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OVERNANÇA\Governança de TIC\Planejamento de TIC\PDTIC\PDTIC 2020-2023 - 23038.0147132019-47\PDTIC publicado\2022-04 PDTIC 2020-2023 Versão 2.1\"/>
    </mc:Choice>
  </mc:AlternateContent>
  <bookViews>
    <workbookView xWindow="0" yWindow="0" windowWidth="20490" windowHeight="7155" activeTab="1"/>
  </bookViews>
  <sheets>
    <sheet name="Anexo 14 - Priorização ações" sheetId="3" r:id="rId1"/>
    <sheet name="Anexo 14 - Memória de cálculo" sheetId="4" r:id="rId2"/>
  </sheets>
  <definedNames>
    <definedName name="_xlnm._FilterDatabase" localSheetId="1" hidden="1">'Anexo 14 - Memória de cálculo'!$A$3:$O$175</definedName>
    <definedName name="_xlnm._FilterDatabase" localSheetId="0" hidden="1">'Anexo 14 - Priorização ações'!$A$1:$G$173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5" i="4" l="1"/>
  <c r="O174" i="4" l="1"/>
  <c r="O66" i="4" l="1"/>
  <c r="O65" i="4"/>
  <c r="O64" i="4"/>
  <c r="O173" i="4"/>
  <c r="O12" i="4"/>
  <c r="O172" i="4" l="1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3" i="4"/>
  <c r="O62" i="4"/>
  <c r="O61" i="4"/>
  <c r="O60" i="4"/>
  <c r="O59" i="4"/>
  <c r="O58" i="4"/>
  <c r="O56" i="4"/>
  <c r="O55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1" i="4"/>
  <c r="O10" i="4"/>
  <c r="O9" i="4"/>
  <c r="O8" i="4"/>
  <c r="O7" i="4"/>
  <c r="O6" i="4"/>
  <c r="O5" i="4"/>
  <c r="O4" i="4"/>
</calcChain>
</file>

<file path=xl/sharedStrings.xml><?xml version="1.0" encoding="utf-8"?>
<sst xmlns="http://schemas.openxmlformats.org/spreadsheetml/2006/main" count="1759" uniqueCount="232">
  <si>
    <t>Categoria</t>
  </si>
  <si>
    <t>OBJETIVOS ESTRATÉGICOS</t>
  </si>
  <si>
    <t>URGÊNCIA</t>
  </si>
  <si>
    <t>IMPACTO</t>
  </si>
  <si>
    <t>COMPLEXIDADE</t>
  </si>
  <si>
    <t>ESFORÇO</t>
  </si>
  <si>
    <t>MATURIDADE</t>
  </si>
  <si>
    <t>DEPENDÊNCIA</t>
  </si>
  <si>
    <t>Descrição</t>
  </si>
  <si>
    <t>Considera objetivos do PEI e PDTIC</t>
  </si>
  <si>
    <t>Considera os aspectos relacionados às normas, leis, recomendações de controle interno ou compromissos assumidos com a alta administração</t>
  </si>
  <si>
    <t>Considera o impacto da não realização em relação à segurança da informação aos processos críticos da CAPES, aos serviços e projetos de TIC</t>
  </si>
  <si>
    <t>Avalia a complexidade com relação à dificuldade de implementação, questões políticas e esforço para execução da ação.
1. Comportamento do Sistema (Interdependência de componentes e sistemas)
2. Comportamento Humano (Ações combinadas entre pessoas e grupos diversificados)
3. Ambiguidade (Incerteza sobre novas questões e/ou falta de compreensão (assunto ou sua importância)
4. orçamento igual ou superior a R$ 3milhão)</t>
  </si>
  <si>
    <t>Avalia o esforço exigido para a consecução da ação</t>
  </si>
  <si>
    <t>Avalia a maturidade atual para a execução da ação.</t>
  </si>
  <si>
    <t>Verifica se a ação é pré-requisito para as demais ações do PDTIC.
Quanto maior a pontuação, maior a prioridade.</t>
  </si>
  <si>
    <t>Pontuação</t>
  </si>
  <si>
    <r>
      <rPr>
        <b/>
        <sz val="9"/>
        <color theme="1"/>
        <rFont val="Calibri"/>
        <family val="2"/>
        <scheme val="minor"/>
      </rPr>
      <t>CONTRIBUIÇÃO ESTRATÉGICA</t>
    </r>
    <r>
      <rPr>
        <sz val="9"/>
        <color theme="1"/>
        <rFont val="Calibri"/>
        <family val="2"/>
        <scheme val="minor"/>
      </rPr>
      <t xml:space="preserve">
Contribui com 1 objetivo estratégico: 5
Contribui com 2 objetivos estratégicos: 10
Contribui com 3 objetivos estratégicos: 15
Contribui com 4 objetivos estratégicos: 20
Contribui com 5 ou mais objetivos estratégicos: 25</t>
    </r>
  </si>
  <si>
    <r>
      <t xml:space="preserve">
</t>
    </r>
    <r>
      <rPr>
        <b/>
        <sz val="9"/>
        <color theme="1"/>
        <rFont val="Calibri"/>
        <family val="2"/>
        <scheme val="minor"/>
      </rPr>
      <t>URGÊNCIA</t>
    </r>
    <r>
      <rPr>
        <sz val="9"/>
        <color theme="1"/>
        <rFont val="Calibri"/>
        <family val="2"/>
        <scheme val="minor"/>
      </rPr>
      <t xml:space="preserve">
Sim: 35 Não: 0</t>
    </r>
  </si>
  <si>
    <r>
      <rPr>
        <b/>
        <sz val="9"/>
        <color theme="1"/>
        <rFont val="Calibri"/>
        <family val="2"/>
        <scheme val="minor"/>
      </rPr>
      <t>IMPACTO</t>
    </r>
    <r>
      <rPr>
        <sz val="9"/>
        <color theme="1"/>
        <rFont val="Calibri"/>
        <family val="2"/>
        <scheme val="minor"/>
      </rPr>
      <t xml:space="preserve">
Muito Alto: 20 - Ação imediata - Irá piorar rapidamente
Alto: 15 - Urgente - Irá piorar se nada for feito
Médio: 10 - O mais cedo possível - Irá piorar em médio prazo
Baixo: 5  - Pode esperar um pouco - Irá piorar em longo prazo
Inexistente: 0 - Não vai piorar ou pode melhorar</t>
    </r>
  </si>
  <si>
    <r>
      <rPr>
        <b/>
        <sz val="9"/>
        <color theme="1"/>
        <rFont val="Calibri"/>
        <family val="2"/>
        <scheme val="minor"/>
      </rPr>
      <t>COMPLEXIDADE</t>
    </r>
    <r>
      <rPr>
        <sz val="9"/>
        <color theme="1"/>
        <rFont val="Calibri"/>
        <family val="2"/>
        <scheme val="minor"/>
      </rPr>
      <t xml:space="preserve">
Muito Alta: 0 - Envolve os 4 elementos
Alta: 5 - Envolve 3 elementos
Média: 10  - Envolve 2 elementos
Baixa: 15 - Envolve 1 Elemento
Inexistente: 20 - Não envolve nenhum elemento</t>
    </r>
  </si>
  <si>
    <r>
      <rPr>
        <b/>
        <sz val="9"/>
        <color theme="1"/>
        <rFont val="Calibri"/>
        <family val="2"/>
        <scheme val="minor"/>
      </rPr>
      <t>ESFORÇO</t>
    </r>
    <r>
      <rPr>
        <sz val="9"/>
        <color theme="1"/>
        <rFont val="Calibri"/>
        <family val="2"/>
        <scheme val="minor"/>
      </rPr>
      <t xml:space="preserve">
Alto: 5 - mais de 1 ano
Médio: 10 - entre 6 meses e 1 ano
Baixo: 15 - Até 6 meses </t>
    </r>
  </si>
  <si>
    <r>
      <rPr>
        <b/>
        <sz val="9"/>
        <color theme="1"/>
        <rFont val="Calibri"/>
        <family val="2"/>
        <scheme val="minor"/>
      </rPr>
      <t>MATURIDADE</t>
    </r>
    <r>
      <rPr>
        <sz val="9"/>
        <color theme="1"/>
        <rFont val="Calibri"/>
        <family val="2"/>
        <scheme val="minor"/>
      </rPr>
      <t xml:space="preserve">
Alto: 15 -Processos / Fluxos de trabalho documentados, comunicados, aplicados, monitorados e medidos
Médio: 10 -  Processos / Fluxos de trabalho documentados, comunicados e aplicados
Baixo: 5  - Processos / Fluxos de trabalho comunicados e aplicados de forma intuitiva e não documentada
Inexistente: 0 -  Processos / Fluxos de trabalho processos inexistentes.</t>
    </r>
  </si>
  <si>
    <r>
      <rPr>
        <b/>
        <sz val="9"/>
        <color theme="1"/>
        <rFont val="Calibri"/>
        <family val="2"/>
        <scheme val="minor"/>
      </rPr>
      <t>DEPENDÊNCIA</t>
    </r>
    <r>
      <rPr>
        <sz val="9"/>
        <color theme="1"/>
        <rFont val="Calibri"/>
        <family val="2"/>
        <scheme val="minor"/>
      </rPr>
      <t xml:space="preserve">
Acima de 3 ações: 10
De 1 a 3 ações: 5
Nenhuma ação: 0</t>
    </r>
  </si>
  <si>
    <t>PRIORIDADE</t>
  </si>
  <si>
    <t>CHAVE</t>
  </si>
  <si>
    <t>Nº AÇÃO</t>
  </si>
  <si>
    <t>ÁREA DEMANDANTE</t>
  </si>
  <si>
    <t>NOME DA AÇÃO</t>
  </si>
  <si>
    <t>AE</t>
  </si>
  <si>
    <t>DGES</t>
  </si>
  <si>
    <t>AE02 - Implementar sistema de cobrança administrativa e gestão de créditos da CAPES</t>
  </si>
  <si>
    <t>DPB</t>
  </si>
  <si>
    <t>DAV</t>
  </si>
  <si>
    <t>AE04 - Repositório - ESPPIRAL: Produção intelectual de programas de pós-graduação de instituições nacionais</t>
  </si>
  <si>
    <t>DRI</t>
  </si>
  <si>
    <t>AE05 – PROJETO DE GOVERNANÇA DE DADOS DA DRI</t>
  </si>
  <si>
    <t>DED</t>
  </si>
  <si>
    <t>APE/PR</t>
  </si>
  <si>
    <t xml:space="preserve">AE07 - Desenvolvimento e implementação do Sistema de Acompanhamento do Planejamento Estratégico e de Gestão de Riscos </t>
  </si>
  <si>
    <t>AE08 - Implantação do Sistema Integrado de Administração de Serviços - Siads</t>
  </si>
  <si>
    <t>AE10 - Classificação e Qualis: Aprimoramento e ampliação do escopo de produções qualificadas</t>
  </si>
  <si>
    <t>AE11 - SISTEMATIZAÇÃO DO PROCESSO DE RENOVAÇÃO DE PROJETOS DA DRI</t>
  </si>
  <si>
    <t>DEB</t>
  </si>
  <si>
    <t>AE12 - Preparação dos sistemas da CAPES para atender novas ofertas dos programas de formação de professores da educação básica</t>
  </si>
  <si>
    <t>CECOL/PR</t>
  </si>
  <si>
    <t>AE13 - Desenvolvimento e Implantação do Sistema de Agendamento de Espaços e Salas - PR3</t>
  </si>
  <si>
    <t>AE14 - Modernização do SIPREC</t>
  </si>
  <si>
    <t>AE15 Desenvolvimento de uma plataforma SCBA e SIPREC para execução de recursos externos ao orçamento da CAPES.</t>
  </si>
  <si>
    <t>AE16 - APCN: Módulo de submissão e avaliação de propostas de curso novo</t>
  </si>
  <si>
    <t>AE17 - Desenvolvimento e implantação de solução de conformidade e workflow com Inteligência Analítica e Aprendizagem Cognitiva para a Gestão de Programas de Internacionalização</t>
  </si>
  <si>
    <t>AE18 - Integração dos sistemas dos programas de formação de professores com outros sistemas</t>
  </si>
  <si>
    <t>AE19 - Desenvolvimento e implantação do sistema de Consulta à Atuação do Consultor e outros atores da pós-graduação na CAPES - ATUACAPES/ECOPCAPES - PR4</t>
  </si>
  <si>
    <t>AE21 Aquisição de software de biblioteca para do processo de contratação da biblioteca virtual Portal Periódicos CAPES</t>
  </si>
  <si>
    <t>AE23 - Sistematizar o modelo de Gestão de Demandas da DRI</t>
  </si>
  <si>
    <t>AE24 - Aperfeiçoamento da Plataforma da Educação Básica da CAPES para atendimento das ofertas (novas e atuais)
dos programas de formação de professores</t>
  </si>
  <si>
    <t>AE25 - Construção, evolução e sustentação dos sistemas PCT, PCN e PCD e Construção do sistema Prêmios para parametrização e execução de todos os prêmios da CAPES, em uma única plataforma - PR5</t>
  </si>
  <si>
    <t>AE27 Sistema de Gestão da Base de Conhecimento das iniciativas implementadas pela Diretoria</t>
  </si>
  <si>
    <t>AE28 - SUCUPIRA 2: Aprimoramento da Plataforma Sucupira a partir de uma construção colaborativa junto às instituições de ensino</t>
  </si>
  <si>
    <t>AE29 - Desenvolvimento e Implantação de Sistema de Gestão de Consultores</t>
  </si>
  <si>
    <t xml:space="preserve">AE30 - Evolução, sob demanda, da Plataforma de Objetos Educacionais EduCAPES </t>
  </si>
  <si>
    <t>AE32 SIPREC - Melhorias de relatórios e interação com os pagamentos do SCBA, para liberação de pagamentos parcelados</t>
  </si>
  <si>
    <t>AE33 - SIAPG: Realizar a implantação de painéis de indicadores para suporte à tomada de decisão para avaliação dos PPGs</t>
  </si>
  <si>
    <t>AE34 - Sistematização e Gestão dos Editais, Contratos e Acordos de Cooperação da DRI</t>
  </si>
  <si>
    <t xml:space="preserve">AE35 - Integração SISUAB/SGB – Automatização do cálculo das cotas de bolsas com inserção das mesmas do SGB </t>
  </si>
  <si>
    <t xml:space="preserve">AE36 - Painel Institucional Gerencial </t>
  </si>
  <si>
    <t>AE37 Integração Bolsistas x Titulados</t>
  </si>
  <si>
    <t>AE38 - CONECTI: Plataforma nacional de integração de dados de pesquisa</t>
  </si>
  <si>
    <t>AE39 - Migração SGB-SCBA – PROEB.</t>
  </si>
  <si>
    <t>AUD/PR</t>
  </si>
  <si>
    <t xml:space="preserve">AE40 - Criação de perfil de Controle Interno  em todos os sistemas da CAPES </t>
  </si>
  <si>
    <t>AE42 - RICAPG: Rede de Integração da Comunidade Acadêmico-Científica Pós-Graduação</t>
  </si>
  <si>
    <t>AE43 - Aplicativo de Monitoramento de Polos UAB / Polos Stricto Sensu - Mobile / APP</t>
  </si>
  <si>
    <t>GAB/PR</t>
  </si>
  <si>
    <t xml:space="preserve">AE44 - Sistema de Gerenciamento de Demandas do FalaBR </t>
  </si>
  <si>
    <t>AE46 - Migração SGB para SCBA (Sistema Universidade Aberta do Brasil - UAB)</t>
  </si>
  <si>
    <t>AE49 -Módulo Gestão de Polos UAB - SISUAB2</t>
  </si>
  <si>
    <t xml:space="preserve">AE50 - Reformulação GeoCAPES  </t>
  </si>
  <si>
    <t xml:space="preserve">AE51 - Painéis de Indicadores para o SNPG </t>
  </si>
  <si>
    <t xml:space="preserve">AE52 - Evolução tecnológica do Cadastro de Consultores (Cadcons) </t>
  </si>
  <si>
    <t>AE53 - ChatBot para a Plataforma Sucupira</t>
  </si>
  <si>
    <t xml:space="preserve">AE54 - Adaptações no Sistema de Auxílio Educacional – SAE </t>
  </si>
  <si>
    <t>CCS/PR</t>
  </si>
  <si>
    <t xml:space="preserve">AE55 - Desenvolvimento e implementação da nova Intranet </t>
  </si>
  <si>
    <t xml:space="preserve">AE57 - Sinalização Eletrônica para edifício Sede da CAPES, incluído elevadores e salas de reunião </t>
  </si>
  <si>
    <t xml:space="preserve">AE58 - Dispositivo Web para encurtar links com personalização de domínio CAPES </t>
  </si>
  <si>
    <t>DTI</t>
  </si>
  <si>
    <t>AE61 - Desenvolver novo cadastro de Instituição</t>
  </si>
  <si>
    <t>AE62 - Adequação à LGPD</t>
  </si>
  <si>
    <t>AE63 - Implantação e atualização do Sistema Eletrônico de Informações e Módulos</t>
  </si>
  <si>
    <t>AE64 - Plataforma de Fomento da CAPES</t>
  </si>
  <si>
    <t>AE65 - Reestudar e reconstruir o fluxo do AUXPE nos sistemas da Plataforma de Fomento da CAPES</t>
  </si>
  <si>
    <t>AE66 - Correção no fluxo do AUXPE/SCBA</t>
  </si>
  <si>
    <t>AE67 - Adequar o sistema SCBA ao novo regulamento</t>
  </si>
  <si>
    <t>AE68 - Sustentação da estrutura tecnológica do Portal Periódicos CAPES</t>
  </si>
  <si>
    <t>AE69 - Automação dos processos de fusão, desmembramento e migração de PPGs</t>
  </si>
  <si>
    <t>COMISSÃO DE ÉTICA</t>
  </si>
  <si>
    <t>AE70 - Implantar Sistema de Recebimento de Denúncia e Acompanhamento de Processo</t>
  </si>
  <si>
    <t xml:space="preserve">AE71 - Validação dos dados de envio anual do Coleta </t>
  </si>
  <si>
    <t>AE72 - Validação e certificação de dados do diploma digital, iniciativa do MEC</t>
  </si>
  <si>
    <t xml:space="preserve">AE73 - Robô de validação das fichas de avaliação
</t>
  </si>
  <si>
    <t>AE74 - Migração do Curso de Gestão Articulada de Polos para a CAPES</t>
  </si>
  <si>
    <t>AE75 - Aperfeiçoamento do SisUAB – Módulo Ofertas – Monitoramento do Desempenho institucional das instituições integrantes do Programa UAB.</t>
  </si>
  <si>
    <t>ÁREA RESPONSAVEL DTI</t>
  </si>
  <si>
    <t>CSAB</t>
  </si>
  <si>
    <t>CSAPG</t>
  </si>
  <si>
    <t>NDI</t>
  </si>
  <si>
    <t>GOV</t>
  </si>
  <si>
    <t>CSAE</t>
  </si>
  <si>
    <t>CGII</t>
  </si>
  <si>
    <t>CGS</t>
  </si>
  <si>
    <t>TIPO DA AÇÃO</t>
  </si>
  <si>
    <t>SISTEMAS</t>
  </si>
  <si>
    <t>GOVERNANÇA DE DADOS</t>
  </si>
  <si>
    <t>GOVERNANÇA DE TIC</t>
  </si>
  <si>
    <t>INFRAESTRUTRA</t>
  </si>
  <si>
    <t>CONTRATAÇÃO</t>
  </si>
  <si>
    <t>AI</t>
  </si>
  <si>
    <t>NADC</t>
  </si>
  <si>
    <t xml:space="preserve">AI01 - Planejar solução para melhor acompanhamento dos processos de contratação de Tecnologia da Informação e Comunicação - TIC </t>
  </si>
  <si>
    <t xml:space="preserve">AI02 - Aprimorar o processo de planejamento das contratações de TIC. </t>
  </si>
  <si>
    <t xml:space="preserve">AI03 - Dimensionar a capacidade de TIC da CAPES </t>
  </si>
  <si>
    <t xml:space="preserve">AI05 – Apoiar continuamente o monitoramento de contratos, acordos de cooperação, termos de execução descentralizadas e instrumentos congêneres com objetos de TIC. </t>
  </si>
  <si>
    <t xml:space="preserve">AI06 – Adquirir bens ou serviços de TIC para prover novas soluções aos usuários ou para manter/aprimorar as soluções existentes na CAPES, conforme o Plano Anual de Contratações de Tecnologia da Informação e Comunicação (PAC-TIC).  </t>
  </si>
  <si>
    <t xml:space="preserve">AI07 - Aprimorar a governança, a gestão de riscos e a compliance de TIC. </t>
  </si>
  <si>
    <t>AI08 - Instituir o processo de desenvolvimento de competências de TIC na DTI</t>
  </si>
  <si>
    <t xml:space="preserve">AI09 - Realizar capacitações para o pessoal de TIC </t>
  </si>
  <si>
    <t xml:space="preserve">AI10 - Promover ações de integração das pessoas e unidades da DTI </t>
  </si>
  <si>
    <t>AI12 - Aprimorar o Plano de Comunicação da TIC</t>
  </si>
  <si>
    <t>AI14 - Instituir Gestão do Conhecimento em Tecnologia da Informação e Comunicação</t>
  </si>
  <si>
    <t xml:space="preserve">AI15 – Revisar e implantar metodologia de gerenciamento de projetos de TIC. </t>
  </si>
  <si>
    <t>AI16 – Definir diretrizes de gerenciamento do portfólio de ações, projetos e serviços de TIC</t>
  </si>
  <si>
    <t xml:space="preserve">AI17 – Implantar Gestão do Catálogo de Serviços de TIC </t>
  </si>
  <si>
    <t xml:space="preserve">AI18 – Monitorar o nível de satisfação com serviços de TIC </t>
  </si>
  <si>
    <t xml:space="preserve">AI19 – Elaborar o PDTIC 2024-2027 </t>
  </si>
  <si>
    <t xml:space="preserve">AI20 – Monitorar e revisar o PDTIC 2020-2023 </t>
  </si>
  <si>
    <t>AI21 – Implantar Gestão de Riscos de TIC</t>
  </si>
  <si>
    <t>AI22 – Aprimorar a gestão dos processos de trabalho TIC</t>
  </si>
  <si>
    <t>AI23 - Desenvolver projetos de painéis gerenciais para a CAPES</t>
  </si>
  <si>
    <t xml:space="preserve">AI29 - Manter painéis gerenciais </t>
  </si>
  <si>
    <t>AI30 - MELHORAR A QUALIDADE DE DADOS NA CAPES</t>
  </si>
  <si>
    <t>AI31 - Melhorar o ambiente físico de trabalho do NADC e NDI</t>
  </si>
  <si>
    <t>AI32 - Implantar solução de BIGDATA</t>
  </si>
  <si>
    <t>AI33 - Implementar a contingência de dados no INEP (PCN)</t>
  </si>
  <si>
    <t>AI34 - Evoluir o ambiente Oracle</t>
  </si>
  <si>
    <t>AI35 - Implementar alta disponibilidade nos Bancos Postgres e Mysql</t>
  </si>
  <si>
    <t xml:space="preserve">AI 36 - Apoiar a CGS na manutenção e desenvolvimento de sistemas por meio da manutenção e integração das estruturas e dos dados nos Bancos de Dados </t>
  </si>
  <si>
    <t>AI37 - Atender as demandas e as necessidades dos usuários da CAPES, de forma proativa, oferecendo infraestrutura tecnológica adequada</t>
  </si>
  <si>
    <t>AI38 - Ampliar, renovar e manter a capacidade de armazenamento de dados da CAPES.</t>
  </si>
  <si>
    <t>AI42 - Promover atividades de conscientização junto aos usuários de TIC sobre segurança da informação</t>
  </si>
  <si>
    <t>AI43 - Implementar processo de análise de conformidade de segurança nos sistemas da CAPES</t>
  </si>
  <si>
    <t>AI44 - Avaliar e implementar estrutura de gerenciamento de identidade</t>
  </si>
  <si>
    <t>AI45 - Gerenciar serviço de backup</t>
  </si>
  <si>
    <t>AI46 - Implementar site de contingência para serviços prioritários</t>
  </si>
  <si>
    <t>AI47 - Contratar solução de balanceamento de carga</t>
  </si>
  <si>
    <t>AI48 - Manter e monitorar os serviços de infraestrutura de TIC</t>
  </si>
  <si>
    <t>AI49 - Configurar e implantar o protocolo de endereçamento IPv6 nos sistemas e aplicações da CAPES</t>
  </si>
  <si>
    <t>AI51 - Contratação de Serviços de manutenção de infraestrutura física da Sala Cofre</t>
  </si>
  <si>
    <t>AI52 - Adquirir licenças de softwares proprietários</t>
  </si>
  <si>
    <t>AI53 - Automatização de gerenciamento de software de prateleira.</t>
  </si>
  <si>
    <t>AI54 - Continuidade de padronização do  ambiente de virtualização</t>
  </si>
  <si>
    <t>AI55 - Contratar solução de Rede sem Fio</t>
  </si>
  <si>
    <t>AI56 - Estruturar ambiente para DevSecOps</t>
  </si>
  <si>
    <t>AI57 - Gerenciar serviços de usuários da  WIFI</t>
  </si>
  <si>
    <t>AI58 - Higienização das soluções do ambiente de infraestrutura de TIC</t>
  </si>
  <si>
    <t>AI59 - Implantar ações diversas para promover segurança nas informações de TIC da CAPES</t>
  </si>
  <si>
    <t>AI61 - Aquisição de garantia e suporte técnico dos equipamentos existentes (servidores)</t>
  </si>
  <si>
    <t>AI63 - Reestruturar o Armazenamento Físico do Backup</t>
  </si>
  <si>
    <t>AI64 - Atualização do software de gerenciamento de informações e eventos de segurança (SIEM)</t>
  </si>
  <si>
    <t>AI65 - Contratação para atualização do ambiente de virtualização</t>
  </si>
  <si>
    <t>AI67 – SCBA 3.0</t>
  </si>
  <si>
    <t>AI68 – SAP 4.0</t>
  </si>
  <si>
    <t>AI69 – Refatoração do Linha Direta</t>
  </si>
  <si>
    <t>AI73 – SIPREC 2.0 - Refatoração do SIPREC e implantação de novas tecnologias IA e ML para dinamização da prestação de contas do AUXPE.</t>
  </si>
  <si>
    <t>AI74 – Unificação das parametrizações dos sistemas da plataforma de fomento.</t>
  </si>
  <si>
    <t>AI75 – Automação da integração SICAPES + PROCESSO</t>
  </si>
  <si>
    <t>AI76 – Refatoração do frontend do SICAPES 3</t>
  </si>
  <si>
    <t>AI78 – Indicadores, métricas e qualidade do dado na CSAB.</t>
  </si>
  <si>
    <t>AI79 – Migração BEX Egressos para SCBA</t>
  </si>
  <si>
    <t>AI80 – Finalização do BEX e guarda dos dados de processo no Memória BEX</t>
  </si>
  <si>
    <t>AI83 – Sustentação e Manutenção do SIPREC</t>
  </si>
  <si>
    <t>AI84 – Sustentação e Manutenção do SCBA e Linha Direta</t>
  </si>
  <si>
    <t>AI85 – Sustentação e Manutenção do SAP</t>
  </si>
  <si>
    <t>AI86 – Evolução dos aplicativos móveis de responsabilidade da CSAB</t>
  </si>
  <si>
    <t>AI90 - Realizar sustentação e manutenção contínua do SGB</t>
  </si>
  <si>
    <t>AI91 - Realizar sustentação e manutenção contínua do SISUAB</t>
  </si>
  <si>
    <t>AI92 - Realizar sustentação e manutenção contínua da Plataforma CAPES de Educação Básica</t>
  </si>
  <si>
    <t>AI93 - Realizar sustentação e manutenção contínua do SICAPES3</t>
  </si>
  <si>
    <t>AI96 – Manutenção e Aprimoramento do Esppiral e Catálogo de Teses</t>
  </si>
  <si>
    <t>AI98 - Evolução do sistema Memória da Pós</t>
  </si>
  <si>
    <t>AI99 - Estruturar arquitetura de microsserviços para as linguagens de programação Java, PHP e Python</t>
  </si>
  <si>
    <t>AI100 – Desenvolvimento e implantação de ferramenta CAPES CLI (Command Line Interface)</t>
  </si>
  <si>
    <t>AI101 - Sustentação à arquitetura de projetos e aplicações</t>
  </si>
  <si>
    <t>AI103 - Sustentação de sistemas de apoio</t>
  </si>
  <si>
    <t>AI104 - Evoluções negociais e tecnológicas do Sistema Financeiro da CAPES</t>
  </si>
  <si>
    <t>AI105 - Evolução dos módulos do Sistema Integrado de Gestão - SIG às evoluções negociais, legais e tecnológicas necessárias para a coordenação de gestão da CAPES</t>
  </si>
  <si>
    <t>AI107 - Contratação de apoio à gestão de fábrica de software</t>
  </si>
  <si>
    <t>AI109 - Revisão e Implantação de Metodologia Ágil de Desenvolvimento de Sistemas</t>
  </si>
  <si>
    <t>AI110 – Automatização da Operação dos Contratos</t>
  </si>
  <si>
    <t>AI111 - Evoluções previstas para o Sistema de Segurança da CAPES</t>
  </si>
  <si>
    <t>A112 - Contratação de solução de estações de trabalho virtualizadas – VDI CAPES</t>
  </si>
  <si>
    <t xml:space="preserve">AI113 - Criação e utilização do IPSA – Índice da Proteção Sobre os Ativos </t>
  </si>
  <si>
    <t xml:space="preserve">AI115 – Realizar continuamente o planejamento e o acompanhamento do processo orçamentário e financeiro de TIC. </t>
  </si>
  <si>
    <t>AI116 – Evoluções previstas para os serviços corporativos de Cadastro de Pessoas</t>
  </si>
  <si>
    <t>AI118 – Compatibilidade de dados entre o Transparência e Dados Abertos da CAPES</t>
  </si>
  <si>
    <t xml:space="preserve">AI119 - Implantar ativos de conectividade para rede cabeada </t>
  </si>
  <si>
    <t>AI120 - Implantação de solução de balanceamento de carga</t>
  </si>
  <si>
    <t>AI121 -  Realizar curadoria de dados e  relatórios da CAPES</t>
  </si>
  <si>
    <t>AI122 - Implementar o Dados Mestre para disponibilizar  dados do tema Pós-graduação (SNPG)</t>
  </si>
  <si>
    <t>AI123 - Implementar o Dados Mestre para disponibilizar os dados do tema Educação Básica</t>
  </si>
  <si>
    <t>AI124 - Implementar o Dados Mestre para disponibilizar os dados do tema Educação a distancia</t>
  </si>
  <si>
    <t>AI125 - Aquisição de fitas backup LTO</t>
  </si>
  <si>
    <t>AI126 - Contratação de serviços de armazenamento em nuvem</t>
  </si>
  <si>
    <t>AI127 - Implantação e manutenção dos aplicativos do APCN e SUCUPIRA Pró-reitor</t>
  </si>
  <si>
    <t>AI128 - Modernização e Manutenção das ferramentas FAIS e serviços ADD</t>
  </si>
  <si>
    <t>AI129 - Sustentação do legado de processos de cursos novos e da avaliação trienal da pós-graduação.</t>
  </si>
  <si>
    <t>AI130 - Internalização e Manutenção SUCUPIRA</t>
  </si>
  <si>
    <t xml:space="preserve">AI131 - Sustentação SAE - Sistema de Auxílio à Avaliação Educacional
</t>
  </si>
  <si>
    <t>AI132 - Aquisição de ferramenta para controlar o fluxo de trabalho da equipe de desenvolvimento.</t>
  </si>
  <si>
    <t>AI133 - Implantação de ferramenta para controlar o fluxo de trabalho da equipe de desenvolvimento.</t>
  </si>
  <si>
    <t>AI134 - Implantar melhorias no Sistema QUESTIONÁRIOS</t>
  </si>
  <si>
    <t>AI135 - Novo Cadastro de Pessoas</t>
  </si>
  <si>
    <t xml:space="preserve">AI136 - Implantar solução para melhor acompanhamento dos processos de contratação de Tecnologia da Informação e Comunicação - TIC. </t>
  </si>
  <si>
    <t xml:space="preserve">AI137 – Elaborar, revisar e monitorar os Planos Anuais de Contratações de Tecnologia da Informação e Comunicação (PACs-TIC) </t>
  </si>
  <si>
    <t xml:space="preserve">AI138 – Implantar mecanismo de transparência das ações de governança e gestão de TIC, por meio do Portal da CAPES na internet e da intranet </t>
  </si>
  <si>
    <t>Em ordem de prioridade (exceto concluídas e canceladas)</t>
  </si>
  <si>
    <t>AI139 - Desenvolver e sustentar soluções em Project Web App - PWA e Sharepoint</t>
  </si>
  <si>
    <t xml:space="preserve">AI141 - Adquirir solução de Sistema Gerenciador de Banco de Dados – SGBD Oracle Exadata Cloud at Customer </t>
  </si>
  <si>
    <t>AI140 - Adquirir ferramenta de proteção de dados compatível com ambiente Microsoft.</t>
  </si>
  <si>
    <t>Contratar serviços de telefonia móvel</t>
  </si>
  <si>
    <t>Adquirir webcam</t>
  </si>
  <si>
    <t>Adquirir solução - Sistema de Distribuição de Relatoria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</si>
</sst>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#"/>
  </numFmts>
  <fonts count="3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sz val="12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126">
    <xf numFmtId="0" fontId="0" fillId="0" borderId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2" fillId="18" borderId="16" applyNumberFormat="0" applyAlignment="0" applyProtection="0"/>
    <xf numFmtId="0" fontId="23" fillId="19" borderId="17" applyNumberFormat="0" applyAlignment="0" applyProtection="0"/>
    <xf numFmtId="0" fontId="24" fillId="19" borderId="16" applyNumberFormat="0" applyAlignment="0" applyProtection="0"/>
    <xf numFmtId="0" fontId="25" fillId="0" borderId="18" applyNumberFormat="0" applyFill="0" applyAlignment="0" applyProtection="0"/>
    <xf numFmtId="0" fontId="1" fillId="20" borderId="1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29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29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29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29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29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29" fillId="42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3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31" fillId="0" borderId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14" fillId="21" borderId="20" applyNumberFormat="0" applyFont="0" applyAlignment="0" applyProtection="0"/>
    <xf numFmtId="0" fontId="21" fillId="17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37" borderId="0" applyNumberFormat="0" applyBorder="0" applyAlignment="0" applyProtection="0"/>
    <xf numFmtId="0" fontId="29" fillId="41" borderId="0" applyNumberFormat="0" applyBorder="0" applyAlignment="0" applyProtection="0"/>
    <xf numFmtId="0" fontId="29" fillId="45" borderId="0" applyNumberFormat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4" fillId="0" borderId="0"/>
  </cellStyleXfs>
  <cellXfs count="106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horizontal="justify" vertical="center" wrapText="1"/>
    </xf>
    <xf numFmtId="0" fontId="4" fillId="8" borderId="1" xfId="0" applyFont="1" applyFill="1" applyBorder="1" applyAlignment="1">
      <alignment horizontal="justify" vertical="center" wrapText="1"/>
    </xf>
    <xf numFmtId="0" fontId="6" fillId="0" borderId="0" xfId="0" applyFont="1"/>
    <xf numFmtId="0" fontId="7" fillId="0" borderId="0" xfId="0" applyFont="1"/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3" fillId="9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justify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33" fillId="14" borderId="0" xfId="0" applyFont="1" applyFill="1" applyBorder="1" applyAlignment="1">
      <alignment horizontal="center" vertical="center" wrapText="1"/>
    </xf>
    <xf numFmtId="164" fontId="6" fillId="0" borderId="0" xfId="0" applyNumberFormat="1" applyFont="1"/>
    <xf numFmtId="0" fontId="34" fillId="0" borderId="0" xfId="0" applyFont="1"/>
    <xf numFmtId="0" fontId="2" fillId="10" borderId="3" xfId="0" applyFont="1" applyFill="1" applyBorder="1" applyAlignment="1">
      <alignment horizontal="center" vertical="center" wrapText="1"/>
    </xf>
    <xf numFmtId="164" fontId="2" fillId="10" borderId="3" xfId="0" applyNumberFormat="1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34" fillId="11" borderId="22" xfId="0" applyFont="1" applyFill="1" applyBorder="1" applyAlignment="1">
      <alignment horizontal="center" vertical="center"/>
    </xf>
    <xf numFmtId="164" fontId="34" fillId="11" borderId="22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justify" vertical="center" wrapText="1"/>
    </xf>
    <xf numFmtId="164" fontId="6" fillId="11" borderId="22" xfId="0" applyNumberFormat="1" applyFont="1" applyFill="1" applyBorder="1" applyAlignment="1">
      <alignment horizontal="center" vertical="center" wrapText="1"/>
    </xf>
    <xf numFmtId="0" fontId="6" fillId="11" borderId="22" xfId="34" applyFont="1" applyFill="1" applyBorder="1" applyAlignment="1">
      <alignment horizontal="center" vertical="center" wrapText="1"/>
    </xf>
    <xf numFmtId="164" fontId="6" fillId="11" borderId="22" xfId="34" applyNumberFormat="1" applyFont="1" applyFill="1" applyBorder="1" applyAlignment="1">
      <alignment horizontal="center" vertical="center" wrapText="1"/>
    </xf>
    <xf numFmtId="0" fontId="6" fillId="11" borderId="22" xfId="34" applyFont="1" applyFill="1" applyBorder="1" applyAlignment="1">
      <alignment horizontal="center" vertical="center"/>
    </xf>
    <xf numFmtId="0" fontId="35" fillId="11" borderId="22" xfId="34" applyFont="1" applyFill="1" applyBorder="1" applyAlignment="1">
      <alignment horizontal="center" vertical="center"/>
    </xf>
    <xf numFmtId="0" fontId="6" fillId="11" borderId="22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 applyProtection="1">
      <alignment horizontal="center" vertical="center" wrapText="1"/>
      <protection locked="0"/>
    </xf>
    <xf numFmtId="0" fontId="6" fillId="11" borderId="22" xfId="0" applyFont="1" applyFill="1" applyBorder="1" applyAlignment="1">
      <alignment horizontal="justify" vertical="center" wrapText="1"/>
    </xf>
    <xf numFmtId="0" fontId="6" fillId="0" borderId="22" xfId="0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0" fontId="6" fillId="11" borderId="22" xfId="0" applyFont="1" applyFill="1" applyBorder="1" applyAlignment="1" applyProtection="1">
      <alignment horizontal="justify" vertical="center" wrapText="1"/>
      <protection locked="0"/>
    </xf>
    <xf numFmtId="0" fontId="6" fillId="11" borderId="22" xfId="0" applyFont="1" applyFill="1" applyBorder="1" applyAlignment="1">
      <alignment horizontal="center" vertical="center"/>
    </xf>
    <xf numFmtId="0" fontId="6" fillId="12" borderId="22" xfId="0" applyFont="1" applyFill="1" applyBorder="1" applyAlignment="1">
      <alignment horizontal="center" vertical="center" wrapText="1"/>
    </xf>
    <xf numFmtId="0" fontId="6" fillId="12" borderId="22" xfId="0" applyFont="1" applyFill="1" applyBorder="1" applyAlignment="1" applyProtection="1">
      <alignment horizontal="center" vertical="center" wrapText="1"/>
      <protection locked="0"/>
    </xf>
    <xf numFmtId="0" fontId="6" fillId="12" borderId="22" xfId="0" applyFont="1" applyFill="1" applyBorder="1" applyAlignment="1">
      <alignment horizontal="justify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0" fontId="8" fillId="12" borderId="22" xfId="0" applyFont="1" applyFill="1" applyBorder="1" applyAlignment="1" applyProtection="1">
      <alignment horizontal="center" vertical="center" wrapText="1"/>
      <protection locked="0"/>
    </xf>
    <xf numFmtId="0" fontId="6" fillId="12" borderId="22" xfId="0" applyFont="1" applyFill="1" applyBorder="1" applyAlignment="1" applyProtection="1">
      <alignment horizontal="justify" vertical="center" wrapText="1"/>
      <protection locked="0"/>
    </xf>
    <xf numFmtId="0" fontId="6" fillId="0" borderId="22" xfId="0" applyFont="1" applyBorder="1" applyAlignment="1" applyProtection="1">
      <alignment horizontal="justify" vertical="center" wrapText="1"/>
      <protection locked="0"/>
    </xf>
    <xf numFmtId="164" fontId="6" fillId="11" borderId="22" xfId="0" applyNumberFormat="1" applyFont="1" applyFill="1" applyBorder="1" applyAlignment="1">
      <alignment horizontal="center" vertical="center"/>
    </xf>
    <xf numFmtId="164" fontId="36" fillId="0" borderId="22" xfId="0" applyNumberFormat="1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164" fontId="8" fillId="11" borderId="22" xfId="0" applyNumberFormat="1" applyFont="1" applyFill="1" applyBorder="1" applyAlignment="1">
      <alignment horizontal="center" vertical="center" wrapText="1"/>
    </xf>
    <xf numFmtId="0" fontId="8" fillId="13" borderId="22" xfId="0" applyFont="1" applyFill="1" applyBorder="1" applyAlignment="1">
      <alignment horizontal="justify" vertical="center" wrapText="1"/>
    </xf>
    <xf numFmtId="0" fontId="8" fillId="46" borderId="22" xfId="34" applyFont="1" applyFill="1" applyBorder="1" applyAlignment="1">
      <alignment horizontal="center" vertical="center" wrapText="1"/>
    </xf>
    <xf numFmtId="164" fontId="1" fillId="10" borderId="6" xfId="0" applyNumberFormat="1" applyFont="1" applyFill="1" applyBorder="1" applyAlignment="1">
      <alignment horizontal="center" vertical="center" wrapText="1"/>
    </xf>
    <xf numFmtId="164" fontId="1" fillId="10" borderId="3" xfId="0" applyNumberFormat="1" applyFont="1" applyFill="1" applyBorder="1" applyAlignment="1">
      <alignment horizontal="center" vertical="center" wrapText="1"/>
    </xf>
    <xf numFmtId="0" fontId="0" fillId="11" borderId="0" xfId="0" applyFill="1"/>
    <xf numFmtId="164" fontId="0" fillId="11" borderId="0" xfId="0" applyNumberFormat="1" applyFill="1"/>
    <xf numFmtId="0" fontId="7" fillId="11" borderId="0" xfId="0" applyFont="1" applyFill="1"/>
    <xf numFmtId="0" fontId="6" fillId="11" borderId="0" xfId="0" applyFont="1" applyFill="1"/>
    <xf numFmtId="0" fontId="0" fillId="11" borderId="0" xfId="0" applyFill="1" applyAlignment="1">
      <alignment horizontal="center"/>
    </xf>
    <xf numFmtId="0" fontId="2" fillId="2" borderId="9" xfId="0" applyFont="1" applyFill="1" applyBorder="1" applyAlignment="1">
      <alignment horizontal="center" vertical="center" textRotation="90" wrapText="1"/>
    </xf>
    <xf numFmtId="0" fontId="5" fillId="14" borderId="9" xfId="0" applyFont="1" applyFill="1" applyBorder="1" applyAlignment="1">
      <alignment horizontal="center" vertical="center" wrapText="1"/>
    </xf>
    <xf numFmtId="0" fontId="7" fillId="11" borderId="22" xfId="0" applyFont="1" applyFill="1" applyBorder="1" applyAlignment="1">
      <alignment horizontal="center" vertical="center"/>
    </xf>
    <xf numFmtId="164" fontId="0" fillId="11" borderId="22" xfId="0" applyNumberFormat="1" applyFill="1" applyBorder="1" applyAlignment="1">
      <alignment horizontal="center" vertical="center" wrapText="1"/>
    </xf>
    <xf numFmtId="0" fontId="0" fillId="11" borderId="22" xfId="0" applyFill="1" applyBorder="1" applyAlignment="1">
      <alignment horizontal="center" vertical="center" wrapText="1"/>
    </xf>
    <xf numFmtId="0" fontId="0" fillId="11" borderId="22" xfId="0" applyFill="1" applyBorder="1" applyAlignment="1">
      <alignment horizontal="justify" vertical="center" wrapText="1"/>
    </xf>
    <xf numFmtId="0" fontId="0" fillId="11" borderId="22" xfId="0" applyFill="1" applyBorder="1" applyAlignment="1">
      <alignment horizontal="center" vertical="center"/>
    </xf>
    <xf numFmtId="0" fontId="7" fillId="11" borderId="22" xfId="34" applyFont="1" applyFill="1" applyBorder="1" applyAlignment="1">
      <alignment horizontal="center" vertical="center"/>
    </xf>
    <xf numFmtId="164" fontId="0" fillId="11" borderId="22" xfId="0" applyNumberFormat="1" applyFill="1" applyBorder="1" applyAlignment="1">
      <alignment horizontal="center" vertical="center"/>
    </xf>
    <xf numFmtId="0" fontId="8" fillId="11" borderId="22" xfId="0" applyFont="1" applyFill="1" applyBorder="1" applyAlignment="1" applyProtection="1">
      <alignment horizontal="center" vertical="center" wrapText="1"/>
      <protection locked="0"/>
    </xf>
    <xf numFmtId="164" fontId="7" fillId="11" borderId="22" xfId="0" applyNumberFormat="1" applyFont="1" applyFill="1" applyBorder="1" applyAlignment="1">
      <alignment horizontal="center" vertical="center"/>
    </xf>
    <xf numFmtId="0" fontId="0" fillId="11" borderId="22" xfId="0" applyFill="1" applyBorder="1" applyAlignment="1" applyProtection="1">
      <alignment horizontal="center" vertical="center" wrapText="1"/>
      <protection locked="0"/>
    </xf>
    <xf numFmtId="0" fontId="14" fillId="11" borderId="22" xfId="34" applyFont="1" applyFill="1" applyBorder="1" applyAlignment="1">
      <alignment horizontal="center" vertical="center"/>
    </xf>
    <xf numFmtId="0" fontId="9" fillId="46" borderId="22" xfId="34" applyFont="1" applyFill="1" applyBorder="1" applyAlignment="1">
      <alignment horizontal="center" vertical="center" wrapText="1"/>
    </xf>
    <xf numFmtId="0" fontId="14" fillId="11" borderId="22" xfId="34" applyFont="1" applyFill="1" applyBorder="1" applyAlignment="1">
      <alignment horizontal="center" vertical="center" wrapText="1"/>
    </xf>
    <xf numFmtId="0" fontId="0" fillId="11" borderId="22" xfId="0" applyFill="1" applyBorder="1" applyAlignment="1" applyProtection="1">
      <alignment horizontal="justify" vertical="center" wrapText="1"/>
      <protection locked="0"/>
    </xf>
    <xf numFmtId="0" fontId="9" fillId="11" borderId="22" xfId="0" applyFont="1" applyFill="1" applyBorder="1" applyAlignment="1">
      <alignment horizontal="center" vertical="center"/>
    </xf>
    <xf numFmtId="0" fontId="12" fillId="11" borderId="22" xfId="0" applyFont="1" applyFill="1" applyBorder="1" applyAlignment="1" applyProtection="1">
      <alignment horizontal="justify" vertical="center" wrapText="1"/>
      <protection locked="0"/>
    </xf>
    <xf numFmtId="0" fontId="9" fillId="46" borderId="22" xfId="0" applyFont="1" applyFill="1" applyBorder="1" applyAlignment="1">
      <alignment horizontal="justify" vertical="center" wrapText="1"/>
    </xf>
    <xf numFmtId="164" fontId="10" fillId="11" borderId="22" xfId="0" applyNumberFormat="1" applyFont="1" applyFill="1" applyBorder="1" applyAlignment="1">
      <alignment horizontal="center" vertical="center" wrapText="1"/>
    </xf>
    <xf numFmtId="0" fontId="10" fillId="11" borderId="22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0" fontId="9" fillId="11" borderId="22" xfId="34" applyFont="1" applyFill="1" applyBorder="1" applyAlignment="1">
      <alignment horizontal="center" vertical="center" wrapText="1"/>
    </xf>
    <xf numFmtId="164" fontId="30" fillId="11" borderId="22" xfId="34" applyNumberFormat="1" applyFill="1" applyBorder="1" applyAlignment="1">
      <alignment horizontal="center" vertical="center" wrapText="1"/>
    </xf>
    <xf numFmtId="0" fontId="30" fillId="11" borderId="22" xfId="34" applyFill="1" applyBorder="1" applyAlignment="1">
      <alignment horizontal="center" vertical="center"/>
    </xf>
    <xf numFmtId="0" fontId="9" fillId="46" borderId="22" xfId="34" applyFont="1" applyFill="1" applyBorder="1" applyAlignment="1">
      <alignment horizontal="justify" vertical="center" wrapText="1"/>
    </xf>
    <xf numFmtId="0" fontId="6" fillId="11" borderId="22" xfId="34" applyFont="1" applyFill="1" applyBorder="1" applyAlignment="1" applyProtection="1">
      <alignment horizontal="center" vertical="center" wrapText="1"/>
      <protection locked="0"/>
    </xf>
    <xf numFmtId="0" fontId="9" fillId="11" borderId="22" xfId="0" applyFont="1" applyFill="1" applyBorder="1" applyAlignment="1">
      <alignment horizontal="center" vertical="center" wrapText="1"/>
    </xf>
    <xf numFmtId="0" fontId="0" fillId="47" borderId="22" xfId="0" applyFill="1" applyBorder="1" applyAlignment="1">
      <alignment horizontal="center" vertical="center"/>
    </xf>
  </cellXfs>
  <cellStyles count="4126">
    <cellStyle name="20% - Ênfase1" xfId="17" builtinId="30" customBuiltin="1"/>
    <cellStyle name="20% - Ênfase2" xfId="20" builtinId="34" customBuiltin="1"/>
    <cellStyle name="20% - Ênfase3" xfId="23" builtinId="38" customBuiltin="1"/>
    <cellStyle name="20% - Ênfase4" xfId="26" builtinId="42" customBuiltin="1"/>
    <cellStyle name="20% - Ênfase5" xfId="29" builtinId="46" customBuiltin="1"/>
    <cellStyle name="20% - Ênfase6" xfId="32" builtinId="50" customBuiltin="1"/>
    <cellStyle name="40% - Ênfase1" xfId="18" builtinId="31" customBuiltin="1"/>
    <cellStyle name="40% - Ênfase2" xfId="21" builtinId="35" customBuiltin="1"/>
    <cellStyle name="40% - Ênfase3" xfId="24" builtinId="39" customBuiltin="1"/>
    <cellStyle name="40% - Ênfase4" xfId="27" builtinId="43" customBuiltin="1"/>
    <cellStyle name="40% - Ênfase5" xfId="30" builtinId="47" customBuiltin="1"/>
    <cellStyle name="40% - Ênfase6" xfId="33" builtinId="51" customBuiltin="1"/>
    <cellStyle name="60% - Ênfase1 2" xfId="3048"/>
    <cellStyle name="60% - Ênfase2 2" xfId="3049"/>
    <cellStyle name="60% - Ênfase3 2" xfId="3050"/>
    <cellStyle name="60% - Ênfase4 2" xfId="3051"/>
    <cellStyle name="60% - Ênfase5 2" xfId="3052"/>
    <cellStyle name="60% - Ênfase6 2" xfId="3053"/>
    <cellStyle name="Bom" xfId="6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6" builtinId="29" customBuiltin="1"/>
    <cellStyle name="Ênfase2" xfId="19" builtinId="33" customBuiltin="1"/>
    <cellStyle name="Ênfase3" xfId="22" builtinId="37" customBuiltin="1"/>
    <cellStyle name="Ênfase4" xfId="25" builtinId="41" customBuiltin="1"/>
    <cellStyle name="Ênfase5" xfId="28" builtinId="45" customBuiltin="1"/>
    <cellStyle name="Ênfase6" xfId="31" builtinId="49" customBuiltin="1"/>
    <cellStyle name="Entrada" xfId="8" builtinId="20" customBuiltin="1"/>
    <cellStyle name="Hiperlink 2" xfId="1963"/>
    <cellStyle name="Hyperlink" xfId="35"/>
    <cellStyle name="Hyperlink 2" xfId="36"/>
    <cellStyle name="Hyperlink 2 2" xfId="669"/>
    <cellStyle name="Incorreto" xfId="7" builtinId="27" customBuiltin="1"/>
    <cellStyle name="Moeda 2" xfId="37"/>
    <cellStyle name="Moeda 2 10" xfId="1966"/>
    <cellStyle name="Moeda 2 2" xfId="38"/>
    <cellStyle name="Moeda 2 2 2" xfId="39"/>
    <cellStyle name="Moeda 2 2 2 2" xfId="40"/>
    <cellStyle name="Moeda 2 2 2 2 2" xfId="479"/>
    <cellStyle name="Moeda 2 2 2 2 2 2" xfId="659"/>
    <cellStyle name="Moeda 2 2 2 2 2 2 2" xfId="1235"/>
    <cellStyle name="Moeda 2 2 2 2 2 2 2 2" xfId="1953"/>
    <cellStyle name="Moeda 2 2 2 2 2 2 2 2 2" xfId="4115"/>
    <cellStyle name="Moeda 2 2 2 2 2 2 2 3" xfId="3035"/>
    <cellStyle name="Moeda 2 2 2 2 2 2 3" xfId="1594"/>
    <cellStyle name="Moeda 2 2 2 2 2 2 3 2" xfId="3758"/>
    <cellStyle name="Moeda 2 2 2 2 2 2 3 3" xfId="2674"/>
    <cellStyle name="Moeda 2 2 2 2 2 2 4" xfId="3401"/>
    <cellStyle name="Moeda 2 2 2 2 2 2 5" xfId="2316"/>
    <cellStyle name="Moeda 2 2 2 2 2 3" xfId="1055"/>
    <cellStyle name="Moeda 2 2 2 2 2 3 2" xfId="1773"/>
    <cellStyle name="Moeda 2 2 2 2 2 3 2 2" xfId="3936"/>
    <cellStyle name="Moeda 2 2 2 2 2 3 3" xfId="2855"/>
    <cellStyle name="Moeda 2 2 2 2 2 4" xfId="1414"/>
    <cellStyle name="Moeda 2 2 2 2 2 4 2" xfId="3579"/>
    <cellStyle name="Moeda 2 2 2 2 2 4 3" xfId="2495"/>
    <cellStyle name="Moeda 2 2 2 2 2 5" xfId="3222"/>
    <cellStyle name="Moeda 2 2 2 2 2 6" xfId="2136"/>
    <cellStyle name="Moeda 2 2 2 2 3" xfId="492"/>
    <cellStyle name="Moeda 2 2 2 2 3 2" xfId="1068"/>
    <cellStyle name="Moeda 2 2 2 2 3 2 2" xfId="1786"/>
    <cellStyle name="Moeda 2 2 2 2 3 2 2 2" xfId="3949"/>
    <cellStyle name="Moeda 2 2 2 2 3 2 3" xfId="2868"/>
    <cellStyle name="Moeda 2 2 2 2 3 3" xfId="1427"/>
    <cellStyle name="Moeda 2 2 2 2 3 3 2" xfId="3592"/>
    <cellStyle name="Moeda 2 2 2 2 3 3 3" xfId="2508"/>
    <cellStyle name="Moeda 2 2 2 2 3 4" xfId="3235"/>
    <cellStyle name="Moeda 2 2 2 2 3 5" xfId="2149"/>
    <cellStyle name="Moeda 2 2 2 2 4" xfId="673"/>
    <cellStyle name="Moeda 2 2 2 2 4 2" xfId="1607"/>
    <cellStyle name="Moeda 2 2 2 2 4 2 2" xfId="3771"/>
    <cellStyle name="Moeda 2 2 2 2 4 3" xfId="2687"/>
    <cellStyle name="Moeda 2 2 2 2 5" xfId="1248"/>
    <cellStyle name="Moeda 2 2 2 2 5 2" xfId="3414"/>
    <cellStyle name="Moeda 2 2 2 2 5 3" xfId="2330"/>
    <cellStyle name="Moeda 2 2 2 2 6" xfId="3057"/>
    <cellStyle name="Moeda 2 2 2 2 7" xfId="1969"/>
    <cellStyle name="Moeda 2 2 2 3" xfId="435"/>
    <cellStyle name="Moeda 2 2 2 3 2" xfId="615"/>
    <cellStyle name="Moeda 2 2 2 3 2 2" xfId="1191"/>
    <cellStyle name="Moeda 2 2 2 3 2 2 2" xfId="1909"/>
    <cellStyle name="Moeda 2 2 2 3 2 2 2 2" xfId="4071"/>
    <cellStyle name="Moeda 2 2 2 3 2 2 3" xfId="2991"/>
    <cellStyle name="Moeda 2 2 2 3 2 3" xfId="1550"/>
    <cellStyle name="Moeda 2 2 2 3 2 3 2" xfId="3714"/>
    <cellStyle name="Moeda 2 2 2 3 2 3 3" xfId="2630"/>
    <cellStyle name="Moeda 2 2 2 3 2 4" xfId="3357"/>
    <cellStyle name="Moeda 2 2 2 3 2 5" xfId="2272"/>
    <cellStyle name="Moeda 2 2 2 3 3" xfId="1011"/>
    <cellStyle name="Moeda 2 2 2 3 3 2" xfId="1729"/>
    <cellStyle name="Moeda 2 2 2 3 3 2 2" xfId="3892"/>
    <cellStyle name="Moeda 2 2 2 3 3 3" xfId="2811"/>
    <cellStyle name="Moeda 2 2 2 3 4" xfId="1370"/>
    <cellStyle name="Moeda 2 2 2 3 4 2" xfId="3535"/>
    <cellStyle name="Moeda 2 2 2 3 4 3" xfId="2451"/>
    <cellStyle name="Moeda 2 2 2 3 5" xfId="3178"/>
    <cellStyle name="Moeda 2 2 2 3 6" xfId="2092"/>
    <cellStyle name="Moeda 2 2 2 4" xfId="491"/>
    <cellStyle name="Moeda 2 2 2 4 2" xfId="1067"/>
    <cellStyle name="Moeda 2 2 2 4 2 2" xfId="1785"/>
    <cellStyle name="Moeda 2 2 2 4 2 2 2" xfId="3948"/>
    <cellStyle name="Moeda 2 2 2 4 2 3" xfId="2867"/>
    <cellStyle name="Moeda 2 2 2 4 3" xfId="1426"/>
    <cellStyle name="Moeda 2 2 2 4 3 2" xfId="3591"/>
    <cellStyle name="Moeda 2 2 2 4 3 3" xfId="2507"/>
    <cellStyle name="Moeda 2 2 2 4 4" xfId="3234"/>
    <cellStyle name="Moeda 2 2 2 4 5" xfId="2148"/>
    <cellStyle name="Moeda 2 2 2 5" xfId="672"/>
    <cellStyle name="Moeda 2 2 2 5 2" xfId="1606"/>
    <cellStyle name="Moeda 2 2 2 5 2 2" xfId="3770"/>
    <cellStyle name="Moeda 2 2 2 5 3" xfId="2686"/>
    <cellStyle name="Moeda 2 2 2 6" xfId="1247"/>
    <cellStyle name="Moeda 2 2 2 6 2" xfId="3413"/>
    <cellStyle name="Moeda 2 2 2 6 3" xfId="2329"/>
    <cellStyle name="Moeda 2 2 2 7" xfId="3056"/>
    <cellStyle name="Moeda 2 2 2 8" xfId="1968"/>
    <cellStyle name="Moeda 2 2 3" xfId="41"/>
    <cellStyle name="Moeda 2 2 3 2" xfId="457"/>
    <cellStyle name="Moeda 2 2 3 2 2" xfId="637"/>
    <cellStyle name="Moeda 2 2 3 2 2 2" xfId="1213"/>
    <cellStyle name="Moeda 2 2 3 2 2 2 2" xfId="1931"/>
    <cellStyle name="Moeda 2 2 3 2 2 2 2 2" xfId="4093"/>
    <cellStyle name="Moeda 2 2 3 2 2 2 3" xfId="3013"/>
    <cellStyle name="Moeda 2 2 3 2 2 3" xfId="1572"/>
    <cellStyle name="Moeda 2 2 3 2 2 3 2" xfId="3736"/>
    <cellStyle name="Moeda 2 2 3 2 2 3 3" xfId="2652"/>
    <cellStyle name="Moeda 2 2 3 2 2 4" xfId="3379"/>
    <cellStyle name="Moeda 2 2 3 2 2 5" xfId="2294"/>
    <cellStyle name="Moeda 2 2 3 2 3" xfId="1033"/>
    <cellStyle name="Moeda 2 2 3 2 3 2" xfId="1751"/>
    <cellStyle name="Moeda 2 2 3 2 3 2 2" xfId="3914"/>
    <cellStyle name="Moeda 2 2 3 2 3 3" xfId="2833"/>
    <cellStyle name="Moeda 2 2 3 2 4" xfId="1392"/>
    <cellStyle name="Moeda 2 2 3 2 4 2" xfId="3557"/>
    <cellStyle name="Moeda 2 2 3 2 4 3" xfId="2473"/>
    <cellStyle name="Moeda 2 2 3 2 5" xfId="3200"/>
    <cellStyle name="Moeda 2 2 3 2 6" xfId="2114"/>
    <cellStyle name="Moeda 2 2 3 3" xfId="493"/>
    <cellStyle name="Moeda 2 2 3 3 2" xfId="1069"/>
    <cellStyle name="Moeda 2 2 3 3 2 2" xfId="1787"/>
    <cellStyle name="Moeda 2 2 3 3 2 2 2" xfId="3950"/>
    <cellStyle name="Moeda 2 2 3 3 2 3" xfId="2869"/>
    <cellStyle name="Moeda 2 2 3 3 3" xfId="1428"/>
    <cellStyle name="Moeda 2 2 3 3 3 2" xfId="3593"/>
    <cellStyle name="Moeda 2 2 3 3 3 3" xfId="2509"/>
    <cellStyle name="Moeda 2 2 3 3 4" xfId="3236"/>
    <cellStyle name="Moeda 2 2 3 3 5" xfId="2150"/>
    <cellStyle name="Moeda 2 2 3 4" xfId="674"/>
    <cellStyle name="Moeda 2 2 3 4 2" xfId="1608"/>
    <cellStyle name="Moeda 2 2 3 4 2 2" xfId="3772"/>
    <cellStyle name="Moeda 2 2 3 4 3" xfId="2688"/>
    <cellStyle name="Moeda 2 2 3 5" xfId="1249"/>
    <cellStyle name="Moeda 2 2 3 5 2" xfId="3415"/>
    <cellStyle name="Moeda 2 2 3 5 3" xfId="2331"/>
    <cellStyle name="Moeda 2 2 3 6" xfId="3058"/>
    <cellStyle name="Moeda 2 2 3 7" xfId="1970"/>
    <cellStyle name="Moeda 2 2 4" xfId="413"/>
    <cellStyle name="Moeda 2 2 4 2" xfId="593"/>
    <cellStyle name="Moeda 2 2 4 2 2" xfId="1169"/>
    <cellStyle name="Moeda 2 2 4 2 2 2" xfId="1887"/>
    <cellStyle name="Moeda 2 2 4 2 2 2 2" xfId="4049"/>
    <cellStyle name="Moeda 2 2 4 2 2 3" xfId="2969"/>
    <cellStyle name="Moeda 2 2 4 2 3" xfId="1528"/>
    <cellStyle name="Moeda 2 2 4 2 3 2" xfId="3692"/>
    <cellStyle name="Moeda 2 2 4 2 3 3" xfId="2608"/>
    <cellStyle name="Moeda 2 2 4 2 4" xfId="3335"/>
    <cellStyle name="Moeda 2 2 4 2 5" xfId="2250"/>
    <cellStyle name="Moeda 2 2 4 3" xfId="989"/>
    <cellStyle name="Moeda 2 2 4 3 2" xfId="1707"/>
    <cellStyle name="Moeda 2 2 4 3 2 2" xfId="3870"/>
    <cellStyle name="Moeda 2 2 4 3 3" xfId="2789"/>
    <cellStyle name="Moeda 2 2 4 4" xfId="1348"/>
    <cellStyle name="Moeda 2 2 4 4 2" xfId="3513"/>
    <cellStyle name="Moeda 2 2 4 4 3" xfId="2429"/>
    <cellStyle name="Moeda 2 2 4 5" xfId="3156"/>
    <cellStyle name="Moeda 2 2 4 6" xfId="2070"/>
    <cellStyle name="Moeda 2 2 5" xfId="490"/>
    <cellStyle name="Moeda 2 2 5 2" xfId="1066"/>
    <cellStyle name="Moeda 2 2 5 2 2" xfId="1784"/>
    <cellStyle name="Moeda 2 2 5 2 2 2" xfId="3947"/>
    <cellStyle name="Moeda 2 2 5 2 3" xfId="2866"/>
    <cellStyle name="Moeda 2 2 5 3" xfId="1425"/>
    <cellStyle name="Moeda 2 2 5 3 2" xfId="3590"/>
    <cellStyle name="Moeda 2 2 5 3 3" xfId="2506"/>
    <cellStyle name="Moeda 2 2 5 4" xfId="3233"/>
    <cellStyle name="Moeda 2 2 5 5" xfId="2147"/>
    <cellStyle name="Moeda 2 2 6" xfId="671"/>
    <cellStyle name="Moeda 2 2 6 2" xfId="1605"/>
    <cellStyle name="Moeda 2 2 6 2 2" xfId="3769"/>
    <cellStyle name="Moeda 2 2 6 3" xfId="2685"/>
    <cellStyle name="Moeda 2 2 7" xfId="1246"/>
    <cellStyle name="Moeda 2 2 7 2" xfId="3412"/>
    <cellStyle name="Moeda 2 2 7 3" xfId="2328"/>
    <cellStyle name="Moeda 2 2 8" xfId="3055"/>
    <cellStyle name="Moeda 2 2 9" xfId="1967"/>
    <cellStyle name="Moeda 2 3" xfId="42"/>
    <cellStyle name="Moeda 2 3 2" xfId="43"/>
    <cellStyle name="Moeda 2 3 2 2" xfId="468"/>
    <cellStyle name="Moeda 2 3 2 2 2" xfId="648"/>
    <cellStyle name="Moeda 2 3 2 2 2 2" xfId="1224"/>
    <cellStyle name="Moeda 2 3 2 2 2 2 2" xfId="1942"/>
    <cellStyle name="Moeda 2 3 2 2 2 2 2 2" xfId="4104"/>
    <cellStyle name="Moeda 2 3 2 2 2 2 3" xfId="3024"/>
    <cellStyle name="Moeda 2 3 2 2 2 3" xfId="1583"/>
    <cellStyle name="Moeda 2 3 2 2 2 3 2" xfId="3747"/>
    <cellStyle name="Moeda 2 3 2 2 2 3 3" xfId="2663"/>
    <cellStyle name="Moeda 2 3 2 2 2 4" xfId="3390"/>
    <cellStyle name="Moeda 2 3 2 2 2 5" xfId="2305"/>
    <cellStyle name="Moeda 2 3 2 2 3" xfId="1044"/>
    <cellStyle name="Moeda 2 3 2 2 3 2" xfId="1762"/>
    <cellStyle name="Moeda 2 3 2 2 3 2 2" xfId="3925"/>
    <cellStyle name="Moeda 2 3 2 2 3 3" xfId="2844"/>
    <cellStyle name="Moeda 2 3 2 2 4" xfId="1403"/>
    <cellStyle name="Moeda 2 3 2 2 4 2" xfId="3568"/>
    <cellStyle name="Moeda 2 3 2 2 4 3" xfId="2484"/>
    <cellStyle name="Moeda 2 3 2 2 5" xfId="3211"/>
    <cellStyle name="Moeda 2 3 2 2 6" xfId="2125"/>
    <cellStyle name="Moeda 2 3 2 3" xfId="495"/>
    <cellStyle name="Moeda 2 3 2 3 2" xfId="1071"/>
    <cellStyle name="Moeda 2 3 2 3 2 2" xfId="1789"/>
    <cellStyle name="Moeda 2 3 2 3 2 2 2" xfId="3952"/>
    <cellStyle name="Moeda 2 3 2 3 2 3" xfId="2871"/>
    <cellStyle name="Moeda 2 3 2 3 3" xfId="1430"/>
    <cellStyle name="Moeda 2 3 2 3 3 2" xfId="3595"/>
    <cellStyle name="Moeda 2 3 2 3 3 3" xfId="2511"/>
    <cellStyle name="Moeda 2 3 2 3 4" xfId="3238"/>
    <cellStyle name="Moeda 2 3 2 3 5" xfId="2152"/>
    <cellStyle name="Moeda 2 3 2 4" xfId="676"/>
    <cellStyle name="Moeda 2 3 2 4 2" xfId="1610"/>
    <cellStyle name="Moeda 2 3 2 4 2 2" xfId="3774"/>
    <cellStyle name="Moeda 2 3 2 4 3" xfId="2690"/>
    <cellStyle name="Moeda 2 3 2 5" xfId="1251"/>
    <cellStyle name="Moeda 2 3 2 5 2" xfId="3417"/>
    <cellStyle name="Moeda 2 3 2 5 3" xfId="2333"/>
    <cellStyle name="Moeda 2 3 2 6" xfId="3060"/>
    <cellStyle name="Moeda 2 3 2 7" xfId="1972"/>
    <cellStyle name="Moeda 2 3 3" xfId="424"/>
    <cellStyle name="Moeda 2 3 3 2" xfId="604"/>
    <cellStyle name="Moeda 2 3 3 2 2" xfId="1180"/>
    <cellStyle name="Moeda 2 3 3 2 2 2" xfId="1898"/>
    <cellStyle name="Moeda 2 3 3 2 2 2 2" xfId="4060"/>
    <cellStyle name="Moeda 2 3 3 2 2 3" xfId="2980"/>
    <cellStyle name="Moeda 2 3 3 2 3" xfId="1539"/>
    <cellStyle name="Moeda 2 3 3 2 3 2" xfId="3703"/>
    <cellStyle name="Moeda 2 3 3 2 3 3" xfId="2619"/>
    <cellStyle name="Moeda 2 3 3 2 4" xfId="3346"/>
    <cellStyle name="Moeda 2 3 3 2 5" xfId="2261"/>
    <cellStyle name="Moeda 2 3 3 3" xfId="1000"/>
    <cellStyle name="Moeda 2 3 3 3 2" xfId="1718"/>
    <cellStyle name="Moeda 2 3 3 3 2 2" xfId="3881"/>
    <cellStyle name="Moeda 2 3 3 3 3" xfId="2800"/>
    <cellStyle name="Moeda 2 3 3 4" xfId="1359"/>
    <cellStyle name="Moeda 2 3 3 4 2" xfId="3524"/>
    <cellStyle name="Moeda 2 3 3 4 3" xfId="2440"/>
    <cellStyle name="Moeda 2 3 3 5" xfId="3167"/>
    <cellStyle name="Moeda 2 3 3 6" xfId="2081"/>
    <cellStyle name="Moeda 2 3 4" xfId="494"/>
    <cellStyle name="Moeda 2 3 4 2" xfId="1070"/>
    <cellStyle name="Moeda 2 3 4 2 2" xfId="1788"/>
    <cellStyle name="Moeda 2 3 4 2 2 2" xfId="3951"/>
    <cellStyle name="Moeda 2 3 4 2 3" xfId="2870"/>
    <cellStyle name="Moeda 2 3 4 3" xfId="1429"/>
    <cellStyle name="Moeda 2 3 4 3 2" xfId="3594"/>
    <cellStyle name="Moeda 2 3 4 3 3" xfId="2510"/>
    <cellStyle name="Moeda 2 3 4 4" xfId="3237"/>
    <cellStyle name="Moeda 2 3 4 5" xfId="2151"/>
    <cellStyle name="Moeda 2 3 5" xfId="675"/>
    <cellStyle name="Moeda 2 3 5 2" xfId="1609"/>
    <cellStyle name="Moeda 2 3 5 2 2" xfId="3773"/>
    <cellStyle name="Moeda 2 3 5 3" xfId="2689"/>
    <cellStyle name="Moeda 2 3 6" xfId="1250"/>
    <cellStyle name="Moeda 2 3 6 2" xfId="3416"/>
    <cellStyle name="Moeda 2 3 6 3" xfId="2332"/>
    <cellStyle name="Moeda 2 3 7" xfId="3059"/>
    <cellStyle name="Moeda 2 3 8" xfId="1971"/>
    <cellStyle name="Moeda 2 4" xfId="44"/>
    <cellStyle name="Moeda 2 4 2" xfId="446"/>
    <cellStyle name="Moeda 2 4 2 2" xfId="626"/>
    <cellStyle name="Moeda 2 4 2 2 2" xfId="1202"/>
    <cellStyle name="Moeda 2 4 2 2 2 2" xfId="1920"/>
    <cellStyle name="Moeda 2 4 2 2 2 2 2" xfId="4082"/>
    <cellStyle name="Moeda 2 4 2 2 2 3" xfId="3002"/>
    <cellStyle name="Moeda 2 4 2 2 3" xfId="1561"/>
    <cellStyle name="Moeda 2 4 2 2 3 2" xfId="3725"/>
    <cellStyle name="Moeda 2 4 2 2 3 3" xfId="2641"/>
    <cellStyle name="Moeda 2 4 2 2 4" xfId="3368"/>
    <cellStyle name="Moeda 2 4 2 2 5" xfId="2283"/>
    <cellStyle name="Moeda 2 4 2 3" xfId="1022"/>
    <cellStyle name="Moeda 2 4 2 3 2" xfId="1740"/>
    <cellStyle name="Moeda 2 4 2 3 2 2" xfId="3903"/>
    <cellStyle name="Moeda 2 4 2 3 3" xfId="2822"/>
    <cellStyle name="Moeda 2 4 2 4" xfId="1381"/>
    <cellStyle name="Moeda 2 4 2 4 2" xfId="3546"/>
    <cellStyle name="Moeda 2 4 2 4 3" xfId="2462"/>
    <cellStyle name="Moeda 2 4 2 5" xfId="3189"/>
    <cellStyle name="Moeda 2 4 2 6" xfId="2103"/>
    <cellStyle name="Moeda 2 4 3" xfId="496"/>
    <cellStyle name="Moeda 2 4 3 2" xfId="1072"/>
    <cellStyle name="Moeda 2 4 3 2 2" xfId="1790"/>
    <cellStyle name="Moeda 2 4 3 2 2 2" xfId="3953"/>
    <cellStyle name="Moeda 2 4 3 2 3" xfId="2872"/>
    <cellStyle name="Moeda 2 4 3 3" xfId="1431"/>
    <cellStyle name="Moeda 2 4 3 3 2" xfId="3596"/>
    <cellStyle name="Moeda 2 4 3 3 3" xfId="2512"/>
    <cellStyle name="Moeda 2 4 3 4" xfId="3239"/>
    <cellStyle name="Moeda 2 4 3 5" xfId="2153"/>
    <cellStyle name="Moeda 2 4 4" xfId="677"/>
    <cellStyle name="Moeda 2 4 4 2" xfId="1611"/>
    <cellStyle name="Moeda 2 4 4 2 2" xfId="3775"/>
    <cellStyle name="Moeda 2 4 4 3" xfId="2691"/>
    <cellStyle name="Moeda 2 4 5" xfId="1252"/>
    <cellStyle name="Moeda 2 4 5 2" xfId="3418"/>
    <cellStyle name="Moeda 2 4 5 3" xfId="2334"/>
    <cellStyle name="Moeda 2 4 6" xfId="3061"/>
    <cellStyle name="Moeda 2 4 7" xfId="1973"/>
    <cellStyle name="Moeda 2 5" xfId="402"/>
    <cellStyle name="Moeda 2 5 2" xfId="582"/>
    <cellStyle name="Moeda 2 5 2 2" xfId="1158"/>
    <cellStyle name="Moeda 2 5 2 2 2" xfId="1876"/>
    <cellStyle name="Moeda 2 5 2 2 2 2" xfId="4038"/>
    <cellStyle name="Moeda 2 5 2 2 3" xfId="2958"/>
    <cellStyle name="Moeda 2 5 2 3" xfId="1517"/>
    <cellStyle name="Moeda 2 5 2 3 2" xfId="3681"/>
    <cellStyle name="Moeda 2 5 2 3 3" xfId="2597"/>
    <cellStyle name="Moeda 2 5 2 4" xfId="3324"/>
    <cellStyle name="Moeda 2 5 2 5" xfId="2239"/>
    <cellStyle name="Moeda 2 5 3" xfId="978"/>
    <cellStyle name="Moeda 2 5 3 2" xfId="1696"/>
    <cellStyle name="Moeda 2 5 3 2 2" xfId="3859"/>
    <cellStyle name="Moeda 2 5 3 3" xfId="2778"/>
    <cellStyle name="Moeda 2 5 4" xfId="1337"/>
    <cellStyle name="Moeda 2 5 4 2" xfId="3502"/>
    <cellStyle name="Moeda 2 5 4 3" xfId="2418"/>
    <cellStyle name="Moeda 2 5 5" xfId="3145"/>
    <cellStyle name="Moeda 2 5 6" xfId="2059"/>
    <cellStyle name="Moeda 2 6" xfId="489"/>
    <cellStyle name="Moeda 2 6 2" xfId="1065"/>
    <cellStyle name="Moeda 2 6 2 2" xfId="1783"/>
    <cellStyle name="Moeda 2 6 2 2 2" xfId="3946"/>
    <cellStyle name="Moeda 2 6 2 3" xfId="2865"/>
    <cellStyle name="Moeda 2 6 3" xfId="1424"/>
    <cellStyle name="Moeda 2 6 3 2" xfId="3589"/>
    <cellStyle name="Moeda 2 6 3 3" xfId="2505"/>
    <cellStyle name="Moeda 2 6 4" xfId="3232"/>
    <cellStyle name="Moeda 2 6 5" xfId="2146"/>
    <cellStyle name="Moeda 2 7" xfId="670"/>
    <cellStyle name="Moeda 2 7 2" xfId="1604"/>
    <cellStyle name="Moeda 2 7 2 2" xfId="3768"/>
    <cellStyle name="Moeda 2 7 3" xfId="2684"/>
    <cellStyle name="Moeda 2 8" xfId="1245"/>
    <cellStyle name="Moeda 2 8 2" xfId="3411"/>
    <cellStyle name="Moeda 2 8 3" xfId="2327"/>
    <cellStyle name="Moeda 2 9" xfId="3054"/>
    <cellStyle name="Moeda 3" xfId="45"/>
    <cellStyle name="Moeda 3 10" xfId="1974"/>
    <cellStyle name="Moeda 3 2" xfId="46"/>
    <cellStyle name="Moeda 3 2 2" xfId="47"/>
    <cellStyle name="Moeda 3 2 2 2" xfId="48"/>
    <cellStyle name="Moeda 3 2 2 2 2" xfId="482"/>
    <cellStyle name="Moeda 3 2 2 2 2 2" xfId="662"/>
    <cellStyle name="Moeda 3 2 2 2 2 2 2" xfId="1238"/>
    <cellStyle name="Moeda 3 2 2 2 2 2 2 2" xfId="1956"/>
    <cellStyle name="Moeda 3 2 2 2 2 2 2 2 2" xfId="4118"/>
    <cellStyle name="Moeda 3 2 2 2 2 2 2 3" xfId="3038"/>
    <cellStyle name="Moeda 3 2 2 2 2 2 3" xfId="1597"/>
    <cellStyle name="Moeda 3 2 2 2 2 2 3 2" xfId="3761"/>
    <cellStyle name="Moeda 3 2 2 2 2 2 3 3" xfId="2677"/>
    <cellStyle name="Moeda 3 2 2 2 2 2 4" xfId="3404"/>
    <cellStyle name="Moeda 3 2 2 2 2 2 5" xfId="2319"/>
    <cellStyle name="Moeda 3 2 2 2 2 3" xfId="1058"/>
    <cellStyle name="Moeda 3 2 2 2 2 3 2" xfId="1776"/>
    <cellStyle name="Moeda 3 2 2 2 2 3 2 2" xfId="3939"/>
    <cellStyle name="Moeda 3 2 2 2 2 3 3" xfId="2858"/>
    <cellStyle name="Moeda 3 2 2 2 2 4" xfId="1417"/>
    <cellStyle name="Moeda 3 2 2 2 2 4 2" xfId="3582"/>
    <cellStyle name="Moeda 3 2 2 2 2 4 3" xfId="2498"/>
    <cellStyle name="Moeda 3 2 2 2 2 5" xfId="3225"/>
    <cellStyle name="Moeda 3 2 2 2 2 6" xfId="2139"/>
    <cellStyle name="Moeda 3 2 2 2 3" xfId="500"/>
    <cellStyle name="Moeda 3 2 2 2 3 2" xfId="1076"/>
    <cellStyle name="Moeda 3 2 2 2 3 2 2" xfId="1794"/>
    <cellStyle name="Moeda 3 2 2 2 3 2 2 2" xfId="3957"/>
    <cellStyle name="Moeda 3 2 2 2 3 2 3" xfId="2876"/>
    <cellStyle name="Moeda 3 2 2 2 3 3" xfId="1435"/>
    <cellStyle name="Moeda 3 2 2 2 3 3 2" xfId="3600"/>
    <cellStyle name="Moeda 3 2 2 2 3 3 3" xfId="2516"/>
    <cellStyle name="Moeda 3 2 2 2 3 4" xfId="3243"/>
    <cellStyle name="Moeda 3 2 2 2 3 5" xfId="2157"/>
    <cellStyle name="Moeda 3 2 2 2 4" xfId="681"/>
    <cellStyle name="Moeda 3 2 2 2 4 2" xfId="1615"/>
    <cellStyle name="Moeda 3 2 2 2 4 2 2" xfId="3779"/>
    <cellStyle name="Moeda 3 2 2 2 4 3" xfId="2695"/>
    <cellStyle name="Moeda 3 2 2 2 5" xfId="1256"/>
    <cellStyle name="Moeda 3 2 2 2 5 2" xfId="3422"/>
    <cellStyle name="Moeda 3 2 2 2 5 3" xfId="2338"/>
    <cellStyle name="Moeda 3 2 2 2 6" xfId="3065"/>
    <cellStyle name="Moeda 3 2 2 2 7" xfId="1977"/>
    <cellStyle name="Moeda 3 2 2 3" xfId="438"/>
    <cellStyle name="Moeda 3 2 2 3 2" xfId="618"/>
    <cellStyle name="Moeda 3 2 2 3 2 2" xfId="1194"/>
    <cellStyle name="Moeda 3 2 2 3 2 2 2" xfId="1912"/>
    <cellStyle name="Moeda 3 2 2 3 2 2 2 2" xfId="4074"/>
    <cellStyle name="Moeda 3 2 2 3 2 2 3" xfId="2994"/>
    <cellStyle name="Moeda 3 2 2 3 2 3" xfId="1553"/>
    <cellStyle name="Moeda 3 2 2 3 2 3 2" xfId="3717"/>
    <cellStyle name="Moeda 3 2 2 3 2 3 3" xfId="2633"/>
    <cellStyle name="Moeda 3 2 2 3 2 4" xfId="3360"/>
    <cellStyle name="Moeda 3 2 2 3 2 5" xfId="2275"/>
    <cellStyle name="Moeda 3 2 2 3 3" xfId="1014"/>
    <cellStyle name="Moeda 3 2 2 3 3 2" xfId="1732"/>
    <cellStyle name="Moeda 3 2 2 3 3 2 2" xfId="3895"/>
    <cellStyle name="Moeda 3 2 2 3 3 3" xfId="2814"/>
    <cellStyle name="Moeda 3 2 2 3 4" xfId="1373"/>
    <cellStyle name="Moeda 3 2 2 3 4 2" xfId="3538"/>
    <cellStyle name="Moeda 3 2 2 3 4 3" xfId="2454"/>
    <cellStyle name="Moeda 3 2 2 3 5" xfId="3181"/>
    <cellStyle name="Moeda 3 2 2 3 6" xfId="2095"/>
    <cellStyle name="Moeda 3 2 2 4" xfId="499"/>
    <cellStyle name="Moeda 3 2 2 4 2" xfId="1075"/>
    <cellStyle name="Moeda 3 2 2 4 2 2" xfId="1793"/>
    <cellStyle name="Moeda 3 2 2 4 2 2 2" xfId="3956"/>
    <cellStyle name="Moeda 3 2 2 4 2 3" xfId="2875"/>
    <cellStyle name="Moeda 3 2 2 4 3" xfId="1434"/>
    <cellStyle name="Moeda 3 2 2 4 3 2" xfId="3599"/>
    <cellStyle name="Moeda 3 2 2 4 3 3" xfId="2515"/>
    <cellStyle name="Moeda 3 2 2 4 4" xfId="3242"/>
    <cellStyle name="Moeda 3 2 2 4 5" xfId="2156"/>
    <cellStyle name="Moeda 3 2 2 5" xfId="680"/>
    <cellStyle name="Moeda 3 2 2 5 2" xfId="1614"/>
    <cellStyle name="Moeda 3 2 2 5 2 2" xfId="3778"/>
    <cellStyle name="Moeda 3 2 2 5 3" xfId="2694"/>
    <cellStyle name="Moeda 3 2 2 6" xfId="1255"/>
    <cellStyle name="Moeda 3 2 2 6 2" xfId="3421"/>
    <cellStyle name="Moeda 3 2 2 6 3" xfId="2337"/>
    <cellStyle name="Moeda 3 2 2 7" xfId="3064"/>
    <cellStyle name="Moeda 3 2 2 8" xfId="1976"/>
    <cellStyle name="Moeda 3 2 3" xfId="49"/>
    <cellStyle name="Moeda 3 2 3 2" xfId="460"/>
    <cellStyle name="Moeda 3 2 3 2 2" xfId="640"/>
    <cellStyle name="Moeda 3 2 3 2 2 2" xfId="1216"/>
    <cellStyle name="Moeda 3 2 3 2 2 2 2" xfId="1934"/>
    <cellStyle name="Moeda 3 2 3 2 2 2 2 2" xfId="4096"/>
    <cellStyle name="Moeda 3 2 3 2 2 2 3" xfId="3016"/>
    <cellStyle name="Moeda 3 2 3 2 2 3" xfId="1575"/>
    <cellStyle name="Moeda 3 2 3 2 2 3 2" xfId="3739"/>
    <cellStyle name="Moeda 3 2 3 2 2 3 3" xfId="2655"/>
    <cellStyle name="Moeda 3 2 3 2 2 4" xfId="3382"/>
    <cellStyle name="Moeda 3 2 3 2 2 5" xfId="2297"/>
    <cellStyle name="Moeda 3 2 3 2 3" xfId="1036"/>
    <cellStyle name="Moeda 3 2 3 2 3 2" xfId="1754"/>
    <cellStyle name="Moeda 3 2 3 2 3 2 2" xfId="3917"/>
    <cellStyle name="Moeda 3 2 3 2 3 3" xfId="2836"/>
    <cellStyle name="Moeda 3 2 3 2 4" xfId="1395"/>
    <cellStyle name="Moeda 3 2 3 2 4 2" xfId="3560"/>
    <cellStyle name="Moeda 3 2 3 2 4 3" xfId="2476"/>
    <cellStyle name="Moeda 3 2 3 2 5" xfId="3203"/>
    <cellStyle name="Moeda 3 2 3 2 6" xfId="2117"/>
    <cellStyle name="Moeda 3 2 3 3" xfId="501"/>
    <cellStyle name="Moeda 3 2 3 3 2" xfId="1077"/>
    <cellStyle name="Moeda 3 2 3 3 2 2" xfId="1795"/>
    <cellStyle name="Moeda 3 2 3 3 2 2 2" xfId="3958"/>
    <cellStyle name="Moeda 3 2 3 3 2 3" xfId="2877"/>
    <cellStyle name="Moeda 3 2 3 3 3" xfId="1436"/>
    <cellStyle name="Moeda 3 2 3 3 3 2" xfId="3601"/>
    <cellStyle name="Moeda 3 2 3 3 3 3" xfId="2517"/>
    <cellStyle name="Moeda 3 2 3 3 4" xfId="3244"/>
    <cellStyle name="Moeda 3 2 3 3 5" xfId="2158"/>
    <cellStyle name="Moeda 3 2 3 4" xfId="682"/>
    <cellStyle name="Moeda 3 2 3 4 2" xfId="1616"/>
    <cellStyle name="Moeda 3 2 3 4 2 2" xfId="3780"/>
    <cellStyle name="Moeda 3 2 3 4 3" xfId="2696"/>
    <cellStyle name="Moeda 3 2 3 5" xfId="1257"/>
    <cellStyle name="Moeda 3 2 3 5 2" xfId="3423"/>
    <cellStyle name="Moeda 3 2 3 5 3" xfId="2339"/>
    <cellStyle name="Moeda 3 2 3 6" xfId="3066"/>
    <cellStyle name="Moeda 3 2 3 7" xfId="1978"/>
    <cellStyle name="Moeda 3 2 4" xfId="416"/>
    <cellStyle name="Moeda 3 2 4 2" xfId="596"/>
    <cellStyle name="Moeda 3 2 4 2 2" xfId="1172"/>
    <cellStyle name="Moeda 3 2 4 2 2 2" xfId="1890"/>
    <cellStyle name="Moeda 3 2 4 2 2 2 2" xfId="4052"/>
    <cellStyle name="Moeda 3 2 4 2 2 3" xfId="2972"/>
    <cellStyle name="Moeda 3 2 4 2 3" xfId="1531"/>
    <cellStyle name="Moeda 3 2 4 2 3 2" xfId="3695"/>
    <cellStyle name="Moeda 3 2 4 2 3 3" xfId="2611"/>
    <cellStyle name="Moeda 3 2 4 2 4" xfId="3338"/>
    <cellStyle name="Moeda 3 2 4 2 5" xfId="2253"/>
    <cellStyle name="Moeda 3 2 4 3" xfId="992"/>
    <cellStyle name="Moeda 3 2 4 3 2" xfId="1710"/>
    <cellStyle name="Moeda 3 2 4 3 2 2" xfId="3873"/>
    <cellStyle name="Moeda 3 2 4 3 3" xfId="2792"/>
    <cellStyle name="Moeda 3 2 4 4" xfId="1351"/>
    <cellStyle name="Moeda 3 2 4 4 2" xfId="3516"/>
    <cellStyle name="Moeda 3 2 4 4 3" xfId="2432"/>
    <cellStyle name="Moeda 3 2 4 5" xfId="3159"/>
    <cellStyle name="Moeda 3 2 4 6" xfId="2073"/>
    <cellStyle name="Moeda 3 2 5" xfId="498"/>
    <cellStyle name="Moeda 3 2 5 2" xfId="1074"/>
    <cellStyle name="Moeda 3 2 5 2 2" xfId="1792"/>
    <cellStyle name="Moeda 3 2 5 2 2 2" xfId="3955"/>
    <cellStyle name="Moeda 3 2 5 2 3" xfId="2874"/>
    <cellStyle name="Moeda 3 2 5 3" xfId="1433"/>
    <cellStyle name="Moeda 3 2 5 3 2" xfId="3598"/>
    <cellStyle name="Moeda 3 2 5 3 3" xfId="2514"/>
    <cellStyle name="Moeda 3 2 5 4" xfId="3241"/>
    <cellStyle name="Moeda 3 2 5 5" xfId="2155"/>
    <cellStyle name="Moeda 3 2 6" xfId="679"/>
    <cellStyle name="Moeda 3 2 6 2" xfId="1613"/>
    <cellStyle name="Moeda 3 2 6 2 2" xfId="3777"/>
    <cellStyle name="Moeda 3 2 6 3" xfId="2693"/>
    <cellStyle name="Moeda 3 2 7" xfId="1254"/>
    <cellStyle name="Moeda 3 2 7 2" xfId="3420"/>
    <cellStyle name="Moeda 3 2 7 3" xfId="2336"/>
    <cellStyle name="Moeda 3 2 8" xfId="3063"/>
    <cellStyle name="Moeda 3 2 9" xfId="1975"/>
    <cellStyle name="Moeda 3 3" xfId="50"/>
    <cellStyle name="Moeda 3 3 2" xfId="51"/>
    <cellStyle name="Moeda 3 3 2 2" xfId="471"/>
    <cellStyle name="Moeda 3 3 2 2 2" xfId="651"/>
    <cellStyle name="Moeda 3 3 2 2 2 2" xfId="1227"/>
    <cellStyle name="Moeda 3 3 2 2 2 2 2" xfId="1945"/>
    <cellStyle name="Moeda 3 3 2 2 2 2 2 2" xfId="4107"/>
    <cellStyle name="Moeda 3 3 2 2 2 2 3" xfId="3027"/>
    <cellStyle name="Moeda 3 3 2 2 2 3" xfId="1586"/>
    <cellStyle name="Moeda 3 3 2 2 2 3 2" xfId="3750"/>
    <cellStyle name="Moeda 3 3 2 2 2 3 3" xfId="2666"/>
    <cellStyle name="Moeda 3 3 2 2 2 4" xfId="3393"/>
    <cellStyle name="Moeda 3 3 2 2 2 5" xfId="2308"/>
    <cellStyle name="Moeda 3 3 2 2 3" xfId="1047"/>
    <cellStyle name="Moeda 3 3 2 2 3 2" xfId="1765"/>
    <cellStyle name="Moeda 3 3 2 2 3 2 2" xfId="3928"/>
    <cellStyle name="Moeda 3 3 2 2 3 3" xfId="2847"/>
    <cellStyle name="Moeda 3 3 2 2 4" xfId="1406"/>
    <cellStyle name="Moeda 3 3 2 2 4 2" xfId="3571"/>
    <cellStyle name="Moeda 3 3 2 2 4 3" xfId="2487"/>
    <cellStyle name="Moeda 3 3 2 2 5" xfId="3214"/>
    <cellStyle name="Moeda 3 3 2 2 6" xfId="2128"/>
    <cellStyle name="Moeda 3 3 2 3" xfId="503"/>
    <cellStyle name="Moeda 3 3 2 3 2" xfId="1079"/>
    <cellStyle name="Moeda 3 3 2 3 2 2" xfId="1797"/>
    <cellStyle name="Moeda 3 3 2 3 2 2 2" xfId="3960"/>
    <cellStyle name="Moeda 3 3 2 3 2 3" xfId="2879"/>
    <cellStyle name="Moeda 3 3 2 3 3" xfId="1438"/>
    <cellStyle name="Moeda 3 3 2 3 3 2" xfId="3603"/>
    <cellStyle name="Moeda 3 3 2 3 3 3" xfId="2519"/>
    <cellStyle name="Moeda 3 3 2 3 4" xfId="3246"/>
    <cellStyle name="Moeda 3 3 2 3 5" xfId="2160"/>
    <cellStyle name="Moeda 3 3 2 4" xfId="684"/>
    <cellStyle name="Moeda 3 3 2 4 2" xfId="1618"/>
    <cellStyle name="Moeda 3 3 2 4 2 2" xfId="3782"/>
    <cellStyle name="Moeda 3 3 2 4 3" xfId="2698"/>
    <cellStyle name="Moeda 3 3 2 5" xfId="1259"/>
    <cellStyle name="Moeda 3 3 2 5 2" xfId="3425"/>
    <cellStyle name="Moeda 3 3 2 5 3" xfId="2341"/>
    <cellStyle name="Moeda 3 3 2 6" xfId="3068"/>
    <cellStyle name="Moeda 3 3 2 7" xfId="1980"/>
    <cellStyle name="Moeda 3 3 3" xfId="427"/>
    <cellStyle name="Moeda 3 3 3 2" xfId="607"/>
    <cellStyle name="Moeda 3 3 3 2 2" xfId="1183"/>
    <cellStyle name="Moeda 3 3 3 2 2 2" xfId="1901"/>
    <cellStyle name="Moeda 3 3 3 2 2 2 2" xfId="4063"/>
    <cellStyle name="Moeda 3 3 3 2 2 3" xfId="2983"/>
    <cellStyle name="Moeda 3 3 3 2 3" xfId="1542"/>
    <cellStyle name="Moeda 3 3 3 2 3 2" xfId="3706"/>
    <cellStyle name="Moeda 3 3 3 2 3 3" xfId="2622"/>
    <cellStyle name="Moeda 3 3 3 2 4" xfId="3349"/>
    <cellStyle name="Moeda 3 3 3 2 5" xfId="2264"/>
    <cellStyle name="Moeda 3 3 3 3" xfId="1003"/>
    <cellStyle name="Moeda 3 3 3 3 2" xfId="1721"/>
    <cellStyle name="Moeda 3 3 3 3 2 2" xfId="3884"/>
    <cellStyle name="Moeda 3 3 3 3 3" xfId="2803"/>
    <cellStyle name="Moeda 3 3 3 4" xfId="1362"/>
    <cellStyle name="Moeda 3 3 3 4 2" xfId="3527"/>
    <cellStyle name="Moeda 3 3 3 4 3" xfId="2443"/>
    <cellStyle name="Moeda 3 3 3 5" xfId="3170"/>
    <cellStyle name="Moeda 3 3 3 6" xfId="2084"/>
    <cellStyle name="Moeda 3 3 4" xfId="502"/>
    <cellStyle name="Moeda 3 3 4 2" xfId="1078"/>
    <cellStyle name="Moeda 3 3 4 2 2" xfId="1796"/>
    <cellStyle name="Moeda 3 3 4 2 2 2" xfId="3959"/>
    <cellStyle name="Moeda 3 3 4 2 3" xfId="2878"/>
    <cellStyle name="Moeda 3 3 4 3" xfId="1437"/>
    <cellStyle name="Moeda 3 3 4 3 2" xfId="3602"/>
    <cellStyle name="Moeda 3 3 4 3 3" xfId="2518"/>
    <cellStyle name="Moeda 3 3 4 4" xfId="3245"/>
    <cellStyle name="Moeda 3 3 4 5" xfId="2159"/>
    <cellStyle name="Moeda 3 3 5" xfId="683"/>
    <cellStyle name="Moeda 3 3 5 2" xfId="1617"/>
    <cellStyle name="Moeda 3 3 5 2 2" xfId="3781"/>
    <cellStyle name="Moeda 3 3 5 3" xfId="2697"/>
    <cellStyle name="Moeda 3 3 6" xfId="1258"/>
    <cellStyle name="Moeda 3 3 6 2" xfId="3424"/>
    <cellStyle name="Moeda 3 3 6 3" xfId="2340"/>
    <cellStyle name="Moeda 3 3 7" xfId="3067"/>
    <cellStyle name="Moeda 3 3 8" xfId="1979"/>
    <cellStyle name="Moeda 3 4" xfId="52"/>
    <cellStyle name="Moeda 3 4 2" xfId="449"/>
    <cellStyle name="Moeda 3 4 2 2" xfId="629"/>
    <cellStyle name="Moeda 3 4 2 2 2" xfId="1205"/>
    <cellStyle name="Moeda 3 4 2 2 2 2" xfId="1923"/>
    <cellStyle name="Moeda 3 4 2 2 2 2 2" xfId="4085"/>
    <cellStyle name="Moeda 3 4 2 2 2 3" xfId="3005"/>
    <cellStyle name="Moeda 3 4 2 2 3" xfId="1564"/>
    <cellStyle name="Moeda 3 4 2 2 3 2" xfId="3728"/>
    <cellStyle name="Moeda 3 4 2 2 3 3" xfId="2644"/>
    <cellStyle name="Moeda 3 4 2 2 4" xfId="3371"/>
    <cellStyle name="Moeda 3 4 2 2 5" xfId="2286"/>
    <cellStyle name="Moeda 3 4 2 3" xfId="1025"/>
    <cellStyle name="Moeda 3 4 2 3 2" xfId="1743"/>
    <cellStyle name="Moeda 3 4 2 3 2 2" xfId="3906"/>
    <cellStyle name="Moeda 3 4 2 3 3" xfId="2825"/>
    <cellStyle name="Moeda 3 4 2 4" xfId="1384"/>
    <cellStyle name="Moeda 3 4 2 4 2" xfId="3549"/>
    <cellStyle name="Moeda 3 4 2 4 3" xfId="2465"/>
    <cellStyle name="Moeda 3 4 2 5" xfId="3192"/>
    <cellStyle name="Moeda 3 4 2 6" xfId="2106"/>
    <cellStyle name="Moeda 3 4 3" xfId="504"/>
    <cellStyle name="Moeda 3 4 3 2" xfId="1080"/>
    <cellStyle name="Moeda 3 4 3 2 2" xfId="1798"/>
    <cellStyle name="Moeda 3 4 3 2 2 2" xfId="3961"/>
    <cellStyle name="Moeda 3 4 3 2 3" xfId="2880"/>
    <cellStyle name="Moeda 3 4 3 3" xfId="1439"/>
    <cellStyle name="Moeda 3 4 3 3 2" xfId="3604"/>
    <cellStyle name="Moeda 3 4 3 3 3" xfId="2520"/>
    <cellStyle name="Moeda 3 4 3 4" xfId="3247"/>
    <cellStyle name="Moeda 3 4 3 5" xfId="2161"/>
    <cellStyle name="Moeda 3 4 4" xfId="685"/>
    <cellStyle name="Moeda 3 4 4 2" xfId="1619"/>
    <cellStyle name="Moeda 3 4 4 2 2" xfId="3783"/>
    <cellStyle name="Moeda 3 4 4 3" xfId="2699"/>
    <cellStyle name="Moeda 3 4 5" xfId="1260"/>
    <cellStyle name="Moeda 3 4 5 2" xfId="3426"/>
    <cellStyle name="Moeda 3 4 5 3" xfId="2342"/>
    <cellStyle name="Moeda 3 4 6" xfId="3069"/>
    <cellStyle name="Moeda 3 4 7" xfId="1981"/>
    <cellStyle name="Moeda 3 5" xfId="405"/>
    <cellStyle name="Moeda 3 5 2" xfId="585"/>
    <cellStyle name="Moeda 3 5 2 2" xfId="1161"/>
    <cellStyle name="Moeda 3 5 2 2 2" xfId="1879"/>
    <cellStyle name="Moeda 3 5 2 2 2 2" xfId="4041"/>
    <cellStyle name="Moeda 3 5 2 2 3" xfId="2961"/>
    <cellStyle name="Moeda 3 5 2 3" xfId="1520"/>
    <cellStyle name="Moeda 3 5 2 3 2" xfId="3684"/>
    <cellStyle name="Moeda 3 5 2 3 3" xfId="2600"/>
    <cellStyle name="Moeda 3 5 2 4" xfId="3327"/>
    <cellStyle name="Moeda 3 5 2 5" xfId="2242"/>
    <cellStyle name="Moeda 3 5 3" xfId="981"/>
    <cellStyle name="Moeda 3 5 3 2" xfId="1699"/>
    <cellStyle name="Moeda 3 5 3 2 2" xfId="3862"/>
    <cellStyle name="Moeda 3 5 3 3" xfId="2781"/>
    <cellStyle name="Moeda 3 5 4" xfId="1340"/>
    <cellStyle name="Moeda 3 5 4 2" xfId="3505"/>
    <cellStyle name="Moeda 3 5 4 3" xfId="2421"/>
    <cellStyle name="Moeda 3 5 5" xfId="3148"/>
    <cellStyle name="Moeda 3 5 6" xfId="2062"/>
    <cellStyle name="Moeda 3 6" xfId="497"/>
    <cellStyle name="Moeda 3 6 2" xfId="1073"/>
    <cellStyle name="Moeda 3 6 2 2" xfId="1791"/>
    <cellStyle name="Moeda 3 6 2 2 2" xfId="3954"/>
    <cellStyle name="Moeda 3 6 2 3" xfId="2873"/>
    <cellStyle name="Moeda 3 6 3" xfId="1432"/>
    <cellStyle name="Moeda 3 6 3 2" xfId="3597"/>
    <cellStyle name="Moeda 3 6 3 3" xfId="2513"/>
    <cellStyle name="Moeda 3 6 4" xfId="3240"/>
    <cellStyle name="Moeda 3 6 5" xfId="2154"/>
    <cellStyle name="Moeda 3 7" xfId="678"/>
    <cellStyle name="Moeda 3 7 2" xfId="1612"/>
    <cellStyle name="Moeda 3 7 2 2" xfId="3776"/>
    <cellStyle name="Moeda 3 7 3" xfId="2692"/>
    <cellStyle name="Moeda 3 8" xfId="1253"/>
    <cellStyle name="Moeda 3 8 2" xfId="3419"/>
    <cellStyle name="Moeda 3 8 3" xfId="2335"/>
    <cellStyle name="Moeda 3 9" xfId="3062"/>
    <cellStyle name="Moeda 4" xfId="53"/>
    <cellStyle name="Moeda 4 10" xfId="1982"/>
    <cellStyle name="Moeda 4 2" xfId="54"/>
    <cellStyle name="Moeda 4 2 2" xfId="55"/>
    <cellStyle name="Moeda 4 2 2 2" xfId="56"/>
    <cellStyle name="Moeda 4 2 2 2 2" xfId="484"/>
    <cellStyle name="Moeda 4 2 2 2 2 2" xfId="664"/>
    <cellStyle name="Moeda 4 2 2 2 2 2 2" xfId="1240"/>
    <cellStyle name="Moeda 4 2 2 2 2 2 2 2" xfId="1958"/>
    <cellStyle name="Moeda 4 2 2 2 2 2 2 2 2" xfId="4120"/>
    <cellStyle name="Moeda 4 2 2 2 2 2 2 3" xfId="3040"/>
    <cellStyle name="Moeda 4 2 2 2 2 2 3" xfId="1599"/>
    <cellStyle name="Moeda 4 2 2 2 2 2 3 2" xfId="3763"/>
    <cellStyle name="Moeda 4 2 2 2 2 2 3 3" xfId="2679"/>
    <cellStyle name="Moeda 4 2 2 2 2 2 4" xfId="3406"/>
    <cellStyle name="Moeda 4 2 2 2 2 2 5" xfId="2321"/>
    <cellStyle name="Moeda 4 2 2 2 2 3" xfId="1060"/>
    <cellStyle name="Moeda 4 2 2 2 2 3 2" xfId="1778"/>
    <cellStyle name="Moeda 4 2 2 2 2 3 2 2" xfId="3941"/>
    <cellStyle name="Moeda 4 2 2 2 2 3 3" xfId="2860"/>
    <cellStyle name="Moeda 4 2 2 2 2 4" xfId="1419"/>
    <cellStyle name="Moeda 4 2 2 2 2 4 2" xfId="3584"/>
    <cellStyle name="Moeda 4 2 2 2 2 4 3" xfId="2500"/>
    <cellStyle name="Moeda 4 2 2 2 2 5" xfId="3227"/>
    <cellStyle name="Moeda 4 2 2 2 2 6" xfId="2141"/>
    <cellStyle name="Moeda 4 2 2 2 3" xfId="508"/>
    <cellStyle name="Moeda 4 2 2 2 3 2" xfId="1084"/>
    <cellStyle name="Moeda 4 2 2 2 3 2 2" xfId="1802"/>
    <cellStyle name="Moeda 4 2 2 2 3 2 2 2" xfId="3965"/>
    <cellStyle name="Moeda 4 2 2 2 3 2 3" xfId="2884"/>
    <cellStyle name="Moeda 4 2 2 2 3 3" xfId="1443"/>
    <cellStyle name="Moeda 4 2 2 2 3 3 2" xfId="3608"/>
    <cellStyle name="Moeda 4 2 2 2 3 3 3" xfId="2524"/>
    <cellStyle name="Moeda 4 2 2 2 3 4" xfId="3251"/>
    <cellStyle name="Moeda 4 2 2 2 3 5" xfId="2165"/>
    <cellStyle name="Moeda 4 2 2 2 4" xfId="689"/>
    <cellStyle name="Moeda 4 2 2 2 4 2" xfId="1623"/>
    <cellStyle name="Moeda 4 2 2 2 4 2 2" xfId="3787"/>
    <cellStyle name="Moeda 4 2 2 2 4 3" xfId="2703"/>
    <cellStyle name="Moeda 4 2 2 2 5" xfId="1264"/>
    <cellStyle name="Moeda 4 2 2 2 5 2" xfId="3430"/>
    <cellStyle name="Moeda 4 2 2 2 5 3" xfId="2346"/>
    <cellStyle name="Moeda 4 2 2 2 6" xfId="3073"/>
    <cellStyle name="Moeda 4 2 2 2 7" xfId="1985"/>
    <cellStyle name="Moeda 4 2 2 3" xfId="440"/>
    <cellStyle name="Moeda 4 2 2 3 2" xfId="620"/>
    <cellStyle name="Moeda 4 2 2 3 2 2" xfId="1196"/>
    <cellStyle name="Moeda 4 2 2 3 2 2 2" xfId="1914"/>
    <cellStyle name="Moeda 4 2 2 3 2 2 2 2" xfId="4076"/>
    <cellStyle name="Moeda 4 2 2 3 2 2 3" xfId="2996"/>
    <cellStyle name="Moeda 4 2 2 3 2 3" xfId="1555"/>
    <cellStyle name="Moeda 4 2 2 3 2 3 2" xfId="3719"/>
    <cellStyle name="Moeda 4 2 2 3 2 3 3" xfId="2635"/>
    <cellStyle name="Moeda 4 2 2 3 2 4" xfId="3362"/>
    <cellStyle name="Moeda 4 2 2 3 2 5" xfId="2277"/>
    <cellStyle name="Moeda 4 2 2 3 3" xfId="1016"/>
    <cellStyle name="Moeda 4 2 2 3 3 2" xfId="1734"/>
    <cellStyle name="Moeda 4 2 2 3 3 2 2" xfId="3897"/>
    <cellStyle name="Moeda 4 2 2 3 3 3" xfId="2816"/>
    <cellStyle name="Moeda 4 2 2 3 4" xfId="1375"/>
    <cellStyle name="Moeda 4 2 2 3 4 2" xfId="3540"/>
    <cellStyle name="Moeda 4 2 2 3 4 3" xfId="2456"/>
    <cellStyle name="Moeda 4 2 2 3 5" xfId="3183"/>
    <cellStyle name="Moeda 4 2 2 3 6" xfId="2097"/>
    <cellStyle name="Moeda 4 2 2 4" xfId="507"/>
    <cellStyle name="Moeda 4 2 2 4 2" xfId="1083"/>
    <cellStyle name="Moeda 4 2 2 4 2 2" xfId="1801"/>
    <cellStyle name="Moeda 4 2 2 4 2 2 2" xfId="3964"/>
    <cellStyle name="Moeda 4 2 2 4 2 3" xfId="2883"/>
    <cellStyle name="Moeda 4 2 2 4 3" xfId="1442"/>
    <cellStyle name="Moeda 4 2 2 4 3 2" xfId="3607"/>
    <cellStyle name="Moeda 4 2 2 4 3 3" xfId="2523"/>
    <cellStyle name="Moeda 4 2 2 4 4" xfId="3250"/>
    <cellStyle name="Moeda 4 2 2 4 5" xfId="2164"/>
    <cellStyle name="Moeda 4 2 2 5" xfId="688"/>
    <cellStyle name="Moeda 4 2 2 5 2" xfId="1622"/>
    <cellStyle name="Moeda 4 2 2 5 2 2" xfId="3786"/>
    <cellStyle name="Moeda 4 2 2 5 3" xfId="2702"/>
    <cellStyle name="Moeda 4 2 2 6" xfId="1263"/>
    <cellStyle name="Moeda 4 2 2 6 2" xfId="3429"/>
    <cellStyle name="Moeda 4 2 2 6 3" xfId="2345"/>
    <cellStyle name="Moeda 4 2 2 7" xfId="3072"/>
    <cellStyle name="Moeda 4 2 2 8" xfId="1984"/>
    <cellStyle name="Moeda 4 2 3" xfId="57"/>
    <cellStyle name="Moeda 4 2 3 2" xfId="462"/>
    <cellStyle name="Moeda 4 2 3 2 2" xfId="642"/>
    <cellStyle name="Moeda 4 2 3 2 2 2" xfId="1218"/>
    <cellStyle name="Moeda 4 2 3 2 2 2 2" xfId="1936"/>
    <cellStyle name="Moeda 4 2 3 2 2 2 2 2" xfId="4098"/>
    <cellStyle name="Moeda 4 2 3 2 2 2 3" xfId="3018"/>
    <cellStyle name="Moeda 4 2 3 2 2 3" xfId="1577"/>
    <cellStyle name="Moeda 4 2 3 2 2 3 2" xfId="3741"/>
    <cellStyle name="Moeda 4 2 3 2 2 3 3" xfId="2657"/>
    <cellStyle name="Moeda 4 2 3 2 2 4" xfId="3384"/>
    <cellStyle name="Moeda 4 2 3 2 2 5" xfId="2299"/>
    <cellStyle name="Moeda 4 2 3 2 3" xfId="1038"/>
    <cellStyle name="Moeda 4 2 3 2 3 2" xfId="1756"/>
    <cellStyle name="Moeda 4 2 3 2 3 2 2" xfId="3919"/>
    <cellStyle name="Moeda 4 2 3 2 3 3" xfId="2838"/>
    <cellStyle name="Moeda 4 2 3 2 4" xfId="1397"/>
    <cellStyle name="Moeda 4 2 3 2 4 2" xfId="3562"/>
    <cellStyle name="Moeda 4 2 3 2 4 3" xfId="2478"/>
    <cellStyle name="Moeda 4 2 3 2 5" xfId="3205"/>
    <cellStyle name="Moeda 4 2 3 2 6" xfId="2119"/>
    <cellStyle name="Moeda 4 2 3 3" xfId="509"/>
    <cellStyle name="Moeda 4 2 3 3 2" xfId="1085"/>
    <cellStyle name="Moeda 4 2 3 3 2 2" xfId="1803"/>
    <cellStyle name="Moeda 4 2 3 3 2 2 2" xfId="3966"/>
    <cellStyle name="Moeda 4 2 3 3 2 3" xfId="2885"/>
    <cellStyle name="Moeda 4 2 3 3 3" xfId="1444"/>
    <cellStyle name="Moeda 4 2 3 3 3 2" xfId="3609"/>
    <cellStyle name="Moeda 4 2 3 3 3 3" xfId="2525"/>
    <cellStyle name="Moeda 4 2 3 3 4" xfId="3252"/>
    <cellStyle name="Moeda 4 2 3 3 5" xfId="2166"/>
    <cellStyle name="Moeda 4 2 3 4" xfId="690"/>
    <cellStyle name="Moeda 4 2 3 4 2" xfId="1624"/>
    <cellStyle name="Moeda 4 2 3 4 2 2" xfId="3788"/>
    <cellStyle name="Moeda 4 2 3 4 3" xfId="2704"/>
    <cellStyle name="Moeda 4 2 3 5" xfId="1265"/>
    <cellStyle name="Moeda 4 2 3 5 2" xfId="3431"/>
    <cellStyle name="Moeda 4 2 3 5 3" xfId="2347"/>
    <cellStyle name="Moeda 4 2 3 6" xfId="3074"/>
    <cellStyle name="Moeda 4 2 3 7" xfId="1986"/>
    <cellStyle name="Moeda 4 2 4" xfId="418"/>
    <cellStyle name="Moeda 4 2 4 2" xfId="598"/>
    <cellStyle name="Moeda 4 2 4 2 2" xfId="1174"/>
    <cellStyle name="Moeda 4 2 4 2 2 2" xfId="1892"/>
    <cellStyle name="Moeda 4 2 4 2 2 2 2" xfId="4054"/>
    <cellStyle name="Moeda 4 2 4 2 2 3" xfId="2974"/>
    <cellStyle name="Moeda 4 2 4 2 3" xfId="1533"/>
    <cellStyle name="Moeda 4 2 4 2 3 2" xfId="3697"/>
    <cellStyle name="Moeda 4 2 4 2 3 3" xfId="2613"/>
    <cellStyle name="Moeda 4 2 4 2 4" xfId="3340"/>
    <cellStyle name="Moeda 4 2 4 2 5" xfId="2255"/>
    <cellStyle name="Moeda 4 2 4 3" xfId="994"/>
    <cellStyle name="Moeda 4 2 4 3 2" xfId="1712"/>
    <cellStyle name="Moeda 4 2 4 3 2 2" xfId="3875"/>
    <cellStyle name="Moeda 4 2 4 3 3" xfId="2794"/>
    <cellStyle name="Moeda 4 2 4 4" xfId="1353"/>
    <cellStyle name="Moeda 4 2 4 4 2" xfId="3518"/>
    <cellStyle name="Moeda 4 2 4 4 3" xfId="2434"/>
    <cellStyle name="Moeda 4 2 4 5" xfId="3161"/>
    <cellStyle name="Moeda 4 2 4 6" xfId="2075"/>
    <cellStyle name="Moeda 4 2 5" xfId="506"/>
    <cellStyle name="Moeda 4 2 5 2" xfId="1082"/>
    <cellStyle name="Moeda 4 2 5 2 2" xfId="1800"/>
    <cellStyle name="Moeda 4 2 5 2 2 2" xfId="3963"/>
    <cellStyle name="Moeda 4 2 5 2 3" xfId="2882"/>
    <cellStyle name="Moeda 4 2 5 3" xfId="1441"/>
    <cellStyle name="Moeda 4 2 5 3 2" xfId="3606"/>
    <cellStyle name="Moeda 4 2 5 3 3" xfId="2522"/>
    <cellStyle name="Moeda 4 2 5 4" xfId="3249"/>
    <cellStyle name="Moeda 4 2 5 5" xfId="2163"/>
    <cellStyle name="Moeda 4 2 6" xfId="687"/>
    <cellStyle name="Moeda 4 2 6 2" xfId="1621"/>
    <cellStyle name="Moeda 4 2 6 2 2" xfId="3785"/>
    <cellStyle name="Moeda 4 2 6 3" xfId="2701"/>
    <cellStyle name="Moeda 4 2 7" xfId="1262"/>
    <cellStyle name="Moeda 4 2 7 2" xfId="3428"/>
    <cellStyle name="Moeda 4 2 7 3" xfId="2344"/>
    <cellStyle name="Moeda 4 2 8" xfId="3071"/>
    <cellStyle name="Moeda 4 2 9" xfId="1983"/>
    <cellStyle name="Moeda 4 3" xfId="58"/>
    <cellStyle name="Moeda 4 3 2" xfId="59"/>
    <cellStyle name="Moeda 4 3 2 2" xfId="473"/>
    <cellStyle name="Moeda 4 3 2 2 2" xfId="653"/>
    <cellStyle name="Moeda 4 3 2 2 2 2" xfId="1229"/>
    <cellStyle name="Moeda 4 3 2 2 2 2 2" xfId="1947"/>
    <cellStyle name="Moeda 4 3 2 2 2 2 2 2" xfId="4109"/>
    <cellStyle name="Moeda 4 3 2 2 2 2 3" xfId="3029"/>
    <cellStyle name="Moeda 4 3 2 2 2 3" xfId="1588"/>
    <cellStyle name="Moeda 4 3 2 2 2 3 2" xfId="3752"/>
    <cellStyle name="Moeda 4 3 2 2 2 3 3" xfId="2668"/>
    <cellStyle name="Moeda 4 3 2 2 2 4" xfId="3395"/>
    <cellStyle name="Moeda 4 3 2 2 2 5" xfId="2310"/>
    <cellStyle name="Moeda 4 3 2 2 3" xfId="1049"/>
    <cellStyle name="Moeda 4 3 2 2 3 2" xfId="1767"/>
    <cellStyle name="Moeda 4 3 2 2 3 2 2" xfId="3930"/>
    <cellStyle name="Moeda 4 3 2 2 3 3" xfId="2849"/>
    <cellStyle name="Moeda 4 3 2 2 4" xfId="1408"/>
    <cellStyle name="Moeda 4 3 2 2 4 2" xfId="3573"/>
    <cellStyle name="Moeda 4 3 2 2 4 3" xfId="2489"/>
    <cellStyle name="Moeda 4 3 2 2 5" xfId="3216"/>
    <cellStyle name="Moeda 4 3 2 2 6" xfId="2130"/>
    <cellStyle name="Moeda 4 3 2 3" xfId="511"/>
    <cellStyle name="Moeda 4 3 2 3 2" xfId="1087"/>
    <cellStyle name="Moeda 4 3 2 3 2 2" xfId="1805"/>
    <cellStyle name="Moeda 4 3 2 3 2 2 2" xfId="3968"/>
    <cellStyle name="Moeda 4 3 2 3 2 3" xfId="2887"/>
    <cellStyle name="Moeda 4 3 2 3 3" xfId="1446"/>
    <cellStyle name="Moeda 4 3 2 3 3 2" xfId="3611"/>
    <cellStyle name="Moeda 4 3 2 3 3 3" xfId="2527"/>
    <cellStyle name="Moeda 4 3 2 3 4" xfId="3254"/>
    <cellStyle name="Moeda 4 3 2 3 5" xfId="2168"/>
    <cellStyle name="Moeda 4 3 2 4" xfId="692"/>
    <cellStyle name="Moeda 4 3 2 4 2" xfId="1626"/>
    <cellStyle name="Moeda 4 3 2 4 2 2" xfId="3790"/>
    <cellStyle name="Moeda 4 3 2 4 3" xfId="2706"/>
    <cellStyle name="Moeda 4 3 2 5" xfId="1267"/>
    <cellStyle name="Moeda 4 3 2 5 2" xfId="3433"/>
    <cellStyle name="Moeda 4 3 2 5 3" xfId="2349"/>
    <cellStyle name="Moeda 4 3 2 6" xfId="3076"/>
    <cellStyle name="Moeda 4 3 2 7" xfId="1988"/>
    <cellStyle name="Moeda 4 3 3" xfId="429"/>
    <cellStyle name="Moeda 4 3 3 2" xfId="609"/>
    <cellStyle name="Moeda 4 3 3 2 2" xfId="1185"/>
    <cellStyle name="Moeda 4 3 3 2 2 2" xfId="1903"/>
    <cellStyle name="Moeda 4 3 3 2 2 2 2" xfId="4065"/>
    <cellStyle name="Moeda 4 3 3 2 2 3" xfId="2985"/>
    <cellStyle name="Moeda 4 3 3 2 3" xfId="1544"/>
    <cellStyle name="Moeda 4 3 3 2 3 2" xfId="3708"/>
    <cellStyle name="Moeda 4 3 3 2 3 3" xfId="2624"/>
    <cellStyle name="Moeda 4 3 3 2 4" xfId="3351"/>
    <cellStyle name="Moeda 4 3 3 2 5" xfId="2266"/>
    <cellStyle name="Moeda 4 3 3 3" xfId="1005"/>
    <cellStyle name="Moeda 4 3 3 3 2" xfId="1723"/>
    <cellStyle name="Moeda 4 3 3 3 2 2" xfId="3886"/>
    <cellStyle name="Moeda 4 3 3 3 3" xfId="2805"/>
    <cellStyle name="Moeda 4 3 3 4" xfId="1364"/>
    <cellStyle name="Moeda 4 3 3 4 2" xfId="3529"/>
    <cellStyle name="Moeda 4 3 3 4 3" xfId="2445"/>
    <cellStyle name="Moeda 4 3 3 5" xfId="3172"/>
    <cellStyle name="Moeda 4 3 3 6" xfId="2086"/>
    <cellStyle name="Moeda 4 3 4" xfId="510"/>
    <cellStyle name="Moeda 4 3 4 2" xfId="1086"/>
    <cellStyle name="Moeda 4 3 4 2 2" xfId="1804"/>
    <cellStyle name="Moeda 4 3 4 2 2 2" xfId="3967"/>
    <cellStyle name="Moeda 4 3 4 2 3" xfId="2886"/>
    <cellStyle name="Moeda 4 3 4 3" xfId="1445"/>
    <cellStyle name="Moeda 4 3 4 3 2" xfId="3610"/>
    <cellStyle name="Moeda 4 3 4 3 3" xfId="2526"/>
    <cellStyle name="Moeda 4 3 4 4" xfId="3253"/>
    <cellStyle name="Moeda 4 3 4 5" xfId="2167"/>
    <cellStyle name="Moeda 4 3 5" xfId="691"/>
    <cellStyle name="Moeda 4 3 5 2" xfId="1625"/>
    <cellStyle name="Moeda 4 3 5 2 2" xfId="3789"/>
    <cellStyle name="Moeda 4 3 5 3" xfId="2705"/>
    <cellStyle name="Moeda 4 3 6" xfId="1266"/>
    <cellStyle name="Moeda 4 3 6 2" xfId="3432"/>
    <cellStyle name="Moeda 4 3 6 3" xfId="2348"/>
    <cellStyle name="Moeda 4 3 7" xfId="3075"/>
    <cellStyle name="Moeda 4 3 8" xfId="1987"/>
    <cellStyle name="Moeda 4 4" xfId="60"/>
    <cellStyle name="Moeda 4 4 2" xfId="451"/>
    <cellStyle name="Moeda 4 4 2 2" xfId="631"/>
    <cellStyle name="Moeda 4 4 2 2 2" xfId="1207"/>
    <cellStyle name="Moeda 4 4 2 2 2 2" xfId="1925"/>
    <cellStyle name="Moeda 4 4 2 2 2 2 2" xfId="4087"/>
    <cellStyle name="Moeda 4 4 2 2 2 3" xfId="3007"/>
    <cellStyle name="Moeda 4 4 2 2 3" xfId="1566"/>
    <cellStyle name="Moeda 4 4 2 2 3 2" xfId="3730"/>
    <cellStyle name="Moeda 4 4 2 2 3 3" xfId="2646"/>
    <cellStyle name="Moeda 4 4 2 2 4" xfId="3373"/>
    <cellStyle name="Moeda 4 4 2 2 5" xfId="2288"/>
    <cellStyle name="Moeda 4 4 2 3" xfId="1027"/>
    <cellStyle name="Moeda 4 4 2 3 2" xfId="1745"/>
    <cellStyle name="Moeda 4 4 2 3 2 2" xfId="3908"/>
    <cellStyle name="Moeda 4 4 2 3 3" xfId="2827"/>
    <cellStyle name="Moeda 4 4 2 4" xfId="1386"/>
    <cellStyle name="Moeda 4 4 2 4 2" xfId="3551"/>
    <cellStyle name="Moeda 4 4 2 4 3" xfId="2467"/>
    <cellStyle name="Moeda 4 4 2 5" xfId="3194"/>
    <cellStyle name="Moeda 4 4 2 6" xfId="2108"/>
    <cellStyle name="Moeda 4 4 3" xfId="512"/>
    <cellStyle name="Moeda 4 4 3 2" xfId="1088"/>
    <cellStyle name="Moeda 4 4 3 2 2" xfId="1806"/>
    <cellStyle name="Moeda 4 4 3 2 2 2" xfId="3969"/>
    <cellStyle name="Moeda 4 4 3 2 3" xfId="2888"/>
    <cellStyle name="Moeda 4 4 3 3" xfId="1447"/>
    <cellStyle name="Moeda 4 4 3 3 2" xfId="3612"/>
    <cellStyle name="Moeda 4 4 3 3 3" xfId="2528"/>
    <cellStyle name="Moeda 4 4 3 4" xfId="3255"/>
    <cellStyle name="Moeda 4 4 3 5" xfId="2169"/>
    <cellStyle name="Moeda 4 4 4" xfId="693"/>
    <cellStyle name="Moeda 4 4 4 2" xfId="1627"/>
    <cellStyle name="Moeda 4 4 4 2 2" xfId="3791"/>
    <cellStyle name="Moeda 4 4 4 3" xfId="2707"/>
    <cellStyle name="Moeda 4 4 5" xfId="1268"/>
    <cellStyle name="Moeda 4 4 5 2" xfId="3434"/>
    <cellStyle name="Moeda 4 4 5 3" xfId="2350"/>
    <cellStyle name="Moeda 4 4 6" xfId="3077"/>
    <cellStyle name="Moeda 4 4 7" xfId="1989"/>
    <cellStyle name="Moeda 4 5" xfId="407"/>
    <cellStyle name="Moeda 4 5 2" xfId="587"/>
    <cellStyle name="Moeda 4 5 2 2" xfId="1163"/>
    <cellStyle name="Moeda 4 5 2 2 2" xfId="1881"/>
    <cellStyle name="Moeda 4 5 2 2 2 2" xfId="4043"/>
    <cellStyle name="Moeda 4 5 2 2 3" xfId="2963"/>
    <cellStyle name="Moeda 4 5 2 3" xfId="1522"/>
    <cellStyle name="Moeda 4 5 2 3 2" xfId="3686"/>
    <cellStyle name="Moeda 4 5 2 3 3" xfId="2602"/>
    <cellStyle name="Moeda 4 5 2 4" xfId="3329"/>
    <cellStyle name="Moeda 4 5 2 5" xfId="2244"/>
    <cellStyle name="Moeda 4 5 3" xfId="983"/>
    <cellStyle name="Moeda 4 5 3 2" xfId="1701"/>
    <cellStyle name="Moeda 4 5 3 2 2" xfId="3864"/>
    <cellStyle name="Moeda 4 5 3 3" xfId="2783"/>
    <cellStyle name="Moeda 4 5 4" xfId="1342"/>
    <cellStyle name="Moeda 4 5 4 2" xfId="3507"/>
    <cellStyle name="Moeda 4 5 4 3" xfId="2423"/>
    <cellStyle name="Moeda 4 5 5" xfId="3150"/>
    <cellStyle name="Moeda 4 5 6" xfId="2064"/>
    <cellStyle name="Moeda 4 6" xfId="505"/>
    <cellStyle name="Moeda 4 6 2" xfId="1081"/>
    <cellStyle name="Moeda 4 6 2 2" xfId="1799"/>
    <cellStyle name="Moeda 4 6 2 2 2" xfId="3962"/>
    <cellStyle name="Moeda 4 6 2 3" xfId="2881"/>
    <cellStyle name="Moeda 4 6 3" xfId="1440"/>
    <cellStyle name="Moeda 4 6 3 2" xfId="3605"/>
    <cellStyle name="Moeda 4 6 3 3" xfId="2521"/>
    <cellStyle name="Moeda 4 6 4" xfId="3248"/>
    <cellStyle name="Moeda 4 6 5" xfId="2162"/>
    <cellStyle name="Moeda 4 7" xfId="686"/>
    <cellStyle name="Moeda 4 7 2" xfId="1620"/>
    <cellStyle name="Moeda 4 7 2 2" xfId="3784"/>
    <cellStyle name="Moeda 4 7 3" xfId="2700"/>
    <cellStyle name="Moeda 4 8" xfId="1261"/>
    <cellStyle name="Moeda 4 8 2" xfId="3427"/>
    <cellStyle name="Moeda 4 8 3" xfId="2343"/>
    <cellStyle name="Moeda 4 9" xfId="3070"/>
    <cellStyle name="Moeda 5" xfId="61"/>
    <cellStyle name="Moeda 5 10" xfId="1990"/>
    <cellStyle name="Moeda 5 2" xfId="62"/>
    <cellStyle name="Moeda 5 2 2" xfId="63"/>
    <cellStyle name="Moeda 5 2 2 2" xfId="64"/>
    <cellStyle name="Moeda 5 2 2 2 2" xfId="487"/>
    <cellStyle name="Moeda 5 2 2 2 2 2" xfId="667"/>
    <cellStyle name="Moeda 5 2 2 2 2 2 2" xfId="1243"/>
    <cellStyle name="Moeda 5 2 2 2 2 2 2 2" xfId="1961"/>
    <cellStyle name="Moeda 5 2 2 2 2 2 2 2 2" xfId="4123"/>
    <cellStyle name="Moeda 5 2 2 2 2 2 2 3" xfId="3043"/>
    <cellStyle name="Moeda 5 2 2 2 2 2 3" xfId="1602"/>
    <cellStyle name="Moeda 5 2 2 2 2 2 3 2" xfId="3766"/>
    <cellStyle name="Moeda 5 2 2 2 2 2 3 3" xfId="2682"/>
    <cellStyle name="Moeda 5 2 2 2 2 2 4" xfId="3409"/>
    <cellStyle name="Moeda 5 2 2 2 2 2 5" xfId="2324"/>
    <cellStyle name="Moeda 5 2 2 2 2 3" xfId="1063"/>
    <cellStyle name="Moeda 5 2 2 2 2 3 2" xfId="1781"/>
    <cellStyle name="Moeda 5 2 2 2 2 3 2 2" xfId="3944"/>
    <cellStyle name="Moeda 5 2 2 2 2 3 3" xfId="2863"/>
    <cellStyle name="Moeda 5 2 2 2 2 4" xfId="1422"/>
    <cellStyle name="Moeda 5 2 2 2 2 4 2" xfId="3587"/>
    <cellStyle name="Moeda 5 2 2 2 2 4 3" xfId="2503"/>
    <cellStyle name="Moeda 5 2 2 2 2 5" xfId="3230"/>
    <cellStyle name="Moeda 5 2 2 2 2 6" xfId="2144"/>
    <cellStyle name="Moeda 5 2 2 2 3" xfId="516"/>
    <cellStyle name="Moeda 5 2 2 2 3 2" xfId="1092"/>
    <cellStyle name="Moeda 5 2 2 2 3 2 2" xfId="1810"/>
    <cellStyle name="Moeda 5 2 2 2 3 2 2 2" xfId="3973"/>
    <cellStyle name="Moeda 5 2 2 2 3 2 3" xfId="2892"/>
    <cellStyle name="Moeda 5 2 2 2 3 3" xfId="1451"/>
    <cellStyle name="Moeda 5 2 2 2 3 3 2" xfId="3616"/>
    <cellStyle name="Moeda 5 2 2 2 3 3 3" xfId="2532"/>
    <cellStyle name="Moeda 5 2 2 2 3 4" xfId="3259"/>
    <cellStyle name="Moeda 5 2 2 2 3 5" xfId="2173"/>
    <cellStyle name="Moeda 5 2 2 2 4" xfId="697"/>
    <cellStyle name="Moeda 5 2 2 2 4 2" xfId="1631"/>
    <cellStyle name="Moeda 5 2 2 2 4 2 2" xfId="3795"/>
    <cellStyle name="Moeda 5 2 2 2 4 3" xfId="2711"/>
    <cellStyle name="Moeda 5 2 2 2 5" xfId="1272"/>
    <cellStyle name="Moeda 5 2 2 2 5 2" xfId="3438"/>
    <cellStyle name="Moeda 5 2 2 2 5 3" xfId="2354"/>
    <cellStyle name="Moeda 5 2 2 2 6" xfId="3081"/>
    <cellStyle name="Moeda 5 2 2 2 7" xfId="1993"/>
    <cellStyle name="Moeda 5 2 2 3" xfId="443"/>
    <cellStyle name="Moeda 5 2 2 3 2" xfId="623"/>
    <cellStyle name="Moeda 5 2 2 3 2 2" xfId="1199"/>
    <cellStyle name="Moeda 5 2 2 3 2 2 2" xfId="1917"/>
    <cellStyle name="Moeda 5 2 2 3 2 2 2 2" xfId="4079"/>
    <cellStyle name="Moeda 5 2 2 3 2 2 3" xfId="2999"/>
    <cellStyle name="Moeda 5 2 2 3 2 3" xfId="1558"/>
    <cellStyle name="Moeda 5 2 2 3 2 3 2" xfId="3722"/>
    <cellStyle name="Moeda 5 2 2 3 2 3 3" xfId="2638"/>
    <cellStyle name="Moeda 5 2 2 3 2 4" xfId="3365"/>
    <cellStyle name="Moeda 5 2 2 3 2 5" xfId="2280"/>
    <cellStyle name="Moeda 5 2 2 3 3" xfId="1019"/>
    <cellStyle name="Moeda 5 2 2 3 3 2" xfId="1737"/>
    <cellStyle name="Moeda 5 2 2 3 3 2 2" xfId="3900"/>
    <cellStyle name="Moeda 5 2 2 3 3 3" xfId="2819"/>
    <cellStyle name="Moeda 5 2 2 3 4" xfId="1378"/>
    <cellStyle name="Moeda 5 2 2 3 4 2" xfId="3543"/>
    <cellStyle name="Moeda 5 2 2 3 4 3" xfId="2459"/>
    <cellStyle name="Moeda 5 2 2 3 5" xfId="3186"/>
    <cellStyle name="Moeda 5 2 2 3 6" xfId="2100"/>
    <cellStyle name="Moeda 5 2 2 4" xfId="515"/>
    <cellStyle name="Moeda 5 2 2 4 2" xfId="1091"/>
    <cellStyle name="Moeda 5 2 2 4 2 2" xfId="1809"/>
    <cellStyle name="Moeda 5 2 2 4 2 2 2" xfId="3972"/>
    <cellStyle name="Moeda 5 2 2 4 2 3" xfId="2891"/>
    <cellStyle name="Moeda 5 2 2 4 3" xfId="1450"/>
    <cellStyle name="Moeda 5 2 2 4 3 2" xfId="3615"/>
    <cellStyle name="Moeda 5 2 2 4 3 3" xfId="2531"/>
    <cellStyle name="Moeda 5 2 2 4 4" xfId="3258"/>
    <cellStyle name="Moeda 5 2 2 4 5" xfId="2172"/>
    <cellStyle name="Moeda 5 2 2 5" xfId="696"/>
    <cellStyle name="Moeda 5 2 2 5 2" xfId="1630"/>
    <cellStyle name="Moeda 5 2 2 5 2 2" xfId="3794"/>
    <cellStyle name="Moeda 5 2 2 5 3" xfId="2710"/>
    <cellStyle name="Moeda 5 2 2 6" xfId="1271"/>
    <cellStyle name="Moeda 5 2 2 6 2" xfId="3437"/>
    <cellStyle name="Moeda 5 2 2 6 3" xfId="2353"/>
    <cellStyle name="Moeda 5 2 2 7" xfId="3080"/>
    <cellStyle name="Moeda 5 2 2 8" xfId="1992"/>
    <cellStyle name="Moeda 5 2 3" xfId="65"/>
    <cellStyle name="Moeda 5 2 3 2" xfId="465"/>
    <cellStyle name="Moeda 5 2 3 2 2" xfId="645"/>
    <cellStyle name="Moeda 5 2 3 2 2 2" xfId="1221"/>
    <cellStyle name="Moeda 5 2 3 2 2 2 2" xfId="1939"/>
    <cellStyle name="Moeda 5 2 3 2 2 2 2 2" xfId="4101"/>
    <cellStyle name="Moeda 5 2 3 2 2 2 3" xfId="3021"/>
    <cellStyle name="Moeda 5 2 3 2 2 3" xfId="1580"/>
    <cellStyle name="Moeda 5 2 3 2 2 3 2" xfId="3744"/>
    <cellStyle name="Moeda 5 2 3 2 2 3 3" xfId="2660"/>
    <cellStyle name="Moeda 5 2 3 2 2 4" xfId="3387"/>
    <cellStyle name="Moeda 5 2 3 2 2 5" xfId="2302"/>
    <cellStyle name="Moeda 5 2 3 2 3" xfId="1041"/>
    <cellStyle name="Moeda 5 2 3 2 3 2" xfId="1759"/>
    <cellStyle name="Moeda 5 2 3 2 3 2 2" xfId="3922"/>
    <cellStyle name="Moeda 5 2 3 2 3 3" xfId="2841"/>
    <cellStyle name="Moeda 5 2 3 2 4" xfId="1400"/>
    <cellStyle name="Moeda 5 2 3 2 4 2" xfId="3565"/>
    <cellStyle name="Moeda 5 2 3 2 4 3" xfId="2481"/>
    <cellStyle name="Moeda 5 2 3 2 5" xfId="3208"/>
    <cellStyle name="Moeda 5 2 3 2 6" xfId="2122"/>
    <cellStyle name="Moeda 5 2 3 3" xfId="517"/>
    <cellStyle name="Moeda 5 2 3 3 2" xfId="1093"/>
    <cellStyle name="Moeda 5 2 3 3 2 2" xfId="1811"/>
    <cellStyle name="Moeda 5 2 3 3 2 2 2" xfId="3974"/>
    <cellStyle name="Moeda 5 2 3 3 2 3" xfId="2893"/>
    <cellStyle name="Moeda 5 2 3 3 3" xfId="1452"/>
    <cellStyle name="Moeda 5 2 3 3 3 2" xfId="3617"/>
    <cellStyle name="Moeda 5 2 3 3 3 3" xfId="2533"/>
    <cellStyle name="Moeda 5 2 3 3 4" xfId="3260"/>
    <cellStyle name="Moeda 5 2 3 3 5" xfId="2174"/>
    <cellStyle name="Moeda 5 2 3 4" xfId="698"/>
    <cellStyle name="Moeda 5 2 3 4 2" xfId="1632"/>
    <cellStyle name="Moeda 5 2 3 4 2 2" xfId="3796"/>
    <cellStyle name="Moeda 5 2 3 4 3" xfId="2712"/>
    <cellStyle name="Moeda 5 2 3 5" xfId="1273"/>
    <cellStyle name="Moeda 5 2 3 5 2" xfId="3439"/>
    <cellStyle name="Moeda 5 2 3 5 3" xfId="2355"/>
    <cellStyle name="Moeda 5 2 3 6" xfId="3082"/>
    <cellStyle name="Moeda 5 2 3 7" xfId="1994"/>
    <cellStyle name="Moeda 5 2 4" xfId="421"/>
    <cellStyle name="Moeda 5 2 4 2" xfId="601"/>
    <cellStyle name="Moeda 5 2 4 2 2" xfId="1177"/>
    <cellStyle name="Moeda 5 2 4 2 2 2" xfId="1895"/>
    <cellStyle name="Moeda 5 2 4 2 2 2 2" xfId="4057"/>
    <cellStyle name="Moeda 5 2 4 2 2 3" xfId="2977"/>
    <cellStyle name="Moeda 5 2 4 2 3" xfId="1536"/>
    <cellStyle name="Moeda 5 2 4 2 3 2" xfId="3700"/>
    <cellStyle name="Moeda 5 2 4 2 3 3" xfId="2616"/>
    <cellStyle name="Moeda 5 2 4 2 4" xfId="3343"/>
    <cellStyle name="Moeda 5 2 4 2 5" xfId="2258"/>
    <cellStyle name="Moeda 5 2 4 3" xfId="997"/>
    <cellStyle name="Moeda 5 2 4 3 2" xfId="1715"/>
    <cellStyle name="Moeda 5 2 4 3 2 2" xfId="3878"/>
    <cellStyle name="Moeda 5 2 4 3 3" xfId="2797"/>
    <cellStyle name="Moeda 5 2 4 4" xfId="1356"/>
    <cellStyle name="Moeda 5 2 4 4 2" xfId="3521"/>
    <cellStyle name="Moeda 5 2 4 4 3" xfId="2437"/>
    <cellStyle name="Moeda 5 2 4 5" xfId="3164"/>
    <cellStyle name="Moeda 5 2 4 6" xfId="2078"/>
    <cellStyle name="Moeda 5 2 5" xfId="514"/>
    <cellStyle name="Moeda 5 2 5 2" xfId="1090"/>
    <cellStyle name="Moeda 5 2 5 2 2" xfId="1808"/>
    <cellStyle name="Moeda 5 2 5 2 2 2" xfId="3971"/>
    <cellStyle name="Moeda 5 2 5 2 3" xfId="2890"/>
    <cellStyle name="Moeda 5 2 5 3" xfId="1449"/>
    <cellStyle name="Moeda 5 2 5 3 2" xfId="3614"/>
    <cellStyle name="Moeda 5 2 5 3 3" xfId="2530"/>
    <cellStyle name="Moeda 5 2 5 4" xfId="3257"/>
    <cellStyle name="Moeda 5 2 5 5" xfId="2171"/>
    <cellStyle name="Moeda 5 2 6" xfId="695"/>
    <cellStyle name="Moeda 5 2 6 2" xfId="1629"/>
    <cellStyle name="Moeda 5 2 6 2 2" xfId="3793"/>
    <cellStyle name="Moeda 5 2 6 3" xfId="2709"/>
    <cellStyle name="Moeda 5 2 7" xfId="1270"/>
    <cellStyle name="Moeda 5 2 7 2" xfId="3436"/>
    <cellStyle name="Moeda 5 2 7 3" xfId="2352"/>
    <cellStyle name="Moeda 5 2 8" xfId="3079"/>
    <cellStyle name="Moeda 5 2 9" xfId="1991"/>
    <cellStyle name="Moeda 5 3" xfId="66"/>
    <cellStyle name="Moeda 5 3 2" xfId="67"/>
    <cellStyle name="Moeda 5 3 2 2" xfId="476"/>
    <cellStyle name="Moeda 5 3 2 2 2" xfId="656"/>
    <cellStyle name="Moeda 5 3 2 2 2 2" xfId="1232"/>
    <cellStyle name="Moeda 5 3 2 2 2 2 2" xfId="1950"/>
    <cellStyle name="Moeda 5 3 2 2 2 2 2 2" xfId="4112"/>
    <cellStyle name="Moeda 5 3 2 2 2 2 3" xfId="3032"/>
    <cellStyle name="Moeda 5 3 2 2 2 3" xfId="1591"/>
    <cellStyle name="Moeda 5 3 2 2 2 3 2" xfId="3755"/>
    <cellStyle name="Moeda 5 3 2 2 2 3 3" xfId="2671"/>
    <cellStyle name="Moeda 5 3 2 2 2 4" xfId="3398"/>
    <cellStyle name="Moeda 5 3 2 2 2 5" xfId="2313"/>
    <cellStyle name="Moeda 5 3 2 2 3" xfId="1052"/>
    <cellStyle name="Moeda 5 3 2 2 3 2" xfId="1770"/>
    <cellStyle name="Moeda 5 3 2 2 3 2 2" xfId="3933"/>
    <cellStyle name="Moeda 5 3 2 2 3 3" xfId="2852"/>
    <cellStyle name="Moeda 5 3 2 2 4" xfId="1411"/>
    <cellStyle name="Moeda 5 3 2 2 4 2" xfId="3576"/>
    <cellStyle name="Moeda 5 3 2 2 4 3" xfId="2492"/>
    <cellStyle name="Moeda 5 3 2 2 5" xfId="3219"/>
    <cellStyle name="Moeda 5 3 2 2 6" xfId="2133"/>
    <cellStyle name="Moeda 5 3 2 3" xfId="519"/>
    <cellStyle name="Moeda 5 3 2 3 2" xfId="1095"/>
    <cellStyle name="Moeda 5 3 2 3 2 2" xfId="1813"/>
    <cellStyle name="Moeda 5 3 2 3 2 2 2" xfId="3976"/>
    <cellStyle name="Moeda 5 3 2 3 2 3" xfId="2895"/>
    <cellStyle name="Moeda 5 3 2 3 3" xfId="1454"/>
    <cellStyle name="Moeda 5 3 2 3 3 2" xfId="3619"/>
    <cellStyle name="Moeda 5 3 2 3 3 3" xfId="2535"/>
    <cellStyle name="Moeda 5 3 2 3 4" xfId="3262"/>
    <cellStyle name="Moeda 5 3 2 3 5" xfId="2176"/>
    <cellStyle name="Moeda 5 3 2 4" xfId="700"/>
    <cellStyle name="Moeda 5 3 2 4 2" xfId="1634"/>
    <cellStyle name="Moeda 5 3 2 4 2 2" xfId="3798"/>
    <cellStyle name="Moeda 5 3 2 4 3" xfId="2714"/>
    <cellStyle name="Moeda 5 3 2 5" xfId="1275"/>
    <cellStyle name="Moeda 5 3 2 5 2" xfId="3441"/>
    <cellStyle name="Moeda 5 3 2 5 3" xfId="2357"/>
    <cellStyle name="Moeda 5 3 2 6" xfId="3084"/>
    <cellStyle name="Moeda 5 3 2 7" xfId="1996"/>
    <cellStyle name="Moeda 5 3 3" xfId="432"/>
    <cellStyle name="Moeda 5 3 3 2" xfId="612"/>
    <cellStyle name="Moeda 5 3 3 2 2" xfId="1188"/>
    <cellStyle name="Moeda 5 3 3 2 2 2" xfId="1906"/>
    <cellStyle name="Moeda 5 3 3 2 2 2 2" xfId="4068"/>
    <cellStyle name="Moeda 5 3 3 2 2 3" xfId="2988"/>
    <cellStyle name="Moeda 5 3 3 2 3" xfId="1547"/>
    <cellStyle name="Moeda 5 3 3 2 3 2" xfId="3711"/>
    <cellStyle name="Moeda 5 3 3 2 3 3" xfId="2627"/>
    <cellStyle name="Moeda 5 3 3 2 4" xfId="3354"/>
    <cellStyle name="Moeda 5 3 3 2 5" xfId="2269"/>
    <cellStyle name="Moeda 5 3 3 3" xfId="1008"/>
    <cellStyle name="Moeda 5 3 3 3 2" xfId="1726"/>
    <cellStyle name="Moeda 5 3 3 3 2 2" xfId="3889"/>
    <cellStyle name="Moeda 5 3 3 3 3" xfId="2808"/>
    <cellStyle name="Moeda 5 3 3 4" xfId="1367"/>
    <cellStyle name="Moeda 5 3 3 4 2" xfId="3532"/>
    <cellStyle name="Moeda 5 3 3 4 3" xfId="2448"/>
    <cellStyle name="Moeda 5 3 3 5" xfId="3175"/>
    <cellStyle name="Moeda 5 3 3 6" xfId="2089"/>
    <cellStyle name="Moeda 5 3 4" xfId="518"/>
    <cellStyle name="Moeda 5 3 4 2" xfId="1094"/>
    <cellStyle name="Moeda 5 3 4 2 2" xfId="1812"/>
    <cellStyle name="Moeda 5 3 4 2 2 2" xfId="3975"/>
    <cellStyle name="Moeda 5 3 4 2 3" xfId="2894"/>
    <cellStyle name="Moeda 5 3 4 3" xfId="1453"/>
    <cellStyle name="Moeda 5 3 4 3 2" xfId="3618"/>
    <cellStyle name="Moeda 5 3 4 3 3" xfId="2534"/>
    <cellStyle name="Moeda 5 3 4 4" xfId="3261"/>
    <cellStyle name="Moeda 5 3 4 5" xfId="2175"/>
    <cellStyle name="Moeda 5 3 5" xfId="699"/>
    <cellStyle name="Moeda 5 3 5 2" xfId="1633"/>
    <cellStyle name="Moeda 5 3 5 2 2" xfId="3797"/>
    <cellStyle name="Moeda 5 3 5 3" xfId="2713"/>
    <cellStyle name="Moeda 5 3 6" xfId="1274"/>
    <cellStyle name="Moeda 5 3 6 2" xfId="3440"/>
    <cellStyle name="Moeda 5 3 6 3" xfId="2356"/>
    <cellStyle name="Moeda 5 3 7" xfId="3083"/>
    <cellStyle name="Moeda 5 3 8" xfId="1995"/>
    <cellStyle name="Moeda 5 4" xfId="68"/>
    <cellStyle name="Moeda 5 4 2" xfId="454"/>
    <cellStyle name="Moeda 5 4 2 2" xfId="634"/>
    <cellStyle name="Moeda 5 4 2 2 2" xfId="1210"/>
    <cellStyle name="Moeda 5 4 2 2 2 2" xfId="1928"/>
    <cellStyle name="Moeda 5 4 2 2 2 2 2" xfId="4090"/>
    <cellStyle name="Moeda 5 4 2 2 2 3" xfId="3010"/>
    <cellStyle name="Moeda 5 4 2 2 3" xfId="1569"/>
    <cellStyle name="Moeda 5 4 2 2 3 2" xfId="3733"/>
    <cellStyle name="Moeda 5 4 2 2 3 3" xfId="2649"/>
    <cellStyle name="Moeda 5 4 2 2 4" xfId="3376"/>
    <cellStyle name="Moeda 5 4 2 2 5" xfId="2291"/>
    <cellStyle name="Moeda 5 4 2 3" xfId="1030"/>
    <cellStyle name="Moeda 5 4 2 3 2" xfId="1748"/>
    <cellStyle name="Moeda 5 4 2 3 2 2" xfId="3911"/>
    <cellStyle name="Moeda 5 4 2 3 3" xfId="2830"/>
    <cellStyle name="Moeda 5 4 2 4" xfId="1389"/>
    <cellStyle name="Moeda 5 4 2 4 2" xfId="3554"/>
    <cellStyle name="Moeda 5 4 2 4 3" xfId="2470"/>
    <cellStyle name="Moeda 5 4 2 5" xfId="3197"/>
    <cellStyle name="Moeda 5 4 2 6" xfId="2111"/>
    <cellStyle name="Moeda 5 4 3" xfId="520"/>
    <cellStyle name="Moeda 5 4 3 2" xfId="1096"/>
    <cellStyle name="Moeda 5 4 3 2 2" xfId="1814"/>
    <cellStyle name="Moeda 5 4 3 2 2 2" xfId="3977"/>
    <cellStyle name="Moeda 5 4 3 2 3" xfId="2896"/>
    <cellStyle name="Moeda 5 4 3 3" xfId="1455"/>
    <cellStyle name="Moeda 5 4 3 3 2" xfId="3620"/>
    <cellStyle name="Moeda 5 4 3 3 3" xfId="2536"/>
    <cellStyle name="Moeda 5 4 3 4" xfId="3263"/>
    <cellStyle name="Moeda 5 4 3 5" xfId="2177"/>
    <cellStyle name="Moeda 5 4 4" xfId="701"/>
    <cellStyle name="Moeda 5 4 4 2" xfId="1635"/>
    <cellStyle name="Moeda 5 4 4 2 2" xfId="3799"/>
    <cellStyle name="Moeda 5 4 4 3" xfId="2715"/>
    <cellStyle name="Moeda 5 4 5" xfId="1276"/>
    <cellStyle name="Moeda 5 4 5 2" xfId="3442"/>
    <cellStyle name="Moeda 5 4 5 3" xfId="2358"/>
    <cellStyle name="Moeda 5 4 6" xfId="3085"/>
    <cellStyle name="Moeda 5 4 7" xfId="1997"/>
    <cellStyle name="Moeda 5 5" xfId="410"/>
    <cellStyle name="Moeda 5 5 2" xfId="590"/>
    <cellStyle name="Moeda 5 5 2 2" xfId="1166"/>
    <cellStyle name="Moeda 5 5 2 2 2" xfId="1884"/>
    <cellStyle name="Moeda 5 5 2 2 2 2" xfId="4046"/>
    <cellStyle name="Moeda 5 5 2 2 3" xfId="2966"/>
    <cellStyle name="Moeda 5 5 2 3" xfId="1525"/>
    <cellStyle name="Moeda 5 5 2 3 2" xfId="3689"/>
    <cellStyle name="Moeda 5 5 2 3 3" xfId="2605"/>
    <cellStyle name="Moeda 5 5 2 4" xfId="3332"/>
    <cellStyle name="Moeda 5 5 2 5" xfId="2247"/>
    <cellStyle name="Moeda 5 5 3" xfId="986"/>
    <cellStyle name="Moeda 5 5 3 2" xfId="1704"/>
    <cellStyle name="Moeda 5 5 3 2 2" xfId="3867"/>
    <cellStyle name="Moeda 5 5 3 3" xfId="2786"/>
    <cellStyle name="Moeda 5 5 4" xfId="1345"/>
    <cellStyle name="Moeda 5 5 4 2" xfId="3510"/>
    <cellStyle name="Moeda 5 5 4 3" xfId="2426"/>
    <cellStyle name="Moeda 5 5 5" xfId="3153"/>
    <cellStyle name="Moeda 5 5 6" xfId="2067"/>
    <cellStyle name="Moeda 5 6" xfId="513"/>
    <cellStyle name="Moeda 5 6 2" xfId="1089"/>
    <cellStyle name="Moeda 5 6 2 2" xfId="1807"/>
    <cellStyle name="Moeda 5 6 2 2 2" xfId="3970"/>
    <cellStyle name="Moeda 5 6 2 3" xfId="2889"/>
    <cellStyle name="Moeda 5 6 3" xfId="1448"/>
    <cellStyle name="Moeda 5 6 3 2" xfId="3613"/>
    <cellStyle name="Moeda 5 6 3 3" xfId="2529"/>
    <cellStyle name="Moeda 5 6 4" xfId="3256"/>
    <cellStyle name="Moeda 5 6 5" xfId="2170"/>
    <cellStyle name="Moeda 5 7" xfId="694"/>
    <cellStyle name="Moeda 5 7 2" xfId="1628"/>
    <cellStyle name="Moeda 5 7 2 2" xfId="3792"/>
    <cellStyle name="Moeda 5 7 3" xfId="2708"/>
    <cellStyle name="Moeda 5 8" xfId="1269"/>
    <cellStyle name="Moeda 5 8 2" xfId="3435"/>
    <cellStyle name="Moeda 5 8 3" xfId="2351"/>
    <cellStyle name="Moeda 5 9" xfId="3078"/>
    <cellStyle name="Moeda 6" xfId="69"/>
    <cellStyle name="Moeda 6 2" xfId="521"/>
    <cellStyle name="Moeda 6 2 2" xfId="1097"/>
    <cellStyle name="Moeda 6 2 2 2" xfId="1815"/>
    <cellStyle name="Moeda 6 2 2 2 2" xfId="3978"/>
    <cellStyle name="Moeda 6 2 2 3" xfId="2897"/>
    <cellStyle name="Moeda 6 2 3" xfId="1456"/>
    <cellStyle name="Moeda 6 2 3 2" xfId="3621"/>
    <cellStyle name="Moeda 6 2 3 3" xfId="2537"/>
    <cellStyle name="Moeda 6 2 4" xfId="3264"/>
    <cellStyle name="Moeda 6 2 5" xfId="2178"/>
    <cellStyle name="Moeda 6 3" xfId="702"/>
    <cellStyle name="Moeda 6 3 2" xfId="1636"/>
    <cellStyle name="Moeda 6 3 2 2" xfId="3800"/>
    <cellStyle name="Moeda 6 3 3" xfId="2716"/>
    <cellStyle name="Moeda 6 4" xfId="1277"/>
    <cellStyle name="Moeda 6 4 2" xfId="3443"/>
    <cellStyle name="Moeda 6 4 3" xfId="2359"/>
    <cellStyle name="Moeda 6 5" xfId="3086"/>
    <cellStyle name="Moeda 6 6" xfId="1998"/>
    <cellStyle name="Moeda 7" xfId="70"/>
    <cellStyle name="Moeda 7 2" xfId="522"/>
    <cellStyle name="Moeda 7 2 2" xfId="1098"/>
    <cellStyle name="Moeda 7 2 2 2" xfId="1816"/>
    <cellStyle name="Moeda 7 2 2 2 2" xfId="3979"/>
    <cellStyle name="Moeda 7 2 2 3" xfId="2898"/>
    <cellStyle name="Moeda 7 2 3" xfId="1457"/>
    <cellStyle name="Moeda 7 2 3 2" xfId="3622"/>
    <cellStyle name="Moeda 7 2 3 3" xfId="2538"/>
    <cellStyle name="Moeda 7 2 4" xfId="3265"/>
    <cellStyle name="Moeda 7 2 5" xfId="2179"/>
    <cellStyle name="Moeda 7 3" xfId="703"/>
    <cellStyle name="Moeda 7 3 2" xfId="1637"/>
    <cellStyle name="Moeda 7 3 2 2" xfId="3801"/>
    <cellStyle name="Moeda 7 3 3" xfId="2717"/>
    <cellStyle name="Moeda 7 4" xfId="1278"/>
    <cellStyle name="Moeda 7 4 2" xfId="3444"/>
    <cellStyle name="Moeda 7 4 3" xfId="2360"/>
    <cellStyle name="Moeda 7 5" xfId="3087"/>
    <cellStyle name="Moeda 7 6" xfId="1999"/>
    <cellStyle name="Neutro 2" xfId="3047"/>
    <cellStyle name="Normal" xfId="0" builtinId="0"/>
    <cellStyle name="Normal 10" xfId="71"/>
    <cellStyle name="Normal 10 2" xfId="72"/>
    <cellStyle name="Normal 10 2 2" xfId="705"/>
    <cellStyle name="Normal 10 3" xfId="704"/>
    <cellStyle name="Normal 100" xfId="73"/>
    <cellStyle name="Normal 100 2" xfId="74"/>
    <cellStyle name="Normal 100 2 2" xfId="707"/>
    <cellStyle name="Normal 100 3" xfId="706"/>
    <cellStyle name="Normal 101" xfId="75"/>
    <cellStyle name="Normal 101 2" xfId="76"/>
    <cellStyle name="Normal 101 2 2" xfId="709"/>
    <cellStyle name="Normal 101 3" xfId="708"/>
    <cellStyle name="Normal 102" xfId="77"/>
    <cellStyle name="Normal 102 2" xfId="78"/>
    <cellStyle name="Normal 102 2 2" xfId="711"/>
    <cellStyle name="Normal 102 3" xfId="710"/>
    <cellStyle name="Normal 103" xfId="79"/>
    <cellStyle name="Normal 103 2" xfId="80"/>
    <cellStyle name="Normal 103 2 2" xfId="713"/>
    <cellStyle name="Normal 103 3" xfId="712"/>
    <cellStyle name="Normal 104" xfId="81"/>
    <cellStyle name="Normal 104 2" xfId="82"/>
    <cellStyle name="Normal 104 2 2" xfId="715"/>
    <cellStyle name="Normal 104 3" xfId="714"/>
    <cellStyle name="Normal 105" xfId="83"/>
    <cellStyle name="Normal 105 2" xfId="84"/>
    <cellStyle name="Normal 105 2 2" xfId="717"/>
    <cellStyle name="Normal 105 3" xfId="716"/>
    <cellStyle name="Normal 106" xfId="85"/>
    <cellStyle name="Normal 106 2" xfId="86"/>
    <cellStyle name="Normal 106 2 2" xfId="719"/>
    <cellStyle name="Normal 106 3" xfId="718"/>
    <cellStyle name="Normal 107" xfId="87"/>
    <cellStyle name="Normal 107 2" xfId="88"/>
    <cellStyle name="Normal 107 2 2" xfId="721"/>
    <cellStyle name="Normal 107 3" xfId="720"/>
    <cellStyle name="Normal 108" xfId="89"/>
    <cellStyle name="Normal 108 2" xfId="90"/>
    <cellStyle name="Normal 108 2 2" xfId="723"/>
    <cellStyle name="Normal 108 3" xfId="722"/>
    <cellStyle name="Normal 109" xfId="91"/>
    <cellStyle name="Normal 109 2" xfId="92"/>
    <cellStyle name="Normal 109 2 2" xfId="724"/>
    <cellStyle name="Normal 109 3" xfId="93"/>
    <cellStyle name="Normal 11" xfId="94"/>
    <cellStyle name="Normal 11 2" xfId="725"/>
    <cellStyle name="Normal 110" xfId="95"/>
    <cellStyle name="Normal 110 2" xfId="96"/>
    <cellStyle name="Normal 111" xfId="97"/>
    <cellStyle name="Normal 111 2" xfId="98"/>
    <cellStyle name="Normal 112" xfId="99"/>
    <cellStyle name="Normal 113" xfId="100"/>
    <cellStyle name="Normal 114" xfId="101"/>
    <cellStyle name="Normal 115" xfId="102"/>
    <cellStyle name="Normal 116" xfId="103"/>
    <cellStyle name="Normal 117" xfId="104"/>
    <cellStyle name="Normal 118" xfId="105"/>
    <cellStyle name="Normal 119" xfId="106"/>
    <cellStyle name="Normal 12" xfId="107"/>
    <cellStyle name="Normal 12 2" xfId="108"/>
    <cellStyle name="Normal 12 2 2" xfId="727"/>
    <cellStyle name="Normal 12 3" xfId="726"/>
    <cellStyle name="Normal 120" xfId="109"/>
    <cellStyle name="Normal 121" xfId="110"/>
    <cellStyle name="Normal 122" xfId="111"/>
    <cellStyle name="Normal 123" xfId="112"/>
    <cellStyle name="Normal 124" xfId="113"/>
    <cellStyle name="Normal 125" xfId="114"/>
    <cellStyle name="Normal 126" xfId="115"/>
    <cellStyle name="Normal 127" xfId="116"/>
    <cellStyle name="Normal 128" xfId="117"/>
    <cellStyle name="Normal 129" xfId="118"/>
    <cellStyle name="Normal 13" xfId="119"/>
    <cellStyle name="Normal 13 2" xfId="120"/>
    <cellStyle name="Normal 13 2 2" xfId="729"/>
    <cellStyle name="Normal 13 3" xfId="728"/>
    <cellStyle name="Normal 130" xfId="121"/>
    <cellStyle name="Normal 131" xfId="122"/>
    <cellStyle name="Normal 132" xfId="123"/>
    <cellStyle name="Normal 133" xfId="124"/>
    <cellStyle name="Normal 134" xfId="125"/>
    <cellStyle name="Normal 135" xfId="126"/>
    <cellStyle name="Normal 136" xfId="127"/>
    <cellStyle name="Normal 137" xfId="128"/>
    <cellStyle name="Normal 138" xfId="129"/>
    <cellStyle name="Normal 139" xfId="130"/>
    <cellStyle name="Normal 14" xfId="131"/>
    <cellStyle name="Normal 14 2" xfId="132"/>
    <cellStyle name="Normal 14 2 2" xfId="731"/>
    <cellStyle name="Normal 14 3" xfId="730"/>
    <cellStyle name="Normal 140" xfId="133"/>
    <cellStyle name="Normal 141" xfId="134"/>
    <cellStyle name="Normal 142" xfId="135"/>
    <cellStyle name="Normal 143" xfId="136"/>
    <cellStyle name="Normal 144" xfId="137"/>
    <cellStyle name="Normal 145" xfId="138"/>
    <cellStyle name="Normal 146" xfId="139"/>
    <cellStyle name="Normal 147" xfId="140"/>
    <cellStyle name="Normal 148" xfId="141"/>
    <cellStyle name="Normal 149" xfId="142"/>
    <cellStyle name="Normal 15" xfId="143"/>
    <cellStyle name="Normal 15 2" xfId="144"/>
    <cellStyle name="Normal 15 2 2" xfId="733"/>
    <cellStyle name="Normal 15 3" xfId="732"/>
    <cellStyle name="Normal 150" xfId="145"/>
    <cellStyle name="Normal 151" xfId="146"/>
    <cellStyle name="Normal 152" xfId="147"/>
    <cellStyle name="Normal 153" xfId="148"/>
    <cellStyle name="Normal 154" xfId="149"/>
    <cellStyle name="Normal 155" xfId="150"/>
    <cellStyle name="Normal 156" xfId="151"/>
    <cellStyle name="Normal 157" xfId="152"/>
    <cellStyle name="Normal 158" xfId="153"/>
    <cellStyle name="Normal 159" xfId="154"/>
    <cellStyle name="Normal 16" xfId="155"/>
    <cellStyle name="Normal 16 2" xfId="156"/>
    <cellStyle name="Normal 16 2 2" xfId="735"/>
    <cellStyle name="Normal 16 3" xfId="734"/>
    <cellStyle name="Normal 160" xfId="157"/>
    <cellStyle name="Normal 161" xfId="158"/>
    <cellStyle name="Normal 162" xfId="159"/>
    <cellStyle name="Normal 163" xfId="160"/>
    <cellStyle name="Normal 163 2" xfId="523"/>
    <cellStyle name="Normal 163 2 2" xfId="1099"/>
    <cellStyle name="Normal 163 2 2 2" xfId="1817"/>
    <cellStyle name="Normal 163 2 2 2 2" xfId="2720"/>
    <cellStyle name="Normal 163 2 2 3" xfId="2899"/>
    <cellStyle name="Normal 163 2 3" xfId="1458"/>
    <cellStyle name="Normal 163 2 3 2" xfId="2719"/>
    <cellStyle name="Normal 163 2 4" xfId="2180"/>
    <cellStyle name="Normal 163 3" xfId="736"/>
    <cellStyle name="Normal 163 3 2" xfId="1638"/>
    <cellStyle name="Normal 163 3 2 2" xfId="2001"/>
    <cellStyle name="Normal 163 3 3" xfId="2718"/>
    <cellStyle name="Normal 163 4" xfId="1279"/>
    <cellStyle name="Normal 163 4 2" xfId="4125"/>
    <cellStyle name="Normal 163 5" xfId="2000"/>
    <cellStyle name="Normal 164" xfId="1965"/>
    <cellStyle name="Normal 165" xfId="2326"/>
    <cellStyle name="Normal 165 2" xfId="3045"/>
    <cellStyle name="Normal 166" xfId="1964"/>
    <cellStyle name="Normal 167" xfId="34"/>
    <cellStyle name="Normal 17" xfId="161"/>
    <cellStyle name="Normal 17 2" xfId="162"/>
    <cellStyle name="Normal 17 2 2" xfId="738"/>
    <cellStyle name="Normal 17 3" xfId="737"/>
    <cellStyle name="Normal 18" xfId="163"/>
    <cellStyle name="Normal 18 2" xfId="164"/>
    <cellStyle name="Normal 18 2 2" xfId="740"/>
    <cellStyle name="Normal 18 3" xfId="739"/>
    <cellStyle name="Normal 19" xfId="165"/>
    <cellStyle name="Normal 19 2" xfId="166"/>
    <cellStyle name="Normal 19 2 2" xfId="742"/>
    <cellStyle name="Normal 19 3" xfId="741"/>
    <cellStyle name="Normal 2" xfId="167"/>
    <cellStyle name="Normal 2 2" xfId="168"/>
    <cellStyle name="Normal 2 2 2" xfId="744"/>
    <cellStyle name="Normal 2 3" xfId="743"/>
    <cellStyle name="Normal 20" xfId="169"/>
    <cellStyle name="Normal 20 2" xfId="170"/>
    <cellStyle name="Normal 20 2 2" xfId="746"/>
    <cellStyle name="Normal 20 3" xfId="745"/>
    <cellStyle name="Normal 21" xfId="171"/>
    <cellStyle name="Normal 21 2" xfId="172"/>
    <cellStyle name="Normal 21 2 2" xfId="748"/>
    <cellStyle name="Normal 21 3" xfId="747"/>
    <cellStyle name="Normal 22" xfId="173"/>
    <cellStyle name="Normal 22 2" xfId="174"/>
    <cellStyle name="Normal 22 2 2" xfId="750"/>
    <cellStyle name="Normal 22 3" xfId="749"/>
    <cellStyle name="Normal 23" xfId="175"/>
    <cellStyle name="Normal 23 2" xfId="176"/>
    <cellStyle name="Normal 23 2 2" xfId="752"/>
    <cellStyle name="Normal 23 3" xfId="751"/>
    <cellStyle name="Normal 24" xfId="177"/>
    <cellStyle name="Normal 24 2" xfId="178"/>
    <cellStyle name="Normal 24 2 2" xfId="754"/>
    <cellStyle name="Normal 24 3" xfId="753"/>
    <cellStyle name="Normal 25" xfId="179"/>
    <cellStyle name="Normal 25 2" xfId="180"/>
    <cellStyle name="Normal 25 2 2" xfId="756"/>
    <cellStyle name="Normal 25 3" xfId="755"/>
    <cellStyle name="Normal 26" xfId="181"/>
    <cellStyle name="Normal 26 2" xfId="182"/>
    <cellStyle name="Normal 26 2 2" xfId="758"/>
    <cellStyle name="Normal 26 3" xfId="757"/>
    <cellStyle name="Normal 27" xfId="183"/>
    <cellStyle name="Normal 27 2" xfId="184"/>
    <cellStyle name="Normal 27 2 2" xfId="760"/>
    <cellStyle name="Normal 27 3" xfId="759"/>
    <cellStyle name="Normal 28" xfId="185"/>
    <cellStyle name="Normal 28 2" xfId="186"/>
    <cellStyle name="Normal 28 2 2" xfId="762"/>
    <cellStyle name="Normal 28 3" xfId="761"/>
    <cellStyle name="Normal 29" xfId="187"/>
    <cellStyle name="Normal 29 2" xfId="188"/>
    <cellStyle name="Normal 29 2 2" xfId="764"/>
    <cellStyle name="Normal 29 3" xfId="763"/>
    <cellStyle name="Normal 3" xfId="189"/>
    <cellStyle name="Normal 3 2" xfId="190"/>
    <cellStyle name="Normal 3 2 2" xfId="766"/>
    <cellStyle name="Normal 3 3" xfId="765"/>
    <cellStyle name="Normal 30" xfId="191"/>
    <cellStyle name="Normal 30 2" xfId="192"/>
    <cellStyle name="Normal 30 2 2" xfId="768"/>
    <cellStyle name="Normal 30 3" xfId="767"/>
    <cellStyle name="Normal 31" xfId="193"/>
    <cellStyle name="Normal 31 2" xfId="194"/>
    <cellStyle name="Normal 31 2 2" xfId="770"/>
    <cellStyle name="Normal 31 3" xfId="769"/>
    <cellStyle name="Normal 32" xfId="195"/>
    <cellStyle name="Normal 32 2" xfId="196"/>
    <cellStyle name="Normal 32 2 2" xfId="772"/>
    <cellStyle name="Normal 32 3" xfId="771"/>
    <cellStyle name="Normal 33" xfId="197"/>
    <cellStyle name="Normal 33 2" xfId="198"/>
    <cellStyle name="Normal 33 2 2" xfId="774"/>
    <cellStyle name="Normal 33 3" xfId="773"/>
    <cellStyle name="Normal 34" xfId="199"/>
    <cellStyle name="Normal 34 2" xfId="200"/>
    <cellStyle name="Normal 34 2 2" xfId="776"/>
    <cellStyle name="Normal 34 3" xfId="775"/>
    <cellStyle name="Normal 35" xfId="201"/>
    <cellStyle name="Normal 35 2" xfId="202"/>
    <cellStyle name="Normal 35 2 2" xfId="778"/>
    <cellStyle name="Normal 35 3" xfId="777"/>
    <cellStyle name="Normal 36" xfId="203"/>
    <cellStyle name="Normal 36 2" xfId="204"/>
    <cellStyle name="Normal 36 2 2" xfId="780"/>
    <cellStyle name="Normal 36 3" xfId="779"/>
    <cellStyle name="Normal 37" xfId="205"/>
    <cellStyle name="Normal 37 2" xfId="206"/>
    <cellStyle name="Normal 37 2 2" xfId="782"/>
    <cellStyle name="Normal 37 3" xfId="781"/>
    <cellStyle name="Normal 38" xfId="207"/>
    <cellStyle name="Normal 38 2" xfId="208"/>
    <cellStyle name="Normal 38 2 2" xfId="784"/>
    <cellStyle name="Normal 38 3" xfId="783"/>
    <cellStyle name="Normal 39" xfId="209"/>
    <cellStyle name="Normal 39 2" xfId="210"/>
    <cellStyle name="Normal 39 2 2" xfId="786"/>
    <cellStyle name="Normal 39 3" xfId="785"/>
    <cellStyle name="Normal 4" xfId="211"/>
    <cellStyle name="Normal 4 2" xfId="212"/>
    <cellStyle name="Normal 4 2 2" xfId="788"/>
    <cellStyle name="Normal 4 3" xfId="787"/>
    <cellStyle name="Normal 40" xfId="213"/>
    <cellStyle name="Normal 40 2" xfId="214"/>
    <cellStyle name="Normal 40 2 2" xfId="790"/>
    <cellStyle name="Normal 40 3" xfId="789"/>
    <cellStyle name="Normal 41" xfId="215"/>
    <cellStyle name="Normal 41 2" xfId="216"/>
    <cellStyle name="Normal 41 2 2" xfId="792"/>
    <cellStyle name="Normal 41 3" xfId="791"/>
    <cellStyle name="Normal 42" xfId="217"/>
    <cellStyle name="Normal 42 2" xfId="218"/>
    <cellStyle name="Normal 42 2 2" xfId="794"/>
    <cellStyle name="Normal 42 3" xfId="793"/>
    <cellStyle name="Normal 43" xfId="219"/>
    <cellStyle name="Normal 43 2" xfId="220"/>
    <cellStyle name="Normal 43 2 2" xfId="796"/>
    <cellStyle name="Normal 43 3" xfId="795"/>
    <cellStyle name="Normal 44" xfId="221"/>
    <cellStyle name="Normal 44 2" xfId="222"/>
    <cellStyle name="Normal 44 2 2" xfId="798"/>
    <cellStyle name="Normal 44 3" xfId="797"/>
    <cellStyle name="Normal 45" xfId="223"/>
    <cellStyle name="Normal 45 2" xfId="224"/>
    <cellStyle name="Normal 45 2 2" xfId="800"/>
    <cellStyle name="Normal 45 3" xfId="799"/>
    <cellStyle name="Normal 46" xfId="225"/>
    <cellStyle name="Normal 46 2" xfId="226"/>
    <cellStyle name="Normal 46 2 2" xfId="802"/>
    <cellStyle name="Normal 46 3" xfId="801"/>
    <cellStyle name="Normal 47" xfId="227"/>
    <cellStyle name="Normal 47 2" xfId="228"/>
    <cellStyle name="Normal 47 2 2" xfId="804"/>
    <cellStyle name="Normal 47 3" xfId="803"/>
    <cellStyle name="Normal 48" xfId="229"/>
    <cellStyle name="Normal 48 2" xfId="230"/>
    <cellStyle name="Normal 48 2 2" xfId="806"/>
    <cellStyle name="Normal 48 3" xfId="805"/>
    <cellStyle name="Normal 49" xfId="231"/>
    <cellStyle name="Normal 49 2" xfId="232"/>
    <cellStyle name="Normal 49 2 2" xfId="808"/>
    <cellStyle name="Normal 49 3" xfId="807"/>
    <cellStyle name="Normal 5" xfId="233"/>
    <cellStyle name="Normal 5 2" xfId="234"/>
    <cellStyle name="Normal 5 2 2" xfId="810"/>
    <cellStyle name="Normal 5 3" xfId="809"/>
    <cellStyle name="Normal 50" xfId="235"/>
    <cellStyle name="Normal 50 2" xfId="236"/>
    <cellStyle name="Normal 50 2 2" xfId="812"/>
    <cellStyle name="Normal 50 3" xfId="811"/>
    <cellStyle name="Normal 51" xfId="237"/>
    <cellStyle name="Normal 51 2" xfId="238"/>
    <cellStyle name="Normal 51 2 2" xfId="814"/>
    <cellStyle name="Normal 51 3" xfId="813"/>
    <cellStyle name="Normal 52" xfId="239"/>
    <cellStyle name="Normal 52 2" xfId="240"/>
    <cellStyle name="Normal 52 2 2" xfId="816"/>
    <cellStyle name="Normal 52 3" xfId="815"/>
    <cellStyle name="Normal 53" xfId="241"/>
    <cellStyle name="Normal 53 2" xfId="242"/>
    <cellStyle name="Normal 53 2 2" xfId="818"/>
    <cellStyle name="Normal 53 3" xfId="817"/>
    <cellStyle name="Normal 54" xfId="243"/>
    <cellStyle name="Normal 54 2" xfId="244"/>
    <cellStyle name="Normal 54 2 2" xfId="820"/>
    <cellStyle name="Normal 54 3" xfId="819"/>
    <cellStyle name="Normal 55" xfId="245"/>
    <cellStyle name="Normal 55 2" xfId="246"/>
    <cellStyle name="Normal 55 2 2" xfId="822"/>
    <cellStyle name="Normal 55 3" xfId="821"/>
    <cellStyle name="Normal 56" xfId="247"/>
    <cellStyle name="Normal 56 2" xfId="248"/>
    <cellStyle name="Normal 56 2 2" xfId="824"/>
    <cellStyle name="Normal 56 3" xfId="823"/>
    <cellStyle name="Normal 57" xfId="249"/>
    <cellStyle name="Normal 57 2" xfId="250"/>
    <cellStyle name="Normal 57 2 2" xfId="826"/>
    <cellStyle name="Normal 57 3" xfId="825"/>
    <cellStyle name="Normal 58" xfId="251"/>
    <cellStyle name="Normal 58 2" xfId="252"/>
    <cellStyle name="Normal 58 2 2" xfId="828"/>
    <cellStyle name="Normal 58 3" xfId="827"/>
    <cellStyle name="Normal 59" xfId="253"/>
    <cellStyle name="Normal 59 2" xfId="254"/>
    <cellStyle name="Normal 59 2 2" xfId="830"/>
    <cellStyle name="Normal 59 3" xfId="829"/>
    <cellStyle name="Normal 6" xfId="255"/>
    <cellStyle name="Normal 6 2" xfId="256"/>
    <cellStyle name="Normal 6 2 2" xfId="832"/>
    <cellStyle name="Normal 6 3" xfId="831"/>
    <cellStyle name="Normal 60" xfId="257"/>
    <cellStyle name="Normal 60 2" xfId="258"/>
    <cellStyle name="Normal 60 2 2" xfId="834"/>
    <cellStyle name="Normal 60 3" xfId="833"/>
    <cellStyle name="Normal 61" xfId="259"/>
    <cellStyle name="Normal 61 2" xfId="260"/>
    <cellStyle name="Normal 61 2 2" xfId="836"/>
    <cellStyle name="Normal 61 3" xfId="835"/>
    <cellStyle name="Normal 62" xfId="261"/>
    <cellStyle name="Normal 62 2" xfId="262"/>
    <cellStyle name="Normal 62 2 2" xfId="838"/>
    <cellStyle name="Normal 62 3" xfId="837"/>
    <cellStyle name="Normal 63" xfId="263"/>
    <cellStyle name="Normal 63 2" xfId="264"/>
    <cellStyle name="Normal 63 2 2" xfId="840"/>
    <cellStyle name="Normal 63 3" xfId="839"/>
    <cellStyle name="Normal 64" xfId="265"/>
    <cellStyle name="Normal 64 2" xfId="266"/>
    <cellStyle name="Normal 64 2 2" xfId="842"/>
    <cellStyle name="Normal 64 3" xfId="841"/>
    <cellStyle name="Normal 65" xfId="267"/>
    <cellStyle name="Normal 65 2" xfId="268"/>
    <cellStyle name="Normal 65 2 2" xfId="844"/>
    <cellStyle name="Normal 65 3" xfId="843"/>
    <cellStyle name="Normal 66" xfId="269"/>
    <cellStyle name="Normal 66 2" xfId="270"/>
    <cellStyle name="Normal 66 2 2" xfId="846"/>
    <cellStyle name="Normal 66 3" xfId="845"/>
    <cellStyle name="Normal 67" xfId="271"/>
    <cellStyle name="Normal 67 2" xfId="272"/>
    <cellStyle name="Normal 67 2 2" xfId="848"/>
    <cellStyle name="Normal 67 3" xfId="847"/>
    <cellStyle name="Normal 68" xfId="273"/>
    <cellStyle name="Normal 68 2" xfId="274"/>
    <cellStyle name="Normal 68 2 2" xfId="850"/>
    <cellStyle name="Normal 68 3" xfId="849"/>
    <cellStyle name="Normal 69" xfId="275"/>
    <cellStyle name="Normal 69 2" xfId="276"/>
    <cellStyle name="Normal 69 2 2" xfId="852"/>
    <cellStyle name="Normal 69 3" xfId="851"/>
    <cellStyle name="Normal 7" xfId="277"/>
    <cellStyle name="Normal 7 2" xfId="278"/>
    <cellStyle name="Normal 7 2 2" xfId="854"/>
    <cellStyle name="Normal 7 3" xfId="853"/>
    <cellStyle name="Normal 70" xfId="279"/>
    <cellStyle name="Normal 70 2" xfId="280"/>
    <cellStyle name="Normal 70 2 2" xfId="856"/>
    <cellStyle name="Normal 70 3" xfId="855"/>
    <cellStyle name="Normal 71" xfId="281"/>
    <cellStyle name="Normal 71 2" xfId="282"/>
    <cellStyle name="Normal 71 2 2" xfId="858"/>
    <cellStyle name="Normal 71 3" xfId="857"/>
    <cellStyle name="Normal 72" xfId="283"/>
    <cellStyle name="Normal 72 2" xfId="284"/>
    <cellStyle name="Normal 72 2 2" xfId="860"/>
    <cellStyle name="Normal 72 3" xfId="859"/>
    <cellStyle name="Normal 73" xfId="285"/>
    <cellStyle name="Normal 73 2" xfId="286"/>
    <cellStyle name="Normal 73 2 2" xfId="862"/>
    <cellStyle name="Normal 73 3" xfId="861"/>
    <cellStyle name="Normal 74" xfId="287"/>
    <cellStyle name="Normal 74 2" xfId="288"/>
    <cellStyle name="Normal 74 2 2" xfId="864"/>
    <cellStyle name="Normal 74 3" xfId="863"/>
    <cellStyle name="Normal 75" xfId="289"/>
    <cellStyle name="Normal 75 2" xfId="290"/>
    <cellStyle name="Normal 75 2 2" xfId="866"/>
    <cellStyle name="Normal 75 3" xfId="865"/>
    <cellStyle name="Normal 76" xfId="291"/>
    <cellStyle name="Normal 76 2" xfId="292"/>
    <cellStyle name="Normal 76 2 2" xfId="868"/>
    <cellStyle name="Normal 76 3" xfId="867"/>
    <cellStyle name="Normal 77" xfId="293"/>
    <cellStyle name="Normal 77 2" xfId="294"/>
    <cellStyle name="Normal 77 2 2" xfId="870"/>
    <cellStyle name="Normal 77 3" xfId="869"/>
    <cellStyle name="Normal 78" xfId="295"/>
    <cellStyle name="Normal 78 2" xfId="296"/>
    <cellStyle name="Normal 78 2 2" xfId="872"/>
    <cellStyle name="Normal 78 3" xfId="871"/>
    <cellStyle name="Normal 79" xfId="297"/>
    <cellStyle name="Normal 79 2" xfId="298"/>
    <cellStyle name="Normal 79 2 2" xfId="874"/>
    <cellStyle name="Normal 79 3" xfId="873"/>
    <cellStyle name="Normal 8" xfId="299"/>
    <cellStyle name="Normal 8 2" xfId="300"/>
    <cellStyle name="Normal 8 2 2" xfId="876"/>
    <cellStyle name="Normal 8 3" xfId="875"/>
    <cellStyle name="Normal 80" xfId="301"/>
    <cellStyle name="Normal 80 2" xfId="302"/>
    <cellStyle name="Normal 80 2 2" xfId="878"/>
    <cellStyle name="Normal 80 3" xfId="877"/>
    <cellStyle name="Normal 81" xfId="303"/>
    <cellStyle name="Normal 81 2" xfId="304"/>
    <cellStyle name="Normal 81 2 2" xfId="880"/>
    <cellStyle name="Normal 81 3" xfId="879"/>
    <cellStyle name="Normal 82" xfId="305"/>
    <cellStyle name="Normal 82 2" xfId="306"/>
    <cellStyle name="Normal 82 2 2" xfId="882"/>
    <cellStyle name="Normal 82 3" xfId="881"/>
    <cellStyle name="Normal 83" xfId="307"/>
    <cellStyle name="Normal 83 2" xfId="308"/>
    <cellStyle name="Normal 83 2 2" xfId="884"/>
    <cellStyle name="Normal 83 3" xfId="883"/>
    <cellStyle name="Normal 84" xfId="309"/>
    <cellStyle name="Normal 84 2" xfId="310"/>
    <cellStyle name="Normal 84 2 2" xfId="886"/>
    <cellStyle name="Normal 84 3" xfId="885"/>
    <cellStyle name="Normal 85" xfId="311"/>
    <cellStyle name="Normal 85 2" xfId="312"/>
    <cellStyle name="Normal 85 2 2" xfId="888"/>
    <cellStyle name="Normal 85 3" xfId="887"/>
    <cellStyle name="Normal 86" xfId="313"/>
    <cellStyle name="Normal 86 2" xfId="314"/>
    <cellStyle name="Normal 86 2 2" xfId="890"/>
    <cellStyle name="Normal 86 3" xfId="889"/>
    <cellStyle name="Normal 87" xfId="315"/>
    <cellStyle name="Normal 87 2" xfId="316"/>
    <cellStyle name="Normal 87 2 2" xfId="892"/>
    <cellStyle name="Normal 87 3" xfId="891"/>
    <cellStyle name="Normal 88" xfId="317"/>
    <cellStyle name="Normal 88 2" xfId="318"/>
    <cellStyle name="Normal 88 2 2" xfId="894"/>
    <cellStyle name="Normal 88 3" xfId="893"/>
    <cellStyle name="Normal 89" xfId="319"/>
    <cellStyle name="Normal 89 2" xfId="320"/>
    <cellStyle name="Normal 89 2 2" xfId="896"/>
    <cellStyle name="Normal 89 3" xfId="895"/>
    <cellStyle name="Normal 9" xfId="321"/>
    <cellStyle name="Normal 9 2" xfId="322"/>
    <cellStyle name="Normal 9 2 2" xfId="898"/>
    <cellStyle name="Normal 9 3" xfId="897"/>
    <cellStyle name="Normal 90" xfId="323"/>
    <cellStyle name="Normal 90 2" xfId="324"/>
    <cellStyle name="Normal 90 2 2" xfId="900"/>
    <cellStyle name="Normal 90 3" xfId="899"/>
    <cellStyle name="Normal 91" xfId="325"/>
    <cellStyle name="Normal 91 2" xfId="326"/>
    <cellStyle name="Normal 91 2 2" xfId="902"/>
    <cellStyle name="Normal 91 3" xfId="901"/>
    <cellStyle name="Normal 92" xfId="327"/>
    <cellStyle name="Normal 92 2" xfId="328"/>
    <cellStyle name="Normal 92 2 2" xfId="904"/>
    <cellStyle name="Normal 92 3" xfId="903"/>
    <cellStyle name="Normal 93" xfId="329"/>
    <cellStyle name="Normal 93 2" xfId="330"/>
    <cellStyle name="Normal 93 2 2" xfId="906"/>
    <cellStyle name="Normal 93 3" xfId="905"/>
    <cellStyle name="Normal 94" xfId="331"/>
    <cellStyle name="Normal 94 2" xfId="332"/>
    <cellStyle name="Normal 94 2 2" xfId="908"/>
    <cellStyle name="Normal 94 3" xfId="907"/>
    <cellStyle name="Normal 95" xfId="333"/>
    <cellStyle name="Normal 95 2" xfId="334"/>
    <cellStyle name="Normal 95 2 2" xfId="910"/>
    <cellStyle name="Normal 95 3" xfId="909"/>
    <cellStyle name="Normal 96" xfId="335"/>
    <cellStyle name="Normal 96 2" xfId="336"/>
    <cellStyle name="Normal 96 2 2" xfId="912"/>
    <cellStyle name="Normal 96 3" xfId="911"/>
    <cellStyle name="Normal 97" xfId="337"/>
    <cellStyle name="Normal 97 2" xfId="338"/>
    <cellStyle name="Normal 97 2 2" xfId="914"/>
    <cellStyle name="Normal 97 3" xfId="913"/>
    <cellStyle name="Normal 98" xfId="339"/>
    <cellStyle name="Normal 98 2" xfId="340"/>
    <cellStyle name="Normal 98 2 2" xfId="916"/>
    <cellStyle name="Normal 98 3" xfId="915"/>
    <cellStyle name="Normal 99" xfId="341"/>
    <cellStyle name="Normal 99 2" xfId="342"/>
    <cellStyle name="Normal 99 2 2" xfId="918"/>
    <cellStyle name="Normal 99 3" xfId="917"/>
    <cellStyle name="Nota 2" xfId="3046"/>
    <cellStyle name="Porcentagem 2" xfId="344"/>
    <cellStyle name="Porcentagem 2 2" xfId="920"/>
    <cellStyle name="Porcentagem 3" xfId="919"/>
    <cellStyle name="Porcentagem 4" xfId="343"/>
    <cellStyle name="Saída" xfId="9" builtinId="21" customBuiltin="1"/>
    <cellStyle name="Texto de Aviso" xfId="13" builtinId="11" customBuiltin="1"/>
    <cellStyle name="Texto Explicativo" xfId="14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5" builtinId="25" customBuiltin="1"/>
    <cellStyle name="Vírgula 10" xfId="345"/>
    <cellStyle name="Vírgula 10 2" xfId="445"/>
    <cellStyle name="Vírgula 10 2 2" xfId="625"/>
    <cellStyle name="Vírgula 10 2 2 2" xfId="1201"/>
    <cellStyle name="Vírgula 10 2 2 2 2" xfId="1919"/>
    <cellStyle name="Vírgula 10 2 2 2 2 2" xfId="4081"/>
    <cellStyle name="Vírgula 10 2 2 2 3" xfId="3001"/>
    <cellStyle name="Vírgula 10 2 2 3" xfId="1560"/>
    <cellStyle name="Vírgula 10 2 2 3 2" xfId="3724"/>
    <cellStyle name="Vírgula 10 2 2 3 3" xfId="2640"/>
    <cellStyle name="Vírgula 10 2 2 4" xfId="3367"/>
    <cellStyle name="Vírgula 10 2 2 5" xfId="2282"/>
    <cellStyle name="Vírgula 10 2 3" xfId="1021"/>
    <cellStyle name="Vírgula 10 2 3 2" xfId="1739"/>
    <cellStyle name="Vírgula 10 2 3 2 2" xfId="3902"/>
    <cellStyle name="Vírgula 10 2 3 3" xfId="2821"/>
    <cellStyle name="Vírgula 10 2 4" xfId="1380"/>
    <cellStyle name="Vírgula 10 2 4 2" xfId="3545"/>
    <cellStyle name="Vírgula 10 2 4 3" xfId="2461"/>
    <cellStyle name="Vírgula 10 2 5" xfId="3188"/>
    <cellStyle name="Vírgula 10 2 6" xfId="2102"/>
    <cellStyle name="Vírgula 10 3" xfId="525"/>
    <cellStyle name="Vírgula 10 3 2" xfId="1101"/>
    <cellStyle name="Vírgula 10 3 2 2" xfId="1819"/>
    <cellStyle name="Vírgula 10 3 2 2 2" xfId="3981"/>
    <cellStyle name="Vírgula 10 3 2 3" xfId="2901"/>
    <cellStyle name="Vírgula 10 3 3" xfId="1460"/>
    <cellStyle name="Vírgula 10 3 3 2" xfId="3624"/>
    <cellStyle name="Vírgula 10 3 3 3" xfId="2540"/>
    <cellStyle name="Vírgula 10 3 4" xfId="3267"/>
    <cellStyle name="Vírgula 10 3 5" xfId="2182"/>
    <cellStyle name="Vírgula 10 4" xfId="921"/>
    <cellStyle name="Vírgula 10 4 2" xfId="1639"/>
    <cellStyle name="Vírgula 10 4 2 2" xfId="3802"/>
    <cellStyle name="Vírgula 10 4 3" xfId="2721"/>
    <cellStyle name="Vírgula 10 5" xfId="1280"/>
    <cellStyle name="Vírgula 10 5 2" xfId="3445"/>
    <cellStyle name="Vírgula 10 5 3" xfId="2361"/>
    <cellStyle name="Vírgula 10 6" xfId="3088"/>
    <cellStyle name="Vírgula 10 7" xfId="2002"/>
    <cellStyle name="Vírgula 11" xfId="346"/>
    <cellStyle name="Vírgula 11 2" xfId="526"/>
    <cellStyle name="Vírgula 11 2 2" xfId="1102"/>
    <cellStyle name="Vírgula 11 2 2 2" xfId="1820"/>
    <cellStyle name="Vírgula 11 2 2 2 2" xfId="3982"/>
    <cellStyle name="Vírgula 11 2 2 3" xfId="2902"/>
    <cellStyle name="Vírgula 11 2 3" xfId="1461"/>
    <cellStyle name="Vírgula 11 2 3 2" xfId="3625"/>
    <cellStyle name="Vírgula 11 2 3 3" xfId="2541"/>
    <cellStyle name="Vírgula 11 2 4" xfId="3268"/>
    <cellStyle name="Vírgula 11 2 5" xfId="2183"/>
    <cellStyle name="Vírgula 11 3" xfId="922"/>
    <cellStyle name="Vírgula 11 3 2" xfId="1640"/>
    <cellStyle name="Vírgula 11 3 2 2" xfId="3803"/>
    <cellStyle name="Vírgula 11 3 3" xfId="2722"/>
    <cellStyle name="Vírgula 11 4" xfId="1281"/>
    <cellStyle name="Vírgula 11 4 2" xfId="3446"/>
    <cellStyle name="Vírgula 11 4 3" xfId="2362"/>
    <cellStyle name="Vírgula 11 5" xfId="3089"/>
    <cellStyle name="Vírgula 11 6" xfId="2003"/>
    <cellStyle name="Vírgula 12" xfId="401"/>
    <cellStyle name="Vírgula 12 2" xfId="581"/>
    <cellStyle name="Vírgula 12 2 2" xfId="1157"/>
    <cellStyle name="Vírgula 12 2 2 2" xfId="1875"/>
    <cellStyle name="Vírgula 12 2 2 2 2" xfId="4037"/>
    <cellStyle name="Vírgula 12 2 2 3" xfId="2957"/>
    <cellStyle name="Vírgula 12 2 3" xfId="1516"/>
    <cellStyle name="Vírgula 12 2 3 2" xfId="3680"/>
    <cellStyle name="Vírgula 12 2 3 3" xfId="2596"/>
    <cellStyle name="Vírgula 12 2 4" xfId="3323"/>
    <cellStyle name="Vírgula 12 2 5" xfId="2238"/>
    <cellStyle name="Vírgula 12 3" xfId="977"/>
    <cellStyle name="Vírgula 12 3 2" xfId="1695"/>
    <cellStyle name="Vírgula 12 3 2 2" xfId="3858"/>
    <cellStyle name="Vírgula 12 3 3" xfId="2777"/>
    <cellStyle name="Vírgula 12 4" xfId="1336"/>
    <cellStyle name="Vírgula 12 4 2" xfId="3501"/>
    <cellStyle name="Vírgula 12 4 3" xfId="2417"/>
    <cellStyle name="Vírgula 12 5" xfId="3144"/>
    <cellStyle name="Vírgula 12 6" xfId="2058"/>
    <cellStyle name="Vírgula 13" xfId="524"/>
    <cellStyle name="Vírgula 13 2" xfId="1100"/>
    <cellStyle name="Vírgula 13 2 2" xfId="1818"/>
    <cellStyle name="Vírgula 13 2 2 2" xfId="3980"/>
    <cellStyle name="Vírgula 13 2 3" xfId="2900"/>
    <cellStyle name="Vírgula 13 3" xfId="1459"/>
    <cellStyle name="Vírgula 13 3 2" xfId="3623"/>
    <cellStyle name="Vírgula 13 3 3" xfId="2539"/>
    <cellStyle name="Vírgula 13 4" xfId="3266"/>
    <cellStyle name="Vírgula 13 5" xfId="2181"/>
    <cellStyle name="Vírgula 2" xfId="347"/>
    <cellStyle name="Vírgula 2 10" xfId="2004"/>
    <cellStyle name="Vírgula 2 2" xfId="348"/>
    <cellStyle name="Vírgula 2 2 2" xfId="349"/>
    <cellStyle name="Vírgula 2 2 2 2" xfId="350"/>
    <cellStyle name="Vírgula 2 2 2 2 2" xfId="480"/>
    <cellStyle name="Vírgula 2 2 2 2 2 2" xfId="660"/>
    <cellStyle name="Vírgula 2 2 2 2 2 2 2" xfId="1236"/>
    <cellStyle name="Vírgula 2 2 2 2 2 2 2 2" xfId="1954"/>
    <cellStyle name="Vírgula 2 2 2 2 2 2 2 2 2" xfId="4116"/>
    <cellStyle name="Vírgula 2 2 2 2 2 2 2 3" xfId="3036"/>
    <cellStyle name="Vírgula 2 2 2 2 2 2 3" xfId="1595"/>
    <cellStyle name="Vírgula 2 2 2 2 2 2 3 2" xfId="3759"/>
    <cellStyle name="Vírgula 2 2 2 2 2 2 3 3" xfId="2675"/>
    <cellStyle name="Vírgula 2 2 2 2 2 2 4" xfId="3402"/>
    <cellStyle name="Vírgula 2 2 2 2 2 2 5" xfId="2317"/>
    <cellStyle name="Vírgula 2 2 2 2 2 3" xfId="1056"/>
    <cellStyle name="Vírgula 2 2 2 2 2 3 2" xfId="1774"/>
    <cellStyle name="Vírgula 2 2 2 2 2 3 2 2" xfId="3937"/>
    <cellStyle name="Vírgula 2 2 2 2 2 3 3" xfId="2856"/>
    <cellStyle name="Vírgula 2 2 2 2 2 4" xfId="1415"/>
    <cellStyle name="Vírgula 2 2 2 2 2 4 2" xfId="3580"/>
    <cellStyle name="Vírgula 2 2 2 2 2 4 3" xfId="2496"/>
    <cellStyle name="Vírgula 2 2 2 2 2 5" xfId="3223"/>
    <cellStyle name="Vírgula 2 2 2 2 2 6" xfId="2137"/>
    <cellStyle name="Vírgula 2 2 2 2 3" xfId="530"/>
    <cellStyle name="Vírgula 2 2 2 2 3 2" xfId="1106"/>
    <cellStyle name="Vírgula 2 2 2 2 3 2 2" xfId="1824"/>
    <cellStyle name="Vírgula 2 2 2 2 3 2 2 2" xfId="3986"/>
    <cellStyle name="Vírgula 2 2 2 2 3 2 3" xfId="2906"/>
    <cellStyle name="Vírgula 2 2 2 2 3 3" xfId="1465"/>
    <cellStyle name="Vírgula 2 2 2 2 3 3 2" xfId="3629"/>
    <cellStyle name="Vírgula 2 2 2 2 3 3 3" xfId="2545"/>
    <cellStyle name="Vírgula 2 2 2 2 3 4" xfId="3272"/>
    <cellStyle name="Vírgula 2 2 2 2 3 5" xfId="2187"/>
    <cellStyle name="Vírgula 2 2 2 2 4" xfId="926"/>
    <cellStyle name="Vírgula 2 2 2 2 4 2" xfId="1644"/>
    <cellStyle name="Vírgula 2 2 2 2 4 2 2" xfId="3807"/>
    <cellStyle name="Vírgula 2 2 2 2 4 3" xfId="2726"/>
    <cellStyle name="Vírgula 2 2 2 2 5" xfId="1285"/>
    <cellStyle name="Vírgula 2 2 2 2 5 2" xfId="3450"/>
    <cellStyle name="Vírgula 2 2 2 2 5 3" xfId="2366"/>
    <cellStyle name="Vírgula 2 2 2 2 6" xfId="3093"/>
    <cellStyle name="Vírgula 2 2 2 2 7" xfId="2007"/>
    <cellStyle name="Vírgula 2 2 2 3" xfId="436"/>
    <cellStyle name="Vírgula 2 2 2 3 2" xfId="616"/>
    <cellStyle name="Vírgula 2 2 2 3 2 2" xfId="1192"/>
    <cellStyle name="Vírgula 2 2 2 3 2 2 2" xfId="1910"/>
    <cellStyle name="Vírgula 2 2 2 3 2 2 2 2" xfId="4072"/>
    <cellStyle name="Vírgula 2 2 2 3 2 2 3" xfId="2992"/>
    <cellStyle name="Vírgula 2 2 2 3 2 3" xfId="1551"/>
    <cellStyle name="Vírgula 2 2 2 3 2 3 2" xfId="3715"/>
    <cellStyle name="Vírgula 2 2 2 3 2 3 3" xfId="2631"/>
    <cellStyle name="Vírgula 2 2 2 3 2 4" xfId="3358"/>
    <cellStyle name="Vírgula 2 2 2 3 2 5" xfId="2273"/>
    <cellStyle name="Vírgula 2 2 2 3 3" xfId="1012"/>
    <cellStyle name="Vírgula 2 2 2 3 3 2" xfId="1730"/>
    <cellStyle name="Vírgula 2 2 2 3 3 2 2" xfId="3893"/>
    <cellStyle name="Vírgula 2 2 2 3 3 3" xfId="2812"/>
    <cellStyle name="Vírgula 2 2 2 3 4" xfId="1371"/>
    <cellStyle name="Vírgula 2 2 2 3 4 2" xfId="3536"/>
    <cellStyle name="Vírgula 2 2 2 3 4 3" xfId="2452"/>
    <cellStyle name="Vírgula 2 2 2 3 5" xfId="3179"/>
    <cellStyle name="Vírgula 2 2 2 3 6" xfId="2093"/>
    <cellStyle name="Vírgula 2 2 2 4" xfId="529"/>
    <cellStyle name="Vírgula 2 2 2 4 2" xfId="1105"/>
    <cellStyle name="Vírgula 2 2 2 4 2 2" xfId="1823"/>
    <cellStyle name="Vírgula 2 2 2 4 2 2 2" xfId="3985"/>
    <cellStyle name="Vírgula 2 2 2 4 2 3" xfId="2905"/>
    <cellStyle name="Vírgula 2 2 2 4 3" xfId="1464"/>
    <cellStyle name="Vírgula 2 2 2 4 3 2" xfId="3628"/>
    <cellStyle name="Vírgula 2 2 2 4 3 3" xfId="2544"/>
    <cellStyle name="Vírgula 2 2 2 4 4" xfId="3271"/>
    <cellStyle name="Vírgula 2 2 2 4 5" xfId="2186"/>
    <cellStyle name="Vírgula 2 2 2 5" xfId="925"/>
    <cellStyle name="Vírgula 2 2 2 5 2" xfId="1643"/>
    <cellStyle name="Vírgula 2 2 2 5 2 2" xfId="3806"/>
    <cellStyle name="Vírgula 2 2 2 5 3" xfId="2725"/>
    <cellStyle name="Vírgula 2 2 2 6" xfId="1284"/>
    <cellStyle name="Vírgula 2 2 2 6 2" xfId="3449"/>
    <cellStyle name="Vírgula 2 2 2 6 3" xfId="2365"/>
    <cellStyle name="Vírgula 2 2 2 7" xfId="3092"/>
    <cellStyle name="Vírgula 2 2 2 8" xfId="2006"/>
    <cellStyle name="Vírgula 2 2 3" xfId="351"/>
    <cellStyle name="Vírgula 2 2 3 2" xfId="458"/>
    <cellStyle name="Vírgula 2 2 3 2 2" xfId="638"/>
    <cellStyle name="Vírgula 2 2 3 2 2 2" xfId="1214"/>
    <cellStyle name="Vírgula 2 2 3 2 2 2 2" xfId="1932"/>
    <cellStyle name="Vírgula 2 2 3 2 2 2 2 2" xfId="4094"/>
    <cellStyle name="Vírgula 2 2 3 2 2 2 3" xfId="3014"/>
    <cellStyle name="Vírgula 2 2 3 2 2 3" xfId="1573"/>
    <cellStyle name="Vírgula 2 2 3 2 2 3 2" xfId="3737"/>
    <cellStyle name="Vírgula 2 2 3 2 2 3 3" xfId="2653"/>
    <cellStyle name="Vírgula 2 2 3 2 2 4" xfId="3380"/>
    <cellStyle name="Vírgula 2 2 3 2 2 5" xfId="2295"/>
    <cellStyle name="Vírgula 2 2 3 2 3" xfId="1034"/>
    <cellStyle name="Vírgula 2 2 3 2 3 2" xfId="1752"/>
    <cellStyle name="Vírgula 2 2 3 2 3 2 2" xfId="3915"/>
    <cellStyle name="Vírgula 2 2 3 2 3 3" xfId="2834"/>
    <cellStyle name="Vírgula 2 2 3 2 4" xfId="1393"/>
    <cellStyle name="Vírgula 2 2 3 2 4 2" xfId="3558"/>
    <cellStyle name="Vírgula 2 2 3 2 4 3" xfId="2474"/>
    <cellStyle name="Vírgula 2 2 3 2 5" xfId="3201"/>
    <cellStyle name="Vírgula 2 2 3 2 6" xfId="2115"/>
    <cellStyle name="Vírgula 2 2 3 3" xfId="531"/>
    <cellStyle name="Vírgula 2 2 3 3 2" xfId="1107"/>
    <cellStyle name="Vírgula 2 2 3 3 2 2" xfId="1825"/>
    <cellStyle name="Vírgula 2 2 3 3 2 2 2" xfId="3987"/>
    <cellStyle name="Vírgula 2 2 3 3 2 3" xfId="2907"/>
    <cellStyle name="Vírgula 2 2 3 3 3" xfId="1466"/>
    <cellStyle name="Vírgula 2 2 3 3 3 2" xfId="3630"/>
    <cellStyle name="Vírgula 2 2 3 3 3 3" xfId="2546"/>
    <cellStyle name="Vírgula 2 2 3 3 4" xfId="3273"/>
    <cellStyle name="Vírgula 2 2 3 3 5" xfId="2188"/>
    <cellStyle name="Vírgula 2 2 3 4" xfId="927"/>
    <cellStyle name="Vírgula 2 2 3 4 2" xfId="1645"/>
    <cellStyle name="Vírgula 2 2 3 4 2 2" xfId="3808"/>
    <cellStyle name="Vírgula 2 2 3 4 3" xfId="2727"/>
    <cellStyle name="Vírgula 2 2 3 5" xfId="1286"/>
    <cellStyle name="Vírgula 2 2 3 5 2" xfId="3451"/>
    <cellStyle name="Vírgula 2 2 3 5 3" xfId="2367"/>
    <cellStyle name="Vírgula 2 2 3 6" xfId="3094"/>
    <cellStyle name="Vírgula 2 2 3 7" xfId="2008"/>
    <cellStyle name="Vírgula 2 2 4" xfId="414"/>
    <cellStyle name="Vírgula 2 2 4 2" xfId="594"/>
    <cellStyle name="Vírgula 2 2 4 2 2" xfId="1170"/>
    <cellStyle name="Vírgula 2 2 4 2 2 2" xfId="1888"/>
    <cellStyle name="Vírgula 2 2 4 2 2 2 2" xfId="4050"/>
    <cellStyle name="Vírgula 2 2 4 2 2 3" xfId="2970"/>
    <cellStyle name="Vírgula 2 2 4 2 3" xfId="1529"/>
    <cellStyle name="Vírgula 2 2 4 2 3 2" xfId="3693"/>
    <cellStyle name="Vírgula 2 2 4 2 3 3" xfId="2609"/>
    <cellStyle name="Vírgula 2 2 4 2 4" xfId="3336"/>
    <cellStyle name="Vírgula 2 2 4 2 5" xfId="2251"/>
    <cellStyle name="Vírgula 2 2 4 3" xfId="990"/>
    <cellStyle name="Vírgula 2 2 4 3 2" xfId="1708"/>
    <cellStyle name="Vírgula 2 2 4 3 2 2" xfId="3871"/>
    <cellStyle name="Vírgula 2 2 4 3 3" xfId="2790"/>
    <cellStyle name="Vírgula 2 2 4 4" xfId="1349"/>
    <cellStyle name="Vírgula 2 2 4 4 2" xfId="3514"/>
    <cellStyle name="Vírgula 2 2 4 4 3" xfId="2430"/>
    <cellStyle name="Vírgula 2 2 4 5" xfId="3157"/>
    <cellStyle name="Vírgula 2 2 4 6" xfId="2071"/>
    <cellStyle name="Vírgula 2 2 5" xfId="528"/>
    <cellStyle name="Vírgula 2 2 5 2" xfId="1104"/>
    <cellStyle name="Vírgula 2 2 5 2 2" xfId="1822"/>
    <cellStyle name="Vírgula 2 2 5 2 2 2" xfId="3984"/>
    <cellStyle name="Vírgula 2 2 5 2 3" xfId="2904"/>
    <cellStyle name="Vírgula 2 2 5 3" xfId="1463"/>
    <cellStyle name="Vírgula 2 2 5 3 2" xfId="3627"/>
    <cellStyle name="Vírgula 2 2 5 3 3" xfId="2543"/>
    <cellStyle name="Vírgula 2 2 5 4" xfId="3270"/>
    <cellStyle name="Vírgula 2 2 5 5" xfId="2185"/>
    <cellStyle name="Vírgula 2 2 6" xfId="924"/>
    <cellStyle name="Vírgula 2 2 6 2" xfId="1642"/>
    <cellStyle name="Vírgula 2 2 6 2 2" xfId="3805"/>
    <cellStyle name="Vírgula 2 2 6 3" xfId="2724"/>
    <cellStyle name="Vírgula 2 2 7" xfId="1283"/>
    <cellStyle name="Vírgula 2 2 7 2" xfId="3448"/>
    <cellStyle name="Vírgula 2 2 7 3" xfId="2364"/>
    <cellStyle name="Vírgula 2 2 8" xfId="3091"/>
    <cellStyle name="Vírgula 2 2 9" xfId="2005"/>
    <cellStyle name="Vírgula 2 3" xfId="352"/>
    <cellStyle name="Vírgula 2 3 2" xfId="353"/>
    <cellStyle name="Vírgula 2 3 2 2" xfId="469"/>
    <cellStyle name="Vírgula 2 3 2 2 2" xfId="649"/>
    <cellStyle name="Vírgula 2 3 2 2 2 2" xfId="1225"/>
    <cellStyle name="Vírgula 2 3 2 2 2 2 2" xfId="1943"/>
    <cellStyle name="Vírgula 2 3 2 2 2 2 2 2" xfId="4105"/>
    <cellStyle name="Vírgula 2 3 2 2 2 2 3" xfId="3025"/>
    <cellStyle name="Vírgula 2 3 2 2 2 3" xfId="1584"/>
    <cellStyle name="Vírgula 2 3 2 2 2 3 2" xfId="3748"/>
    <cellStyle name="Vírgula 2 3 2 2 2 3 3" xfId="2664"/>
    <cellStyle name="Vírgula 2 3 2 2 2 4" xfId="3391"/>
    <cellStyle name="Vírgula 2 3 2 2 2 5" xfId="2306"/>
    <cellStyle name="Vírgula 2 3 2 2 3" xfId="1045"/>
    <cellStyle name="Vírgula 2 3 2 2 3 2" xfId="1763"/>
    <cellStyle name="Vírgula 2 3 2 2 3 2 2" xfId="3926"/>
    <cellStyle name="Vírgula 2 3 2 2 3 3" xfId="2845"/>
    <cellStyle name="Vírgula 2 3 2 2 4" xfId="1404"/>
    <cellStyle name="Vírgula 2 3 2 2 4 2" xfId="3569"/>
    <cellStyle name="Vírgula 2 3 2 2 4 3" xfId="2485"/>
    <cellStyle name="Vírgula 2 3 2 2 5" xfId="3212"/>
    <cellStyle name="Vírgula 2 3 2 2 6" xfId="2126"/>
    <cellStyle name="Vírgula 2 3 2 3" xfId="533"/>
    <cellStyle name="Vírgula 2 3 2 3 2" xfId="1109"/>
    <cellStyle name="Vírgula 2 3 2 3 2 2" xfId="1827"/>
    <cellStyle name="Vírgula 2 3 2 3 2 2 2" xfId="3989"/>
    <cellStyle name="Vírgula 2 3 2 3 2 3" xfId="2909"/>
    <cellStyle name="Vírgula 2 3 2 3 3" xfId="1468"/>
    <cellStyle name="Vírgula 2 3 2 3 3 2" xfId="3632"/>
    <cellStyle name="Vírgula 2 3 2 3 3 3" xfId="2548"/>
    <cellStyle name="Vírgula 2 3 2 3 4" xfId="3275"/>
    <cellStyle name="Vírgula 2 3 2 3 5" xfId="2190"/>
    <cellStyle name="Vírgula 2 3 2 4" xfId="929"/>
    <cellStyle name="Vírgula 2 3 2 4 2" xfId="1647"/>
    <cellStyle name="Vírgula 2 3 2 4 2 2" xfId="3810"/>
    <cellStyle name="Vírgula 2 3 2 4 3" xfId="2729"/>
    <cellStyle name="Vírgula 2 3 2 5" xfId="1288"/>
    <cellStyle name="Vírgula 2 3 2 5 2" xfId="3453"/>
    <cellStyle name="Vírgula 2 3 2 5 3" xfId="2369"/>
    <cellStyle name="Vírgula 2 3 2 6" xfId="3096"/>
    <cellStyle name="Vírgula 2 3 2 7" xfId="2010"/>
    <cellStyle name="Vírgula 2 3 3" xfId="425"/>
    <cellStyle name="Vírgula 2 3 3 2" xfId="605"/>
    <cellStyle name="Vírgula 2 3 3 2 2" xfId="1181"/>
    <cellStyle name="Vírgula 2 3 3 2 2 2" xfId="1899"/>
    <cellStyle name="Vírgula 2 3 3 2 2 2 2" xfId="4061"/>
    <cellStyle name="Vírgula 2 3 3 2 2 3" xfId="2981"/>
    <cellStyle name="Vírgula 2 3 3 2 3" xfId="1540"/>
    <cellStyle name="Vírgula 2 3 3 2 3 2" xfId="3704"/>
    <cellStyle name="Vírgula 2 3 3 2 3 3" xfId="2620"/>
    <cellStyle name="Vírgula 2 3 3 2 4" xfId="3347"/>
    <cellStyle name="Vírgula 2 3 3 2 5" xfId="2262"/>
    <cellStyle name="Vírgula 2 3 3 3" xfId="1001"/>
    <cellStyle name="Vírgula 2 3 3 3 2" xfId="1719"/>
    <cellStyle name="Vírgula 2 3 3 3 2 2" xfId="3882"/>
    <cellStyle name="Vírgula 2 3 3 3 3" xfId="2801"/>
    <cellStyle name="Vírgula 2 3 3 4" xfId="1360"/>
    <cellStyle name="Vírgula 2 3 3 4 2" xfId="3525"/>
    <cellStyle name="Vírgula 2 3 3 4 3" xfId="2441"/>
    <cellStyle name="Vírgula 2 3 3 5" xfId="3168"/>
    <cellStyle name="Vírgula 2 3 3 6" xfId="2082"/>
    <cellStyle name="Vírgula 2 3 4" xfId="532"/>
    <cellStyle name="Vírgula 2 3 4 2" xfId="1108"/>
    <cellStyle name="Vírgula 2 3 4 2 2" xfId="1826"/>
    <cellStyle name="Vírgula 2 3 4 2 2 2" xfId="3988"/>
    <cellStyle name="Vírgula 2 3 4 2 3" xfId="2908"/>
    <cellStyle name="Vírgula 2 3 4 3" xfId="1467"/>
    <cellStyle name="Vírgula 2 3 4 3 2" xfId="3631"/>
    <cellStyle name="Vírgula 2 3 4 3 3" xfId="2547"/>
    <cellStyle name="Vírgula 2 3 4 4" xfId="3274"/>
    <cellStyle name="Vírgula 2 3 4 5" xfId="2189"/>
    <cellStyle name="Vírgula 2 3 5" xfId="928"/>
    <cellStyle name="Vírgula 2 3 5 2" xfId="1646"/>
    <cellStyle name="Vírgula 2 3 5 2 2" xfId="3809"/>
    <cellStyle name="Vírgula 2 3 5 3" xfId="2728"/>
    <cellStyle name="Vírgula 2 3 6" xfId="1287"/>
    <cellStyle name="Vírgula 2 3 6 2" xfId="3452"/>
    <cellStyle name="Vírgula 2 3 6 3" xfId="2368"/>
    <cellStyle name="Vírgula 2 3 7" xfId="3095"/>
    <cellStyle name="Vírgula 2 3 8" xfId="2009"/>
    <cellStyle name="Vírgula 2 4" xfId="354"/>
    <cellStyle name="Vírgula 2 4 2" xfId="447"/>
    <cellStyle name="Vírgula 2 4 2 2" xfId="627"/>
    <cellStyle name="Vírgula 2 4 2 2 2" xfId="1203"/>
    <cellStyle name="Vírgula 2 4 2 2 2 2" xfId="1921"/>
    <cellStyle name="Vírgula 2 4 2 2 2 2 2" xfId="4083"/>
    <cellStyle name="Vírgula 2 4 2 2 2 3" xfId="3003"/>
    <cellStyle name="Vírgula 2 4 2 2 3" xfId="1562"/>
    <cellStyle name="Vírgula 2 4 2 2 3 2" xfId="3726"/>
    <cellStyle name="Vírgula 2 4 2 2 3 3" xfId="2642"/>
    <cellStyle name="Vírgula 2 4 2 2 4" xfId="3369"/>
    <cellStyle name="Vírgula 2 4 2 2 5" xfId="2284"/>
    <cellStyle name="Vírgula 2 4 2 3" xfId="1023"/>
    <cellStyle name="Vírgula 2 4 2 3 2" xfId="1741"/>
    <cellStyle name="Vírgula 2 4 2 3 2 2" xfId="3904"/>
    <cellStyle name="Vírgula 2 4 2 3 3" xfId="2823"/>
    <cellStyle name="Vírgula 2 4 2 4" xfId="1382"/>
    <cellStyle name="Vírgula 2 4 2 4 2" xfId="3547"/>
    <cellStyle name="Vírgula 2 4 2 4 3" xfId="2463"/>
    <cellStyle name="Vírgula 2 4 2 5" xfId="3190"/>
    <cellStyle name="Vírgula 2 4 2 6" xfId="2104"/>
    <cellStyle name="Vírgula 2 4 3" xfId="534"/>
    <cellStyle name="Vírgula 2 4 3 2" xfId="1110"/>
    <cellStyle name="Vírgula 2 4 3 2 2" xfId="1828"/>
    <cellStyle name="Vírgula 2 4 3 2 2 2" xfId="3990"/>
    <cellStyle name="Vírgula 2 4 3 2 3" xfId="2910"/>
    <cellStyle name="Vírgula 2 4 3 3" xfId="1469"/>
    <cellStyle name="Vírgula 2 4 3 3 2" xfId="3633"/>
    <cellStyle name="Vírgula 2 4 3 3 3" xfId="2549"/>
    <cellStyle name="Vírgula 2 4 3 4" xfId="3276"/>
    <cellStyle name="Vírgula 2 4 3 5" xfId="2191"/>
    <cellStyle name="Vírgula 2 4 4" xfId="930"/>
    <cellStyle name="Vírgula 2 4 4 2" xfId="1648"/>
    <cellStyle name="Vírgula 2 4 4 2 2" xfId="3811"/>
    <cellStyle name="Vírgula 2 4 4 3" xfId="2730"/>
    <cellStyle name="Vírgula 2 4 5" xfId="1289"/>
    <cellStyle name="Vírgula 2 4 5 2" xfId="3454"/>
    <cellStyle name="Vírgula 2 4 5 3" xfId="2370"/>
    <cellStyle name="Vírgula 2 4 6" xfId="3097"/>
    <cellStyle name="Vírgula 2 4 7" xfId="2011"/>
    <cellStyle name="Vírgula 2 5" xfId="403"/>
    <cellStyle name="Vírgula 2 5 2" xfId="583"/>
    <cellStyle name="Vírgula 2 5 2 2" xfId="1159"/>
    <cellStyle name="Vírgula 2 5 2 2 2" xfId="1877"/>
    <cellStyle name="Vírgula 2 5 2 2 2 2" xfId="4039"/>
    <cellStyle name="Vírgula 2 5 2 2 3" xfId="2959"/>
    <cellStyle name="Vírgula 2 5 2 3" xfId="1518"/>
    <cellStyle name="Vírgula 2 5 2 3 2" xfId="3682"/>
    <cellStyle name="Vírgula 2 5 2 3 3" xfId="2598"/>
    <cellStyle name="Vírgula 2 5 2 4" xfId="3325"/>
    <cellStyle name="Vírgula 2 5 2 5" xfId="2240"/>
    <cellStyle name="Vírgula 2 5 3" xfId="979"/>
    <cellStyle name="Vírgula 2 5 3 2" xfId="1697"/>
    <cellStyle name="Vírgula 2 5 3 2 2" xfId="3860"/>
    <cellStyle name="Vírgula 2 5 3 3" xfId="2779"/>
    <cellStyle name="Vírgula 2 5 4" xfId="1338"/>
    <cellStyle name="Vírgula 2 5 4 2" xfId="3503"/>
    <cellStyle name="Vírgula 2 5 4 3" xfId="2419"/>
    <cellStyle name="Vírgula 2 5 5" xfId="3146"/>
    <cellStyle name="Vírgula 2 5 6" xfId="2060"/>
    <cellStyle name="Vírgula 2 6" xfId="527"/>
    <cellStyle name="Vírgula 2 6 2" xfId="1103"/>
    <cellStyle name="Vírgula 2 6 2 2" xfId="1821"/>
    <cellStyle name="Vírgula 2 6 2 2 2" xfId="3983"/>
    <cellStyle name="Vírgula 2 6 2 3" xfId="2903"/>
    <cellStyle name="Vírgula 2 6 3" xfId="1462"/>
    <cellStyle name="Vírgula 2 6 3 2" xfId="3626"/>
    <cellStyle name="Vírgula 2 6 3 3" xfId="2542"/>
    <cellStyle name="Vírgula 2 6 4" xfId="3269"/>
    <cellStyle name="Vírgula 2 6 5" xfId="2184"/>
    <cellStyle name="Vírgula 2 7" xfId="923"/>
    <cellStyle name="Vírgula 2 7 2" xfId="1641"/>
    <cellStyle name="Vírgula 2 7 2 2" xfId="3804"/>
    <cellStyle name="Vírgula 2 7 3" xfId="2723"/>
    <cellStyle name="Vírgula 2 8" xfId="1282"/>
    <cellStyle name="Vírgula 2 8 2" xfId="3447"/>
    <cellStyle name="Vírgula 2 8 3" xfId="2363"/>
    <cellStyle name="Vírgula 2 9" xfId="3090"/>
    <cellStyle name="Vírgula 3" xfId="355"/>
    <cellStyle name="Vírgula 3 10" xfId="2012"/>
    <cellStyle name="Vírgula 3 2" xfId="356"/>
    <cellStyle name="Vírgula 3 2 2" xfId="357"/>
    <cellStyle name="Vírgula 3 2 2 2" xfId="358"/>
    <cellStyle name="Vírgula 3 2 2 2 2" xfId="481"/>
    <cellStyle name="Vírgula 3 2 2 2 2 2" xfId="661"/>
    <cellStyle name="Vírgula 3 2 2 2 2 2 2" xfId="1237"/>
    <cellStyle name="Vírgula 3 2 2 2 2 2 2 2" xfId="1955"/>
    <cellStyle name="Vírgula 3 2 2 2 2 2 2 2 2" xfId="4117"/>
    <cellStyle name="Vírgula 3 2 2 2 2 2 2 3" xfId="3037"/>
    <cellStyle name="Vírgula 3 2 2 2 2 2 3" xfId="1596"/>
    <cellStyle name="Vírgula 3 2 2 2 2 2 3 2" xfId="3760"/>
    <cellStyle name="Vírgula 3 2 2 2 2 2 3 3" xfId="2676"/>
    <cellStyle name="Vírgula 3 2 2 2 2 2 4" xfId="3403"/>
    <cellStyle name="Vírgula 3 2 2 2 2 2 5" xfId="2318"/>
    <cellStyle name="Vírgula 3 2 2 2 2 3" xfId="1057"/>
    <cellStyle name="Vírgula 3 2 2 2 2 3 2" xfId="1775"/>
    <cellStyle name="Vírgula 3 2 2 2 2 3 2 2" xfId="3938"/>
    <cellStyle name="Vírgula 3 2 2 2 2 3 3" xfId="2857"/>
    <cellStyle name="Vírgula 3 2 2 2 2 4" xfId="1416"/>
    <cellStyle name="Vírgula 3 2 2 2 2 4 2" xfId="3581"/>
    <cellStyle name="Vírgula 3 2 2 2 2 4 3" xfId="2497"/>
    <cellStyle name="Vírgula 3 2 2 2 2 5" xfId="3224"/>
    <cellStyle name="Vírgula 3 2 2 2 2 6" xfId="2138"/>
    <cellStyle name="Vírgula 3 2 2 2 3" xfId="538"/>
    <cellStyle name="Vírgula 3 2 2 2 3 2" xfId="1114"/>
    <cellStyle name="Vírgula 3 2 2 2 3 2 2" xfId="1832"/>
    <cellStyle name="Vírgula 3 2 2 2 3 2 2 2" xfId="3994"/>
    <cellStyle name="Vírgula 3 2 2 2 3 2 3" xfId="2914"/>
    <cellStyle name="Vírgula 3 2 2 2 3 3" xfId="1473"/>
    <cellStyle name="Vírgula 3 2 2 2 3 3 2" xfId="3637"/>
    <cellStyle name="Vírgula 3 2 2 2 3 3 3" xfId="2553"/>
    <cellStyle name="Vírgula 3 2 2 2 3 4" xfId="3280"/>
    <cellStyle name="Vírgula 3 2 2 2 3 5" xfId="2195"/>
    <cellStyle name="Vírgula 3 2 2 2 4" xfId="934"/>
    <cellStyle name="Vírgula 3 2 2 2 4 2" xfId="1652"/>
    <cellStyle name="Vírgula 3 2 2 2 4 2 2" xfId="3815"/>
    <cellStyle name="Vírgula 3 2 2 2 4 3" xfId="2734"/>
    <cellStyle name="Vírgula 3 2 2 2 5" xfId="1293"/>
    <cellStyle name="Vírgula 3 2 2 2 5 2" xfId="3458"/>
    <cellStyle name="Vírgula 3 2 2 2 5 3" xfId="2374"/>
    <cellStyle name="Vírgula 3 2 2 2 6" xfId="3101"/>
    <cellStyle name="Vírgula 3 2 2 2 7" xfId="2015"/>
    <cellStyle name="Vírgula 3 2 2 3" xfId="437"/>
    <cellStyle name="Vírgula 3 2 2 3 2" xfId="617"/>
    <cellStyle name="Vírgula 3 2 2 3 2 2" xfId="1193"/>
    <cellStyle name="Vírgula 3 2 2 3 2 2 2" xfId="1911"/>
    <cellStyle name="Vírgula 3 2 2 3 2 2 2 2" xfId="4073"/>
    <cellStyle name="Vírgula 3 2 2 3 2 2 3" xfId="2993"/>
    <cellStyle name="Vírgula 3 2 2 3 2 3" xfId="1552"/>
    <cellStyle name="Vírgula 3 2 2 3 2 3 2" xfId="3716"/>
    <cellStyle name="Vírgula 3 2 2 3 2 3 3" xfId="2632"/>
    <cellStyle name="Vírgula 3 2 2 3 2 4" xfId="3359"/>
    <cellStyle name="Vírgula 3 2 2 3 2 5" xfId="2274"/>
    <cellStyle name="Vírgula 3 2 2 3 3" xfId="1013"/>
    <cellStyle name="Vírgula 3 2 2 3 3 2" xfId="1731"/>
    <cellStyle name="Vírgula 3 2 2 3 3 2 2" xfId="3894"/>
    <cellStyle name="Vírgula 3 2 2 3 3 3" xfId="2813"/>
    <cellStyle name="Vírgula 3 2 2 3 4" xfId="1372"/>
    <cellStyle name="Vírgula 3 2 2 3 4 2" xfId="3537"/>
    <cellStyle name="Vírgula 3 2 2 3 4 3" xfId="2453"/>
    <cellStyle name="Vírgula 3 2 2 3 5" xfId="3180"/>
    <cellStyle name="Vírgula 3 2 2 3 6" xfId="2094"/>
    <cellStyle name="Vírgula 3 2 2 4" xfId="537"/>
    <cellStyle name="Vírgula 3 2 2 4 2" xfId="1113"/>
    <cellStyle name="Vírgula 3 2 2 4 2 2" xfId="1831"/>
    <cellStyle name="Vírgula 3 2 2 4 2 2 2" xfId="3993"/>
    <cellStyle name="Vírgula 3 2 2 4 2 3" xfId="2913"/>
    <cellStyle name="Vírgula 3 2 2 4 3" xfId="1472"/>
    <cellStyle name="Vírgula 3 2 2 4 3 2" xfId="3636"/>
    <cellStyle name="Vírgula 3 2 2 4 3 3" xfId="2552"/>
    <cellStyle name="Vírgula 3 2 2 4 4" xfId="3279"/>
    <cellStyle name="Vírgula 3 2 2 4 5" xfId="2194"/>
    <cellStyle name="Vírgula 3 2 2 5" xfId="933"/>
    <cellStyle name="Vírgula 3 2 2 5 2" xfId="1651"/>
    <cellStyle name="Vírgula 3 2 2 5 2 2" xfId="3814"/>
    <cellStyle name="Vírgula 3 2 2 5 3" xfId="2733"/>
    <cellStyle name="Vírgula 3 2 2 6" xfId="1292"/>
    <cellStyle name="Vírgula 3 2 2 6 2" xfId="3457"/>
    <cellStyle name="Vírgula 3 2 2 6 3" xfId="2373"/>
    <cellStyle name="Vírgula 3 2 2 7" xfId="3100"/>
    <cellStyle name="Vírgula 3 2 2 8" xfId="2014"/>
    <cellStyle name="Vírgula 3 2 3" xfId="359"/>
    <cellStyle name="Vírgula 3 2 3 2" xfId="459"/>
    <cellStyle name="Vírgula 3 2 3 2 2" xfId="639"/>
    <cellStyle name="Vírgula 3 2 3 2 2 2" xfId="1215"/>
    <cellStyle name="Vírgula 3 2 3 2 2 2 2" xfId="1933"/>
    <cellStyle name="Vírgula 3 2 3 2 2 2 2 2" xfId="4095"/>
    <cellStyle name="Vírgula 3 2 3 2 2 2 3" xfId="3015"/>
    <cellStyle name="Vírgula 3 2 3 2 2 3" xfId="1574"/>
    <cellStyle name="Vírgula 3 2 3 2 2 3 2" xfId="3738"/>
    <cellStyle name="Vírgula 3 2 3 2 2 3 3" xfId="2654"/>
    <cellStyle name="Vírgula 3 2 3 2 2 4" xfId="3381"/>
    <cellStyle name="Vírgula 3 2 3 2 2 5" xfId="2296"/>
    <cellStyle name="Vírgula 3 2 3 2 3" xfId="1035"/>
    <cellStyle name="Vírgula 3 2 3 2 3 2" xfId="1753"/>
    <cellStyle name="Vírgula 3 2 3 2 3 2 2" xfId="3916"/>
    <cellStyle name="Vírgula 3 2 3 2 3 3" xfId="2835"/>
    <cellStyle name="Vírgula 3 2 3 2 4" xfId="1394"/>
    <cellStyle name="Vírgula 3 2 3 2 4 2" xfId="3559"/>
    <cellStyle name="Vírgula 3 2 3 2 4 3" xfId="2475"/>
    <cellStyle name="Vírgula 3 2 3 2 5" xfId="3202"/>
    <cellStyle name="Vírgula 3 2 3 2 6" xfId="2116"/>
    <cellStyle name="Vírgula 3 2 3 3" xfId="539"/>
    <cellStyle name="Vírgula 3 2 3 3 2" xfId="1115"/>
    <cellStyle name="Vírgula 3 2 3 3 2 2" xfId="1833"/>
    <cellStyle name="Vírgula 3 2 3 3 2 2 2" xfId="3995"/>
    <cellStyle name="Vírgula 3 2 3 3 2 3" xfId="2915"/>
    <cellStyle name="Vírgula 3 2 3 3 3" xfId="1474"/>
    <cellStyle name="Vírgula 3 2 3 3 3 2" xfId="3638"/>
    <cellStyle name="Vírgula 3 2 3 3 3 3" xfId="2554"/>
    <cellStyle name="Vírgula 3 2 3 3 4" xfId="3281"/>
    <cellStyle name="Vírgula 3 2 3 3 5" xfId="2196"/>
    <cellStyle name="Vírgula 3 2 3 4" xfId="935"/>
    <cellStyle name="Vírgula 3 2 3 4 2" xfId="1653"/>
    <cellStyle name="Vírgula 3 2 3 4 2 2" xfId="3816"/>
    <cellStyle name="Vírgula 3 2 3 4 3" xfId="2735"/>
    <cellStyle name="Vírgula 3 2 3 5" xfId="1294"/>
    <cellStyle name="Vírgula 3 2 3 5 2" xfId="3459"/>
    <cellStyle name="Vírgula 3 2 3 5 3" xfId="2375"/>
    <cellStyle name="Vírgula 3 2 3 6" xfId="3102"/>
    <cellStyle name="Vírgula 3 2 3 7" xfId="2016"/>
    <cellStyle name="Vírgula 3 2 4" xfId="415"/>
    <cellStyle name="Vírgula 3 2 4 2" xfId="595"/>
    <cellStyle name="Vírgula 3 2 4 2 2" xfId="1171"/>
    <cellStyle name="Vírgula 3 2 4 2 2 2" xfId="1889"/>
    <cellStyle name="Vírgula 3 2 4 2 2 2 2" xfId="4051"/>
    <cellStyle name="Vírgula 3 2 4 2 2 3" xfId="2971"/>
    <cellStyle name="Vírgula 3 2 4 2 3" xfId="1530"/>
    <cellStyle name="Vírgula 3 2 4 2 3 2" xfId="3694"/>
    <cellStyle name="Vírgula 3 2 4 2 3 3" xfId="2610"/>
    <cellStyle name="Vírgula 3 2 4 2 4" xfId="3337"/>
    <cellStyle name="Vírgula 3 2 4 2 5" xfId="2252"/>
    <cellStyle name="Vírgula 3 2 4 3" xfId="991"/>
    <cellStyle name="Vírgula 3 2 4 3 2" xfId="1709"/>
    <cellStyle name="Vírgula 3 2 4 3 2 2" xfId="3872"/>
    <cellStyle name="Vírgula 3 2 4 3 3" xfId="2791"/>
    <cellStyle name="Vírgula 3 2 4 4" xfId="1350"/>
    <cellStyle name="Vírgula 3 2 4 4 2" xfId="3515"/>
    <cellStyle name="Vírgula 3 2 4 4 3" xfId="2431"/>
    <cellStyle name="Vírgula 3 2 4 5" xfId="3158"/>
    <cellStyle name="Vírgula 3 2 4 6" xfId="2072"/>
    <cellStyle name="Vírgula 3 2 5" xfId="536"/>
    <cellStyle name="Vírgula 3 2 5 2" xfId="1112"/>
    <cellStyle name="Vírgula 3 2 5 2 2" xfId="1830"/>
    <cellStyle name="Vírgula 3 2 5 2 2 2" xfId="3992"/>
    <cellStyle name="Vírgula 3 2 5 2 3" xfId="2912"/>
    <cellStyle name="Vírgula 3 2 5 3" xfId="1471"/>
    <cellStyle name="Vírgula 3 2 5 3 2" xfId="3635"/>
    <cellStyle name="Vírgula 3 2 5 3 3" xfId="2551"/>
    <cellStyle name="Vírgula 3 2 5 4" xfId="3278"/>
    <cellStyle name="Vírgula 3 2 5 5" xfId="2193"/>
    <cellStyle name="Vírgula 3 2 6" xfId="932"/>
    <cellStyle name="Vírgula 3 2 6 2" xfId="1650"/>
    <cellStyle name="Vírgula 3 2 6 2 2" xfId="3813"/>
    <cellStyle name="Vírgula 3 2 6 3" xfId="2732"/>
    <cellStyle name="Vírgula 3 2 7" xfId="1291"/>
    <cellStyle name="Vírgula 3 2 7 2" xfId="3456"/>
    <cellStyle name="Vírgula 3 2 7 3" xfId="2372"/>
    <cellStyle name="Vírgula 3 2 8" xfId="3099"/>
    <cellStyle name="Vírgula 3 2 9" xfId="2013"/>
    <cellStyle name="Vírgula 3 3" xfId="360"/>
    <cellStyle name="Vírgula 3 3 2" xfId="361"/>
    <cellStyle name="Vírgula 3 3 2 2" xfId="470"/>
    <cellStyle name="Vírgula 3 3 2 2 2" xfId="650"/>
    <cellStyle name="Vírgula 3 3 2 2 2 2" xfId="1226"/>
    <cellStyle name="Vírgula 3 3 2 2 2 2 2" xfId="1944"/>
    <cellStyle name="Vírgula 3 3 2 2 2 2 2 2" xfId="4106"/>
    <cellStyle name="Vírgula 3 3 2 2 2 2 3" xfId="3026"/>
    <cellStyle name="Vírgula 3 3 2 2 2 3" xfId="1585"/>
    <cellStyle name="Vírgula 3 3 2 2 2 3 2" xfId="3749"/>
    <cellStyle name="Vírgula 3 3 2 2 2 3 3" xfId="2665"/>
    <cellStyle name="Vírgula 3 3 2 2 2 4" xfId="3392"/>
    <cellStyle name="Vírgula 3 3 2 2 2 5" xfId="2307"/>
    <cellStyle name="Vírgula 3 3 2 2 3" xfId="1046"/>
    <cellStyle name="Vírgula 3 3 2 2 3 2" xfId="1764"/>
    <cellStyle name="Vírgula 3 3 2 2 3 2 2" xfId="3927"/>
    <cellStyle name="Vírgula 3 3 2 2 3 3" xfId="2846"/>
    <cellStyle name="Vírgula 3 3 2 2 4" xfId="1405"/>
    <cellStyle name="Vírgula 3 3 2 2 4 2" xfId="3570"/>
    <cellStyle name="Vírgula 3 3 2 2 4 3" xfId="2486"/>
    <cellStyle name="Vírgula 3 3 2 2 5" xfId="3213"/>
    <cellStyle name="Vírgula 3 3 2 2 6" xfId="2127"/>
    <cellStyle name="Vírgula 3 3 2 3" xfId="541"/>
    <cellStyle name="Vírgula 3 3 2 3 2" xfId="1117"/>
    <cellStyle name="Vírgula 3 3 2 3 2 2" xfId="1835"/>
    <cellStyle name="Vírgula 3 3 2 3 2 2 2" xfId="3997"/>
    <cellStyle name="Vírgula 3 3 2 3 2 3" xfId="2917"/>
    <cellStyle name="Vírgula 3 3 2 3 3" xfId="1476"/>
    <cellStyle name="Vírgula 3 3 2 3 3 2" xfId="3640"/>
    <cellStyle name="Vírgula 3 3 2 3 3 3" xfId="2556"/>
    <cellStyle name="Vírgula 3 3 2 3 4" xfId="3283"/>
    <cellStyle name="Vírgula 3 3 2 3 5" xfId="2198"/>
    <cellStyle name="Vírgula 3 3 2 4" xfId="937"/>
    <cellStyle name="Vírgula 3 3 2 4 2" xfId="1655"/>
    <cellStyle name="Vírgula 3 3 2 4 2 2" xfId="3818"/>
    <cellStyle name="Vírgula 3 3 2 4 3" xfId="2737"/>
    <cellStyle name="Vírgula 3 3 2 5" xfId="1296"/>
    <cellStyle name="Vírgula 3 3 2 5 2" xfId="3461"/>
    <cellStyle name="Vírgula 3 3 2 5 3" xfId="2377"/>
    <cellStyle name="Vírgula 3 3 2 6" xfId="3104"/>
    <cellStyle name="Vírgula 3 3 2 7" xfId="2018"/>
    <cellStyle name="Vírgula 3 3 3" xfId="426"/>
    <cellStyle name="Vírgula 3 3 3 2" xfId="606"/>
    <cellStyle name="Vírgula 3 3 3 2 2" xfId="1182"/>
    <cellStyle name="Vírgula 3 3 3 2 2 2" xfId="1900"/>
    <cellStyle name="Vírgula 3 3 3 2 2 2 2" xfId="4062"/>
    <cellStyle name="Vírgula 3 3 3 2 2 3" xfId="2982"/>
    <cellStyle name="Vírgula 3 3 3 2 3" xfId="1541"/>
    <cellStyle name="Vírgula 3 3 3 2 3 2" xfId="3705"/>
    <cellStyle name="Vírgula 3 3 3 2 3 3" xfId="2621"/>
    <cellStyle name="Vírgula 3 3 3 2 4" xfId="3348"/>
    <cellStyle name="Vírgula 3 3 3 2 5" xfId="2263"/>
    <cellStyle name="Vírgula 3 3 3 3" xfId="1002"/>
    <cellStyle name="Vírgula 3 3 3 3 2" xfId="1720"/>
    <cellStyle name="Vírgula 3 3 3 3 2 2" xfId="3883"/>
    <cellStyle name="Vírgula 3 3 3 3 3" xfId="2802"/>
    <cellStyle name="Vírgula 3 3 3 4" xfId="1361"/>
    <cellStyle name="Vírgula 3 3 3 4 2" xfId="3526"/>
    <cellStyle name="Vírgula 3 3 3 4 3" xfId="2442"/>
    <cellStyle name="Vírgula 3 3 3 5" xfId="3169"/>
    <cellStyle name="Vírgula 3 3 3 6" xfId="2083"/>
    <cellStyle name="Vírgula 3 3 4" xfId="540"/>
    <cellStyle name="Vírgula 3 3 4 2" xfId="1116"/>
    <cellStyle name="Vírgula 3 3 4 2 2" xfId="1834"/>
    <cellStyle name="Vírgula 3 3 4 2 2 2" xfId="3996"/>
    <cellStyle name="Vírgula 3 3 4 2 3" xfId="2916"/>
    <cellStyle name="Vírgula 3 3 4 3" xfId="1475"/>
    <cellStyle name="Vírgula 3 3 4 3 2" xfId="3639"/>
    <cellStyle name="Vírgula 3 3 4 3 3" xfId="2555"/>
    <cellStyle name="Vírgula 3 3 4 4" xfId="3282"/>
    <cellStyle name="Vírgula 3 3 4 5" xfId="2197"/>
    <cellStyle name="Vírgula 3 3 5" xfId="936"/>
    <cellStyle name="Vírgula 3 3 5 2" xfId="1654"/>
    <cellStyle name="Vírgula 3 3 5 2 2" xfId="3817"/>
    <cellStyle name="Vírgula 3 3 5 3" xfId="2736"/>
    <cellStyle name="Vírgula 3 3 6" xfId="1295"/>
    <cellStyle name="Vírgula 3 3 6 2" xfId="3460"/>
    <cellStyle name="Vírgula 3 3 6 3" xfId="2376"/>
    <cellStyle name="Vírgula 3 3 7" xfId="3103"/>
    <cellStyle name="Vírgula 3 3 8" xfId="2017"/>
    <cellStyle name="Vírgula 3 4" xfId="362"/>
    <cellStyle name="Vírgula 3 4 2" xfId="448"/>
    <cellStyle name="Vírgula 3 4 2 2" xfId="628"/>
    <cellStyle name="Vírgula 3 4 2 2 2" xfId="1204"/>
    <cellStyle name="Vírgula 3 4 2 2 2 2" xfId="1922"/>
    <cellStyle name="Vírgula 3 4 2 2 2 2 2" xfId="4084"/>
    <cellStyle name="Vírgula 3 4 2 2 2 3" xfId="3004"/>
    <cellStyle name="Vírgula 3 4 2 2 3" xfId="1563"/>
    <cellStyle name="Vírgula 3 4 2 2 3 2" xfId="3727"/>
    <cellStyle name="Vírgula 3 4 2 2 3 3" xfId="2643"/>
    <cellStyle name="Vírgula 3 4 2 2 4" xfId="3370"/>
    <cellStyle name="Vírgula 3 4 2 2 5" xfId="2285"/>
    <cellStyle name="Vírgula 3 4 2 3" xfId="1024"/>
    <cellStyle name="Vírgula 3 4 2 3 2" xfId="1742"/>
    <cellStyle name="Vírgula 3 4 2 3 2 2" xfId="3905"/>
    <cellStyle name="Vírgula 3 4 2 3 3" xfId="2824"/>
    <cellStyle name="Vírgula 3 4 2 4" xfId="1383"/>
    <cellStyle name="Vírgula 3 4 2 4 2" xfId="3548"/>
    <cellStyle name="Vírgula 3 4 2 4 3" xfId="2464"/>
    <cellStyle name="Vírgula 3 4 2 5" xfId="3191"/>
    <cellStyle name="Vírgula 3 4 2 6" xfId="2105"/>
    <cellStyle name="Vírgula 3 4 3" xfId="542"/>
    <cellStyle name="Vírgula 3 4 3 2" xfId="1118"/>
    <cellStyle name="Vírgula 3 4 3 2 2" xfId="1836"/>
    <cellStyle name="Vírgula 3 4 3 2 2 2" xfId="3998"/>
    <cellStyle name="Vírgula 3 4 3 2 3" xfId="2918"/>
    <cellStyle name="Vírgula 3 4 3 3" xfId="1477"/>
    <cellStyle name="Vírgula 3 4 3 3 2" xfId="3641"/>
    <cellStyle name="Vírgula 3 4 3 3 3" xfId="2557"/>
    <cellStyle name="Vírgula 3 4 3 4" xfId="3284"/>
    <cellStyle name="Vírgula 3 4 3 5" xfId="2199"/>
    <cellStyle name="Vírgula 3 4 4" xfId="938"/>
    <cellStyle name="Vírgula 3 4 4 2" xfId="1656"/>
    <cellStyle name="Vírgula 3 4 4 2 2" xfId="3819"/>
    <cellStyle name="Vírgula 3 4 4 3" xfId="2738"/>
    <cellStyle name="Vírgula 3 4 5" xfId="1297"/>
    <cellStyle name="Vírgula 3 4 5 2" xfId="3462"/>
    <cellStyle name="Vírgula 3 4 5 3" xfId="2378"/>
    <cellStyle name="Vírgula 3 4 6" xfId="3105"/>
    <cellStyle name="Vírgula 3 4 7" xfId="2019"/>
    <cellStyle name="Vírgula 3 5" xfId="404"/>
    <cellStyle name="Vírgula 3 5 2" xfId="584"/>
    <cellStyle name="Vírgula 3 5 2 2" xfId="1160"/>
    <cellStyle name="Vírgula 3 5 2 2 2" xfId="1878"/>
    <cellStyle name="Vírgula 3 5 2 2 2 2" xfId="4040"/>
    <cellStyle name="Vírgula 3 5 2 2 3" xfId="2960"/>
    <cellStyle name="Vírgula 3 5 2 3" xfId="1519"/>
    <cellStyle name="Vírgula 3 5 2 3 2" xfId="3683"/>
    <cellStyle name="Vírgula 3 5 2 3 3" xfId="2599"/>
    <cellStyle name="Vírgula 3 5 2 4" xfId="3326"/>
    <cellStyle name="Vírgula 3 5 2 5" xfId="2241"/>
    <cellStyle name="Vírgula 3 5 3" xfId="980"/>
    <cellStyle name="Vírgula 3 5 3 2" xfId="1698"/>
    <cellStyle name="Vírgula 3 5 3 2 2" xfId="3861"/>
    <cellStyle name="Vírgula 3 5 3 3" xfId="2780"/>
    <cellStyle name="Vírgula 3 5 4" xfId="1339"/>
    <cellStyle name="Vírgula 3 5 4 2" xfId="3504"/>
    <cellStyle name="Vírgula 3 5 4 3" xfId="2420"/>
    <cellStyle name="Vírgula 3 5 5" xfId="3147"/>
    <cellStyle name="Vírgula 3 5 6" xfId="2061"/>
    <cellStyle name="Vírgula 3 6" xfId="535"/>
    <cellStyle name="Vírgula 3 6 2" xfId="1111"/>
    <cellStyle name="Vírgula 3 6 2 2" xfId="1829"/>
    <cellStyle name="Vírgula 3 6 2 2 2" xfId="3991"/>
    <cellStyle name="Vírgula 3 6 2 3" xfId="2911"/>
    <cellStyle name="Vírgula 3 6 3" xfId="1470"/>
    <cellStyle name="Vírgula 3 6 3 2" xfId="3634"/>
    <cellStyle name="Vírgula 3 6 3 3" xfId="2550"/>
    <cellStyle name="Vírgula 3 6 4" xfId="3277"/>
    <cellStyle name="Vírgula 3 6 5" xfId="2192"/>
    <cellStyle name="Vírgula 3 7" xfId="931"/>
    <cellStyle name="Vírgula 3 7 2" xfId="1649"/>
    <cellStyle name="Vírgula 3 7 2 2" xfId="3812"/>
    <cellStyle name="Vírgula 3 7 3" xfId="2731"/>
    <cellStyle name="Vírgula 3 8" xfId="1290"/>
    <cellStyle name="Vírgula 3 8 2" xfId="3455"/>
    <cellStyle name="Vírgula 3 8 3" xfId="2371"/>
    <cellStyle name="Vírgula 3 9" xfId="3098"/>
    <cellStyle name="Vírgula 4" xfId="363"/>
    <cellStyle name="Vírgula 4 10" xfId="2020"/>
    <cellStyle name="Vírgula 4 2" xfId="364"/>
    <cellStyle name="Vírgula 4 2 2" xfId="365"/>
    <cellStyle name="Vírgula 4 2 2 2" xfId="366"/>
    <cellStyle name="Vírgula 4 2 2 2 2" xfId="483"/>
    <cellStyle name="Vírgula 4 2 2 2 2 2" xfId="663"/>
    <cellStyle name="Vírgula 4 2 2 2 2 2 2" xfId="1239"/>
    <cellStyle name="Vírgula 4 2 2 2 2 2 2 2" xfId="1957"/>
    <cellStyle name="Vírgula 4 2 2 2 2 2 2 2 2" xfId="4119"/>
    <cellStyle name="Vírgula 4 2 2 2 2 2 2 3" xfId="3039"/>
    <cellStyle name="Vírgula 4 2 2 2 2 2 3" xfId="1598"/>
    <cellStyle name="Vírgula 4 2 2 2 2 2 3 2" xfId="3762"/>
    <cellStyle name="Vírgula 4 2 2 2 2 2 3 3" xfId="2678"/>
    <cellStyle name="Vírgula 4 2 2 2 2 2 4" xfId="3405"/>
    <cellStyle name="Vírgula 4 2 2 2 2 2 5" xfId="2320"/>
    <cellStyle name="Vírgula 4 2 2 2 2 3" xfId="1059"/>
    <cellStyle name="Vírgula 4 2 2 2 2 3 2" xfId="1777"/>
    <cellStyle name="Vírgula 4 2 2 2 2 3 2 2" xfId="3940"/>
    <cellStyle name="Vírgula 4 2 2 2 2 3 3" xfId="2859"/>
    <cellStyle name="Vírgula 4 2 2 2 2 4" xfId="1418"/>
    <cellStyle name="Vírgula 4 2 2 2 2 4 2" xfId="3583"/>
    <cellStyle name="Vírgula 4 2 2 2 2 4 3" xfId="2499"/>
    <cellStyle name="Vírgula 4 2 2 2 2 5" xfId="3226"/>
    <cellStyle name="Vírgula 4 2 2 2 2 6" xfId="2140"/>
    <cellStyle name="Vírgula 4 2 2 2 3" xfId="546"/>
    <cellStyle name="Vírgula 4 2 2 2 3 2" xfId="1122"/>
    <cellStyle name="Vírgula 4 2 2 2 3 2 2" xfId="1840"/>
    <cellStyle name="Vírgula 4 2 2 2 3 2 2 2" xfId="4002"/>
    <cellStyle name="Vírgula 4 2 2 2 3 2 3" xfId="2922"/>
    <cellStyle name="Vírgula 4 2 2 2 3 3" xfId="1481"/>
    <cellStyle name="Vírgula 4 2 2 2 3 3 2" xfId="3645"/>
    <cellStyle name="Vírgula 4 2 2 2 3 3 3" xfId="2561"/>
    <cellStyle name="Vírgula 4 2 2 2 3 4" xfId="3288"/>
    <cellStyle name="Vírgula 4 2 2 2 3 5" xfId="2203"/>
    <cellStyle name="Vírgula 4 2 2 2 4" xfId="942"/>
    <cellStyle name="Vírgula 4 2 2 2 4 2" xfId="1660"/>
    <cellStyle name="Vírgula 4 2 2 2 4 2 2" xfId="3823"/>
    <cellStyle name="Vírgula 4 2 2 2 4 3" xfId="2742"/>
    <cellStyle name="Vírgula 4 2 2 2 5" xfId="1301"/>
    <cellStyle name="Vírgula 4 2 2 2 5 2" xfId="3466"/>
    <cellStyle name="Vírgula 4 2 2 2 5 3" xfId="2382"/>
    <cellStyle name="Vírgula 4 2 2 2 6" xfId="3109"/>
    <cellStyle name="Vírgula 4 2 2 2 7" xfId="2023"/>
    <cellStyle name="Vírgula 4 2 2 3" xfId="439"/>
    <cellStyle name="Vírgula 4 2 2 3 2" xfId="619"/>
    <cellStyle name="Vírgula 4 2 2 3 2 2" xfId="1195"/>
    <cellStyle name="Vírgula 4 2 2 3 2 2 2" xfId="1913"/>
    <cellStyle name="Vírgula 4 2 2 3 2 2 2 2" xfId="4075"/>
    <cellStyle name="Vírgula 4 2 2 3 2 2 3" xfId="2995"/>
    <cellStyle name="Vírgula 4 2 2 3 2 3" xfId="1554"/>
    <cellStyle name="Vírgula 4 2 2 3 2 3 2" xfId="3718"/>
    <cellStyle name="Vírgula 4 2 2 3 2 3 3" xfId="2634"/>
    <cellStyle name="Vírgula 4 2 2 3 2 4" xfId="3361"/>
    <cellStyle name="Vírgula 4 2 2 3 2 5" xfId="2276"/>
    <cellStyle name="Vírgula 4 2 2 3 3" xfId="1015"/>
    <cellStyle name="Vírgula 4 2 2 3 3 2" xfId="1733"/>
    <cellStyle name="Vírgula 4 2 2 3 3 2 2" xfId="3896"/>
    <cellStyle name="Vírgula 4 2 2 3 3 3" xfId="2815"/>
    <cellStyle name="Vírgula 4 2 2 3 4" xfId="1374"/>
    <cellStyle name="Vírgula 4 2 2 3 4 2" xfId="3539"/>
    <cellStyle name="Vírgula 4 2 2 3 4 3" xfId="2455"/>
    <cellStyle name="Vírgula 4 2 2 3 5" xfId="3182"/>
    <cellStyle name="Vírgula 4 2 2 3 6" xfId="2096"/>
    <cellStyle name="Vírgula 4 2 2 4" xfId="545"/>
    <cellStyle name="Vírgula 4 2 2 4 2" xfId="1121"/>
    <cellStyle name="Vírgula 4 2 2 4 2 2" xfId="1839"/>
    <cellStyle name="Vírgula 4 2 2 4 2 2 2" xfId="4001"/>
    <cellStyle name="Vírgula 4 2 2 4 2 3" xfId="2921"/>
    <cellStyle name="Vírgula 4 2 2 4 3" xfId="1480"/>
    <cellStyle name="Vírgula 4 2 2 4 3 2" xfId="3644"/>
    <cellStyle name="Vírgula 4 2 2 4 3 3" xfId="2560"/>
    <cellStyle name="Vírgula 4 2 2 4 4" xfId="3287"/>
    <cellStyle name="Vírgula 4 2 2 4 5" xfId="2202"/>
    <cellStyle name="Vírgula 4 2 2 5" xfId="941"/>
    <cellStyle name="Vírgula 4 2 2 5 2" xfId="1659"/>
    <cellStyle name="Vírgula 4 2 2 5 2 2" xfId="3822"/>
    <cellStyle name="Vírgula 4 2 2 5 3" xfId="2741"/>
    <cellStyle name="Vírgula 4 2 2 6" xfId="1300"/>
    <cellStyle name="Vírgula 4 2 2 6 2" xfId="3465"/>
    <cellStyle name="Vírgula 4 2 2 6 3" xfId="2381"/>
    <cellStyle name="Vírgula 4 2 2 7" xfId="3108"/>
    <cellStyle name="Vírgula 4 2 2 8" xfId="2022"/>
    <cellStyle name="Vírgula 4 2 3" xfId="367"/>
    <cellStyle name="Vírgula 4 2 3 2" xfId="461"/>
    <cellStyle name="Vírgula 4 2 3 2 2" xfId="641"/>
    <cellStyle name="Vírgula 4 2 3 2 2 2" xfId="1217"/>
    <cellStyle name="Vírgula 4 2 3 2 2 2 2" xfId="1935"/>
    <cellStyle name="Vírgula 4 2 3 2 2 2 2 2" xfId="4097"/>
    <cellStyle name="Vírgula 4 2 3 2 2 2 3" xfId="3017"/>
    <cellStyle name="Vírgula 4 2 3 2 2 3" xfId="1576"/>
    <cellStyle name="Vírgula 4 2 3 2 2 3 2" xfId="3740"/>
    <cellStyle name="Vírgula 4 2 3 2 2 3 3" xfId="2656"/>
    <cellStyle name="Vírgula 4 2 3 2 2 4" xfId="3383"/>
    <cellStyle name="Vírgula 4 2 3 2 2 5" xfId="2298"/>
    <cellStyle name="Vírgula 4 2 3 2 3" xfId="1037"/>
    <cellStyle name="Vírgula 4 2 3 2 3 2" xfId="1755"/>
    <cellStyle name="Vírgula 4 2 3 2 3 2 2" xfId="3918"/>
    <cellStyle name="Vírgula 4 2 3 2 3 3" xfId="2837"/>
    <cellStyle name="Vírgula 4 2 3 2 4" xfId="1396"/>
    <cellStyle name="Vírgula 4 2 3 2 4 2" xfId="3561"/>
    <cellStyle name="Vírgula 4 2 3 2 4 3" xfId="2477"/>
    <cellStyle name="Vírgula 4 2 3 2 5" xfId="3204"/>
    <cellStyle name="Vírgula 4 2 3 2 6" xfId="2118"/>
    <cellStyle name="Vírgula 4 2 3 3" xfId="547"/>
    <cellStyle name="Vírgula 4 2 3 3 2" xfId="1123"/>
    <cellStyle name="Vírgula 4 2 3 3 2 2" xfId="1841"/>
    <cellStyle name="Vírgula 4 2 3 3 2 2 2" xfId="4003"/>
    <cellStyle name="Vírgula 4 2 3 3 2 3" xfId="2923"/>
    <cellStyle name="Vírgula 4 2 3 3 3" xfId="1482"/>
    <cellStyle name="Vírgula 4 2 3 3 3 2" xfId="3646"/>
    <cellStyle name="Vírgula 4 2 3 3 3 3" xfId="2562"/>
    <cellStyle name="Vírgula 4 2 3 3 4" xfId="3289"/>
    <cellStyle name="Vírgula 4 2 3 3 5" xfId="2204"/>
    <cellStyle name="Vírgula 4 2 3 4" xfId="943"/>
    <cellStyle name="Vírgula 4 2 3 4 2" xfId="1661"/>
    <cellStyle name="Vírgula 4 2 3 4 2 2" xfId="3824"/>
    <cellStyle name="Vírgula 4 2 3 4 3" xfId="2743"/>
    <cellStyle name="Vírgula 4 2 3 5" xfId="1302"/>
    <cellStyle name="Vírgula 4 2 3 5 2" xfId="3467"/>
    <cellStyle name="Vírgula 4 2 3 5 3" xfId="2383"/>
    <cellStyle name="Vírgula 4 2 3 6" xfId="3110"/>
    <cellStyle name="Vírgula 4 2 3 7" xfId="2024"/>
    <cellStyle name="Vírgula 4 2 4" xfId="417"/>
    <cellStyle name="Vírgula 4 2 4 2" xfId="597"/>
    <cellStyle name="Vírgula 4 2 4 2 2" xfId="1173"/>
    <cellStyle name="Vírgula 4 2 4 2 2 2" xfId="1891"/>
    <cellStyle name="Vírgula 4 2 4 2 2 2 2" xfId="4053"/>
    <cellStyle name="Vírgula 4 2 4 2 2 3" xfId="2973"/>
    <cellStyle name="Vírgula 4 2 4 2 3" xfId="1532"/>
    <cellStyle name="Vírgula 4 2 4 2 3 2" xfId="3696"/>
    <cellStyle name="Vírgula 4 2 4 2 3 3" xfId="2612"/>
    <cellStyle name="Vírgula 4 2 4 2 4" xfId="3339"/>
    <cellStyle name="Vírgula 4 2 4 2 5" xfId="2254"/>
    <cellStyle name="Vírgula 4 2 4 3" xfId="993"/>
    <cellStyle name="Vírgula 4 2 4 3 2" xfId="1711"/>
    <cellStyle name="Vírgula 4 2 4 3 2 2" xfId="3874"/>
    <cellStyle name="Vírgula 4 2 4 3 3" xfId="2793"/>
    <cellStyle name="Vírgula 4 2 4 4" xfId="1352"/>
    <cellStyle name="Vírgula 4 2 4 4 2" xfId="3517"/>
    <cellStyle name="Vírgula 4 2 4 4 3" xfId="2433"/>
    <cellStyle name="Vírgula 4 2 4 5" xfId="3160"/>
    <cellStyle name="Vírgula 4 2 4 6" xfId="2074"/>
    <cellStyle name="Vírgula 4 2 5" xfId="544"/>
    <cellStyle name="Vírgula 4 2 5 2" xfId="1120"/>
    <cellStyle name="Vírgula 4 2 5 2 2" xfId="1838"/>
    <cellStyle name="Vírgula 4 2 5 2 2 2" xfId="4000"/>
    <cellStyle name="Vírgula 4 2 5 2 3" xfId="2920"/>
    <cellStyle name="Vírgula 4 2 5 3" xfId="1479"/>
    <cellStyle name="Vírgula 4 2 5 3 2" xfId="3643"/>
    <cellStyle name="Vírgula 4 2 5 3 3" xfId="2559"/>
    <cellStyle name="Vírgula 4 2 5 4" xfId="3286"/>
    <cellStyle name="Vírgula 4 2 5 5" xfId="2201"/>
    <cellStyle name="Vírgula 4 2 6" xfId="940"/>
    <cellStyle name="Vírgula 4 2 6 2" xfId="1658"/>
    <cellStyle name="Vírgula 4 2 6 2 2" xfId="3821"/>
    <cellStyle name="Vírgula 4 2 6 3" xfId="2740"/>
    <cellStyle name="Vírgula 4 2 7" xfId="1299"/>
    <cellStyle name="Vírgula 4 2 7 2" xfId="3464"/>
    <cellStyle name="Vírgula 4 2 7 3" xfId="2380"/>
    <cellStyle name="Vírgula 4 2 8" xfId="3107"/>
    <cellStyle name="Vírgula 4 2 9" xfId="2021"/>
    <cellStyle name="Vírgula 4 3" xfId="368"/>
    <cellStyle name="Vírgula 4 3 2" xfId="369"/>
    <cellStyle name="Vírgula 4 3 2 2" xfId="472"/>
    <cellStyle name="Vírgula 4 3 2 2 2" xfId="652"/>
    <cellStyle name="Vírgula 4 3 2 2 2 2" xfId="1228"/>
    <cellStyle name="Vírgula 4 3 2 2 2 2 2" xfId="1946"/>
    <cellStyle name="Vírgula 4 3 2 2 2 2 2 2" xfId="4108"/>
    <cellStyle name="Vírgula 4 3 2 2 2 2 3" xfId="3028"/>
    <cellStyle name="Vírgula 4 3 2 2 2 3" xfId="1587"/>
    <cellStyle name="Vírgula 4 3 2 2 2 3 2" xfId="3751"/>
    <cellStyle name="Vírgula 4 3 2 2 2 3 3" xfId="2667"/>
    <cellStyle name="Vírgula 4 3 2 2 2 4" xfId="3394"/>
    <cellStyle name="Vírgula 4 3 2 2 2 5" xfId="2309"/>
    <cellStyle name="Vírgula 4 3 2 2 3" xfId="1048"/>
    <cellStyle name="Vírgula 4 3 2 2 3 2" xfId="1766"/>
    <cellStyle name="Vírgula 4 3 2 2 3 2 2" xfId="3929"/>
    <cellStyle name="Vírgula 4 3 2 2 3 3" xfId="2848"/>
    <cellStyle name="Vírgula 4 3 2 2 4" xfId="1407"/>
    <cellStyle name="Vírgula 4 3 2 2 4 2" xfId="3572"/>
    <cellStyle name="Vírgula 4 3 2 2 4 3" xfId="2488"/>
    <cellStyle name="Vírgula 4 3 2 2 5" xfId="3215"/>
    <cellStyle name="Vírgula 4 3 2 2 6" xfId="2129"/>
    <cellStyle name="Vírgula 4 3 2 3" xfId="549"/>
    <cellStyle name="Vírgula 4 3 2 3 2" xfId="1125"/>
    <cellStyle name="Vírgula 4 3 2 3 2 2" xfId="1843"/>
    <cellStyle name="Vírgula 4 3 2 3 2 2 2" xfId="4005"/>
    <cellStyle name="Vírgula 4 3 2 3 2 3" xfId="2925"/>
    <cellStyle name="Vírgula 4 3 2 3 3" xfId="1484"/>
    <cellStyle name="Vírgula 4 3 2 3 3 2" xfId="3648"/>
    <cellStyle name="Vírgula 4 3 2 3 3 3" xfId="2564"/>
    <cellStyle name="Vírgula 4 3 2 3 4" xfId="3291"/>
    <cellStyle name="Vírgula 4 3 2 3 5" xfId="2206"/>
    <cellStyle name="Vírgula 4 3 2 4" xfId="945"/>
    <cellStyle name="Vírgula 4 3 2 4 2" xfId="1663"/>
    <cellStyle name="Vírgula 4 3 2 4 2 2" xfId="3826"/>
    <cellStyle name="Vírgula 4 3 2 4 3" xfId="2745"/>
    <cellStyle name="Vírgula 4 3 2 5" xfId="1304"/>
    <cellStyle name="Vírgula 4 3 2 5 2" xfId="3469"/>
    <cellStyle name="Vírgula 4 3 2 5 3" xfId="2385"/>
    <cellStyle name="Vírgula 4 3 2 6" xfId="3112"/>
    <cellStyle name="Vírgula 4 3 2 7" xfId="2026"/>
    <cellStyle name="Vírgula 4 3 3" xfId="428"/>
    <cellStyle name="Vírgula 4 3 3 2" xfId="608"/>
    <cellStyle name="Vírgula 4 3 3 2 2" xfId="1184"/>
    <cellStyle name="Vírgula 4 3 3 2 2 2" xfId="1902"/>
    <cellStyle name="Vírgula 4 3 3 2 2 2 2" xfId="4064"/>
    <cellStyle name="Vírgula 4 3 3 2 2 3" xfId="2984"/>
    <cellStyle name="Vírgula 4 3 3 2 3" xfId="1543"/>
    <cellStyle name="Vírgula 4 3 3 2 3 2" xfId="3707"/>
    <cellStyle name="Vírgula 4 3 3 2 3 3" xfId="2623"/>
    <cellStyle name="Vírgula 4 3 3 2 4" xfId="3350"/>
    <cellStyle name="Vírgula 4 3 3 2 5" xfId="2265"/>
    <cellStyle name="Vírgula 4 3 3 3" xfId="1004"/>
    <cellStyle name="Vírgula 4 3 3 3 2" xfId="1722"/>
    <cellStyle name="Vírgula 4 3 3 3 2 2" xfId="3885"/>
    <cellStyle name="Vírgula 4 3 3 3 3" xfId="2804"/>
    <cellStyle name="Vírgula 4 3 3 4" xfId="1363"/>
    <cellStyle name="Vírgula 4 3 3 4 2" xfId="3528"/>
    <cellStyle name="Vírgula 4 3 3 4 3" xfId="2444"/>
    <cellStyle name="Vírgula 4 3 3 5" xfId="3171"/>
    <cellStyle name="Vírgula 4 3 3 6" xfId="2085"/>
    <cellStyle name="Vírgula 4 3 4" xfId="548"/>
    <cellStyle name="Vírgula 4 3 4 2" xfId="1124"/>
    <cellStyle name="Vírgula 4 3 4 2 2" xfId="1842"/>
    <cellStyle name="Vírgula 4 3 4 2 2 2" xfId="4004"/>
    <cellStyle name="Vírgula 4 3 4 2 3" xfId="2924"/>
    <cellStyle name="Vírgula 4 3 4 3" xfId="1483"/>
    <cellStyle name="Vírgula 4 3 4 3 2" xfId="3647"/>
    <cellStyle name="Vírgula 4 3 4 3 3" xfId="2563"/>
    <cellStyle name="Vírgula 4 3 4 4" xfId="3290"/>
    <cellStyle name="Vírgula 4 3 4 5" xfId="2205"/>
    <cellStyle name="Vírgula 4 3 5" xfId="944"/>
    <cellStyle name="Vírgula 4 3 5 2" xfId="1662"/>
    <cellStyle name="Vírgula 4 3 5 2 2" xfId="3825"/>
    <cellStyle name="Vírgula 4 3 5 3" xfId="2744"/>
    <cellStyle name="Vírgula 4 3 6" xfId="1303"/>
    <cellStyle name="Vírgula 4 3 6 2" xfId="3468"/>
    <cellStyle name="Vírgula 4 3 6 3" xfId="2384"/>
    <cellStyle name="Vírgula 4 3 7" xfId="3111"/>
    <cellStyle name="Vírgula 4 3 8" xfId="2025"/>
    <cellStyle name="Vírgula 4 4" xfId="370"/>
    <cellStyle name="Vírgula 4 4 2" xfId="450"/>
    <cellStyle name="Vírgula 4 4 2 2" xfId="630"/>
    <cellStyle name="Vírgula 4 4 2 2 2" xfId="1206"/>
    <cellStyle name="Vírgula 4 4 2 2 2 2" xfId="1924"/>
    <cellStyle name="Vírgula 4 4 2 2 2 2 2" xfId="4086"/>
    <cellStyle name="Vírgula 4 4 2 2 2 3" xfId="3006"/>
    <cellStyle name="Vírgula 4 4 2 2 3" xfId="1565"/>
    <cellStyle name="Vírgula 4 4 2 2 3 2" xfId="3729"/>
    <cellStyle name="Vírgula 4 4 2 2 3 3" xfId="2645"/>
    <cellStyle name="Vírgula 4 4 2 2 4" xfId="3372"/>
    <cellStyle name="Vírgula 4 4 2 2 5" xfId="2287"/>
    <cellStyle name="Vírgula 4 4 2 3" xfId="1026"/>
    <cellStyle name="Vírgula 4 4 2 3 2" xfId="1744"/>
    <cellStyle name="Vírgula 4 4 2 3 2 2" xfId="3907"/>
    <cellStyle name="Vírgula 4 4 2 3 3" xfId="2826"/>
    <cellStyle name="Vírgula 4 4 2 4" xfId="1385"/>
    <cellStyle name="Vírgula 4 4 2 4 2" xfId="3550"/>
    <cellStyle name="Vírgula 4 4 2 4 3" xfId="2466"/>
    <cellStyle name="Vírgula 4 4 2 5" xfId="3193"/>
    <cellStyle name="Vírgula 4 4 2 6" xfId="2107"/>
    <cellStyle name="Vírgula 4 4 3" xfId="550"/>
    <cellStyle name="Vírgula 4 4 3 2" xfId="1126"/>
    <cellStyle name="Vírgula 4 4 3 2 2" xfId="1844"/>
    <cellStyle name="Vírgula 4 4 3 2 2 2" xfId="4006"/>
    <cellStyle name="Vírgula 4 4 3 2 3" xfId="2926"/>
    <cellStyle name="Vírgula 4 4 3 3" xfId="1485"/>
    <cellStyle name="Vírgula 4 4 3 3 2" xfId="3649"/>
    <cellStyle name="Vírgula 4 4 3 3 3" xfId="2565"/>
    <cellStyle name="Vírgula 4 4 3 4" xfId="3292"/>
    <cellStyle name="Vírgula 4 4 3 5" xfId="2207"/>
    <cellStyle name="Vírgula 4 4 4" xfId="946"/>
    <cellStyle name="Vírgula 4 4 4 2" xfId="1664"/>
    <cellStyle name="Vírgula 4 4 4 2 2" xfId="3827"/>
    <cellStyle name="Vírgula 4 4 4 3" xfId="2746"/>
    <cellStyle name="Vírgula 4 4 5" xfId="1305"/>
    <cellStyle name="Vírgula 4 4 5 2" xfId="3470"/>
    <cellStyle name="Vírgula 4 4 5 3" xfId="2386"/>
    <cellStyle name="Vírgula 4 4 6" xfId="3113"/>
    <cellStyle name="Vírgula 4 4 7" xfId="2027"/>
    <cellStyle name="Vírgula 4 5" xfId="406"/>
    <cellStyle name="Vírgula 4 5 2" xfId="586"/>
    <cellStyle name="Vírgula 4 5 2 2" xfId="1162"/>
    <cellStyle name="Vírgula 4 5 2 2 2" xfId="1880"/>
    <cellStyle name="Vírgula 4 5 2 2 2 2" xfId="4042"/>
    <cellStyle name="Vírgula 4 5 2 2 3" xfId="2962"/>
    <cellStyle name="Vírgula 4 5 2 3" xfId="1521"/>
    <cellStyle name="Vírgula 4 5 2 3 2" xfId="3685"/>
    <cellStyle name="Vírgula 4 5 2 3 3" xfId="2601"/>
    <cellStyle name="Vírgula 4 5 2 4" xfId="3328"/>
    <cellStyle name="Vírgula 4 5 2 5" xfId="2243"/>
    <cellStyle name="Vírgula 4 5 3" xfId="982"/>
    <cellStyle name="Vírgula 4 5 3 2" xfId="1700"/>
    <cellStyle name="Vírgula 4 5 3 2 2" xfId="3863"/>
    <cellStyle name="Vírgula 4 5 3 3" xfId="2782"/>
    <cellStyle name="Vírgula 4 5 4" xfId="1341"/>
    <cellStyle name="Vírgula 4 5 4 2" xfId="3506"/>
    <cellStyle name="Vírgula 4 5 4 3" xfId="2422"/>
    <cellStyle name="Vírgula 4 5 5" xfId="3149"/>
    <cellStyle name="Vírgula 4 5 6" xfId="2063"/>
    <cellStyle name="Vírgula 4 6" xfId="543"/>
    <cellStyle name="Vírgula 4 6 2" xfId="1119"/>
    <cellStyle name="Vírgula 4 6 2 2" xfId="1837"/>
    <cellStyle name="Vírgula 4 6 2 2 2" xfId="3999"/>
    <cellStyle name="Vírgula 4 6 2 3" xfId="2919"/>
    <cellStyle name="Vírgula 4 6 3" xfId="1478"/>
    <cellStyle name="Vírgula 4 6 3 2" xfId="3642"/>
    <cellStyle name="Vírgula 4 6 3 3" xfId="2558"/>
    <cellStyle name="Vírgula 4 6 4" xfId="3285"/>
    <cellStyle name="Vírgula 4 6 5" xfId="2200"/>
    <cellStyle name="Vírgula 4 7" xfId="939"/>
    <cellStyle name="Vírgula 4 7 2" xfId="1657"/>
    <cellStyle name="Vírgula 4 7 2 2" xfId="3820"/>
    <cellStyle name="Vírgula 4 7 3" xfId="2739"/>
    <cellStyle name="Vírgula 4 8" xfId="1298"/>
    <cellStyle name="Vírgula 4 8 2" xfId="3463"/>
    <cellStyle name="Vírgula 4 8 3" xfId="2379"/>
    <cellStyle name="Vírgula 4 9" xfId="3106"/>
    <cellStyle name="Vírgula 5" xfId="371"/>
    <cellStyle name="Vírgula 5 10" xfId="2028"/>
    <cellStyle name="Vírgula 5 2" xfId="372"/>
    <cellStyle name="Vírgula 5 2 2" xfId="373"/>
    <cellStyle name="Vírgula 5 2 2 2" xfId="374"/>
    <cellStyle name="Vírgula 5 2 2 2 2" xfId="485"/>
    <cellStyle name="Vírgula 5 2 2 2 2 2" xfId="665"/>
    <cellStyle name="Vírgula 5 2 2 2 2 2 2" xfId="1241"/>
    <cellStyle name="Vírgula 5 2 2 2 2 2 2 2" xfId="1959"/>
    <cellStyle name="Vírgula 5 2 2 2 2 2 2 2 2" xfId="4121"/>
    <cellStyle name="Vírgula 5 2 2 2 2 2 2 3" xfId="3041"/>
    <cellStyle name="Vírgula 5 2 2 2 2 2 3" xfId="1600"/>
    <cellStyle name="Vírgula 5 2 2 2 2 2 3 2" xfId="3764"/>
    <cellStyle name="Vírgula 5 2 2 2 2 2 3 3" xfId="2680"/>
    <cellStyle name="Vírgula 5 2 2 2 2 2 4" xfId="3407"/>
    <cellStyle name="Vírgula 5 2 2 2 2 2 5" xfId="2322"/>
    <cellStyle name="Vírgula 5 2 2 2 2 3" xfId="1061"/>
    <cellStyle name="Vírgula 5 2 2 2 2 3 2" xfId="1779"/>
    <cellStyle name="Vírgula 5 2 2 2 2 3 2 2" xfId="3942"/>
    <cellStyle name="Vírgula 5 2 2 2 2 3 3" xfId="2861"/>
    <cellStyle name="Vírgula 5 2 2 2 2 4" xfId="1420"/>
    <cellStyle name="Vírgula 5 2 2 2 2 4 2" xfId="3585"/>
    <cellStyle name="Vírgula 5 2 2 2 2 4 3" xfId="2501"/>
    <cellStyle name="Vírgula 5 2 2 2 2 5" xfId="3228"/>
    <cellStyle name="Vírgula 5 2 2 2 2 6" xfId="2142"/>
    <cellStyle name="Vírgula 5 2 2 2 3" xfId="554"/>
    <cellStyle name="Vírgula 5 2 2 2 3 2" xfId="1130"/>
    <cellStyle name="Vírgula 5 2 2 2 3 2 2" xfId="1848"/>
    <cellStyle name="Vírgula 5 2 2 2 3 2 2 2" xfId="4010"/>
    <cellStyle name="Vírgula 5 2 2 2 3 2 3" xfId="2930"/>
    <cellStyle name="Vírgula 5 2 2 2 3 3" xfId="1489"/>
    <cellStyle name="Vírgula 5 2 2 2 3 3 2" xfId="3653"/>
    <cellStyle name="Vírgula 5 2 2 2 3 3 3" xfId="2569"/>
    <cellStyle name="Vírgula 5 2 2 2 3 4" xfId="3296"/>
    <cellStyle name="Vírgula 5 2 2 2 3 5" xfId="2211"/>
    <cellStyle name="Vírgula 5 2 2 2 4" xfId="950"/>
    <cellStyle name="Vírgula 5 2 2 2 4 2" xfId="1668"/>
    <cellStyle name="Vírgula 5 2 2 2 4 2 2" xfId="3831"/>
    <cellStyle name="Vírgula 5 2 2 2 4 3" xfId="2750"/>
    <cellStyle name="Vírgula 5 2 2 2 5" xfId="1309"/>
    <cellStyle name="Vírgula 5 2 2 2 5 2" xfId="3474"/>
    <cellStyle name="Vírgula 5 2 2 2 5 3" xfId="2390"/>
    <cellStyle name="Vírgula 5 2 2 2 6" xfId="3117"/>
    <cellStyle name="Vírgula 5 2 2 2 7" xfId="2031"/>
    <cellStyle name="Vírgula 5 2 2 3" xfId="441"/>
    <cellStyle name="Vírgula 5 2 2 3 2" xfId="621"/>
    <cellStyle name="Vírgula 5 2 2 3 2 2" xfId="1197"/>
    <cellStyle name="Vírgula 5 2 2 3 2 2 2" xfId="1915"/>
    <cellStyle name="Vírgula 5 2 2 3 2 2 2 2" xfId="4077"/>
    <cellStyle name="Vírgula 5 2 2 3 2 2 3" xfId="2997"/>
    <cellStyle name="Vírgula 5 2 2 3 2 3" xfId="1556"/>
    <cellStyle name="Vírgula 5 2 2 3 2 3 2" xfId="3720"/>
    <cellStyle name="Vírgula 5 2 2 3 2 3 3" xfId="2636"/>
    <cellStyle name="Vírgula 5 2 2 3 2 4" xfId="3363"/>
    <cellStyle name="Vírgula 5 2 2 3 2 5" xfId="2278"/>
    <cellStyle name="Vírgula 5 2 2 3 3" xfId="1017"/>
    <cellStyle name="Vírgula 5 2 2 3 3 2" xfId="1735"/>
    <cellStyle name="Vírgula 5 2 2 3 3 2 2" xfId="3898"/>
    <cellStyle name="Vírgula 5 2 2 3 3 3" xfId="2817"/>
    <cellStyle name="Vírgula 5 2 2 3 4" xfId="1376"/>
    <cellStyle name="Vírgula 5 2 2 3 4 2" xfId="3541"/>
    <cellStyle name="Vírgula 5 2 2 3 4 3" xfId="2457"/>
    <cellStyle name="Vírgula 5 2 2 3 5" xfId="3184"/>
    <cellStyle name="Vírgula 5 2 2 3 6" xfId="2098"/>
    <cellStyle name="Vírgula 5 2 2 4" xfId="553"/>
    <cellStyle name="Vírgula 5 2 2 4 2" xfId="1129"/>
    <cellStyle name="Vírgula 5 2 2 4 2 2" xfId="1847"/>
    <cellStyle name="Vírgula 5 2 2 4 2 2 2" xfId="4009"/>
    <cellStyle name="Vírgula 5 2 2 4 2 3" xfId="2929"/>
    <cellStyle name="Vírgula 5 2 2 4 3" xfId="1488"/>
    <cellStyle name="Vírgula 5 2 2 4 3 2" xfId="3652"/>
    <cellStyle name="Vírgula 5 2 2 4 3 3" xfId="2568"/>
    <cellStyle name="Vírgula 5 2 2 4 4" xfId="3295"/>
    <cellStyle name="Vírgula 5 2 2 4 5" xfId="2210"/>
    <cellStyle name="Vírgula 5 2 2 5" xfId="949"/>
    <cellStyle name="Vírgula 5 2 2 5 2" xfId="1667"/>
    <cellStyle name="Vírgula 5 2 2 5 2 2" xfId="3830"/>
    <cellStyle name="Vírgula 5 2 2 5 3" xfId="2749"/>
    <cellStyle name="Vírgula 5 2 2 6" xfId="1308"/>
    <cellStyle name="Vírgula 5 2 2 6 2" xfId="3473"/>
    <cellStyle name="Vírgula 5 2 2 6 3" xfId="2389"/>
    <cellStyle name="Vírgula 5 2 2 7" xfId="3116"/>
    <cellStyle name="Vírgula 5 2 2 8" xfId="2030"/>
    <cellStyle name="Vírgula 5 2 3" xfId="375"/>
    <cellStyle name="Vírgula 5 2 3 2" xfId="463"/>
    <cellStyle name="Vírgula 5 2 3 2 2" xfId="643"/>
    <cellStyle name="Vírgula 5 2 3 2 2 2" xfId="1219"/>
    <cellStyle name="Vírgula 5 2 3 2 2 2 2" xfId="1937"/>
    <cellStyle name="Vírgula 5 2 3 2 2 2 2 2" xfId="4099"/>
    <cellStyle name="Vírgula 5 2 3 2 2 2 3" xfId="3019"/>
    <cellStyle name="Vírgula 5 2 3 2 2 3" xfId="1578"/>
    <cellStyle name="Vírgula 5 2 3 2 2 3 2" xfId="3742"/>
    <cellStyle name="Vírgula 5 2 3 2 2 3 3" xfId="2658"/>
    <cellStyle name="Vírgula 5 2 3 2 2 4" xfId="3385"/>
    <cellStyle name="Vírgula 5 2 3 2 2 5" xfId="2300"/>
    <cellStyle name="Vírgula 5 2 3 2 3" xfId="1039"/>
    <cellStyle name="Vírgula 5 2 3 2 3 2" xfId="1757"/>
    <cellStyle name="Vírgula 5 2 3 2 3 2 2" xfId="3920"/>
    <cellStyle name="Vírgula 5 2 3 2 3 3" xfId="2839"/>
    <cellStyle name="Vírgula 5 2 3 2 4" xfId="1398"/>
    <cellStyle name="Vírgula 5 2 3 2 4 2" xfId="3563"/>
    <cellStyle name="Vírgula 5 2 3 2 4 3" xfId="2479"/>
    <cellStyle name="Vírgula 5 2 3 2 5" xfId="3206"/>
    <cellStyle name="Vírgula 5 2 3 2 6" xfId="2120"/>
    <cellStyle name="Vírgula 5 2 3 3" xfId="555"/>
    <cellStyle name="Vírgula 5 2 3 3 2" xfId="1131"/>
    <cellStyle name="Vírgula 5 2 3 3 2 2" xfId="1849"/>
    <cellStyle name="Vírgula 5 2 3 3 2 2 2" xfId="4011"/>
    <cellStyle name="Vírgula 5 2 3 3 2 3" xfId="2931"/>
    <cellStyle name="Vírgula 5 2 3 3 3" xfId="1490"/>
    <cellStyle name="Vírgula 5 2 3 3 3 2" xfId="3654"/>
    <cellStyle name="Vírgula 5 2 3 3 3 3" xfId="2570"/>
    <cellStyle name="Vírgula 5 2 3 3 4" xfId="3297"/>
    <cellStyle name="Vírgula 5 2 3 3 5" xfId="2212"/>
    <cellStyle name="Vírgula 5 2 3 4" xfId="951"/>
    <cellStyle name="Vírgula 5 2 3 4 2" xfId="1669"/>
    <cellStyle name="Vírgula 5 2 3 4 2 2" xfId="3832"/>
    <cellStyle name="Vírgula 5 2 3 4 3" xfId="2751"/>
    <cellStyle name="Vírgula 5 2 3 5" xfId="1310"/>
    <cellStyle name="Vírgula 5 2 3 5 2" xfId="3475"/>
    <cellStyle name="Vírgula 5 2 3 5 3" xfId="2391"/>
    <cellStyle name="Vírgula 5 2 3 6" xfId="3118"/>
    <cellStyle name="Vírgula 5 2 3 7" xfId="2032"/>
    <cellStyle name="Vírgula 5 2 4" xfId="419"/>
    <cellStyle name="Vírgula 5 2 4 2" xfId="599"/>
    <cellStyle name="Vírgula 5 2 4 2 2" xfId="1175"/>
    <cellStyle name="Vírgula 5 2 4 2 2 2" xfId="1893"/>
    <cellStyle name="Vírgula 5 2 4 2 2 2 2" xfId="4055"/>
    <cellStyle name="Vírgula 5 2 4 2 2 3" xfId="2975"/>
    <cellStyle name="Vírgula 5 2 4 2 3" xfId="1534"/>
    <cellStyle name="Vírgula 5 2 4 2 3 2" xfId="3698"/>
    <cellStyle name="Vírgula 5 2 4 2 3 3" xfId="2614"/>
    <cellStyle name="Vírgula 5 2 4 2 4" xfId="3341"/>
    <cellStyle name="Vírgula 5 2 4 2 5" xfId="2256"/>
    <cellStyle name="Vírgula 5 2 4 3" xfId="995"/>
    <cellStyle name="Vírgula 5 2 4 3 2" xfId="1713"/>
    <cellStyle name="Vírgula 5 2 4 3 2 2" xfId="3876"/>
    <cellStyle name="Vírgula 5 2 4 3 3" xfId="2795"/>
    <cellStyle name="Vírgula 5 2 4 4" xfId="1354"/>
    <cellStyle name="Vírgula 5 2 4 4 2" xfId="3519"/>
    <cellStyle name="Vírgula 5 2 4 4 3" xfId="2435"/>
    <cellStyle name="Vírgula 5 2 4 5" xfId="3162"/>
    <cellStyle name="Vírgula 5 2 4 6" xfId="2076"/>
    <cellStyle name="Vírgula 5 2 5" xfId="552"/>
    <cellStyle name="Vírgula 5 2 5 2" xfId="1128"/>
    <cellStyle name="Vírgula 5 2 5 2 2" xfId="1846"/>
    <cellStyle name="Vírgula 5 2 5 2 2 2" xfId="4008"/>
    <cellStyle name="Vírgula 5 2 5 2 3" xfId="2928"/>
    <cellStyle name="Vírgula 5 2 5 3" xfId="1487"/>
    <cellStyle name="Vírgula 5 2 5 3 2" xfId="3651"/>
    <cellStyle name="Vírgula 5 2 5 3 3" xfId="2567"/>
    <cellStyle name="Vírgula 5 2 5 4" xfId="3294"/>
    <cellStyle name="Vírgula 5 2 5 5" xfId="2209"/>
    <cellStyle name="Vírgula 5 2 6" xfId="948"/>
    <cellStyle name="Vírgula 5 2 6 2" xfId="1666"/>
    <cellStyle name="Vírgula 5 2 6 2 2" xfId="3829"/>
    <cellStyle name="Vírgula 5 2 6 3" xfId="2748"/>
    <cellStyle name="Vírgula 5 2 7" xfId="1307"/>
    <cellStyle name="Vírgula 5 2 7 2" xfId="3472"/>
    <cellStyle name="Vírgula 5 2 7 3" xfId="2388"/>
    <cellStyle name="Vírgula 5 2 8" xfId="3115"/>
    <cellStyle name="Vírgula 5 2 9" xfId="2029"/>
    <cellStyle name="Vírgula 5 3" xfId="376"/>
    <cellStyle name="Vírgula 5 3 2" xfId="377"/>
    <cellStyle name="Vírgula 5 3 2 2" xfId="474"/>
    <cellStyle name="Vírgula 5 3 2 2 2" xfId="654"/>
    <cellStyle name="Vírgula 5 3 2 2 2 2" xfId="1230"/>
    <cellStyle name="Vírgula 5 3 2 2 2 2 2" xfId="1948"/>
    <cellStyle name="Vírgula 5 3 2 2 2 2 2 2" xfId="4110"/>
    <cellStyle name="Vírgula 5 3 2 2 2 2 3" xfId="3030"/>
    <cellStyle name="Vírgula 5 3 2 2 2 3" xfId="1589"/>
    <cellStyle name="Vírgula 5 3 2 2 2 3 2" xfId="3753"/>
    <cellStyle name="Vírgula 5 3 2 2 2 3 3" xfId="2669"/>
    <cellStyle name="Vírgula 5 3 2 2 2 4" xfId="3396"/>
    <cellStyle name="Vírgula 5 3 2 2 2 5" xfId="2311"/>
    <cellStyle name="Vírgula 5 3 2 2 3" xfId="1050"/>
    <cellStyle name="Vírgula 5 3 2 2 3 2" xfId="1768"/>
    <cellStyle name="Vírgula 5 3 2 2 3 2 2" xfId="3931"/>
    <cellStyle name="Vírgula 5 3 2 2 3 3" xfId="2850"/>
    <cellStyle name="Vírgula 5 3 2 2 4" xfId="1409"/>
    <cellStyle name="Vírgula 5 3 2 2 4 2" xfId="3574"/>
    <cellStyle name="Vírgula 5 3 2 2 4 3" xfId="2490"/>
    <cellStyle name="Vírgula 5 3 2 2 5" xfId="3217"/>
    <cellStyle name="Vírgula 5 3 2 2 6" xfId="2131"/>
    <cellStyle name="Vírgula 5 3 2 3" xfId="557"/>
    <cellStyle name="Vírgula 5 3 2 3 2" xfId="1133"/>
    <cellStyle name="Vírgula 5 3 2 3 2 2" xfId="1851"/>
    <cellStyle name="Vírgula 5 3 2 3 2 2 2" xfId="4013"/>
    <cellStyle name="Vírgula 5 3 2 3 2 3" xfId="2933"/>
    <cellStyle name="Vírgula 5 3 2 3 3" xfId="1492"/>
    <cellStyle name="Vírgula 5 3 2 3 3 2" xfId="3656"/>
    <cellStyle name="Vírgula 5 3 2 3 3 3" xfId="2572"/>
    <cellStyle name="Vírgula 5 3 2 3 4" xfId="3299"/>
    <cellStyle name="Vírgula 5 3 2 3 5" xfId="2214"/>
    <cellStyle name="Vírgula 5 3 2 4" xfId="953"/>
    <cellStyle name="Vírgula 5 3 2 4 2" xfId="1671"/>
    <cellStyle name="Vírgula 5 3 2 4 2 2" xfId="3834"/>
    <cellStyle name="Vírgula 5 3 2 4 3" xfId="2753"/>
    <cellStyle name="Vírgula 5 3 2 5" xfId="1312"/>
    <cellStyle name="Vírgula 5 3 2 5 2" xfId="3477"/>
    <cellStyle name="Vírgula 5 3 2 5 3" xfId="2393"/>
    <cellStyle name="Vírgula 5 3 2 6" xfId="3120"/>
    <cellStyle name="Vírgula 5 3 2 7" xfId="2034"/>
    <cellStyle name="Vírgula 5 3 3" xfId="430"/>
    <cellStyle name="Vírgula 5 3 3 2" xfId="610"/>
    <cellStyle name="Vírgula 5 3 3 2 2" xfId="1186"/>
    <cellStyle name="Vírgula 5 3 3 2 2 2" xfId="1904"/>
    <cellStyle name="Vírgula 5 3 3 2 2 2 2" xfId="4066"/>
    <cellStyle name="Vírgula 5 3 3 2 2 3" xfId="2986"/>
    <cellStyle name="Vírgula 5 3 3 2 3" xfId="1545"/>
    <cellStyle name="Vírgula 5 3 3 2 3 2" xfId="3709"/>
    <cellStyle name="Vírgula 5 3 3 2 3 3" xfId="2625"/>
    <cellStyle name="Vírgula 5 3 3 2 4" xfId="3352"/>
    <cellStyle name="Vírgula 5 3 3 2 5" xfId="2267"/>
    <cellStyle name="Vírgula 5 3 3 3" xfId="1006"/>
    <cellStyle name="Vírgula 5 3 3 3 2" xfId="1724"/>
    <cellStyle name="Vírgula 5 3 3 3 2 2" xfId="3887"/>
    <cellStyle name="Vírgula 5 3 3 3 3" xfId="2806"/>
    <cellStyle name="Vírgula 5 3 3 4" xfId="1365"/>
    <cellStyle name="Vírgula 5 3 3 4 2" xfId="3530"/>
    <cellStyle name="Vírgula 5 3 3 4 3" xfId="2446"/>
    <cellStyle name="Vírgula 5 3 3 5" xfId="3173"/>
    <cellStyle name="Vírgula 5 3 3 6" xfId="2087"/>
    <cellStyle name="Vírgula 5 3 4" xfId="556"/>
    <cellStyle name="Vírgula 5 3 4 2" xfId="1132"/>
    <cellStyle name="Vírgula 5 3 4 2 2" xfId="1850"/>
    <cellStyle name="Vírgula 5 3 4 2 2 2" xfId="4012"/>
    <cellStyle name="Vírgula 5 3 4 2 3" xfId="2932"/>
    <cellStyle name="Vírgula 5 3 4 3" xfId="1491"/>
    <cellStyle name="Vírgula 5 3 4 3 2" xfId="3655"/>
    <cellStyle name="Vírgula 5 3 4 3 3" xfId="2571"/>
    <cellStyle name="Vírgula 5 3 4 4" xfId="3298"/>
    <cellStyle name="Vírgula 5 3 4 5" xfId="2213"/>
    <cellStyle name="Vírgula 5 3 5" xfId="952"/>
    <cellStyle name="Vírgula 5 3 5 2" xfId="1670"/>
    <cellStyle name="Vírgula 5 3 5 2 2" xfId="3833"/>
    <cellStyle name="Vírgula 5 3 5 3" xfId="2752"/>
    <cellStyle name="Vírgula 5 3 6" xfId="1311"/>
    <cellStyle name="Vírgula 5 3 6 2" xfId="3476"/>
    <cellStyle name="Vírgula 5 3 6 3" xfId="2392"/>
    <cellStyle name="Vírgula 5 3 7" xfId="3119"/>
    <cellStyle name="Vírgula 5 3 8" xfId="2033"/>
    <cellStyle name="Vírgula 5 4" xfId="378"/>
    <cellStyle name="Vírgula 5 4 2" xfId="452"/>
    <cellStyle name="Vírgula 5 4 2 2" xfId="632"/>
    <cellStyle name="Vírgula 5 4 2 2 2" xfId="1208"/>
    <cellStyle name="Vírgula 5 4 2 2 2 2" xfId="1926"/>
    <cellStyle name="Vírgula 5 4 2 2 2 2 2" xfId="4088"/>
    <cellStyle name="Vírgula 5 4 2 2 2 3" xfId="3008"/>
    <cellStyle name="Vírgula 5 4 2 2 3" xfId="1567"/>
    <cellStyle name="Vírgula 5 4 2 2 3 2" xfId="3731"/>
    <cellStyle name="Vírgula 5 4 2 2 3 3" xfId="2647"/>
    <cellStyle name="Vírgula 5 4 2 2 4" xfId="3374"/>
    <cellStyle name="Vírgula 5 4 2 2 5" xfId="2289"/>
    <cellStyle name="Vírgula 5 4 2 3" xfId="1028"/>
    <cellStyle name="Vírgula 5 4 2 3 2" xfId="1746"/>
    <cellStyle name="Vírgula 5 4 2 3 2 2" xfId="3909"/>
    <cellStyle name="Vírgula 5 4 2 3 3" xfId="2828"/>
    <cellStyle name="Vírgula 5 4 2 4" xfId="1387"/>
    <cellStyle name="Vírgula 5 4 2 4 2" xfId="3552"/>
    <cellStyle name="Vírgula 5 4 2 4 3" xfId="2468"/>
    <cellStyle name="Vírgula 5 4 2 5" xfId="3195"/>
    <cellStyle name="Vírgula 5 4 2 6" xfId="2109"/>
    <cellStyle name="Vírgula 5 4 3" xfId="558"/>
    <cellStyle name="Vírgula 5 4 3 2" xfId="1134"/>
    <cellStyle name="Vírgula 5 4 3 2 2" xfId="1852"/>
    <cellStyle name="Vírgula 5 4 3 2 2 2" xfId="4014"/>
    <cellStyle name="Vírgula 5 4 3 2 3" xfId="2934"/>
    <cellStyle name="Vírgula 5 4 3 3" xfId="1493"/>
    <cellStyle name="Vírgula 5 4 3 3 2" xfId="3657"/>
    <cellStyle name="Vírgula 5 4 3 3 3" xfId="2573"/>
    <cellStyle name="Vírgula 5 4 3 4" xfId="3300"/>
    <cellStyle name="Vírgula 5 4 3 5" xfId="2215"/>
    <cellStyle name="Vírgula 5 4 4" xfId="954"/>
    <cellStyle name="Vírgula 5 4 4 2" xfId="1672"/>
    <cellStyle name="Vírgula 5 4 4 2 2" xfId="3835"/>
    <cellStyle name="Vírgula 5 4 4 3" xfId="2754"/>
    <cellStyle name="Vírgula 5 4 5" xfId="1313"/>
    <cellStyle name="Vírgula 5 4 5 2" xfId="3478"/>
    <cellStyle name="Vírgula 5 4 5 3" xfId="2394"/>
    <cellStyle name="Vírgula 5 4 6" xfId="3121"/>
    <cellStyle name="Vírgula 5 4 7" xfId="2035"/>
    <cellStyle name="Vírgula 5 5" xfId="408"/>
    <cellStyle name="Vírgula 5 5 2" xfId="588"/>
    <cellStyle name="Vírgula 5 5 2 2" xfId="1164"/>
    <cellStyle name="Vírgula 5 5 2 2 2" xfId="1882"/>
    <cellStyle name="Vírgula 5 5 2 2 2 2" xfId="4044"/>
    <cellStyle name="Vírgula 5 5 2 2 3" xfId="2964"/>
    <cellStyle name="Vírgula 5 5 2 3" xfId="1523"/>
    <cellStyle name="Vírgula 5 5 2 3 2" xfId="3687"/>
    <cellStyle name="Vírgula 5 5 2 3 3" xfId="2603"/>
    <cellStyle name="Vírgula 5 5 2 4" xfId="3330"/>
    <cellStyle name="Vírgula 5 5 2 5" xfId="2245"/>
    <cellStyle name="Vírgula 5 5 3" xfId="984"/>
    <cellStyle name="Vírgula 5 5 3 2" xfId="1702"/>
    <cellStyle name="Vírgula 5 5 3 2 2" xfId="3865"/>
    <cellStyle name="Vírgula 5 5 3 3" xfId="2784"/>
    <cellStyle name="Vírgula 5 5 4" xfId="1343"/>
    <cellStyle name="Vírgula 5 5 4 2" xfId="3508"/>
    <cellStyle name="Vírgula 5 5 4 3" xfId="2424"/>
    <cellStyle name="Vírgula 5 5 5" xfId="3151"/>
    <cellStyle name="Vírgula 5 5 6" xfId="2065"/>
    <cellStyle name="Vírgula 5 6" xfId="551"/>
    <cellStyle name="Vírgula 5 6 2" xfId="1127"/>
    <cellStyle name="Vírgula 5 6 2 2" xfId="1845"/>
    <cellStyle name="Vírgula 5 6 2 2 2" xfId="4007"/>
    <cellStyle name="Vírgula 5 6 2 3" xfId="2927"/>
    <cellStyle name="Vírgula 5 6 3" xfId="1486"/>
    <cellStyle name="Vírgula 5 6 3 2" xfId="3650"/>
    <cellStyle name="Vírgula 5 6 3 3" xfId="2566"/>
    <cellStyle name="Vírgula 5 6 4" xfId="3293"/>
    <cellStyle name="Vírgula 5 6 5" xfId="2208"/>
    <cellStyle name="Vírgula 5 7" xfId="947"/>
    <cellStyle name="Vírgula 5 7 2" xfId="1665"/>
    <cellStyle name="Vírgula 5 7 2 2" xfId="3828"/>
    <cellStyle name="Vírgula 5 7 3" xfId="2747"/>
    <cellStyle name="Vírgula 5 8" xfId="1306"/>
    <cellStyle name="Vírgula 5 8 2" xfId="3471"/>
    <cellStyle name="Vírgula 5 8 3" xfId="2387"/>
    <cellStyle name="Vírgula 5 9" xfId="3114"/>
    <cellStyle name="Vírgula 6" xfId="379"/>
    <cellStyle name="Vírgula 6 10" xfId="2036"/>
    <cellStyle name="Vírgula 6 2" xfId="380"/>
    <cellStyle name="Vírgula 6 2 2" xfId="381"/>
    <cellStyle name="Vírgula 6 2 2 2" xfId="382"/>
    <cellStyle name="Vírgula 6 2 2 2 2" xfId="486"/>
    <cellStyle name="Vírgula 6 2 2 2 2 2" xfId="666"/>
    <cellStyle name="Vírgula 6 2 2 2 2 2 2" xfId="1242"/>
    <cellStyle name="Vírgula 6 2 2 2 2 2 2 2" xfId="1960"/>
    <cellStyle name="Vírgula 6 2 2 2 2 2 2 2 2" xfId="4122"/>
    <cellStyle name="Vírgula 6 2 2 2 2 2 2 3" xfId="3042"/>
    <cellStyle name="Vírgula 6 2 2 2 2 2 3" xfId="1601"/>
    <cellStyle name="Vírgula 6 2 2 2 2 2 3 2" xfId="3765"/>
    <cellStyle name="Vírgula 6 2 2 2 2 2 3 3" xfId="2681"/>
    <cellStyle name="Vírgula 6 2 2 2 2 2 4" xfId="3408"/>
    <cellStyle name="Vírgula 6 2 2 2 2 2 5" xfId="2323"/>
    <cellStyle name="Vírgula 6 2 2 2 2 3" xfId="1062"/>
    <cellStyle name="Vírgula 6 2 2 2 2 3 2" xfId="1780"/>
    <cellStyle name="Vírgula 6 2 2 2 2 3 2 2" xfId="3943"/>
    <cellStyle name="Vírgula 6 2 2 2 2 3 3" xfId="2862"/>
    <cellStyle name="Vírgula 6 2 2 2 2 4" xfId="1421"/>
    <cellStyle name="Vírgula 6 2 2 2 2 4 2" xfId="3586"/>
    <cellStyle name="Vírgula 6 2 2 2 2 4 3" xfId="2502"/>
    <cellStyle name="Vírgula 6 2 2 2 2 5" xfId="3229"/>
    <cellStyle name="Vírgula 6 2 2 2 2 6" xfId="2143"/>
    <cellStyle name="Vírgula 6 2 2 2 3" xfId="562"/>
    <cellStyle name="Vírgula 6 2 2 2 3 2" xfId="1138"/>
    <cellStyle name="Vírgula 6 2 2 2 3 2 2" xfId="1856"/>
    <cellStyle name="Vírgula 6 2 2 2 3 2 2 2" xfId="4018"/>
    <cellStyle name="Vírgula 6 2 2 2 3 2 3" xfId="2938"/>
    <cellStyle name="Vírgula 6 2 2 2 3 3" xfId="1497"/>
    <cellStyle name="Vírgula 6 2 2 2 3 3 2" xfId="3661"/>
    <cellStyle name="Vírgula 6 2 2 2 3 3 3" xfId="2577"/>
    <cellStyle name="Vírgula 6 2 2 2 3 4" xfId="3304"/>
    <cellStyle name="Vírgula 6 2 2 2 3 5" xfId="2219"/>
    <cellStyle name="Vírgula 6 2 2 2 4" xfId="958"/>
    <cellStyle name="Vírgula 6 2 2 2 4 2" xfId="1676"/>
    <cellStyle name="Vírgula 6 2 2 2 4 2 2" xfId="3839"/>
    <cellStyle name="Vírgula 6 2 2 2 4 3" xfId="2758"/>
    <cellStyle name="Vírgula 6 2 2 2 5" xfId="1317"/>
    <cellStyle name="Vírgula 6 2 2 2 5 2" xfId="3482"/>
    <cellStyle name="Vírgula 6 2 2 2 5 3" xfId="2398"/>
    <cellStyle name="Vírgula 6 2 2 2 6" xfId="3125"/>
    <cellStyle name="Vírgula 6 2 2 2 7" xfId="2039"/>
    <cellStyle name="Vírgula 6 2 2 3" xfId="442"/>
    <cellStyle name="Vírgula 6 2 2 3 2" xfId="622"/>
    <cellStyle name="Vírgula 6 2 2 3 2 2" xfId="1198"/>
    <cellStyle name="Vírgula 6 2 2 3 2 2 2" xfId="1916"/>
    <cellStyle name="Vírgula 6 2 2 3 2 2 2 2" xfId="4078"/>
    <cellStyle name="Vírgula 6 2 2 3 2 2 3" xfId="2998"/>
    <cellStyle name="Vírgula 6 2 2 3 2 3" xfId="1557"/>
    <cellStyle name="Vírgula 6 2 2 3 2 3 2" xfId="3721"/>
    <cellStyle name="Vírgula 6 2 2 3 2 3 3" xfId="2637"/>
    <cellStyle name="Vírgula 6 2 2 3 2 4" xfId="3364"/>
    <cellStyle name="Vírgula 6 2 2 3 2 5" xfId="2279"/>
    <cellStyle name="Vírgula 6 2 2 3 3" xfId="1018"/>
    <cellStyle name="Vírgula 6 2 2 3 3 2" xfId="1736"/>
    <cellStyle name="Vírgula 6 2 2 3 3 2 2" xfId="3899"/>
    <cellStyle name="Vírgula 6 2 2 3 3 3" xfId="2818"/>
    <cellStyle name="Vírgula 6 2 2 3 4" xfId="1377"/>
    <cellStyle name="Vírgula 6 2 2 3 4 2" xfId="3542"/>
    <cellStyle name="Vírgula 6 2 2 3 4 3" xfId="2458"/>
    <cellStyle name="Vírgula 6 2 2 3 5" xfId="3185"/>
    <cellStyle name="Vírgula 6 2 2 3 6" xfId="2099"/>
    <cellStyle name="Vírgula 6 2 2 4" xfId="561"/>
    <cellStyle name="Vírgula 6 2 2 4 2" xfId="1137"/>
    <cellStyle name="Vírgula 6 2 2 4 2 2" xfId="1855"/>
    <cellStyle name="Vírgula 6 2 2 4 2 2 2" xfId="4017"/>
    <cellStyle name="Vírgula 6 2 2 4 2 3" xfId="2937"/>
    <cellStyle name="Vírgula 6 2 2 4 3" xfId="1496"/>
    <cellStyle name="Vírgula 6 2 2 4 3 2" xfId="3660"/>
    <cellStyle name="Vírgula 6 2 2 4 3 3" xfId="2576"/>
    <cellStyle name="Vírgula 6 2 2 4 4" xfId="3303"/>
    <cellStyle name="Vírgula 6 2 2 4 5" xfId="2218"/>
    <cellStyle name="Vírgula 6 2 2 5" xfId="957"/>
    <cellStyle name="Vírgula 6 2 2 5 2" xfId="1675"/>
    <cellStyle name="Vírgula 6 2 2 5 2 2" xfId="3838"/>
    <cellStyle name="Vírgula 6 2 2 5 3" xfId="2757"/>
    <cellStyle name="Vírgula 6 2 2 6" xfId="1316"/>
    <cellStyle name="Vírgula 6 2 2 6 2" xfId="3481"/>
    <cellStyle name="Vírgula 6 2 2 6 3" xfId="2397"/>
    <cellStyle name="Vírgula 6 2 2 7" xfId="3124"/>
    <cellStyle name="Vírgula 6 2 2 8" xfId="2038"/>
    <cellStyle name="Vírgula 6 2 3" xfId="383"/>
    <cellStyle name="Vírgula 6 2 3 2" xfId="464"/>
    <cellStyle name="Vírgula 6 2 3 2 2" xfId="644"/>
    <cellStyle name="Vírgula 6 2 3 2 2 2" xfId="1220"/>
    <cellStyle name="Vírgula 6 2 3 2 2 2 2" xfId="1938"/>
    <cellStyle name="Vírgula 6 2 3 2 2 2 2 2" xfId="4100"/>
    <cellStyle name="Vírgula 6 2 3 2 2 2 3" xfId="3020"/>
    <cellStyle name="Vírgula 6 2 3 2 2 3" xfId="1579"/>
    <cellStyle name="Vírgula 6 2 3 2 2 3 2" xfId="3743"/>
    <cellStyle name="Vírgula 6 2 3 2 2 3 3" xfId="2659"/>
    <cellStyle name="Vírgula 6 2 3 2 2 4" xfId="3386"/>
    <cellStyle name="Vírgula 6 2 3 2 2 5" xfId="2301"/>
    <cellStyle name="Vírgula 6 2 3 2 3" xfId="1040"/>
    <cellStyle name="Vírgula 6 2 3 2 3 2" xfId="1758"/>
    <cellStyle name="Vírgula 6 2 3 2 3 2 2" xfId="3921"/>
    <cellStyle name="Vírgula 6 2 3 2 3 3" xfId="2840"/>
    <cellStyle name="Vírgula 6 2 3 2 4" xfId="1399"/>
    <cellStyle name="Vírgula 6 2 3 2 4 2" xfId="3564"/>
    <cellStyle name="Vírgula 6 2 3 2 4 3" xfId="2480"/>
    <cellStyle name="Vírgula 6 2 3 2 5" xfId="3207"/>
    <cellStyle name="Vírgula 6 2 3 2 6" xfId="2121"/>
    <cellStyle name="Vírgula 6 2 3 3" xfId="563"/>
    <cellStyle name="Vírgula 6 2 3 3 2" xfId="1139"/>
    <cellStyle name="Vírgula 6 2 3 3 2 2" xfId="1857"/>
    <cellStyle name="Vírgula 6 2 3 3 2 2 2" xfId="4019"/>
    <cellStyle name="Vírgula 6 2 3 3 2 3" xfId="2939"/>
    <cellStyle name="Vírgula 6 2 3 3 3" xfId="1498"/>
    <cellStyle name="Vírgula 6 2 3 3 3 2" xfId="3662"/>
    <cellStyle name="Vírgula 6 2 3 3 3 3" xfId="2578"/>
    <cellStyle name="Vírgula 6 2 3 3 4" xfId="3305"/>
    <cellStyle name="Vírgula 6 2 3 3 5" xfId="2220"/>
    <cellStyle name="Vírgula 6 2 3 4" xfId="959"/>
    <cellStyle name="Vírgula 6 2 3 4 2" xfId="1677"/>
    <cellStyle name="Vírgula 6 2 3 4 2 2" xfId="3840"/>
    <cellStyle name="Vírgula 6 2 3 4 3" xfId="2759"/>
    <cellStyle name="Vírgula 6 2 3 5" xfId="1318"/>
    <cellStyle name="Vírgula 6 2 3 5 2" xfId="3483"/>
    <cellStyle name="Vírgula 6 2 3 5 3" xfId="2399"/>
    <cellStyle name="Vírgula 6 2 3 6" xfId="3126"/>
    <cellStyle name="Vírgula 6 2 3 7" xfId="2040"/>
    <cellStyle name="Vírgula 6 2 4" xfId="420"/>
    <cellStyle name="Vírgula 6 2 4 2" xfId="600"/>
    <cellStyle name="Vírgula 6 2 4 2 2" xfId="1176"/>
    <cellStyle name="Vírgula 6 2 4 2 2 2" xfId="1894"/>
    <cellStyle name="Vírgula 6 2 4 2 2 2 2" xfId="4056"/>
    <cellStyle name="Vírgula 6 2 4 2 2 3" xfId="2976"/>
    <cellStyle name="Vírgula 6 2 4 2 3" xfId="1535"/>
    <cellStyle name="Vírgula 6 2 4 2 3 2" xfId="3699"/>
    <cellStyle name="Vírgula 6 2 4 2 3 3" xfId="2615"/>
    <cellStyle name="Vírgula 6 2 4 2 4" xfId="3342"/>
    <cellStyle name="Vírgula 6 2 4 2 5" xfId="2257"/>
    <cellStyle name="Vírgula 6 2 4 3" xfId="996"/>
    <cellStyle name="Vírgula 6 2 4 3 2" xfId="1714"/>
    <cellStyle name="Vírgula 6 2 4 3 2 2" xfId="3877"/>
    <cellStyle name="Vírgula 6 2 4 3 3" xfId="2796"/>
    <cellStyle name="Vírgula 6 2 4 4" xfId="1355"/>
    <cellStyle name="Vírgula 6 2 4 4 2" xfId="3520"/>
    <cellStyle name="Vírgula 6 2 4 4 3" xfId="2436"/>
    <cellStyle name="Vírgula 6 2 4 5" xfId="3163"/>
    <cellStyle name="Vírgula 6 2 4 6" xfId="2077"/>
    <cellStyle name="Vírgula 6 2 5" xfId="560"/>
    <cellStyle name="Vírgula 6 2 5 2" xfId="1136"/>
    <cellStyle name="Vírgula 6 2 5 2 2" xfId="1854"/>
    <cellStyle name="Vírgula 6 2 5 2 2 2" xfId="4016"/>
    <cellStyle name="Vírgula 6 2 5 2 3" xfId="2936"/>
    <cellStyle name="Vírgula 6 2 5 3" xfId="1495"/>
    <cellStyle name="Vírgula 6 2 5 3 2" xfId="3659"/>
    <cellStyle name="Vírgula 6 2 5 3 3" xfId="2575"/>
    <cellStyle name="Vírgula 6 2 5 4" xfId="3302"/>
    <cellStyle name="Vírgula 6 2 5 5" xfId="2217"/>
    <cellStyle name="Vírgula 6 2 6" xfId="956"/>
    <cellStyle name="Vírgula 6 2 6 2" xfId="1674"/>
    <cellStyle name="Vírgula 6 2 6 2 2" xfId="3837"/>
    <cellStyle name="Vírgula 6 2 6 3" xfId="2756"/>
    <cellStyle name="Vírgula 6 2 7" xfId="1315"/>
    <cellStyle name="Vírgula 6 2 7 2" xfId="3480"/>
    <cellStyle name="Vírgula 6 2 7 3" xfId="2396"/>
    <cellStyle name="Vírgula 6 2 8" xfId="3123"/>
    <cellStyle name="Vírgula 6 2 9" xfId="2037"/>
    <cellStyle name="Vírgula 6 3" xfId="384"/>
    <cellStyle name="Vírgula 6 3 2" xfId="385"/>
    <cellStyle name="Vírgula 6 3 2 2" xfId="475"/>
    <cellStyle name="Vírgula 6 3 2 2 2" xfId="655"/>
    <cellStyle name="Vírgula 6 3 2 2 2 2" xfId="1231"/>
    <cellStyle name="Vírgula 6 3 2 2 2 2 2" xfId="1949"/>
    <cellStyle name="Vírgula 6 3 2 2 2 2 2 2" xfId="4111"/>
    <cellStyle name="Vírgula 6 3 2 2 2 2 3" xfId="3031"/>
    <cellStyle name="Vírgula 6 3 2 2 2 3" xfId="1590"/>
    <cellStyle name="Vírgula 6 3 2 2 2 3 2" xfId="3754"/>
    <cellStyle name="Vírgula 6 3 2 2 2 3 3" xfId="2670"/>
    <cellStyle name="Vírgula 6 3 2 2 2 4" xfId="3397"/>
    <cellStyle name="Vírgula 6 3 2 2 2 5" xfId="2312"/>
    <cellStyle name="Vírgula 6 3 2 2 3" xfId="1051"/>
    <cellStyle name="Vírgula 6 3 2 2 3 2" xfId="1769"/>
    <cellStyle name="Vírgula 6 3 2 2 3 2 2" xfId="3932"/>
    <cellStyle name="Vírgula 6 3 2 2 3 3" xfId="2851"/>
    <cellStyle name="Vírgula 6 3 2 2 4" xfId="1410"/>
    <cellStyle name="Vírgula 6 3 2 2 4 2" xfId="3575"/>
    <cellStyle name="Vírgula 6 3 2 2 4 3" xfId="2491"/>
    <cellStyle name="Vírgula 6 3 2 2 5" xfId="3218"/>
    <cellStyle name="Vírgula 6 3 2 2 6" xfId="2132"/>
    <cellStyle name="Vírgula 6 3 2 3" xfId="565"/>
    <cellStyle name="Vírgula 6 3 2 3 2" xfId="1141"/>
    <cellStyle name="Vírgula 6 3 2 3 2 2" xfId="1859"/>
    <cellStyle name="Vírgula 6 3 2 3 2 2 2" xfId="4021"/>
    <cellStyle name="Vírgula 6 3 2 3 2 3" xfId="2941"/>
    <cellStyle name="Vírgula 6 3 2 3 3" xfId="1500"/>
    <cellStyle name="Vírgula 6 3 2 3 3 2" xfId="3664"/>
    <cellStyle name="Vírgula 6 3 2 3 3 3" xfId="2580"/>
    <cellStyle name="Vírgula 6 3 2 3 4" xfId="3307"/>
    <cellStyle name="Vírgula 6 3 2 3 5" xfId="2222"/>
    <cellStyle name="Vírgula 6 3 2 4" xfId="961"/>
    <cellStyle name="Vírgula 6 3 2 4 2" xfId="1679"/>
    <cellStyle name="Vírgula 6 3 2 4 2 2" xfId="3842"/>
    <cellStyle name="Vírgula 6 3 2 4 3" xfId="2761"/>
    <cellStyle name="Vírgula 6 3 2 5" xfId="1320"/>
    <cellStyle name="Vírgula 6 3 2 5 2" xfId="3485"/>
    <cellStyle name="Vírgula 6 3 2 5 3" xfId="2401"/>
    <cellStyle name="Vírgula 6 3 2 6" xfId="3128"/>
    <cellStyle name="Vírgula 6 3 2 7" xfId="2042"/>
    <cellStyle name="Vírgula 6 3 3" xfId="431"/>
    <cellStyle name="Vírgula 6 3 3 2" xfId="611"/>
    <cellStyle name="Vírgula 6 3 3 2 2" xfId="1187"/>
    <cellStyle name="Vírgula 6 3 3 2 2 2" xfId="1905"/>
    <cellStyle name="Vírgula 6 3 3 2 2 2 2" xfId="4067"/>
    <cellStyle name="Vírgula 6 3 3 2 2 3" xfId="2987"/>
    <cellStyle name="Vírgula 6 3 3 2 3" xfId="1546"/>
    <cellStyle name="Vírgula 6 3 3 2 3 2" xfId="3710"/>
    <cellStyle name="Vírgula 6 3 3 2 3 3" xfId="2626"/>
    <cellStyle name="Vírgula 6 3 3 2 4" xfId="3353"/>
    <cellStyle name="Vírgula 6 3 3 2 5" xfId="2268"/>
    <cellStyle name="Vírgula 6 3 3 3" xfId="1007"/>
    <cellStyle name="Vírgula 6 3 3 3 2" xfId="1725"/>
    <cellStyle name="Vírgula 6 3 3 3 2 2" xfId="3888"/>
    <cellStyle name="Vírgula 6 3 3 3 3" xfId="2807"/>
    <cellStyle name="Vírgula 6 3 3 4" xfId="1366"/>
    <cellStyle name="Vírgula 6 3 3 4 2" xfId="3531"/>
    <cellStyle name="Vírgula 6 3 3 4 3" xfId="2447"/>
    <cellStyle name="Vírgula 6 3 3 5" xfId="3174"/>
    <cellStyle name="Vírgula 6 3 3 6" xfId="2088"/>
    <cellStyle name="Vírgula 6 3 4" xfId="564"/>
    <cellStyle name="Vírgula 6 3 4 2" xfId="1140"/>
    <cellStyle name="Vírgula 6 3 4 2 2" xfId="1858"/>
    <cellStyle name="Vírgula 6 3 4 2 2 2" xfId="4020"/>
    <cellStyle name="Vírgula 6 3 4 2 3" xfId="2940"/>
    <cellStyle name="Vírgula 6 3 4 3" xfId="1499"/>
    <cellStyle name="Vírgula 6 3 4 3 2" xfId="3663"/>
    <cellStyle name="Vírgula 6 3 4 3 3" xfId="2579"/>
    <cellStyle name="Vírgula 6 3 4 4" xfId="3306"/>
    <cellStyle name="Vírgula 6 3 4 5" xfId="2221"/>
    <cellStyle name="Vírgula 6 3 5" xfId="960"/>
    <cellStyle name="Vírgula 6 3 5 2" xfId="1678"/>
    <cellStyle name="Vírgula 6 3 5 2 2" xfId="3841"/>
    <cellStyle name="Vírgula 6 3 5 3" xfId="2760"/>
    <cellStyle name="Vírgula 6 3 6" xfId="1319"/>
    <cellStyle name="Vírgula 6 3 6 2" xfId="3484"/>
    <cellStyle name="Vírgula 6 3 6 3" xfId="2400"/>
    <cellStyle name="Vírgula 6 3 7" xfId="3127"/>
    <cellStyle name="Vírgula 6 3 8" xfId="2041"/>
    <cellStyle name="Vírgula 6 4" xfId="386"/>
    <cellStyle name="Vírgula 6 4 2" xfId="453"/>
    <cellStyle name="Vírgula 6 4 2 2" xfId="633"/>
    <cellStyle name="Vírgula 6 4 2 2 2" xfId="1209"/>
    <cellStyle name="Vírgula 6 4 2 2 2 2" xfId="1927"/>
    <cellStyle name="Vírgula 6 4 2 2 2 2 2" xfId="4089"/>
    <cellStyle name="Vírgula 6 4 2 2 2 3" xfId="3009"/>
    <cellStyle name="Vírgula 6 4 2 2 3" xfId="1568"/>
    <cellStyle name="Vírgula 6 4 2 2 3 2" xfId="3732"/>
    <cellStyle name="Vírgula 6 4 2 2 3 3" xfId="2648"/>
    <cellStyle name="Vírgula 6 4 2 2 4" xfId="3375"/>
    <cellStyle name="Vírgula 6 4 2 2 5" xfId="2290"/>
    <cellStyle name="Vírgula 6 4 2 3" xfId="1029"/>
    <cellStyle name="Vírgula 6 4 2 3 2" xfId="1747"/>
    <cellStyle name="Vírgula 6 4 2 3 2 2" xfId="3910"/>
    <cellStyle name="Vírgula 6 4 2 3 3" xfId="2829"/>
    <cellStyle name="Vírgula 6 4 2 4" xfId="1388"/>
    <cellStyle name="Vírgula 6 4 2 4 2" xfId="3553"/>
    <cellStyle name="Vírgula 6 4 2 4 3" xfId="2469"/>
    <cellStyle name="Vírgula 6 4 2 5" xfId="3196"/>
    <cellStyle name="Vírgula 6 4 2 6" xfId="2110"/>
    <cellStyle name="Vírgula 6 4 3" xfId="566"/>
    <cellStyle name="Vírgula 6 4 3 2" xfId="1142"/>
    <cellStyle name="Vírgula 6 4 3 2 2" xfId="1860"/>
    <cellStyle name="Vírgula 6 4 3 2 2 2" xfId="4022"/>
    <cellStyle name="Vírgula 6 4 3 2 3" xfId="2942"/>
    <cellStyle name="Vírgula 6 4 3 3" xfId="1501"/>
    <cellStyle name="Vírgula 6 4 3 3 2" xfId="3665"/>
    <cellStyle name="Vírgula 6 4 3 3 3" xfId="2581"/>
    <cellStyle name="Vírgula 6 4 3 4" xfId="3308"/>
    <cellStyle name="Vírgula 6 4 3 5" xfId="2223"/>
    <cellStyle name="Vírgula 6 4 4" xfId="962"/>
    <cellStyle name="Vírgula 6 4 4 2" xfId="1680"/>
    <cellStyle name="Vírgula 6 4 4 2 2" xfId="3843"/>
    <cellStyle name="Vírgula 6 4 4 3" xfId="2762"/>
    <cellStyle name="Vírgula 6 4 5" xfId="1321"/>
    <cellStyle name="Vírgula 6 4 5 2" xfId="3486"/>
    <cellStyle name="Vírgula 6 4 5 3" xfId="2402"/>
    <cellStyle name="Vírgula 6 4 6" xfId="3129"/>
    <cellStyle name="Vírgula 6 4 7" xfId="2043"/>
    <cellStyle name="Vírgula 6 5" xfId="409"/>
    <cellStyle name="Vírgula 6 5 2" xfId="589"/>
    <cellStyle name="Vírgula 6 5 2 2" xfId="1165"/>
    <cellStyle name="Vírgula 6 5 2 2 2" xfId="1883"/>
    <cellStyle name="Vírgula 6 5 2 2 2 2" xfId="4045"/>
    <cellStyle name="Vírgula 6 5 2 2 3" xfId="2965"/>
    <cellStyle name="Vírgula 6 5 2 3" xfId="1524"/>
    <cellStyle name="Vírgula 6 5 2 3 2" xfId="3688"/>
    <cellStyle name="Vírgula 6 5 2 3 3" xfId="2604"/>
    <cellStyle name="Vírgula 6 5 2 4" xfId="3331"/>
    <cellStyle name="Vírgula 6 5 2 5" xfId="2246"/>
    <cellStyle name="Vírgula 6 5 3" xfId="985"/>
    <cellStyle name="Vírgula 6 5 3 2" xfId="1703"/>
    <cellStyle name="Vírgula 6 5 3 2 2" xfId="3866"/>
    <cellStyle name="Vírgula 6 5 3 3" xfId="2785"/>
    <cellStyle name="Vírgula 6 5 4" xfId="1344"/>
    <cellStyle name="Vírgula 6 5 4 2" xfId="3509"/>
    <cellStyle name="Vírgula 6 5 4 3" xfId="2425"/>
    <cellStyle name="Vírgula 6 5 5" xfId="3152"/>
    <cellStyle name="Vírgula 6 5 6" xfId="2066"/>
    <cellStyle name="Vírgula 6 6" xfId="559"/>
    <cellStyle name="Vírgula 6 6 2" xfId="1135"/>
    <cellStyle name="Vírgula 6 6 2 2" xfId="1853"/>
    <cellStyle name="Vírgula 6 6 2 2 2" xfId="4015"/>
    <cellStyle name="Vírgula 6 6 2 3" xfId="2935"/>
    <cellStyle name="Vírgula 6 6 3" xfId="1494"/>
    <cellStyle name="Vírgula 6 6 3 2" xfId="3658"/>
    <cellStyle name="Vírgula 6 6 3 3" xfId="2574"/>
    <cellStyle name="Vírgula 6 6 4" xfId="3301"/>
    <cellStyle name="Vírgula 6 6 5" xfId="2216"/>
    <cellStyle name="Vírgula 6 7" xfId="955"/>
    <cellStyle name="Vírgula 6 7 2" xfId="1673"/>
    <cellStyle name="Vírgula 6 7 2 2" xfId="3836"/>
    <cellStyle name="Vírgula 6 7 3" xfId="2755"/>
    <cellStyle name="Vírgula 6 8" xfId="1314"/>
    <cellStyle name="Vírgula 6 8 2" xfId="3479"/>
    <cellStyle name="Vírgula 6 8 3" xfId="2395"/>
    <cellStyle name="Vírgula 6 9" xfId="3122"/>
    <cellStyle name="Vírgula 7" xfId="387"/>
    <cellStyle name="Vírgula 7 10" xfId="2044"/>
    <cellStyle name="Vírgula 7 2" xfId="388"/>
    <cellStyle name="Vírgula 7 2 2" xfId="389"/>
    <cellStyle name="Vírgula 7 2 2 2" xfId="390"/>
    <cellStyle name="Vírgula 7 2 2 2 2" xfId="488"/>
    <cellStyle name="Vírgula 7 2 2 2 2 2" xfId="668"/>
    <cellStyle name="Vírgula 7 2 2 2 2 2 2" xfId="1244"/>
    <cellStyle name="Vírgula 7 2 2 2 2 2 2 2" xfId="1962"/>
    <cellStyle name="Vírgula 7 2 2 2 2 2 2 2 2" xfId="4124"/>
    <cellStyle name="Vírgula 7 2 2 2 2 2 2 3" xfId="3044"/>
    <cellStyle name="Vírgula 7 2 2 2 2 2 3" xfId="1603"/>
    <cellStyle name="Vírgula 7 2 2 2 2 2 3 2" xfId="3767"/>
    <cellStyle name="Vírgula 7 2 2 2 2 2 3 3" xfId="2683"/>
    <cellStyle name="Vírgula 7 2 2 2 2 2 4" xfId="3410"/>
    <cellStyle name="Vírgula 7 2 2 2 2 2 5" xfId="2325"/>
    <cellStyle name="Vírgula 7 2 2 2 2 3" xfId="1064"/>
    <cellStyle name="Vírgula 7 2 2 2 2 3 2" xfId="1782"/>
    <cellStyle name="Vírgula 7 2 2 2 2 3 2 2" xfId="3945"/>
    <cellStyle name="Vírgula 7 2 2 2 2 3 3" xfId="2864"/>
    <cellStyle name="Vírgula 7 2 2 2 2 4" xfId="1423"/>
    <cellStyle name="Vírgula 7 2 2 2 2 4 2" xfId="3588"/>
    <cellStyle name="Vírgula 7 2 2 2 2 4 3" xfId="2504"/>
    <cellStyle name="Vírgula 7 2 2 2 2 5" xfId="3231"/>
    <cellStyle name="Vírgula 7 2 2 2 2 6" xfId="2145"/>
    <cellStyle name="Vírgula 7 2 2 2 3" xfId="570"/>
    <cellStyle name="Vírgula 7 2 2 2 3 2" xfId="1146"/>
    <cellStyle name="Vírgula 7 2 2 2 3 2 2" xfId="1864"/>
    <cellStyle name="Vírgula 7 2 2 2 3 2 2 2" xfId="4026"/>
    <cellStyle name="Vírgula 7 2 2 2 3 2 3" xfId="2946"/>
    <cellStyle name="Vírgula 7 2 2 2 3 3" xfId="1505"/>
    <cellStyle name="Vírgula 7 2 2 2 3 3 2" xfId="3669"/>
    <cellStyle name="Vírgula 7 2 2 2 3 3 3" xfId="2585"/>
    <cellStyle name="Vírgula 7 2 2 2 3 4" xfId="3312"/>
    <cellStyle name="Vírgula 7 2 2 2 3 5" xfId="2227"/>
    <cellStyle name="Vírgula 7 2 2 2 4" xfId="966"/>
    <cellStyle name="Vírgula 7 2 2 2 4 2" xfId="1684"/>
    <cellStyle name="Vírgula 7 2 2 2 4 2 2" xfId="3847"/>
    <cellStyle name="Vírgula 7 2 2 2 4 3" xfId="2766"/>
    <cellStyle name="Vírgula 7 2 2 2 5" xfId="1325"/>
    <cellStyle name="Vírgula 7 2 2 2 5 2" xfId="3490"/>
    <cellStyle name="Vírgula 7 2 2 2 5 3" xfId="2406"/>
    <cellStyle name="Vírgula 7 2 2 2 6" xfId="3133"/>
    <cellStyle name="Vírgula 7 2 2 2 7" xfId="2047"/>
    <cellStyle name="Vírgula 7 2 2 3" xfId="444"/>
    <cellStyle name="Vírgula 7 2 2 3 2" xfId="624"/>
    <cellStyle name="Vírgula 7 2 2 3 2 2" xfId="1200"/>
    <cellStyle name="Vírgula 7 2 2 3 2 2 2" xfId="1918"/>
    <cellStyle name="Vírgula 7 2 2 3 2 2 2 2" xfId="4080"/>
    <cellStyle name="Vírgula 7 2 2 3 2 2 3" xfId="3000"/>
    <cellStyle name="Vírgula 7 2 2 3 2 3" xfId="1559"/>
    <cellStyle name="Vírgula 7 2 2 3 2 3 2" xfId="3723"/>
    <cellStyle name="Vírgula 7 2 2 3 2 3 3" xfId="2639"/>
    <cellStyle name="Vírgula 7 2 2 3 2 4" xfId="3366"/>
    <cellStyle name="Vírgula 7 2 2 3 2 5" xfId="2281"/>
    <cellStyle name="Vírgula 7 2 2 3 3" xfId="1020"/>
    <cellStyle name="Vírgula 7 2 2 3 3 2" xfId="1738"/>
    <cellStyle name="Vírgula 7 2 2 3 3 2 2" xfId="3901"/>
    <cellStyle name="Vírgula 7 2 2 3 3 3" xfId="2820"/>
    <cellStyle name="Vírgula 7 2 2 3 4" xfId="1379"/>
    <cellStyle name="Vírgula 7 2 2 3 4 2" xfId="3544"/>
    <cellStyle name="Vírgula 7 2 2 3 4 3" xfId="2460"/>
    <cellStyle name="Vírgula 7 2 2 3 5" xfId="3187"/>
    <cellStyle name="Vírgula 7 2 2 3 6" xfId="2101"/>
    <cellStyle name="Vírgula 7 2 2 4" xfId="569"/>
    <cellStyle name="Vírgula 7 2 2 4 2" xfId="1145"/>
    <cellStyle name="Vírgula 7 2 2 4 2 2" xfId="1863"/>
    <cellStyle name="Vírgula 7 2 2 4 2 2 2" xfId="4025"/>
    <cellStyle name="Vírgula 7 2 2 4 2 3" xfId="2945"/>
    <cellStyle name="Vírgula 7 2 2 4 3" xfId="1504"/>
    <cellStyle name="Vírgula 7 2 2 4 3 2" xfId="3668"/>
    <cellStyle name="Vírgula 7 2 2 4 3 3" xfId="2584"/>
    <cellStyle name="Vírgula 7 2 2 4 4" xfId="3311"/>
    <cellStyle name="Vírgula 7 2 2 4 5" xfId="2226"/>
    <cellStyle name="Vírgula 7 2 2 5" xfId="965"/>
    <cellStyle name="Vírgula 7 2 2 5 2" xfId="1683"/>
    <cellStyle name="Vírgula 7 2 2 5 2 2" xfId="3846"/>
    <cellStyle name="Vírgula 7 2 2 5 3" xfId="2765"/>
    <cellStyle name="Vírgula 7 2 2 6" xfId="1324"/>
    <cellStyle name="Vírgula 7 2 2 6 2" xfId="3489"/>
    <cellStyle name="Vírgula 7 2 2 6 3" xfId="2405"/>
    <cellStyle name="Vírgula 7 2 2 7" xfId="3132"/>
    <cellStyle name="Vírgula 7 2 2 8" xfId="2046"/>
    <cellStyle name="Vírgula 7 2 3" xfId="391"/>
    <cellStyle name="Vírgula 7 2 3 2" xfId="466"/>
    <cellStyle name="Vírgula 7 2 3 2 2" xfId="646"/>
    <cellStyle name="Vírgula 7 2 3 2 2 2" xfId="1222"/>
    <cellStyle name="Vírgula 7 2 3 2 2 2 2" xfId="1940"/>
    <cellStyle name="Vírgula 7 2 3 2 2 2 2 2" xfId="4102"/>
    <cellStyle name="Vírgula 7 2 3 2 2 2 3" xfId="3022"/>
    <cellStyle name="Vírgula 7 2 3 2 2 3" xfId="1581"/>
    <cellStyle name="Vírgula 7 2 3 2 2 3 2" xfId="3745"/>
    <cellStyle name="Vírgula 7 2 3 2 2 3 3" xfId="2661"/>
    <cellStyle name="Vírgula 7 2 3 2 2 4" xfId="3388"/>
    <cellStyle name="Vírgula 7 2 3 2 2 5" xfId="2303"/>
    <cellStyle name="Vírgula 7 2 3 2 3" xfId="1042"/>
    <cellStyle name="Vírgula 7 2 3 2 3 2" xfId="1760"/>
    <cellStyle name="Vírgula 7 2 3 2 3 2 2" xfId="3923"/>
    <cellStyle name="Vírgula 7 2 3 2 3 3" xfId="2842"/>
    <cellStyle name="Vírgula 7 2 3 2 4" xfId="1401"/>
    <cellStyle name="Vírgula 7 2 3 2 4 2" xfId="3566"/>
    <cellStyle name="Vírgula 7 2 3 2 4 3" xfId="2482"/>
    <cellStyle name="Vírgula 7 2 3 2 5" xfId="3209"/>
    <cellStyle name="Vírgula 7 2 3 2 6" xfId="2123"/>
    <cellStyle name="Vírgula 7 2 3 3" xfId="571"/>
    <cellStyle name="Vírgula 7 2 3 3 2" xfId="1147"/>
    <cellStyle name="Vírgula 7 2 3 3 2 2" xfId="1865"/>
    <cellStyle name="Vírgula 7 2 3 3 2 2 2" xfId="4027"/>
    <cellStyle name="Vírgula 7 2 3 3 2 3" xfId="2947"/>
    <cellStyle name="Vírgula 7 2 3 3 3" xfId="1506"/>
    <cellStyle name="Vírgula 7 2 3 3 3 2" xfId="3670"/>
    <cellStyle name="Vírgula 7 2 3 3 3 3" xfId="2586"/>
    <cellStyle name="Vírgula 7 2 3 3 4" xfId="3313"/>
    <cellStyle name="Vírgula 7 2 3 3 5" xfId="2228"/>
    <cellStyle name="Vírgula 7 2 3 4" xfId="967"/>
    <cellStyle name="Vírgula 7 2 3 4 2" xfId="1685"/>
    <cellStyle name="Vírgula 7 2 3 4 2 2" xfId="3848"/>
    <cellStyle name="Vírgula 7 2 3 4 3" xfId="2767"/>
    <cellStyle name="Vírgula 7 2 3 5" xfId="1326"/>
    <cellStyle name="Vírgula 7 2 3 5 2" xfId="3491"/>
    <cellStyle name="Vírgula 7 2 3 5 3" xfId="2407"/>
    <cellStyle name="Vírgula 7 2 3 6" xfId="3134"/>
    <cellStyle name="Vírgula 7 2 3 7" xfId="2048"/>
    <cellStyle name="Vírgula 7 2 4" xfId="422"/>
    <cellStyle name="Vírgula 7 2 4 2" xfId="602"/>
    <cellStyle name="Vírgula 7 2 4 2 2" xfId="1178"/>
    <cellStyle name="Vírgula 7 2 4 2 2 2" xfId="1896"/>
    <cellStyle name="Vírgula 7 2 4 2 2 2 2" xfId="4058"/>
    <cellStyle name="Vírgula 7 2 4 2 2 3" xfId="2978"/>
    <cellStyle name="Vírgula 7 2 4 2 3" xfId="1537"/>
    <cellStyle name="Vírgula 7 2 4 2 3 2" xfId="3701"/>
    <cellStyle name="Vírgula 7 2 4 2 3 3" xfId="2617"/>
    <cellStyle name="Vírgula 7 2 4 2 4" xfId="3344"/>
    <cellStyle name="Vírgula 7 2 4 2 5" xfId="2259"/>
    <cellStyle name="Vírgula 7 2 4 3" xfId="998"/>
    <cellStyle name="Vírgula 7 2 4 3 2" xfId="1716"/>
    <cellStyle name="Vírgula 7 2 4 3 2 2" xfId="3879"/>
    <cellStyle name="Vírgula 7 2 4 3 3" xfId="2798"/>
    <cellStyle name="Vírgula 7 2 4 4" xfId="1357"/>
    <cellStyle name="Vírgula 7 2 4 4 2" xfId="3522"/>
    <cellStyle name="Vírgula 7 2 4 4 3" xfId="2438"/>
    <cellStyle name="Vírgula 7 2 4 5" xfId="3165"/>
    <cellStyle name="Vírgula 7 2 4 6" xfId="2079"/>
    <cellStyle name="Vírgula 7 2 5" xfId="568"/>
    <cellStyle name="Vírgula 7 2 5 2" xfId="1144"/>
    <cellStyle name="Vírgula 7 2 5 2 2" xfId="1862"/>
    <cellStyle name="Vírgula 7 2 5 2 2 2" xfId="4024"/>
    <cellStyle name="Vírgula 7 2 5 2 3" xfId="2944"/>
    <cellStyle name="Vírgula 7 2 5 3" xfId="1503"/>
    <cellStyle name="Vírgula 7 2 5 3 2" xfId="3667"/>
    <cellStyle name="Vírgula 7 2 5 3 3" xfId="2583"/>
    <cellStyle name="Vírgula 7 2 5 4" xfId="3310"/>
    <cellStyle name="Vírgula 7 2 5 5" xfId="2225"/>
    <cellStyle name="Vírgula 7 2 6" xfId="964"/>
    <cellStyle name="Vírgula 7 2 6 2" xfId="1682"/>
    <cellStyle name="Vírgula 7 2 6 2 2" xfId="3845"/>
    <cellStyle name="Vírgula 7 2 6 3" xfId="2764"/>
    <cellStyle name="Vírgula 7 2 7" xfId="1323"/>
    <cellStyle name="Vírgula 7 2 7 2" xfId="3488"/>
    <cellStyle name="Vírgula 7 2 7 3" xfId="2404"/>
    <cellStyle name="Vírgula 7 2 8" xfId="3131"/>
    <cellStyle name="Vírgula 7 2 9" xfId="2045"/>
    <cellStyle name="Vírgula 7 3" xfId="392"/>
    <cellStyle name="Vírgula 7 3 2" xfId="393"/>
    <cellStyle name="Vírgula 7 3 2 2" xfId="477"/>
    <cellStyle name="Vírgula 7 3 2 2 2" xfId="657"/>
    <cellStyle name="Vírgula 7 3 2 2 2 2" xfId="1233"/>
    <cellStyle name="Vírgula 7 3 2 2 2 2 2" xfId="1951"/>
    <cellStyle name="Vírgula 7 3 2 2 2 2 2 2" xfId="4113"/>
    <cellStyle name="Vírgula 7 3 2 2 2 2 3" xfId="3033"/>
    <cellStyle name="Vírgula 7 3 2 2 2 3" xfId="1592"/>
    <cellStyle name="Vírgula 7 3 2 2 2 3 2" xfId="3756"/>
    <cellStyle name="Vírgula 7 3 2 2 2 3 3" xfId="2672"/>
    <cellStyle name="Vírgula 7 3 2 2 2 4" xfId="3399"/>
    <cellStyle name="Vírgula 7 3 2 2 2 5" xfId="2314"/>
    <cellStyle name="Vírgula 7 3 2 2 3" xfId="1053"/>
    <cellStyle name="Vírgula 7 3 2 2 3 2" xfId="1771"/>
    <cellStyle name="Vírgula 7 3 2 2 3 2 2" xfId="3934"/>
    <cellStyle name="Vírgula 7 3 2 2 3 3" xfId="2853"/>
    <cellStyle name="Vírgula 7 3 2 2 4" xfId="1412"/>
    <cellStyle name="Vírgula 7 3 2 2 4 2" xfId="3577"/>
    <cellStyle name="Vírgula 7 3 2 2 4 3" xfId="2493"/>
    <cellStyle name="Vírgula 7 3 2 2 5" xfId="3220"/>
    <cellStyle name="Vírgula 7 3 2 2 6" xfId="2134"/>
    <cellStyle name="Vírgula 7 3 2 3" xfId="573"/>
    <cellStyle name="Vírgula 7 3 2 3 2" xfId="1149"/>
    <cellStyle name="Vírgula 7 3 2 3 2 2" xfId="1867"/>
    <cellStyle name="Vírgula 7 3 2 3 2 2 2" xfId="4029"/>
    <cellStyle name="Vírgula 7 3 2 3 2 3" xfId="2949"/>
    <cellStyle name="Vírgula 7 3 2 3 3" xfId="1508"/>
    <cellStyle name="Vírgula 7 3 2 3 3 2" xfId="3672"/>
    <cellStyle name="Vírgula 7 3 2 3 3 3" xfId="2588"/>
    <cellStyle name="Vírgula 7 3 2 3 4" xfId="3315"/>
    <cellStyle name="Vírgula 7 3 2 3 5" xfId="2230"/>
    <cellStyle name="Vírgula 7 3 2 4" xfId="969"/>
    <cellStyle name="Vírgula 7 3 2 4 2" xfId="1687"/>
    <cellStyle name="Vírgula 7 3 2 4 2 2" xfId="3850"/>
    <cellStyle name="Vírgula 7 3 2 4 3" xfId="2769"/>
    <cellStyle name="Vírgula 7 3 2 5" xfId="1328"/>
    <cellStyle name="Vírgula 7 3 2 5 2" xfId="3493"/>
    <cellStyle name="Vírgula 7 3 2 5 3" xfId="2409"/>
    <cellStyle name="Vírgula 7 3 2 6" xfId="3136"/>
    <cellStyle name="Vírgula 7 3 2 7" xfId="2050"/>
    <cellStyle name="Vírgula 7 3 3" xfId="433"/>
    <cellStyle name="Vírgula 7 3 3 2" xfId="613"/>
    <cellStyle name="Vírgula 7 3 3 2 2" xfId="1189"/>
    <cellStyle name="Vírgula 7 3 3 2 2 2" xfId="1907"/>
    <cellStyle name="Vírgula 7 3 3 2 2 2 2" xfId="4069"/>
    <cellStyle name="Vírgula 7 3 3 2 2 3" xfId="2989"/>
    <cellStyle name="Vírgula 7 3 3 2 3" xfId="1548"/>
    <cellStyle name="Vírgula 7 3 3 2 3 2" xfId="3712"/>
    <cellStyle name="Vírgula 7 3 3 2 3 3" xfId="2628"/>
    <cellStyle name="Vírgula 7 3 3 2 4" xfId="3355"/>
    <cellStyle name="Vírgula 7 3 3 2 5" xfId="2270"/>
    <cellStyle name="Vírgula 7 3 3 3" xfId="1009"/>
    <cellStyle name="Vírgula 7 3 3 3 2" xfId="1727"/>
    <cellStyle name="Vírgula 7 3 3 3 2 2" xfId="3890"/>
    <cellStyle name="Vírgula 7 3 3 3 3" xfId="2809"/>
    <cellStyle name="Vírgula 7 3 3 4" xfId="1368"/>
    <cellStyle name="Vírgula 7 3 3 4 2" xfId="3533"/>
    <cellStyle name="Vírgula 7 3 3 4 3" xfId="2449"/>
    <cellStyle name="Vírgula 7 3 3 5" xfId="3176"/>
    <cellStyle name="Vírgula 7 3 3 6" xfId="2090"/>
    <cellStyle name="Vírgula 7 3 4" xfId="572"/>
    <cellStyle name="Vírgula 7 3 4 2" xfId="1148"/>
    <cellStyle name="Vírgula 7 3 4 2 2" xfId="1866"/>
    <cellStyle name="Vírgula 7 3 4 2 2 2" xfId="4028"/>
    <cellStyle name="Vírgula 7 3 4 2 3" xfId="2948"/>
    <cellStyle name="Vírgula 7 3 4 3" xfId="1507"/>
    <cellStyle name="Vírgula 7 3 4 3 2" xfId="3671"/>
    <cellStyle name="Vírgula 7 3 4 3 3" xfId="2587"/>
    <cellStyle name="Vírgula 7 3 4 4" xfId="3314"/>
    <cellStyle name="Vírgula 7 3 4 5" xfId="2229"/>
    <cellStyle name="Vírgula 7 3 5" xfId="968"/>
    <cellStyle name="Vírgula 7 3 5 2" xfId="1686"/>
    <cellStyle name="Vírgula 7 3 5 2 2" xfId="3849"/>
    <cellStyle name="Vírgula 7 3 5 3" xfId="2768"/>
    <cellStyle name="Vírgula 7 3 6" xfId="1327"/>
    <cellStyle name="Vírgula 7 3 6 2" xfId="3492"/>
    <cellStyle name="Vírgula 7 3 6 3" xfId="2408"/>
    <cellStyle name="Vírgula 7 3 7" xfId="3135"/>
    <cellStyle name="Vírgula 7 3 8" xfId="2049"/>
    <cellStyle name="Vírgula 7 4" xfId="394"/>
    <cellStyle name="Vírgula 7 4 2" xfId="455"/>
    <cellStyle name="Vírgula 7 4 2 2" xfId="635"/>
    <cellStyle name="Vírgula 7 4 2 2 2" xfId="1211"/>
    <cellStyle name="Vírgula 7 4 2 2 2 2" xfId="1929"/>
    <cellStyle name="Vírgula 7 4 2 2 2 2 2" xfId="4091"/>
    <cellStyle name="Vírgula 7 4 2 2 2 3" xfId="3011"/>
    <cellStyle name="Vírgula 7 4 2 2 3" xfId="1570"/>
    <cellStyle name="Vírgula 7 4 2 2 3 2" xfId="3734"/>
    <cellStyle name="Vírgula 7 4 2 2 3 3" xfId="2650"/>
    <cellStyle name="Vírgula 7 4 2 2 4" xfId="3377"/>
    <cellStyle name="Vírgula 7 4 2 2 5" xfId="2292"/>
    <cellStyle name="Vírgula 7 4 2 3" xfId="1031"/>
    <cellStyle name="Vírgula 7 4 2 3 2" xfId="1749"/>
    <cellStyle name="Vírgula 7 4 2 3 2 2" xfId="3912"/>
    <cellStyle name="Vírgula 7 4 2 3 3" xfId="2831"/>
    <cellStyle name="Vírgula 7 4 2 4" xfId="1390"/>
    <cellStyle name="Vírgula 7 4 2 4 2" xfId="3555"/>
    <cellStyle name="Vírgula 7 4 2 4 3" xfId="2471"/>
    <cellStyle name="Vírgula 7 4 2 5" xfId="3198"/>
    <cellStyle name="Vírgula 7 4 2 6" xfId="2112"/>
    <cellStyle name="Vírgula 7 4 3" xfId="574"/>
    <cellStyle name="Vírgula 7 4 3 2" xfId="1150"/>
    <cellStyle name="Vírgula 7 4 3 2 2" xfId="1868"/>
    <cellStyle name="Vírgula 7 4 3 2 2 2" xfId="4030"/>
    <cellStyle name="Vírgula 7 4 3 2 3" xfId="2950"/>
    <cellStyle name="Vírgula 7 4 3 3" xfId="1509"/>
    <cellStyle name="Vírgula 7 4 3 3 2" xfId="3673"/>
    <cellStyle name="Vírgula 7 4 3 3 3" xfId="2589"/>
    <cellStyle name="Vírgula 7 4 3 4" xfId="3316"/>
    <cellStyle name="Vírgula 7 4 3 5" xfId="2231"/>
    <cellStyle name="Vírgula 7 4 4" xfId="970"/>
    <cellStyle name="Vírgula 7 4 4 2" xfId="1688"/>
    <cellStyle name="Vírgula 7 4 4 2 2" xfId="3851"/>
    <cellStyle name="Vírgula 7 4 4 3" xfId="2770"/>
    <cellStyle name="Vírgula 7 4 5" xfId="1329"/>
    <cellStyle name="Vírgula 7 4 5 2" xfId="3494"/>
    <cellStyle name="Vírgula 7 4 5 3" xfId="2410"/>
    <cellStyle name="Vírgula 7 4 6" xfId="3137"/>
    <cellStyle name="Vírgula 7 4 7" xfId="2051"/>
    <cellStyle name="Vírgula 7 5" xfId="411"/>
    <cellStyle name="Vírgula 7 5 2" xfId="591"/>
    <cellStyle name="Vírgula 7 5 2 2" xfId="1167"/>
    <cellStyle name="Vírgula 7 5 2 2 2" xfId="1885"/>
    <cellStyle name="Vírgula 7 5 2 2 2 2" xfId="4047"/>
    <cellStyle name="Vírgula 7 5 2 2 3" xfId="2967"/>
    <cellStyle name="Vírgula 7 5 2 3" xfId="1526"/>
    <cellStyle name="Vírgula 7 5 2 3 2" xfId="3690"/>
    <cellStyle name="Vírgula 7 5 2 3 3" xfId="2606"/>
    <cellStyle name="Vírgula 7 5 2 4" xfId="3333"/>
    <cellStyle name="Vírgula 7 5 2 5" xfId="2248"/>
    <cellStyle name="Vírgula 7 5 3" xfId="987"/>
    <cellStyle name="Vírgula 7 5 3 2" xfId="1705"/>
    <cellStyle name="Vírgula 7 5 3 2 2" xfId="3868"/>
    <cellStyle name="Vírgula 7 5 3 3" xfId="2787"/>
    <cellStyle name="Vírgula 7 5 4" xfId="1346"/>
    <cellStyle name="Vírgula 7 5 4 2" xfId="3511"/>
    <cellStyle name="Vírgula 7 5 4 3" xfId="2427"/>
    <cellStyle name="Vírgula 7 5 5" xfId="3154"/>
    <cellStyle name="Vírgula 7 5 6" xfId="2068"/>
    <cellStyle name="Vírgula 7 6" xfId="567"/>
    <cellStyle name="Vírgula 7 6 2" xfId="1143"/>
    <cellStyle name="Vírgula 7 6 2 2" xfId="1861"/>
    <cellStyle name="Vírgula 7 6 2 2 2" xfId="4023"/>
    <cellStyle name="Vírgula 7 6 2 3" xfId="2943"/>
    <cellStyle name="Vírgula 7 6 3" xfId="1502"/>
    <cellStyle name="Vírgula 7 6 3 2" xfId="3666"/>
    <cellStyle name="Vírgula 7 6 3 3" xfId="2582"/>
    <cellStyle name="Vírgula 7 6 4" xfId="3309"/>
    <cellStyle name="Vírgula 7 6 5" xfId="2224"/>
    <cellStyle name="Vírgula 7 7" xfId="963"/>
    <cellStyle name="Vírgula 7 7 2" xfId="1681"/>
    <cellStyle name="Vírgula 7 7 2 2" xfId="3844"/>
    <cellStyle name="Vírgula 7 7 3" xfId="2763"/>
    <cellStyle name="Vírgula 7 8" xfId="1322"/>
    <cellStyle name="Vírgula 7 8 2" xfId="3487"/>
    <cellStyle name="Vírgula 7 8 3" xfId="2403"/>
    <cellStyle name="Vírgula 7 9" xfId="3130"/>
    <cellStyle name="Vírgula 8" xfId="395"/>
    <cellStyle name="Vírgula 8 2" xfId="396"/>
    <cellStyle name="Vírgula 8 2 2" xfId="397"/>
    <cellStyle name="Vírgula 8 2 2 2" xfId="478"/>
    <cellStyle name="Vírgula 8 2 2 2 2" xfId="658"/>
    <cellStyle name="Vírgula 8 2 2 2 2 2" xfId="1234"/>
    <cellStyle name="Vírgula 8 2 2 2 2 2 2" xfId="1952"/>
    <cellStyle name="Vírgula 8 2 2 2 2 2 2 2" xfId="4114"/>
    <cellStyle name="Vírgula 8 2 2 2 2 2 3" xfId="3034"/>
    <cellStyle name="Vírgula 8 2 2 2 2 3" xfId="1593"/>
    <cellStyle name="Vírgula 8 2 2 2 2 3 2" xfId="3757"/>
    <cellStyle name="Vírgula 8 2 2 2 2 3 3" xfId="2673"/>
    <cellStyle name="Vírgula 8 2 2 2 2 4" xfId="3400"/>
    <cellStyle name="Vírgula 8 2 2 2 2 5" xfId="2315"/>
    <cellStyle name="Vírgula 8 2 2 2 3" xfId="1054"/>
    <cellStyle name="Vírgula 8 2 2 2 3 2" xfId="1772"/>
    <cellStyle name="Vírgula 8 2 2 2 3 2 2" xfId="3935"/>
    <cellStyle name="Vírgula 8 2 2 2 3 3" xfId="2854"/>
    <cellStyle name="Vírgula 8 2 2 2 4" xfId="1413"/>
    <cellStyle name="Vírgula 8 2 2 2 4 2" xfId="3578"/>
    <cellStyle name="Vírgula 8 2 2 2 4 3" xfId="2494"/>
    <cellStyle name="Vírgula 8 2 2 2 5" xfId="3221"/>
    <cellStyle name="Vírgula 8 2 2 2 6" xfId="2135"/>
    <cellStyle name="Vírgula 8 2 2 3" xfId="577"/>
    <cellStyle name="Vírgula 8 2 2 3 2" xfId="1153"/>
    <cellStyle name="Vírgula 8 2 2 3 2 2" xfId="1871"/>
    <cellStyle name="Vírgula 8 2 2 3 2 2 2" xfId="4033"/>
    <cellStyle name="Vírgula 8 2 2 3 2 3" xfId="2953"/>
    <cellStyle name="Vírgula 8 2 2 3 3" xfId="1512"/>
    <cellStyle name="Vírgula 8 2 2 3 3 2" xfId="3676"/>
    <cellStyle name="Vírgula 8 2 2 3 3 3" xfId="2592"/>
    <cellStyle name="Vírgula 8 2 2 3 4" xfId="3319"/>
    <cellStyle name="Vírgula 8 2 2 3 5" xfId="2234"/>
    <cellStyle name="Vírgula 8 2 2 4" xfId="973"/>
    <cellStyle name="Vírgula 8 2 2 4 2" xfId="1691"/>
    <cellStyle name="Vírgula 8 2 2 4 2 2" xfId="3854"/>
    <cellStyle name="Vírgula 8 2 2 4 3" xfId="2773"/>
    <cellStyle name="Vírgula 8 2 2 5" xfId="1332"/>
    <cellStyle name="Vírgula 8 2 2 5 2" xfId="3497"/>
    <cellStyle name="Vírgula 8 2 2 5 3" xfId="2413"/>
    <cellStyle name="Vírgula 8 2 2 6" xfId="3140"/>
    <cellStyle name="Vírgula 8 2 2 7" xfId="2054"/>
    <cellStyle name="Vírgula 8 2 3" xfId="434"/>
    <cellStyle name="Vírgula 8 2 3 2" xfId="614"/>
    <cellStyle name="Vírgula 8 2 3 2 2" xfId="1190"/>
    <cellStyle name="Vírgula 8 2 3 2 2 2" xfId="1908"/>
    <cellStyle name="Vírgula 8 2 3 2 2 2 2" xfId="4070"/>
    <cellStyle name="Vírgula 8 2 3 2 2 3" xfId="2990"/>
    <cellStyle name="Vírgula 8 2 3 2 3" xfId="1549"/>
    <cellStyle name="Vírgula 8 2 3 2 3 2" xfId="3713"/>
    <cellStyle name="Vírgula 8 2 3 2 3 3" xfId="2629"/>
    <cellStyle name="Vírgula 8 2 3 2 4" xfId="3356"/>
    <cellStyle name="Vírgula 8 2 3 2 5" xfId="2271"/>
    <cellStyle name="Vírgula 8 2 3 3" xfId="1010"/>
    <cellStyle name="Vírgula 8 2 3 3 2" xfId="1728"/>
    <cellStyle name="Vírgula 8 2 3 3 2 2" xfId="3891"/>
    <cellStyle name="Vírgula 8 2 3 3 3" xfId="2810"/>
    <cellStyle name="Vírgula 8 2 3 4" xfId="1369"/>
    <cellStyle name="Vírgula 8 2 3 4 2" xfId="3534"/>
    <cellStyle name="Vírgula 8 2 3 4 3" xfId="2450"/>
    <cellStyle name="Vírgula 8 2 3 5" xfId="3177"/>
    <cellStyle name="Vírgula 8 2 3 6" xfId="2091"/>
    <cellStyle name="Vírgula 8 2 4" xfId="576"/>
    <cellStyle name="Vírgula 8 2 4 2" xfId="1152"/>
    <cellStyle name="Vírgula 8 2 4 2 2" xfId="1870"/>
    <cellStyle name="Vírgula 8 2 4 2 2 2" xfId="4032"/>
    <cellStyle name="Vírgula 8 2 4 2 3" xfId="2952"/>
    <cellStyle name="Vírgula 8 2 4 3" xfId="1511"/>
    <cellStyle name="Vírgula 8 2 4 3 2" xfId="3675"/>
    <cellStyle name="Vírgula 8 2 4 3 3" xfId="2591"/>
    <cellStyle name="Vírgula 8 2 4 4" xfId="3318"/>
    <cellStyle name="Vírgula 8 2 4 5" xfId="2233"/>
    <cellStyle name="Vírgula 8 2 5" xfId="972"/>
    <cellStyle name="Vírgula 8 2 5 2" xfId="1690"/>
    <cellStyle name="Vírgula 8 2 5 2 2" xfId="3853"/>
    <cellStyle name="Vírgula 8 2 5 3" xfId="2772"/>
    <cellStyle name="Vírgula 8 2 6" xfId="1331"/>
    <cellStyle name="Vírgula 8 2 6 2" xfId="3496"/>
    <cellStyle name="Vírgula 8 2 6 3" xfId="2412"/>
    <cellStyle name="Vírgula 8 2 7" xfId="3139"/>
    <cellStyle name="Vírgula 8 2 8" xfId="2053"/>
    <cellStyle name="Vírgula 8 3" xfId="398"/>
    <cellStyle name="Vírgula 8 3 2" xfId="456"/>
    <cellStyle name="Vírgula 8 3 2 2" xfId="636"/>
    <cellStyle name="Vírgula 8 3 2 2 2" xfId="1212"/>
    <cellStyle name="Vírgula 8 3 2 2 2 2" xfId="1930"/>
    <cellStyle name="Vírgula 8 3 2 2 2 2 2" xfId="4092"/>
    <cellStyle name="Vírgula 8 3 2 2 2 3" xfId="3012"/>
    <cellStyle name="Vírgula 8 3 2 2 3" xfId="1571"/>
    <cellStyle name="Vírgula 8 3 2 2 3 2" xfId="3735"/>
    <cellStyle name="Vírgula 8 3 2 2 3 3" xfId="2651"/>
    <cellStyle name="Vírgula 8 3 2 2 4" xfId="3378"/>
    <cellStyle name="Vírgula 8 3 2 2 5" xfId="2293"/>
    <cellStyle name="Vírgula 8 3 2 3" xfId="1032"/>
    <cellStyle name="Vírgula 8 3 2 3 2" xfId="1750"/>
    <cellStyle name="Vírgula 8 3 2 3 2 2" xfId="3913"/>
    <cellStyle name="Vírgula 8 3 2 3 3" xfId="2832"/>
    <cellStyle name="Vírgula 8 3 2 4" xfId="1391"/>
    <cellStyle name="Vírgula 8 3 2 4 2" xfId="3556"/>
    <cellStyle name="Vírgula 8 3 2 4 3" xfId="2472"/>
    <cellStyle name="Vírgula 8 3 2 5" xfId="3199"/>
    <cellStyle name="Vírgula 8 3 2 6" xfId="2113"/>
    <cellStyle name="Vírgula 8 3 3" xfId="578"/>
    <cellStyle name="Vírgula 8 3 3 2" xfId="1154"/>
    <cellStyle name="Vírgula 8 3 3 2 2" xfId="1872"/>
    <cellStyle name="Vírgula 8 3 3 2 2 2" xfId="4034"/>
    <cellStyle name="Vírgula 8 3 3 2 3" xfId="2954"/>
    <cellStyle name="Vírgula 8 3 3 3" xfId="1513"/>
    <cellStyle name="Vírgula 8 3 3 3 2" xfId="3677"/>
    <cellStyle name="Vírgula 8 3 3 3 3" xfId="2593"/>
    <cellStyle name="Vírgula 8 3 3 4" xfId="3320"/>
    <cellStyle name="Vírgula 8 3 3 5" xfId="2235"/>
    <cellStyle name="Vírgula 8 3 4" xfId="974"/>
    <cellStyle name="Vírgula 8 3 4 2" xfId="1692"/>
    <cellStyle name="Vírgula 8 3 4 2 2" xfId="3855"/>
    <cellStyle name="Vírgula 8 3 4 3" xfId="2774"/>
    <cellStyle name="Vírgula 8 3 5" xfId="1333"/>
    <cellStyle name="Vírgula 8 3 5 2" xfId="3498"/>
    <cellStyle name="Vírgula 8 3 5 3" xfId="2414"/>
    <cellStyle name="Vírgula 8 3 6" xfId="3141"/>
    <cellStyle name="Vírgula 8 3 7" xfId="2055"/>
    <cellStyle name="Vírgula 8 4" xfId="412"/>
    <cellStyle name="Vírgula 8 4 2" xfId="592"/>
    <cellStyle name="Vírgula 8 4 2 2" xfId="1168"/>
    <cellStyle name="Vírgula 8 4 2 2 2" xfId="1886"/>
    <cellStyle name="Vírgula 8 4 2 2 2 2" xfId="4048"/>
    <cellStyle name="Vírgula 8 4 2 2 3" xfId="2968"/>
    <cellStyle name="Vírgula 8 4 2 3" xfId="1527"/>
    <cellStyle name="Vírgula 8 4 2 3 2" xfId="3691"/>
    <cellStyle name="Vírgula 8 4 2 3 3" xfId="2607"/>
    <cellStyle name="Vírgula 8 4 2 4" xfId="3334"/>
    <cellStyle name="Vírgula 8 4 2 5" xfId="2249"/>
    <cellStyle name="Vírgula 8 4 3" xfId="988"/>
    <cellStyle name="Vírgula 8 4 3 2" xfId="1706"/>
    <cellStyle name="Vírgula 8 4 3 2 2" xfId="3869"/>
    <cellStyle name="Vírgula 8 4 3 3" xfId="2788"/>
    <cellStyle name="Vírgula 8 4 4" xfId="1347"/>
    <cellStyle name="Vírgula 8 4 4 2" xfId="3512"/>
    <cellStyle name="Vírgula 8 4 4 3" xfId="2428"/>
    <cellStyle name="Vírgula 8 4 5" xfId="3155"/>
    <cellStyle name="Vírgula 8 4 6" xfId="2069"/>
    <cellStyle name="Vírgula 8 5" xfId="575"/>
    <cellStyle name="Vírgula 8 5 2" xfId="1151"/>
    <cellStyle name="Vírgula 8 5 2 2" xfId="1869"/>
    <cellStyle name="Vírgula 8 5 2 2 2" xfId="4031"/>
    <cellStyle name="Vírgula 8 5 2 3" xfId="2951"/>
    <cellStyle name="Vírgula 8 5 3" xfId="1510"/>
    <cellStyle name="Vírgula 8 5 3 2" xfId="3674"/>
    <cellStyle name="Vírgula 8 5 3 3" xfId="2590"/>
    <cellStyle name="Vírgula 8 5 4" xfId="3317"/>
    <cellStyle name="Vírgula 8 5 5" xfId="2232"/>
    <cellStyle name="Vírgula 8 6" xfId="971"/>
    <cellStyle name="Vírgula 8 6 2" xfId="1689"/>
    <cellStyle name="Vírgula 8 6 2 2" xfId="3852"/>
    <cellStyle name="Vírgula 8 6 3" xfId="2771"/>
    <cellStyle name="Vírgula 8 7" xfId="1330"/>
    <cellStyle name="Vírgula 8 7 2" xfId="3495"/>
    <cellStyle name="Vírgula 8 7 3" xfId="2411"/>
    <cellStyle name="Vírgula 8 8" xfId="3138"/>
    <cellStyle name="Vírgula 8 9" xfId="2052"/>
    <cellStyle name="Vírgula 9" xfId="399"/>
    <cellStyle name="Vírgula 9 2" xfId="400"/>
    <cellStyle name="Vírgula 9 2 2" xfId="467"/>
    <cellStyle name="Vírgula 9 2 2 2" xfId="647"/>
    <cellStyle name="Vírgula 9 2 2 2 2" xfId="1223"/>
    <cellStyle name="Vírgula 9 2 2 2 2 2" xfId="1941"/>
    <cellStyle name="Vírgula 9 2 2 2 2 2 2" xfId="4103"/>
    <cellStyle name="Vírgula 9 2 2 2 2 3" xfId="3023"/>
    <cellStyle name="Vírgula 9 2 2 2 3" xfId="1582"/>
    <cellStyle name="Vírgula 9 2 2 2 3 2" xfId="3746"/>
    <cellStyle name="Vírgula 9 2 2 2 3 3" xfId="2662"/>
    <cellStyle name="Vírgula 9 2 2 2 4" xfId="3389"/>
    <cellStyle name="Vírgula 9 2 2 2 5" xfId="2304"/>
    <cellStyle name="Vírgula 9 2 2 3" xfId="1043"/>
    <cellStyle name="Vírgula 9 2 2 3 2" xfId="1761"/>
    <cellStyle name="Vírgula 9 2 2 3 2 2" xfId="3924"/>
    <cellStyle name="Vírgula 9 2 2 3 3" xfId="2843"/>
    <cellStyle name="Vírgula 9 2 2 4" xfId="1402"/>
    <cellStyle name="Vírgula 9 2 2 4 2" xfId="3567"/>
    <cellStyle name="Vírgula 9 2 2 4 3" xfId="2483"/>
    <cellStyle name="Vírgula 9 2 2 5" xfId="3210"/>
    <cellStyle name="Vírgula 9 2 2 6" xfId="2124"/>
    <cellStyle name="Vírgula 9 2 3" xfId="580"/>
    <cellStyle name="Vírgula 9 2 3 2" xfId="1156"/>
    <cellStyle name="Vírgula 9 2 3 2 2" xfId="1874"/>
    <cellStyle name="Vírgula 9 2 3 2 2 2" xfId="4036"/>
    <cellStyle name="Vírgula 9 2 3 2 3" xfId="2956"/>
    <cellStyle name="Vírgula 9 2 3 3" xfId="1515"/>
    <cellStyle name="Vírgula 9 2 3 3 2" xfId="3679"/>
    <cellStyle name="Vírgula 9 2 3 3 3" xfId="2595"/>
    <cellStyle name="Vírgula 9 2 3 4" xfId="3322"/>
    <cellStyle name="Vírgula 9 2 3 5" xfId="2237"/>
    <cellStyle name="Vírgula 9 2 4" xfId="976"/>
    <cellStyle name="Vírgula 9 2 4 2" xfId="1694"/>
    <cellStyle name="Vírgula 9 2 4 2 2" xfId="3857"/>
    <cellStyle name="Vírgula 9 2 4 3" xfId="2776"/>
    <cellStyle name="Vírgula 9 2 5" xfId="1335"/>
    <cellStyle name="Vírgula 9 2 5 2" xfId="3500"/>
    <cellStyle name="Vírgula 9 2 5 3" xfId="2416"/>
    <cellStyle name="Vírgula 9 2 6" xfId="3143"/>
    <cellStyle name="Vírgula 9 2 7" xfId="2057"/>
    <cellStyle name="Vírgula 9 3" xfId="423"/>
    <cellStyle name="Vírgula 9 3 2" xfId="603"/>
    <cellStyle name="Vírgula 9 3 2 2" xfId="1179"/>
    <cellStyle name="Vírgula 9 3 2 2 2" xfId="1897"/>
    <cellStyle name="Vírgula 9 3 2 2 2 2" xfId="4059"/>
    <cellStyle name="Vírgula 9 3 2 2 3" xfId="2979"/>
    <cellStyle name="Vírgula 9 3 2 3" xfId="1538"/>
    <cellStyle name="Vírgula 9 3 2 3 2" xfId="3702"/>
    <cellStyle name="Vírgula 9 3 2 3 3" xfId="2618"/>
    <cellStyle name="Vírgula 9 3 2 4" xfId="3345"/>
    <cellStyle name="Vírgula 9 3 2 5" xfId="2260"/>
    <cellStyle name="Vírgula 9 3 3" xfId="999"/>
    <cellStyle name="Vírgula 9 3 3 2" xfId="1717"/>
    <cellStyle name="Vírgula 9 3 3 2 2" xfId="3880"/>
    <cellStyle name="Vírgula 9 3 3 3" xfId="2799"/>
    <cellStyle name="Vírgula 9 3 4" xfId="1358"/>
    <cellStyle name="Vírgula 9 3 4 2" xfId="3523"/>
    <cellStyle name="Vírgula 9 3 4 3" xfId="2439"/>
    <cellStyle name="Vírgula 9 3 5" xfId="3166"/>
    <cellStyle name="Vírgula 9 3 6" xfId="2080"/>
    <cellStyle name="Vírgula 9 4" xfId="579"/>
    <cellStyle name="Vírgula 9 4 2" xfId="1155"/>
    <cellStyle name="Vírgula 9 4 2 2" xfId="1873"/>
    <cellStyle name="Vírgula 9 4 2 2 2" xfId="4035"/>
    <cellStyle name="Vírgula 9 4 2 3" xfId="2955"/>
    <cellStyle name="Vírgula 9 4 3" xfId="1514"/>
    <cellStyle name="Vírgula 9 4 3 2" xfId="3678"/>
    <cellStyle name="Vírgula 9 4 3 3" xfId="2594"/>
    <cellStyle name="Vírgula 9 4 4" xfId="3321"/>
    <cellStyle name="Vírgula 9 4 5" xfId="2236"/>
    <cellStyle name="Vírgula 9 5" xfId="975"/>
    <cellStyle name="Vírgula 9 5 2" xfId="1693"/>
    <cellStyle name="Vírgula 9 5 2 2" xfId="3856"/>
    <cellStyle name="Vírgula 9 5 3" xfId="2775"/>
    <cellStyle name="Vírgula 9 6" xfId="1334"/>
    <cellStyle name="Vírgula 9 6 2" xfId="3499"/>
    <cellStyle name="Vírgula 9 6 3" xfId="2415"/>
    <cellStyle name="Vírgula 9 7" xfId="3142"/>
    <cellStyle name="Vírgula 9 8" xfId="20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showGridLines="0" zoomScale="90" zoomScaleNormal="90" workbookViewId="0">
      <pane ySplit="1" topLeftCell="A2" activePane="bottomLeft" state="frozen"/>
      <selection pane="bottomLeft" activeCell="B1" sqref="B1:B1048576"/>
    </sheetView>
  </sheetViews>
  <sheetFormatPr defaultRowHeight="12.75" x14ac:dyDescent="0.2"/>
  <cols>
    <col min="1" max="1" width="9.7109375" style="12" customWidth="1"/>
    <col min="2" max="2" width="14.5703125" style="33" bestFit="1" customWidth="1"/>
    <col min="3" max="3" width="18" style="12" customWidth="1"/>
    <col min="4" max="4" width="21.140625" style="12" customWidth="1"/>
    <col min="5" max="5" width="35.42578125" style="34" customWidth="1"/>
    <col min="6" max="7" width="19" style="12" customWidth="1"/>
    <col min="8" max="11" width="9.140625" style="12"/>
    <col min="12" max="12" width="7" style="12" customWidth="1"/>
    <col min="13" max="13" width="2.42578125" style="12" hidden="1" customWidth="1"/>
    <col min="14" max="16384" width="9.140625" style="12"/>
  </cols>
  <sheetData>
    <row r="1" spans="1:13" ht="30.75" customHeight="1" x14ac:dyDescent="0.2">
      <c r="A1" s="35" t="s">
        <v>25</v>
      </c>
      <c r="B1" s="36" t="s">
        <v>26</v>
      </c>
      <c r="C1" s="35" t="s">
        <v>27</v>
      </c>
      <c r="D1" s="35" t="s">
        <v>103</v>
      </c>
      <c r="E1" s="35" t="s">
        <v>28</v>
      </c>
      <c r="F1" s="37" t="s">
        <v>111</v>
      </c>
      <c r="G1" s="37" t="s">
        <v>24</v>
      </c>
      <c r="I1" s="32" t="s">
        <v>225</v>
      </c>
      <c r="J1" s="32"/>
      <c r="K1" s="32"/>
      <c r="L1" s="32"/>
      <c r="M1" s="32"/>
    </row>
    <row r="2" spans="1:13" ht="60" customHeight="1" x14ac:dyDescent="0.2">
      <c r="A2" s="38" t="s">
        <v>29</v>
      </c>
      <c r="B2" s="39">
        <v>66</v>
      </c>
      <c r="C2" s="40" t="s">
        <v>32</v>
      </c>
      <c r="D2" s="41" t="s">
        <v>104</v>
      </c>
      <c r="E2" s="42" t="s">
        <v>92</v>
      </c>
      <c r="F2" s="41" t="s">
        <v>112</v>
      </c>
      <c r="G2" s="41">
        <v>180</v>
      </c>
    </row>
    <row r="3" spans="1:13" ht="60" customHeight="1" x14ac:dyDescent="0.2">
      <c r="A3" s="38" t="s">
        <v>29</v>
      </c>
      <c r="B3" s="43">
        <v>15</v>
      </c>
      <c r="C3" s="40" t="s">
        <v>32</v>
      </c>
      <c r="D3" s="41" t="s">
        <v>104</v>
      </c>
      <c r="E3" s="42" t="s">
        <v>48</v>
      </c>
      <c r="F3" s="41" t="s">
        <v>112</v>
      </c>
      <c r="G3" s="41">
        <v>170</v>
      </c>
    </row>
    <row r="4" spans="1:13" ht="60" customHeight="1" x14ac:dyDescent="0.2">
      <c r="A4" s="44" t="s">
        <v>29</v>
      </c>
      <c r="B4" s="45">
        <v>78</v>
      </c>
      <c r="C4" s="46" t="s">
        <v>45</v>
      </c>
      <c r="D4" s="46" t="s">
        <v>110</v>
      </c>
      <c r="E4" s="44" t="s">
        <v>231</v>
      </c>
      <c r="F4" s="46" t="s">
        <v>112</v>
      </c>
      <c r="G4" s="47">
        <v>170</v>
      </c>
    </row>
    <row r="5" spans="1:13" ht="60" customHeight="1" x14ac:dyDescent="0.2">
      <c r="A5" s="38" t="s">
        <v>29</v>
      </c>
      <c r="B5" s="43">
        <v>10</v>
      </c>
      <c r="C5" s="48" t="s">
        <v>33</v>
      </c>
      <c r="D5" s="49" t="s">
        <v>105</v>
      </c>
      <c r="E5" s="50" t="s">
        <v>41</v>
      </c>
      <c r="F5" s="49" t="s">
        <v>112</v>
      </c>
      <c r="G5" s="49">
        <v>165</v>
      </c>
    </row>
    <row r="6" spans="1:13" ht="60" customHeight="1" x14ac:dyDescent="0.2">
      <c r="A6" s="38" t="s">
        <v>29</v>
      </c>
      <c r="B6" s="43">
        <v>46</v>
      </c>
      <c r="C6" s="48" t="s">
        <v>37</v>
      </c>
      <c r="D6" s="49" t="s">
        <v>108</v>
      </c>
      <c r="E6" s="50" t="s">
        <v>75</v>
      </c>
      <c r="F6" s="49" t="s">
        <v>112</v>
      </c>
      <c r="G6" s="49">
        <v>165</v>
      </c>
    </row>
    <row r="7" spans="1:13" ht="60" customHeight="1" x14ac:dyDescent="0.2">
      <c r="A7" s="38" t="s">
        <v>29</v>
      </c>
      <c r="B7" s="39">
        <v>69</v>
      </c>
      <c r="C7" s="40" t="s">
        <v>32</v>
      </c>
      <c r="D7" s="41" t="s">
        <v>104</v>
      </c>
      <c r="E7" s="42" t="s">
        <v>95</v>
      </c>
      <c r="F7" s="41" t="s">
        <v>112</v>
      </c>
      <c r="G7" s="41">
        <v>165</v>
      </c>
    </row>
    <row r="8" spans="1:13" ht="60" customHeight="1" x14ac:dyDescent="0.2">
      <c r="A8" s="51" t="s">
        <v>117</v>
      </c>
      <c r="B8" s="52">
        <v>7</v>
      </c>
      <c r="C8" s="51" t="s">
        <v>86</v>
      </c>
      <c r="D8" s="41" t="s">
        <v>107</v>
      </c>
      <c r="E8" s="53" t="s">
        <v>124</v>
      </c>
      <c r="F8" s="41" t="s">
        <v>114</v>
      </c>
      <c r="G8" s="41">
        <v>165</v>
      </c>
    </row>
    <row r="9" spans="1:13" ht="60" customHeight="1" x14ac:dyDescent="0.2">
      <c r="A9" s="38" t="s">
        <v>29</v>
      </c>
      <c r="B9" s="43">
        <v>39</v>
      </c>
      <c r="C9" s="48" t="s">
        <v>37</v>
      </c>
      <c r="D9" s="49" t="s">
        <v>108</v>
      </c>
      <c r="E9" s="50" t="s">
        <v>68</v>
      </c>
      <c r="F9" s="49" t="s">
        <v>112</v>
      </c>
      <c r="G9" s="49">
        <v>160</v>
      </c>
    </row>
    <row r="10" spans="1:13" ht="60" customHeight="1" x14ac:dyDescent="0.2">
      <c r="A10" s="38" t="s">
        <v>29</v>
      </c>
      <c r="B10" s="39">
        <v>68</v>
      </c>
      <c r="C10" s="48" t="s">
        <v>32</v>
      </c>
      <c r="D10" s="54" t="s">
        <v>105</v>
      </c>
      <c r="E10" s="50" t="s">
        <v>94</v>
      </c>
      <c r="F10" s="41" t="s">
        <v>112</v>
      </c>
      <c r="G10" s="41">
        <v>160</v>
      </c>
    </row>
    <row r="11" spans="1:13" ht="60" customHeight="1" x14ac:dyDescent="0.2">
      <c r="A11" s="51" t="s">
        <v>117</v>
      </c>
      <c r="B11" s="52">
        <v>116</v>
      </c>
      <c r="C11" s="51" t="s">
        <v>86</v>
      </c>
      <c r="D11" s="41" t="s">
        <v>108</v>
      </c>
      <c r="E11" s="53" t="s">
        <v>203</v>
      </c>
      <c r="F11" s="41" t="s">
        <v>112</v>
      </c>
      <c r="G11" s="41">
        <v>160</v>
      </c>
    </row>
    <row r="12" spans="1:13" ht="60" customHeight="1" x14ac:dyDescent="0.2">
      <c r="A12" s="38" t="s">
        <v>29</v>
      </c>
      <c r="B12" s="43">
        <v>2</v>
      </c>
      <c r="C12" s="55" t="s">
        <v>30</v>
      </c>
      <c r="D12" s="56" t="s">
        <v>104</v>
      </c>
      <c r="E12" s="57" t="s">
        <v>31</v>
      </c>
      <c r="F12" s="56" t="s">
        <v>112</v>
      </c>
      <c r="G12" s="56">
        <v>155</v>
      </c>
    </row>
    <row r="13" spans="1:13" ht="60" customHeight="1" x14ac:dyDescent="0.2">
      <c r="A13" s="38" t="s">
        <v>29</v>
      </c>
      <c r="B13" s="43">
        <v>5</v>
      </c>
      <c r="C13" s="48" t="s">
        <v>35</v>
      </c>
      <c r="D13" s="49" t="s">
        <v>106</v>
      </c>
      <c r="E13" s="50" t="s">
        <v>36</v>
      </c>
      <c r="F13" s="49" t="s">
        <v>113</v>
      </c>
      <c r="G13" s="49">
        <v>155</v>
      </c>
    </row>
    <row r="14" spans="1:13" ht="60" customHeight="1" x14ac:dyDescent="0.2">
      <c r="A14" s="38" t="s">
        <v>29</v>
      </c>
      <c r="B14" s="43">
        <v>16</v>
      </c>
      <c r="C14" s="48" t="s">
        <v>33</v>
      </c>
      <c r="D14" s="49" t="s">
        <v>105</v>
      </c>
      <c r="E14" s="50" t="s">
        <v>49</v>
      </c>
      <c r="F14" s="49" t="s">
        <v>112</v>
      </c>
      <c r="G14" s="49">
        <v>155</v>
      </c>
    </row>
    <row r="15" spans="1:13" ht="60" customHeight="1" x14ac:dyDescent="0.2">
      <c r="A15" s="38" t="s">
        <v>29</v>
      </c>
      <c r="B15" s="43">
        <v>28</v>
      </c>
      <c r="C15" s="40" t="s">
        <v>33</v>
      </c>
      <c r="D15" s="41" t="s">
        <v>105</v>
      </c>
      <c r="E15" s="42" t="s">
        <v>58</v>
      </c>
      <c r="F15" s="41" t="s">
        <v>112</v>
      </c>
      <c r="G15" s="41">
        <v>155</v>
      </c>
    </row>
    <row r="16" spans="1:13" ht="60" customHeight="1" x14ac:dyDescent="0.2">
      <c r="A16" s="38" t="s">
        <v>29</v>
      </c>
      <c r="B16" s="39">
        <v>67</v>
      </c>
      <c r="C16" s="40" t="s">
        <v>32</v>
      </c>
      <c r="D16" s="41" t="s">
        <v>104</v>
      </c>
      <c r="E16" s="57" t="s">
        <v>93</v>
      </c>
      <c r="F16" s="41" t="s">
        <v>112</v>
      </c>
      <c r="G16" s="41">
        <v>155</v>
      </c>
    </row>
    <row r="17" spans="1:7" ht="60" customHeight="1" x14ac:dyDescent="0.2">
      <c r="A17" s="51" t="s">
        <v>117</v>
      </c>
      <c r="B17" s="52">
        <v>79</v>
      </c>
      <c r="C17" s="51" t="s">
        <v>86</v>
      </c>
      <c r="D17" s="41" t="s">
        <v>104</v>
      </c>
      <c r="E17" s="53" t="s">
        <v>178</v>
      </c>
      <c r="F17" s="41" t="s">
        <v>112</v>
      </c>
      <c r="G17" s="41">
        <v>155</v>
      </c>
    </row>
    <row r="18" spans="1:7" ht="60" customHeight="1" x14ac:dyDescent="0.2">
      <c r="A18" s="51" t="s">
        <v>117</v>
      </c>
      <c r="B18" s="52">
        <v>80</v>
      </c>
      <c r="C18" s="51" t="s">
        <v>86</v>
      </c>
      <c r="D18" s="41" t="s">
        <v>109</v>
      </c>
      <c r="E18" s="53" t="s">
        <v>179</v>
      </c>
      <c r="F18" s="41" t="s">
        <v>112</v>
      </c>
      <c r="G18" s="41">
        <v>155</v>
      </c>
    </row>
    <row r="19" spans="1:7" ht="60" customHeight="1" x14ac:dyDescent="0.2">
      <c r="A19" s="38" t="s">
        <v>29</v>
      </c>
      <c r="B19" s="43">
        <v>63</v>
      </c>
      <c r="C19" s="48" t="s">
        <v>86</v>
      </c>
      <c r="D19" s="49" t="s">
        <v>108</v>
      </c>
      <c r="E19" s="50" t="s">
        <v>89</v>
      </c>
      <c r="F19" s="49" t="s">
        <v>112</v>
      </c>
      <c r="G19" s="49">
        <v>150</v>
      </c>
    </row>
    <row r="20" spans="1:7" ht="60" customHeight="1" x14ac:dyDescent="0.2">
      <c r="A20" s="51" t="s">
        <v>117</v>
      </c>
      <c r="B20" s="58">
        <v>130</v>
      </c>
      <c r="C20" s="51" t="s">
        <v>86</v>
      </c>
      <c r="D20" s="41" t="s">
        <v>105</v>
      </c>
      <c r="E20" s="53" t="s">
        <v>216</v>
      </c>
      <c r="F20" s="41" t="s">
        <v>112</v>
      </c>
      <c r="G20" s="41">
        <v>150</v>
      </c>
    </row>
    <row r="21" spans="1:7" ht="60" customHeight="1" x14ac:dyDescent="0.2">
      <c r="A21" s="51" t="s">
        <v>117</v>
      </c>
      <c r="B21" s="58">
        <v>131</v>
      </c>
      <c r="C21" s="51" t="s">
        <v>86</v>
      </c>
      <c r="D21" s="41" t="s">
        <v>105</v>
      </c>
      <c r="E21" s="53" t="s">
        <v>217</v>
      </c>
      <c r="F21" s="41" t="s">
        <v>112</v>
      </c>
      <c r="G21" s="41">
        <v>150</v>
      </c>
    </row>
    <row r="22" spans="1:7" ht="60" customHeight="1" x14ac:dyDescent="0.2">
      <c r="A22" s="38" t="s">
        <v>29</v>
      </c>
      <c r="B22" s="43">
        <v>21</v>
      </c>
      <c r="C22" s="40" t="s">
        <v>32</v>
      </c>
      <c r="D22" s="59" t="s">
        <v>109</v>
      </c>
      <c r="E22" s="42" t="s">
        <v>53</v>
      </c>
      <c r="F22" s="41" t="s">
        <v>116</v>
      </c>
      <c r="G22" s="41">
        <v>145</v>
      </c>
    </row>
    <row r="23" spans="1:7" ht="60" customHeight="1" x14ac:dyDescent="0.2">
      <c r="A23" s="38" t="s">
        <v>29</v>
      </c>
      <c r="B23" s="43">
        <v>35</v>
      </c>
      <c r="C23" s="48" t="s">
        <v>37</v>
      </c>
      <c r="D23" s="49" t="s">
        <v>108</v>
      </c>
      <c r="E23" s="50" t="s">
        <v>64</v>
      </c>
      <c r="F23" s="49" t="s">
        <v>112</v>
      </c>
      <c r="G23" s="49">
        <v>145</v>
      </c>
    </row>
    <row r="24" spans="1:7" ht="60" customHeight="1" x14ac:dyDescent="0.2">
      <c r="A24" s="38" t="s">
        <v>29</v>
      </c>
      <c r="B24" s="43">
        <v>62</v>
      </c>
      <c r="C24" s="48" t="s">
        <v>86</v>
      </c>
      <c r="D24" s="49" t="s">
        <v>107</v>
      </c>
      <c r="E24" s="50" t="s">
        <v>88</v>
      </c>
      <c r="F24" s="49" t="s">
        <v>114</v>
      </c>
      <c r="G24" s="49">
        <v>145</v>
      </c>
    </row>
    <row r="25" spans="1:7" ht="60" customHeight="1" x14ac:dyDescent="0.2">
      <c r="A25" s="38" t="s">
        <v>29</v>
      </c>
      <c r="B25" s="39">
        <v>72</v>
      </c>
      <c r="C25" s="48" t="s">
        <v>33</v>
      </c>
      <c r="D25" s="49" t="s">
        <v>105</v>
      </c>
      <c r="E25" s="50" t="s">
        <v>99</v>
      </c>
      <c r="F25" s="49" t="s">
        <v>112</v>
      </c>
      <c r="G25" s="49">
        <v>145</v>
      </c>
    </row>
    <row r="26" spans="1:7" ht="60" customHeight="1" x14ac:dyDescent="0.2">
      <c r="A26" s="51" t="s">
        <v>117</v>
      </c>
      <c r="B26" s="52">
        <v>19</v>
      </c>
      <c r="C26" s="51" t="s">
        <v>86</v>
      </c>
      <c r="D26" s="41" t="s">
        <v>107</v>
      </c>
      <c r="E26" s="53" t="s">
        <v>134</v>
      </c>
      <c r="F26" s="41" t="s">
        <v>114</v>
      </c>
      <c r="G26" s="41">
        <v>145</v>
      </c>
    </row>
    <row r="27" spans="1:7" ht="60" customHeight="1" x14ac:dyDescent="0.2">
      <c r="A27" s="51" t="s">
        <v>117</v>
      </c>
      <c r="B27" s="52">
        <v>75</v>
      </c>
      <c r="C27" s="51" t="s">
        <v>86</v>
      </c>
      <c r="D27" s="41" t="s">
        <v>104</v>
      </c>
      <c r="E27" s="53" t="s">
        <v>175</v>
      </c>
      <c r="F27" s="41" t="s">
        <v>112</v>
      </c>
      <c r="G27" s="41">
        <v>145</v>
      </c>
    </row>
    <row r="28" spans="1:7" ht="60" customHeight="1" x14ac:dyDescent="0.2">
      <c r="A28" s="51" t="s">
        <v>117</v>
      </c>
      <c r="B28" s="58">
        <v>129</v>
      </c>
      <c r="C28" s="51" t="s">
        <v>86</v>
      </c>
      <c r="D28" s="41" t="s">
        <v>105</v>
      </c>
      <c r="E28" s="60" t="s">
        <v>215</v>
      </c>
      <c r="F28" s="41" t="s">
        <v>112</v>
      </c>
      <c r="G28" s="41">
        <v>145</v>
      </c>
    </row>
    <row r="29" spans="1:7" ht="60" customHeight="1" x14ac:dyDescent="0.2">
      <c r="A29" s="38" t="s">
        <v>29</v>
      </c>
      <c r="B29" s="43">
        <v>14</v>
      </c>
      <c r="C29" s="55" t="s">
        <v>30</v>
      </c>
      <c r="D29" s="56" t="s">
        <v>104</v>
      </c>
      <c r="E29" s="57" t="s">
        <v>47</v>
      </c>
      <c r="F29" s="56" t="s">
        <v>112</v>
      </c>
      <c r="G29" s="56">
        <v>140</v>
      </c>
    </row>
    <row r="30" spans="1:7" ht="60" customHeight="1" x14ac:dyDescent="0.2">
      <c r="A30" s="51" t="s">
        <v>117</v>
      </c>
      <c r="B30" s="52">
        <v>107</v>
      </c>
      <c r="C30" s="51" t="s">
        <v>86</v>
      </c>
      <c r="D30" s="41" t="s">
        <v>110</v>
      </c>
      <c r="E30" s="53" t="s">
        <v>196</v>
      </c>
      <c r="F30" s="41" t="s">
        <v>116</v>
      </c>
      <c r="G30" s="41">
        <v>140</v>
      </c>
    </row>
    <row r="31" spans="1:7" ht="60" customHeight="1" x14ac:dyDescent="0.2">
      <c r="A31" s="38" t="s">
        <v>29</v>
      </c>
      <c r="B31" s="43">
        <v>38</v>
      </c>
      <c r="C31" s="48" t="s">
        <v>33</v>
      </c>
      <c r="D31" s="56" t="s">
        <v>105</v>
      </c>
      <c r="E31" s="50" t="s">
        <v>67</v>
      </c>
      <c r="F31" s="56" t="s">
        <v>112</v>
      </c>
      <c r="G31" s="56">
        <v>135</v>
      </c>
    </row>
    <row r="32" spans="1:7" ht="60" customHeight="1" x14ac:dyDescent="0.2">
      <c r="A32" s="38" t="s">
        <v>29</v>
      </c>
      <c r="B32" s="43">
        <v>54</v>
      </c>
      <c r="C32" s="48" t="s">
        <v>45</v>
      </c>
      <c r="D32" s="49" t="s">
        <v>105</v>
      </c>
      <c r="E32" s="50" t="s">
        <v>81</v>
      </c>
      <c r="F32" s="49" t="s">
        <v>112</v>
      </c>
      <c r="G32" s="49">
        <v>135</v>
      </c>
    </row>
    <row r="33" spans="1:7" ht="60" customHeight="1" x14ac:dyDescent="0.2">
      <c r="A33" s="51" t="s">
        <v>117</v>
      </c>
      <c r="B33" s="52">
        <v>48</v>
      </c>
      <c r="C33" s="51" t="s">
        <v>86</v>
      </c>
      <c r="D33" s="41" t="s">
        <v>109</v>
      </c>
      <c r="E33" s="61" t="s">
        <v>155</v>
      </c>
      <c r="F33" s="41" t="s">
        <v>115</v>
      </c>
      <c r="G33" s="41">
        <v>135</v>
      </c>
    </row>
    <row r="34" spans="1:7" ht="60" customHeight="1" x14ac:dyDescent="0.2">
      <c r="A34" s="51" t="s">
        <v>117</v>
      </c>
      <c r="B34" s="52">
        <v>83</v>
      </c>
      <c r="C34" s="51" t="s">
        <v>86</v>
      </c>
      <c r="D34" s="41" t="s">
        <v>104</v>
      </c>
      <c r="E34" s="53" t="s">
        <v>180</v>
      </c>
      <c r="F34" s="41" t="s">
        <v>112</v>
      </c>
      <c r="G34" s="41">
        <v>135</v>
      </c>
    </row>
    <row r="35" spans="1:7" ht="60" customHeight="1" x14ac:dyDescent="0.2">
      <c r="A35" s="51" t="s">
        <v>117</v>
      </c>
      <c r="B35" s="52">
        <v>84</v>
      </c>
      <c r="C35" s="51" t="s">
        <v>86</v>
      </c>
      <c r="D35" s="41" t="s">
        <v>104</v>
      </c>
      <c r="E35" s="53" t="s">
        <v>181</v>
      </c>
      <c r="F35" s="41" t="s">
        <v>112</v>
      </c>
      <c r="G35" s="41">
        <v>135</v>
      </c>
    </row>
    <row r="36" spans="1:7" ht="60" customHeight="1" x14ac:dyDescent="0.2">
      <c r="A36" s="51" t="s">
        <v>117</v>
      </c>
      <c r="B36" s="52">
        <v>85</v>
      </c>
      <c r="C36" s="51" t="s">
        <v>86</v>
      </c>
      <c r="D36" s="41" t="s">
        <v>104</v>
      </c>
      <c r="E36" s="53" t="s">
        <v>182</v>
      </c>
      <c r="F36" s="41" t="s">
        <v>112</v>
      </c>
      <c r="G36" s="41">
        <v>135</v>
      </c>
    </row>
    <row r="37" spans="1:7" ht="60" customHeight="1" x14ac:dyDescent="0.2">
      <c r="A37" s="51" t="s">
        <v>117</v>
      </c>
      <c r="B37" s="52">
        <v>86</v>
      </c>
      <c r="C37" s="51" t="s">
        <v>86</v>
      </c>
      <c r="D37" s="41" t="s">
        <v>104</v>
      </c>
      <c r="E37" s="53" t="s">
        <v>183</v>
      </c>
      <c r="F37" s="41" t="s">
        <v>112</v>
      </c>
      <c r="G37" s="41">
        <v>135</v>
      </c>
    </row>
    <row r="38" spans="1:7" ht="60" customHeight="1" x14ac:dyDescent="0.2">
      <c r="A38" s="51" t="s">
        <v>117</v>
      </c>
      <c r="B38" s="52">
        <v>104</v>
      </c>
      <c r="C38" s="51" t="s">
        <v>86</v>
      </c>
      <c r="D38" s="41" t="s">
        <v>104</v>
      </c>
      <c r="E38" s="53" t="s">
        <v>194</v>
      </c>
      <c r="F38" s="41" t="s">
        <v>112</v>
      </c>
      <c r="G38" s="41">
        <v>135</v>
      </c>
    </row>
    <row r="39" spans="1:7" ht="60" customHeight="1" x14ac:dyDescent="0.2">
      <c r="A39" s="51" t="s">
        <v>117</v>
      </c>
      <c r="B39" s="58">
        <v>122</v>
      </c>
      <c r="C39" s="51" t="s">
        <v>86</v>
      </c>
      <c r="D39" s="41" t="s">
        <v>106</v>
      </c>
      <c r="E39" s="53" t="s">
        <v>208</v>
      </c>
      <c r="F39" s="41" t="s">
        <v>113</v>
      </c>
      <c r="G39" s="41">
        <v>135</v>
      </c>
    </row>
    <row r="40" spans="1:7" ht="60" customHeight="1" x14ac:dyDescent="0.2">
      <c r="A40" s="51" t="s">
        <v>117</v>
      </c>
      <c r="B40" s="58">
        <v>128</v>
      </c>
      <c r="C40" s="51" t="s">
        <v>86</v>
      </c>
      <c r="D40" s="41" t="s">
        <v>105</v>
      </c>
      <c r="E40" s="53" t="s">
        <v>214</v>
      </c>
      <c r="F40" s="41" t="s">
        <v>112</v>
      </c>
      <c r="G40" s="41">
        <v>135</v>
      </c>
    </row>
    <row r="41" spans="1:7" ht="60" customHeight="1" x14ac:dyDescent="0.2">
      <c r="A41" s="38" t="s">
        <v>29</v>
      </c>
      <c r="B41" s="43">
        <v>11</v>
      </c>
      <c r="C41" s="40" t="s">
        <v>35</v>
      </c>
      <c r="D41" s="41" t="s">
        <v>104</v>
      </c>
      <c r="E41" s="42" t="s">
        <v>42</v>
      </c>
      <c r="F41" s="41" t="s">
        <v>112</v>
      </c>
      <c r="G41" s="41">
        <v>130</v>
      </c>
    </row>
    <row r="42" spans="1:7" ht="60" customHeight="1" x14ac:dyDescent="0.2">
      <c r="A42" s="51" t="s">
        <v>117</v>
      </c>
      <c r="B42" s="62">
        <v>30</v>
      </c>
      <c r="C42" s="51" t="s">
        <v>86</v>
      </c>
      <c r="D42" s="41" t="s">
        <v>106</v>
      </c>
      <c r="E42" s="53" t="s">
        <v>140</v>
      </c>
      <c r="F42" s="41" t="s">
        <v>113</v>
      </c>
      <c r="G42" s="41">
        <v>130</v>
      </c>
    </row>
    <row r="43" spans="1:7" ht="60" customHeight="1" x14ac:dyDescent="0.2">
      <c r="A43" s="51" t="s">
        <v>117</v>
      </c>
      <c r="B43" s="58">
        <v>121</v>
      </c>
      <c r="C43" s="51" t="s">
        <v>86</v>
      </c>
      <c r="D43" s="41" t="s">
        <v>106</v>
      </c>
      <c r="E43" s="60" t="s">
        <v>207</v>
      </c>
      <c r="F43" s="41" t="s">
        <v>113</v>
      </c>
      <c r="G43" s="41">
        <v>130</v>
      </c>
    </row>
    <row r="44" spans="1:7" ht="60" customHeight="1" x14ac:dyDescent="0.2">
      <c r="A44" s="38" t="s">
        <v>29</v>
      </c>
      <c r="B44" s="43">
        <v>24</v>
      </c>
      <c r="C44" s="40" t="s">
        <v>43</v>
      </c>
      <c r="D44" s="41" t="s">
        <v>108</v>
      </c>
      <c r="E44" s="42" t="s">
        <v>55</v>
      </c>
      <c r="F44" s="41" t="s">
        <v>112</v>
      </c>
      <c r="G44" s="41">
        <v>125</v>
      </c>
    </row>
    <row r="45" spans="1:7" ht="60" customHeight="1" x14ac:dyDescent="0.2">
      <c r="A45" s="38" t="s">
        <v>29</v>
      </c>
      <c r="B45" s="43">
        <v>25</v>
      </c>
      <c r="C45" s="40" t="s">
        <v>45</v>
      </c>
      <c r="D45" s="41" t="s">
        <v>105</v>
      </c>
      <c r="E45" s="42" t="s">
        <v>56</v>
      </c>
      <c r="F45" s="41" t="s">
        <v>112</v>
      </c>
      <c r="G45" s="41">
        <v>125</v>
      </c>
    </row>
    <row r="46" spans="1:7" ht="60" customHeight="1" x14ac:dyDescent="0.2">
      <c r="A46" s="38" t="s">
        <v>29</v>
      </c>
      <c r="B46" s="43">
        <v>37</v>
      </c>
      <c r="C46" s="40" t="s">
        <v>32</v>
      </c>
      <c r="D46" s="41" t="s">
        <v>104</v>
      </c>
      <c r="E46" s="42" t="s">
        <v>66</v>
      </c>
      <c r="F46" s="41" t="s">
        <v>112</v>
      </c>
      <c r="G46" s="41">
        <v>125</v>
      </c>
    </row>
    <row r="47" spans="1:7" ht="60" customHeight="1" x14ac:dyDescent="0.2">
      <c r="A47" s="51" t="s">
        <v>117</v>
      </c>
      <c r="B47" s="52">
        <v>20</v>
      </c>
      <c r="C47" s="51" t="s">
        <v>86</v>
      </c>
      <c r="D47" s="41" t="s">
        <v>107</v>
      </c>
      <c r="E47" s="53" t="s">
        <v>135</v>
      </c>
      <c r="F47" s="41" t="s">
        <v>114</v>
      </c>
      <c r="G47" s="41">
        <v>125</v>
      </c>
    </row>
    <row r="48" spans="1:7" ht="60" customHeight="1" x14ac:dyDescent="0.2">
      <c r="A48" s="51" t="s">
        <v>117</v>
      </c>
      <c r="B48" s="52">
        <v>69</v>
      </c>
      <c r="C48" s="51" t="s">
        <v>86</v>
      </c>
      <c r="D48" s="41" t="s">
        <v>104</v>
      </c>
      <c r="E48" s="53" t="s">
        <v>172</v>
      </c>
      <c r="F48" s="41" t="s">
        <v>112</v>
      </c>
      <c r="G48" s="41">
        <v>125</v>
      </c>
    </row>
    <row r="49" spans="1:7" ht="60" customHeight="1" x14ac:dyDescent="0.2">
      <c r="A49" s="51" t="s">
        <v>117</v>
      </c>
      <c r="B49" s="52">
        <v>96</v>
      </c>
      <c r="C49" s="51" t="s">
        <v>86</v>
      </c>
      <c r="D49" s="41" t="s">
        <v>105</v>
      </c>
      <c r="E49" s="53" t="s">
        <v>188</v>
      </c>
      <c r="F49" s="41" t="s">
        <v>112</v>
      </c>
      <c r="G49" s="41">
        <v>125</v>
      </c>
    </row>
    <row r="50" spans="1:7" ht="60" customHeight="1" x14ac:dyDescent="0.2">
      <c r="A50" s="54" t="s">
        <v>117</v>
      </c>
      <c r="B50" s="62">
        <v>141</v>
      </c>
      <c r="C50" s="54" t="s">
        <v>86</v>
      </c>
      <c r="D50" s="49" t="s">
        <v>109</v>
      </c>
      <c r="E50" s="53" t="s">
        <v>227</v>
      </c>
      <c r="F50" s="49" t="s">
        <v>116</v>
      </c>
      <c r="G50" s="49">
        <v>125</v>
      </c>
    </row>
    <row r="51" spans="1:7" ht="60" customHeight="1" x14ac:dyDescent="0.2">
      <c r="A51" s="38" t="s">
        <v>29</v>
      </c>
      <c r="B51" s="43">
        <v>13</v>
      </c>
      <c r="C51" s="48" t="s">
        <v>45</v>
      </c>
      <c r="D51" s="49" t="s">
        <v>105</v>
      </c>
      <c r="E51" s="50" t="s">
        <v>46</v>
      </c>
      <c r="F51" s="49" t="s">
        <v>112</v>
      </c>
      <c r="G51" s="49">
        <v>120</v>
      </c>
    </row>
    <row r="52" spans="1:7" ht="60" customHeight="1" x14ac:dyDescent="0.2">
      <c r="A52" s="38" t="s">
        <v>29</v>
      </c>
      <c r="B52" s="43">
        <v>32</v>
      </c>
      <c r="C52" s="40" t="s">
        <v>32</v>
      </c>
      <c r="D52" s="41" t="s">
        <v>104</v>
      </c>
      <c r="E52" s="42" t="s">
        <v>61</v>
      </c>
      <c r="F52" s="41" t="s">
        <v>112</v>
      </c>
      <c r="G52" s="41">
        <v>120</v>
      </c>
    </row>
    <row r="53" spans="1:7" ht="60" customHeight="1" x14ac:dyDescent="0.2">
      <c r="A53" s="38" t="s">
        <v>29</v>
      </c>
      <c r="B53" s="43">
        <v>55</v>
      </c>
      <c r="C53" s="48" t="s">
        <v>82</v>
      </c>
      <c r="D53" s="49" t="s">
        <v>108</v>
      </c>
      <c r="E53" s="50" t="s">
        <v>83</v>
      </c>
      <c r="F53" s="49" t="s">
        <v>112</v>
      </c>
      <c r="G53" s="49">
        <v>120</v>
      </c>
    </row>
    <row r="54" spans="1:7" ht="60" customHeight="1" x14ac:dyDescent="0.2">
      <c r="A54" s="51" t="s">
        <v>117</v>
      </c>
      <c r="B54" s="52">
        <v>73</v>
      </c>
      <c r="C54" s="51" t="s">
        <v>86</v>
      </c>
      <c r="D54" s="41" t="s">
        <v>104</v>
      </c>
      <c r="E54" s="53" t="s">
        <v>173</v>
      </c>
      <c r="F54" s="41" t="s">
        <v>112</v>
      </c>
      <c r="G54" s="41">
        <v>120</v>
      </c>
    </row>
    <row r="55" spans="1:7" ht="60" customHeight="1" x14ac:dyDescent="0.2">
      <c r="A55" s="51" t="s">
        <v>117</v>
      </c>
      <c r="B55" s="52">
        <v>90</v>
      </c>
      <c r="C55" s="51" t="s">
        <v>86</v>
      </c>
      <c r="D55" s="41" t="s">
        <v>108</v>
      </c>
      <c r="E55" s="61" t="s">
        <v>184</v>
      </c>
      <c r="F55" s="41" t="s">
        <v>112</v>
      </c>
      <c r="G55" s="41">
        <v>120</v>
      </c>
    </row>
    <row r="56" spans="1:7" ht="60" customHeight="1" x14ac:dyDescent="0.2">
      <c r="A56" s="51" t="s">
        <v>117</v>
      </c>
      <c r="B56" s="52">
        <v>91</v>
      </c>
      <c r="C56" s="51" t="s">
        <v>86</v>
      </c>
      <c r="D56" s="41" t="s">
        <v>108</v>
      </c>
      <c r="E56" s="61" t="s">
        <v>185</v>
      </c>
      <c r="F56" s="41" t="s">
        <v>112</v>
      </c>
      <c r="G56" s="41">
        <v>120</v>
      </c>
    </row>
    <row r="57" spans="1:7" ht="60" customHeight="1" x14ac:dyDescent="0.2">
      <c r="A57" s="51" t="s">
        <v>117</v>
      </c>
      <c r="B57" s="52">
        <v>92</v>
      </c>
      <c r="C57" s="51" t="s">
        <v>86</v>
      </c>
      <c r="D57" s="41" t="s">
        <v>108</v>
      </c>
      <c r="E57" s="61" t="s">
        <v>186</v>
      </c>
      <c r="F57" s="41" t="s">
        <v>112</v>
      </c>
      <c r="G57" s="41">
        <v>120</v>
      </c>
    </row>
    <row r="58" spans="1:7" ht="60" customHeight="1" x14ac:dyDescent="0.2">
      <c r="A58" s="51" t="s">
        <v>117</v>
      </c>
      <c r="B58" s="52">
        <v>93</v>
      </c>
      <c r="C58" s="51" t="s">
        <v>86</v>
      </c>
      <c r="D58" s="41" t="s">
        <v>108</v>
      </c>
      <c r="E58" s="61" t="s">
        <v>187</v>
      </c>
      <c r="F58" s="41" t="s">
        <v>112</v>
      </c>
      <c r="G58" s="41">
        <v>120</v>
      </c>
    </row>
    <row r="59" spans="1:7" ht="60" customHeight="1" x14ac:dyDescent="0.2">
      <c r="A59" s="51" t="s">
        <v>117</v>
      </c>
      <c r="B59" s="52">
        <v>109</v>
      </c>
      <c r="C59" s="51" t="s">
        <v>86</v>
      </c>
      <c r="D59" s="41" t="s">
        <v>110</v>
      </c>
      <c r="E59" s="60" t="s">
        <v>197</v>
      </c>
      <c r="F59" s="41" t="s">
        <v>114</v>
      </c>
      <c r="G59" s="41">
        <v>120</v>
      </c>
    </row>
    <row r="60" spans="1:7" ht="60" customHeight="1" x14ac:dyDescent="0.2">
      <c r="A60" s="51" t="s">
        <v>117</v>
      </c>
      <c r="B60" s="52">
        <v>111</v>
      </c>
      <c r="C60" s="51" t="s">
        <v>86</v>
      </c>
      <c r="D60" s="41" t="s">
        <v>108</v>
      </c>
      <c r="E60" s="53" t="s">
        <v>199</v>
      </c>
      <c r="F60" s="41" t="s">
        <v>112</v>
      </c>
      <c r="G60" s="41">
        <v>120</v>
      </c>
    </row>
    <row r="61" spans="1:7" ht="60" customHeight="1" x14ac:dyDescent="0.2">
      <c r="A61" s="38" t="s">
        <v>29</v>
      </c>
      <c r="B61" s="39">
        <v>65</v>
      </c>
      <c r="C61" s="40" t="s">
        <v>38</v>
      </c>
      <c r="D61" s="41" t="s">
        <v>104</v>
      </c>
      <c r="E61" s="42" t="s">
        <v>91</v>
      </c>
      <c r="F61" s="41" t="s">
        <v>112</v>
      </c>
      <c r="G61" s="41">
        <v>115</v>
      </c>
    </row>
    <row r="62" spans="1:7" ht="60" customHeight="1" x14ac:dyDescent="0.2">
      <c r="A62" s="51" t="s">
        <v>117</v>
      </c>
      <c r="B62" s="52">
        <v>1</v>
      </c>
      <c r="C62" s="51" t="s">
        <v>86</v>
      </c>
      <c r="D62" s="41" t="s">
        <v>107</v>
      </c>
      <c r="E62" s="53" t="s">
        <v>119</v>
      </c>
      <c r="F62" s="41" t="s">
        <v>114</v>
      </c>
      <c r="G62" s="41">
        <v>115</v>
      </c>
    </row>
    <row r="63" spans="1:7" ht="60" customHeight="1" x14ac:dyDescent="0.2">
      <c r="A63" s="51" t="s">
        <v>117</v>
      </c>
      <c r="B63" s="52">
        <v>98</v>
      </c>
      <c r="C63" s="51" t="s">
        <v>86</v>
      </c>
      <c r="D63" s="41" t="s">
        <v>105</v>
      </c>
      <c r="E63" s="53" t="s">
        <v>189</v>
      </c>
      <c r="F63" s="41" t="s">
        <v>112</v>
      </c>
      <c r="G63" s="41">
        <v>115</v>
      </c>
    </row>
    <row r="64" spans="1:7" ht="60" customHeight="1" x14ac:dyDescent="0.2">
      <c r="A64" s="51" t="s">
        <v>117</v>
      </c>
      <c r="B64" s="52">
        <v>99</v>
      </c>
      <c r="C64" s="51" t="s">
        <v>86</v>
      </c>
      <c r="D64" s="41" t="s">
        <v>110</v>
      </c>
      <c r="E64" s="53" t="s">
        <v>190</v>
      </c>
      <c r="F64" s="41" t="s">
        <v>112</v>
      </c>
      <c r="G64" s="41">
        <v>115</v>
      </c>
    </row>
    <row r="65" spans="1:7" ht="60" customHeight="1" x14ac:dyDescent="0.2">
      <c r="A65" s="51" t="s">
        <v>117</v>
      </c>
      <c r="B65" s="52">
        <v>101</v>
      </c>
      <c r="C65" s="51" t="s">
        <v>86</v>
      </c>
      <c r="D65" s="41" t="s">
        <v>110</v>
      </c>
      <c r="E65" s="53" t="s">
        <v>192</v>
      </c>
      <c r="F65" s="41" t="s">
        <v>112</v>
      </c>
      <c r="G65" s="41">
        <v>115</v>
      </c>
    </row>
    <row r="66" spans="1:7" ht="60" customHeight="1" x14ac:dyDescent="0.2">
      <c r="A66" s="51" t="s">
        <v>117</v>
      </c>
      <c r="B66" s="52">
        <v>118</v>
      </c>
      <c r="C66" s="51" t="s">
        <v>86</v>
      </c>
      <c r="D66" s="41" t="s">
        <v>118</v>
      </c>
      <c r="E66" s="53" t="s">
        <v>204</v>
      </c>
      <c r="F66" s="41" t="s">
        <v>112</v>
      </c>
      <c r="G66" s="41">
        <v>115</v>
      </c>
    </row>
    <row r="67" spans="1:7" ht="60" customHeight="1" x14ac:dyDescent="0.2">
      <c r="A67" s="51" t="s">
        <v>117</v>
      </c>
      <c r="B67" s="63">
        <v>125</v>
      </c>
      <c r="C67" s="64" t="s">
        <v>86</v>
      </c>
      <c r="D67" s="41" t="s">
        <v>109</v>
      </c>
      <c r="E67" s="60" t="s">
        <v>211</v>
      </c>
      <c r="F67" s="41" t="s">
        <v>116</v>
      </c>
      <c r="G67" s="41">
        <v>115</v>
      </c>
    </row>
    <row r="68" spans="1:7" ht="60" customHeight="1" x14ac:dyDescent="0.2">
      <c r="A68" s="51" t="s">
        <v>117</v>
      </c>
      <c r="B68" s="52">
        <v>2</v>
      </c>
      <c r="C68" s="51" t="s">
        <v>86</v>
      </c>
      <c r="D68" s="41" t="s">
        <v>107</v>
      </c>
      <c r="E68" s="53" t="s">
        <v>120</v>
      </c>
      <c r="F68" s="41" t="s">
        <v>114</v>
      </c>
      <c r="G68" s="41">
        <v>110</v>
      </c>
    </row>
    <row r="69" spans="1:7" ht="60" customHeight="1" x14ac:dyDescent="0.2">
      <c r="A69" s="51" t="s">
        <v>117</v>
      </c>
      <c r="B69" s="52">
        <v>9</v>
      </c>
      <c r="C69" s="51" t="s">
        <v>86</v>
      </c>
      <c r="D69" s="41" t="s">
        <v>107</v>
      </c>
      <c r="E69" s="53" t="s">
        <v>126</v>
      </c>
      <c r="F69" s="41" t="s">
        <v>114</v>
      </c>
      <c r="G69" s="41">
        <v>110</v>
      </c>
    </row>
    <row r="70" spans="1:7" ht="60" customHeight="1" x14ac:dyDescent="0.2">
      <c r="A70" s="51" t="s">
        <v>117</v>
      </c>
      <c r="B70" s="52">
        <v>42</v>
      </c>
      <c r="C70" s="51" t="s">
        <v>86</v>
      </c>
      <c r="D70" s="41" t="s">
        <v>109</v>
      </c>
      <c r="E70" s="61" t="s">
        <v>149</v>
      </c>
      <c r="F70" s="41" t="s">
        <v>115</v>
      </c>
      <c r="G70" s="41">
        <v>110</v>
      </c>
    </row>
    <row r="71" spans="1:7" ht="60" customHeight="1" x14ac:dyDescent="0.2">
      <c r="A71" s="51" t="s">
        <v>117</v>
      </c>
      <c r="B71" s="52">
        <v>45</v>
      </c>
      <c r="C71" s="51" t="s">
        <v>86</v>
      </c>
      <c r="D71" s="41" t="s">
        <v>109</v>
      </c>
      <c r="E71" s="61" t="s">
        <v>152</v>
      </c>
      <c r="F71" s="41" t="s">
        <v>115</v>
      </c>
      <c r="G71" s="41">
        <v>110</v>
      </c>
    </row>
    <row r="72" spans="1:7" ht="60" customHeight="1" x14ac:dyDescent="0.2">
      <c r="A72" s="51" t="s">
        <v>117</v>
      </c>
      <c r="B72" s="52">
        <v>61</v>
      </c>
      <c r="C72" s="51" t="s">
        <v>86</v>
      </c>
      <c r="D72" s="41" t="s">
        <v>109</v>
      </c>
      <c r="E72" s="61" t="s">
        <v>166</v>
      </c>
      <c r="F72" s="41" t="s">
        <v>116</v>
      </c>
      <c r="G72" s="41">
        <v>110</v>
      </c>
    </row>
    <row r="73" spans="1:7" ht="60" customHeight="1" x14ac:dyDescent="0.2">
      <c r="A73" s="51" t="s">
        <v>117</v>
      </c>
      <c r="B73" s="52">
        <v>68</v>
      </c>
      <c r="C73" s="51" t="s">
        <v>86</v>
      </c>
      <c r="D73" s="41" t="s">
        <v>104</v>
      </c>
      <c r="E73" s="53" t="s">
        <v>171</v>
      </c>
      <c r="F73" s="41" t="s">
        <v>112</v>
      </c>
      <c r="G73" s="41">
        <v>110</v>
      </c>
    </row>
    <row r="74" spans="1:7" ht="108.75" customHeight="1" x14ac:dyDescent="0.2">
      <c r="A74" s="51" t="s">
        <v>117</v>
      </c>
      <c r="B74" s="52">
        <v>105</v>
      </c>
      <c r="C74" s="51" t="s">
        <v>86</v>
      </c>
      <c r="D74" s="41" t="s">
        <v>104</v>
      </c>
      <c r="E74" s="53" t="s">
        <v>195</v>
      </c>
      <c r="F74" s="41" t="s">
        <v>112</v>
      </c>
      <c r="G74" s="41">
        <v>110</v>
      </c>
    </row>
    <row r="75" spans="1:7" ht="60" customHeight="1" x14ac:dyDescent="0.2">
      <c r="A75" s="38" t="s">
        <v>29</v>
      </c>
      <c r="B75" s="43">
        <v>40</v>
      </c>
      <c r="C75" s="48" t="s">
        <v>69</v>
      </c>
      <c r="D75" s="49" t="s">
        <v>110</v>
      </c>
      <c r="E75" s="50" t="s">
        <v>70</v>
      </c>
      <c r="F75" s="49" t="s">
        <v>112</v>
      </c>
      <c r="G75" s="49">
        <v>105</v>
      </c>
    </row>
    <row r="76" spans="1:7" ht="60" customHeight="1" x14ac:dyDescent="0.2">
      <c r="A76" s="38" t="s">
        <v>29</v>
      </c>
      <c r="B76" s="43">
        <v>42</v>
      </c>
      <c r="C76" s="48" t="s">
        <v>33</v>
      </c>
      <c r="D76" s="49" t="s">
        <v>105</v>
      </c>
      <c r="E76" s="50" t="s">
        <v>71</v>
      </c>
      <c r="F76" s="49" t="s">
        <v>113</v>
      </c>
      <c r="G76" s="49">
        <v>105</v>
      </c>
    </row>
    <row r="77" spans="1:7" ht="60" customHeight="1" x14ac:dyDescent="0.2">
      <c r="A77" s="51" t="s">
        <v>117</v>
      </c>
      <c r="B77" s="52">
        <v>21</v>
      </c>
      <c r="C77" s="51" t="s">
        <v>86</v>
      </c>
      <c r="D77" s="41" t="s">
        <v>107</v>
      </c>
      <c r="E77" s="53" t="s">
        <v>136</v>
      </c>
      <c r="F77" s="41" t="s">
        <v>114</v>
      </c>
      <c r="G77" s="41">
        <v>105</v>
      </c>
    </row>
    <row r="78" spans="1:7" ht="60" customHeight="1" x14ac:dyDescent="0.2">
      <c r="A78" s="65" t="s">
        <v>117</v>
      </c>
      <c r="B78" s="52">
        <v>29</v>
      </c>
      <c r="C78" s="51" t="s">
        <v>86</v>
      </c>
      <c r="D78" s="41" t="s">
        <v>106</v>
      </c>
      <c r="E78" s="53" t="s">
        <v>139</v>
      </c>
      <c r="F78" s="41" t="s">
        <v>113</v>
      </c>
      <c r="G78" s="41">
        <v>105</v>
      </c>
    </row>
    <row r="79" spans="1:7" ht="60" customHeight="1" x14ac:dyDescent="0.2">
      <c r="A79" s="51" t="s">
        <v>117</v>
      </c>
      <c r="B79" s="52">
        <v>37</v>
      </c>
      <c r="C79" s="51" t="s">
        <v>86</v>
      </c>
      <c r="D79" s="41" t="s">
        <v>109</v>
      </c>
      <c r="E79" s="61" t="s">
        <v>147</v>
      </c>
      <c r="F79" s="41" t="s">
        <v>115</v>
      </c>
      <c r="G79" s="41">
        <v>105</v>
      </c>
    </row>
    <row r="80" spans="1:7" ht="50.1" customHeight="1" x14ac:dyDescent="0.2">
      <c r="A80" s="51" t="s">
        <v>117</v>
      </c>
      <c r="B80" s="52">
        <v>52</v>
      </c>
      <c r="C80" s="51" t="s">
        <v>86</v>
      </c>
      <c r="D80" s="41" t="s">
        <v>109</v>
      </c>
      <c r="E80" s="61" t="s">
        <v>158</v>
      </c>
      <c r="F80" s="41" t="s">
        <v>116</v>
      </c>
      <c r="G80" s="41">
        <v>105</v>
      </c>
    </row>
    <row r="81" spans="1:7" ht="50.1" customHeight="1" x14ac:dyDescent="0.2">
      <c r="A81" s="51" t="s">
        <v>117</v>
      </c>
      <c r="B81" s="52">
        <v>67</v>
      </c>
      <c r="C81" s="51" t="s">
        <v>86</v>
      </c>
      <c r="D81" s="41" t="s">
        <v>104</v>
      </c>
      <c r="E81" s="53" t="s">
        <v>170</v>
      </c>
      <c r="F81" s="41" t="s">
        <v>112</v>
      </c>
      <c r="G81" s="41">
        <v>105</v>
      </c>
    </row>
    <row r="82" spans="1:7" ht="50.1" customHeight="1" x14ac:dyDescent="0.2">
      <c r="A82" s="51" t="s">
        <v>117</v>
      </c>
      <c r="B82" s="52">
        <v>76</v>
      </c>
      <c r="C82" s="51" t="s">
        <v>86</v>
      </c>
      <c r="D82" s="41" t="s">
        <v>104</v>
      </c>
      <c r="E82" s="53" t="s">
        <v>176</v>
      </c>
      <c r="F82" s="41" t="s">
        <v>112</v>
      </c>
      <c r="G82" s="41">
        <v>105</v>
      </c>
    </row>
    <row r="83" spans="1:7" ht="60" customHeight="1" x14ac:dyDescent="0.2">
      <c r="A83" s="51" t="s">
        <v>117</v>
      </c>
      <c r="B83" s="58">
        <v>123</v>
      </c>
      <c r="C83" s="51" t="s">
        <v>86</v>
      </c>
      <c r="D83" s="41" t="s">
        <v>106</v>
      </c>
      <c r="E83" s="60" t="s">
        <v>209</v>
      </c>
      <c r="F83" s="41" t="s">
        <v>113</v>
      </c>
      <c r="G83" s="41">
        <v>105</v>
      </c>
    </row>
    <row r="84" spans="1:7" ht="60" customHeight="1" x14ac:dyDescent="0.2">
      <c r="A84" s="64" t="s">
        <v>117</v>
      </c>
      <c r="B84" s="58">
        <v>137</v>
      </c>
      <c r="C84" s="51" t="s">
        <v>86</v>
      </c>
      <c r="D84" s="41" t="s">
        <v>107</v>
      </c>
      <c r="E84" s="53" t="s">
        <v>223</v>
      </c>
      <c r="F84" s="41" t="s">
        <v>114</v>
      </c>
      <c r="G84" s="41">
        <v>105</v>
      </c>
    </row>
    <row r="85" spans="1:7" ht="60" customHeight="1" x14ac:dyDescent="0.2">
      <c r="A85" s="38" t="s">
        <v>29</v>
      </c>
      <c r="B85" s="43">
        <v>7</v>
      </c>
      <c r="C85" s="48" t="s">
        <v>38</v>
      </c>
      <c r="D85" s="49" t="s">
        <v>107</v>
      </c>
      <c r="E85" s="50" t="s">
        <v>39</v>
      </c>
      <c r="F85" s="49" t="s">
        <v>114</v>
      </c>
      <c r="G85" s="49">
        <v>100</v>
      </c>
    </row>
    <row r="86" spans="1:7" ht="60" customHeight="1" x14ac:dyDescent="0.2">
      <c r="A86" s="38" t="s">
        <v>29</v>
      </c>
      <c r="B86" s="43">
        <v>8</v>
      </c>
      <c r="C86" s="48" t="s">
        <v>30</v>
      </c>
      <c r="D86" s="49" t="s">
        <v>104</v>
      </c>
      <c r="E86" s="50" t="s">
        <v>40</v>
      </c>
      <c r="F86" s="49" t="s">
        <v>112</v>
      </c>
      <c r="G86" s="49">
        <v>100</v>
      </c>
    </row>
    <row r="87" spans="1:7" ht="60" customHeight="1" x14ac:dyDescent="0.2">
      <c r="A87" s="38" t="s">
        <v>29</v>
      </c>
      <c r="B87" s="43">
        <v>52</v>
      </c>
      <c r="C87" s="48" t="s">
        <v>45</v>
      </c>
      <c r="D87" s="49" t="s">
        <v>105</v>
      </c>
      <c r="E87" s="50" t="s">
        <v>79</v>
      </c>
      <c r="F87" s="49" t="s">
        <v>112</v>
      </c>
      <c r="G87" s="49">
        <v>100</v>
      </c>
    </row>
    <row r="88" spans="1:7" ht="111.75" customHeight="1" x14ac:dyDescent="0.2">
      <c r="A88" s="51" t="s">
        <v>117</v>
      </c>
      <c r="B88" s="52">
        <v>6</v>
      </c>
      <c r="C88" s="51" t="s">
        <v>86</v>
      </c>
      <c r="D88" s="41" t="s">
        <v>107</v>
      </c>
      <c r="E88" s="53" t="s">
        <v>123</v>
      </c>
      <c r="F88" s="41" t="s">
        <v>114</v>
      </c>
      <c r="G88" s="41">
        <v>100</v>
      </c>
    </row>
    <row r="89" spans="1:7" ht="50.1" customHeight="1" x14ac:dyDescent="0.2">
      <c r="A89" s="51" t="s">
        <v>117</v>
      </c>
      <c r="B89" s="52">
        <v>43</v>
      </c>
      <c r="C89" s="51" t="s">
        <v>86</v>
      </c>
      <c r="D89" s="41" t="s">
        <v>109</v>
      </c>
      <c r="E89" s="61" t="s">
        <v>150</v>
      </c>
      <c r="F89" s="41" t="s">
        <v>115</v>
      </c>
      <c r="G89" s="41">
        <v>100</v>
      </c>
    </row>
    <row r="90" spans="1:7" ht="50.1" customHeight="1" x14ac:dyDescent="0.2">
      <c r="A90" s="51" t="s">
        <v>117</v>
      </c>
      <c r="B90" s="58">
        <v>127</v>
      </c>
      <c r="C90" s="51" t="s">
        <v>86</v>
      </c>
      <c r="D90" s="41" t="s">
        <v>105</v>
      </c>
      <c r="E90" s="53" t="s">
        <v>213</v>
      </c>
      <c r="F90" s="41" t="s">
        <v>112</v>
      </c>
      <c r="G90" s="41">
        <v>100</v>
      </c>
    </row>
    <row r="91" spans="1:7" ht="50.1" customHeight="1" x14ac:dyDescent="0.2">
      <c r="A91" s="64" t="s">
        <v>117</v>
      </c>
      <c r="B91" s="63">
        <v>132</v>
      </c>
      <c r="C91" s="64" t="s">
        <v>86</v>
      </c>
      <c r="D91" s="41" t="s">
        <v>110</v>
      </c>
      <c r="E91" s="50" t="s">
        <v>218</v>
      </c>
      <c r="F91" s="41" t="s">
        <v>116</v>
      </c>
      <c r="G91" s="41">
        <v>100</v>
      </c>
    </row>
    <row r="92" spans="1:7" ht="50.1" customHeight="1" x14ac:dyDescent="0.2">
      <c r="A92" s="64" t="s">
        <v>117</v>
      </c>
      <c r="B92" s="63">
        <v>133</v>
      </c>
      <c r="C92" s="64" t="s">
        <v>86</v>
      </c>
      <c r="D92" s="41" t="s">
        <v>110</v>
      </c>
      <c r="E92" s="50" t="s">
        <v>219</v>
      </c>
      <c r="F92" s="41" t="s">
        <v>116</v>
      </c>
      <c r="G92" s="41">
        <v>100</v>
      </c>
    </row>
    <row r="93" spans="1:7" ht="50.1" customHeight="1" x14ac:dyDescent="0.2">
      <c r="A93" s="54" t="s">
        <v>117</v>
      </c>
      <c r="B93" s="62">
        <v>140</v>
      </c>
      <c r="C93" s="54" t="s">
        <v>86</v>
      </c>
      <c r="D93" s="49" t="s">
        <v>109</v>
      </c>
      <c r="E93" s="53" t="s">
        <v>228</v>
      </c>
      <c r="F93" s="49" t="s">
        <v>116</v>
      </c>
      <c r="G93" s="49">
        <v>100</v>
      </c>
    </row>
    <row r="94" spans="1:7" ht="95.25" customHeight="1" x14ac:dyDescent="0.2">
      <c r="A94" s="38" t="s">
        <v>29</v>
      </c>
      <c r="B94" s="62">
        <v>17</v>
      </c>
      <c r="C94" s="48" t="s">
        <v>35</v>
      </c>
      <c r="D94" s="56" t="s">
        <v>106</v>
      </c>
      <c r="E94" s="50" t="s">
        <v>50</v>
      </c>
      <c r="F94" s="56" t="s">
        <v>115</v>
      </c>
      <c r="G94" s="56">
        <v>95</v>
      </c>
    </row>
    <row r="95" spans="1:7" ht="53.25" customHeight="1" x14ac:dyDescent="0.2">
      <c r="A95" s="38" t="s">
        <v>29</v>
      </c>
      <c r="B95" s="62">
        <v>23</v>
      </c>
      <c r="C95" s="40" t="s">
        <v>35</v>
      </c>
      <c r="D95" s="41" t="s">
        <v>109</v>
      </c>
      <c r="E95" s="42" t="s">
        <v>54</v>
      </c>
      <c r="F95" s="56" t="s">
        <v>112</v>
      </c>
      <c r="G95" s="56">
        <v>95</v>
      </c>
    </row>
    <row r="96" spans="1:7" ht="66.75" customHeight="1" x14ac:dyDescent="0.2">
      <c r="A96" s="38" t="s">
        <v>29</v>
      </c>
      <c r="B96" s="43">
        <v>27</v>
      </c>
      <c r="C96" s="40" t="s">
        <v>32</v>
      </c>
      <c r="D96" s="41" t="s">
        <v>104</v>
      </c>
      <c r="E96" s="42" t="s">
        <v>57</v>
      </c>
      <c r="F96" s="41" t="s">
        <v>112</v>
      </c>
      <c r="G96" s="41">
        <v>95</v>
      </c>
    </row>
    <row r="97" spans="1:7" ht="57.75" customHeight="1" x14ac:dyDescent="0.2">
      <c r="A97" s="51" t="s">
        <v>117</v>
      </c>
      <c r="B97" s="52">
        <v>18</v>
      </c>
      <c r="C97" s="51" t="s">
        <v>86</v>
      </c>
      <c r="D97" s="41" t="s">
        <v>107</v>
      </c>
      <c r="E97" s="53" t="s">
        <v>133</v>
      </c>
      <c r="F97" s="41" t="s">
        <v>114</v>
      </c>
      <c r="G97" s="41">
        <v>95</v>
      </c>
    </row>
    <row r="98" spans="1:7" ht="54" customHeight="1" x14ac:dyDescent="0.2">
      <c r="A98" s="65" t="s">
        <v>117</v>
      </c>
      <c r="B98" s="52">
        <v>23</v>
      </c>
      <c r="C98" s="51" t="s">
        <v>86</v>
      </c>
      <c r="D98" s="41" t="s">
        <v>106</v>
      </c>
      <c r="E98" s="53" t="s">
        <v>138</v>
      </c>
      <c r="F98" s="41" t="s">
        <v>113</v>
      </c>
      <c r="G98" s="41">
        <v>95</v>
      </c>
    </row>
    <row r="99" spans="1:7" ht="45.75" customHeight="1" x14ac:dyDescent="0.2">
      <c r="A99" s="51" t="s">
        <v>117</v>
      </c>
      <c r="B99" s="52">
        <v>33</v>
      </c>
      <c r="C99" s="51" t="s">
        <v>86</v>
      </c>
      <c r="D99" s="41" t="s">
        <v>118</v>
      </c>
      <c r="E99" s="53" t="s">
        <v>143</v>
      </c>
      <c r="F99" s="41" t="s">
        <v>115</v>
      </c>
      <c r="G99" s="41">
        <v>95</v>
      </c>
    </row>
    <row r="100" spans="1:7" ht="73.5" customHeight="1" x14ac:dyDescent="0.2">
      <c r="A100" s="51" t="s">
        <v>117</v>
      </c>
      <c r="B100" s="62">
        <v>36</v>
      </c>
      <c r="C100" s="51" t="s">
        <v>86</v>
      </c>
      <c r="D100" s="41" t="s">
        <v>118</v>
      </c>
      <c r="E100" s="53" t="s">
        <v>146</v>
      </c>
      <c r="F100" s="41" t="s">
        <v>115</v>
      </c>
      <c r="G100" s="41">
        <v>95</v>
      </c>
    </row>
    <row r="101" spans="1:7" ht="25.5" x14ac:dyDescent="0.2">
      <c r="A101" s="51" t="s">
        <v>117</v>
      </c>
      <c r="B101" s="52">
        <v>78</v>
      </c>
      <c r="C101" s="51" t="s">
        <v>86</v>
      </c>
      <c r="D101" s="41" t="s">
        <v>104</v>
      </c>
      <c r="E101" s="53" t="s">
        <v>177</v>
      </c>
      <c r="F101" s="41" t="s">
        <v>114</v>
      </c>
      <c r="G101" s="41">
        <v>95</v>
      </c>
    </row>
    <row r="102" spans="1:7" ht="75.75" customHeight="1" x14ac:dyDescent="0.2">
      <c r="A102" s="51" t="s">
        <v>117</v>
      </c>
      <c r="B102" s="52">
        <v>115</v>
      </c>
      <c r="C102" s="51" t="s">
        <v>86</v>
      </c>
      <c r="D102" s="41" t="s">
        <v>107</v>
      </c>
      <c r="E102" s="53" t="s">
        <v>202</v>
      </c>
      <c r="F102" s="41" t="s">
        <v>114</v>
      </c>
      <c r="G102" s="41">
        <v>95</v>
      </c>
    </row>
    <row r="103" spans="1:7" ht="58.5" customHeight="1" x14ac:dyDescent="0.2">
      <c r="A103" s="51" t="s">
        <v>117</v>
      </c>
      <c r="B103" s="58">
        <v>124</v>
      </c>
      <c r="C103" s="51" t="s">
        <v>86</v>
      </c>
      <c r="D103" s="41" t="s">
        <v>106</v>
      </c>
      <c r="E103" s="60" t="s">
        <v>210</v>
      </c>
      <c r="F103" s="41" t="s">
        <v>113</v>
      </c>
      <c r="G103" s="41">
        <v>95</v>
      </c>
    </row>
    <row r="104" spans="1:7" ht="55.5" customHeight="1" x14ac:dyDescent="0.2">
      <c r="A104" s="38" t="s">
        <v>29</v>
      </c>
      <c r="B104" s="43">
        <v>18</v>
      </c>
      <c r="C104" s="48" t="s">
        <v>43</v>
      </c>
      <c r="D104" s="49" t="s">
        <v>108</v>
      </c>
      <c r="E104" s="50" t="s">
        <v>51</v>
      </c>
      <c r="F104" s="49" t="s">
        <v>112</v>
      </c>
      <c r="G104" s="49">
        <v>90</v>
      </c>
    </row>
    <row r="105" spans="1:7" ht="80.25" customHeight="1" x14ac:dyDescent="0.2">
      <c r="A105" s="38" t="s">
        <v>29</v>
      </c>
      <c r="B105" s="43">
        <v>19</v>
      </c>
      <c r="C105" s="48" t="s">
        <v>45</v>
      </c>
      <c r="D105" s="49" t="s">
        <v>105</v>
      </c>
      <c r="E105" s="50" t="s">
        <v>52</v>
      </c>
      <c r="F105" s="49" t="s">
        <v>112</v>
      </c>
      <c r="G105" s="49">
        <v>90</v>
      </c>
    </row>
    <row r="106" spans="1:7" ht="25.5" x14ac:dyDescent="0.2">
      <c r="A106" s="38" t="s">
        <v>29</v>
      </c>
      <c r="B106" s="43">
        <v>44</v>
      </c>
      <c r="C106" s="48" t="s">
        <v>73</v>
      </c>
      <c r="D106" s="49" t="s">
        <v>109</v>
      </c>
      <c r="E106" s="50" t="s">
        <v>74</v>
      </c>
      <c r="F106" s="49" t="s">
        <v>112</v>
      </c>
      <c r="G106" s="49">
        <v>90</v>
      </c>
    </row>
    <row r="107" spans="1:7" ht="38.25" x14ac:dyDescent="0.2">
      <c r="A107" s="38" t="s">
        <v>29</v>
      </c>
      <c r="B107" s="39">
        <v>73</v>
      </c>
      <c r="C107" s="48" t="s">
        <v>33</v>
      </c>
      <c r="D107" s="49" t="s">
        <v>105</v>
      </c>
      <c r="E107" s="50" t="s">
        <v>100</v>
      </c>
      <c r="F107" s="49" t="s">
        <v>112</v>
      </c>
      <c r="G107" s="49">
        <v>90</v>
      </c>
    </row>
    <row r="108" spans="1:7" ht="50.25" customHeight="1" x14ac:dyDescent="0.2">
      <c r="A108" s="51" t="s">
        <v>117</v>
      </c>
      <c r="B108" s="52">
        <v>3</v>
      </c>
      <c r="C108" s="51" t="s">
        <v>86</v>
      </c>
      <c r="D108" s="41" t="s">
        <v>107</v>
      </c>
      <c r="E108" s="53" t="s">
        <v>121</v>
      </c>
      <c r="F108" s="41" t="s">
        <v>114</v>
      </c>
      <c r="G108" s="41">
        <v>90</v>
      </c>
    </row>
    <row r="109" spans="1:7" ht="42" customHeight="1" x14ac:dyDescent="0.2">
      <c r="A109" s="51" t="s">
        <v>117</v>
      </c>
      <c r="B109" s="52">
        <v>44</v>
      </c>
      <c r="C109" s="51" t="s">
        <v>86</v>
      </c>
      <c r="D109" s="41" t="s">
        <v>109</v>
      </c>
      <c r="E109" s="61" t="s">
        <v>151</v>
      </c>
      <c r="F109" s="41" t="s">
        <v>115</v>
      </c>
      <c r="G109" s="41">
        <v>90</v>
      </c>
    </row>
    <row r="110" spans="1:7" ht="46.5" customHeight="1" x14ac:dyDescent="0.2">
      <c r="A110" s="51" t="s">
        <v>117</v>
      </c>
      <c r="B110" s="52">
        <v>46</v>
      </c>
      <c r="C110" s="51" t="s">
        <v>86</v>
      </c>
      <c r="D110" s="41" t="s">
        <v>109</v>
      </c>
      <c r="E110" s="61" t="s">
        <v>153</v>
      </c>
      <c r="F110" s="41" t="s">
        <v>115</v>
      </c>
      <c r="G110" s="41">
        <v>90</v>
      </c>
    </row>
    <row r="111" spans="1:7" ht="55.5" customHeight="1" x14ac:dyDescent="0.2">
      <c r="A111" s="51" t="s">
        <v>117</v>
      </c>
      <c r="B111" s="66">
        <v>139</v>
      </c>
      <c r="C111" s="54" t="s">
        <v>86</v>
      </c>
      <c r="D111" s="49" t="s">
        <v>110</v>
      </c>
      <c r="E111" s="67" t="s">
        <v>226</v>
      </c>
      <c r="F111" s="49" t="s">
        <v>112</v>
      </c>
      <c r="G111" s="49">
        <v>90</v>
      </c>
    </row>
    <row r="112" spans="1:7" ht="29.25" customHeight="1" x14ac:dyDescent="0.2">
      <c r="A112" s="38" t="s">
        <v>29</v>
      </c>
      <c r="B112" s="43">
        <v>51</v>
      </c>
      <c r="C112" s="48" t="s">
        <v>33</v>
      </c>
      <c r="D112" s="49" t="s">
        <v>105</v>
      </c>
      <c r="E112" s="50" t="s">
        <v>78</v>
      </c>
      <c r="F112" s="49" t="s">
        <v>112</v>
      </c>
      <c r="G112" s="49">
        <v>85</v>
      </c>
    </row>
    <row r="113" spans="1:7" ht="80.25" customHeight="1" x14ac:dyDescent="0.2">
      <c r="A113" s="51" t="s">
        <v>117</v>
      </c>
      <c r="B113" s="52">
        <v>5</v>
      </c>
      <c r="C113" s="51" t="s">
        <v>86</v>
      </c>
      <c r="D113" s="41" t="s">
        <v>107</v>
      </c>
      <c r="E113" s="53" t="s">
        <v>122</v>
      </c>
      <c r="F113" s="41" t="s">
        <v>114</v>
      </c>
      <c r="G113" s="41">
        <v>85</v>
      </c>
    </row>
    <row r="114" spans="1:7" ht="81.75" customHeight="1" x14ac:dyDescent="0.2">
      <c r="A114" s="38" t="s">
        <v>29</v>
      </c>
      <c r="B114" s="43">
        <v>12</v>
      </c>
      <c r="C114" s="48" t="s">
        <v>43</v>
      </c>
      <c r="D114" s="49" t="s">
        <v>108</v>
      </c>
      <c r="E114" s="50" t="s">
        <v>44</v>
      </c>
      <c r="F114" s="49" t="s">
        <v>112</v>
      </c>
      <c r="G114" s="49">
        <v>80</v>
      </c>
    </row>
    <row r="115" spans="1:7" ht="55.5" customHeight="1" x14ac:dyDescent="0.2">
      <c r="A115" s="38" t="s">
        <v>29</v>
      </c>
      <c r="B115" s="43">
        <v>33</v>
      </c>
      <c r="C115" s="40" t="s">
        <v>33</v>
      </c>
      <c r="D115" s="41" t="s">
        <v>105</v>
      </c>
      <c r="E115" s="42" t="s">
        <v>62</v>
      </c>
      <c r="F115" s="41" t="s">
        <v>112</v>
      </c>
      <c r="G115" s="41">
        <v>80</v>
      </c>
    </row>
    <row r="116" spans="1:7" ht="38.25" x14ac:dyDescent="0.2">
      <c r="A116" s="51" t="s">
        <v>117</v>
      </c>
      <c r="B116" s="52">
        <v>8</v>
      </c>
      <c r="C116" s="51" t="s">
        <v>86</v>
      </c>
      <c r="D116" s="41" t="s">
        <v>107</v>
      </c>
      <c r="E116" s="53" t="s">
        <v>125</v>
      </c>
      <c r="F116" s="41" t="s">
        <v>114</v>
      </c>
      <c r="G116" s="41">
        <v>80</v>
      </c>
    </row>
    <row r="117" spans="1:7" ht="35.25" customHeight="1" x14ac:dyDescent="0.2">
      <c r="A117" s="51" t="s">
        <v>117</v>
      </c>
      <c r="B117" s="52">
        <v>103</v>
      </c>
      <c r="C117" s="51" t="s">
        <v>86</v>
      </c>
      <c r="D117" s="41" t="s">
        <v>108</v>
      </c>
      <c r="E117" s="53" t="s">
        <v>193</v>
      </c>
      <c r="F117" s="41" t="s">
        <v>112</v>
      </c>
      <c r="G117" s="41">
        <v>80</v>
      </c>
    </row>
    <row r="118" spans="1:7" ht="39.75" customHeight="1" x14ac:dyDescent="0.2">
      <c r="A118" s="51" t="s">
        <v>117</v>
      </c>
      <c r="B118" s="52">
        <v>110</v>
      </c>
      <c r="C118" s="51" t="s">
        <v>86</v>
      </c>
      <c r="D118" s="41" t="s">
        <v>108</v>
      </c>
      <c r="E118" s="53" t="s">
        <v>198</v>
      </c>
      <c r="F118" s="41" t="s">
        <v>112</v>
      </c>
      <c r="G118" s="41">
        <v>80</v>
      </c>
    </row>
    <row r="119" spans="1:7" ht="42" customHeight="1" x14ac:dyDescent="0.2">
      <c r="A119" s="38" t="s">
        <v>29</v>
      </c>
      <c r="B119" s="43">
        <v>61</v>
      </c>
      <c r="C119" s="48" t="s">
        <v>86</v>
      </c>
      <c r="D119" s="49" t="s">
        <v>108</v>
      </c>
      <c r="E119" s="50" t="s">
        <v>87</v>
      </c>
      <c r="F119" s="49" t="s">
        <v>112</v>
      </c>
      <c r="G119" s="49">
        <v>75</v>
      </c>
    </row>
    <row r="120" spans="1:7" ht="41.25" customHeight="1" x14ac:dyDescent="0.2">
      <c r="A120" s="51" t="s">
        <v>117</v>
      </c>
      <c r="B120" s="52">
        <v>63</v>
      </c>
      <c r="C120" s="51" t="s">
        <v>86</v>
      </c>
      <c r="D120" s="41" t="s">
        <v>109</v>
      </c>
      <c r="E120" s="61" t="s">
        <v>167</v>
      </c>
      <c r="F120" s="56" t="s">
        <v>115</v>
      </c>
      <c r="G120" s="56">
        <v>75</v>
      </c>
    </row>
    <row r="121" spans="1:7" ht="38.25" x14ac:dyDescent="0.2">
      <c r="A121" s="38" t="s">
        <v>29</v>
      </c>
      <c r="B121" s="43">
        <v>4</v>
      </c>
      <c r="C121" s="48" t="s">
        <v>33</v>
      </c>
      <c r="D121" s="49" t="s">
        <v>105</v>
      </c>
      <c r="E121" s="50" t="s">
        <v>34</v>
      </c>
      <c r="F121" s="49" t="s">
        <v>112</v>
      </c>
      <c r="G121" s="49">
        <v>70</v>
      </c>
    </row>
    <row r="122" spans="1:7" ht="25.5" x14ac:dyDescent="0.2">
      <c r="A122" s="38" t="s">
        <v>29</v>
      </c>
      <c r="B122" s="43">
        <v>53</v>
      </c>
      <c r="C122" s="48" t="s">
        <v>33</v>
      </c>
      <c r="D122" s="49" t="s">
        <v>109</v>
      </c>
      <c r="E122" s="57" t="s">
        <v>80</v>
      </c>
      <c r="F122" s="49" t="s">
        <v>115</v>
      </c>
      <c r="G122" s="49">
        <v>70</v>
      </c>
    </row>
    <row r="123" spans="1:7" ht="52.5" customHeight="1" x14ac:dyDescent="0.2">
      <c r="A123" s="51" t="s">
        <v>117</v>
      </c>
      <c r="B123" s="52">
        <v>12</v>
      </c>
      <c r="C123" s="51" t="s">
        <v>86</v>
      </c>
      <c r="D123" s="41" t="s">
        <v>107</v>
      </c>
      <c r="E123" s="53" t="s">
        <v>128</v>
      </c>
      <c r="F123" s="41" t="s">
        <v>114</v>
      </c>
      <c r="G123" s="41">
        <v>70</v>
      </c>
    </row>
    <row r="124" spans="1:7" ht="42.75" customHeight="1" x14ac:dyDescent="0.2">
      <c r="A124" s="51" t="s">
        <v>117</v>
      </c>
      <c r="B124" s="52">
        <v>15</v>
      </c>
      <c r="C124" s="51" t="s">
        <v>86</v>
      </c>
      <c r="D124" s="41" t="s">
        <v>107</v>
      </c>
      <c r="E124" s="53" t="s">
        <v>130</v>
      </c>
      <c r="F124" s="41" t="s">
        <v>114</v>
      </c>
      <c r="G124" s="41">
        <v>70</v>
      </c>
    </row>
    <row r="125" spans="1:7" ht="48" customHeight="1" x14ac:dyDescent="0.2">
      <c r="A125" s="51" t="s">
        <v>117</v>
      </c>
      <c r="B125" s="52">
        <v>16</v>
      </c>
      <c r="C125" s="51" t="s">
        <v>86</v>
      </c>
      <c r="D125" s="41" t="s">
        <v>107</v>
      </c>
      <c r="E125" s="53" t="s">
        <v>131</v>
      </c>
      <c r="F125" s="41" t="s">
        <v>114</v>
      </c>
      <c r="G125" s="41">
        <v>70</v>
      </c>
    </row>
    <row r="126" spans="1:7" ht="24.75" customHeight="1" x14ac:dyDescent="0.2">
      <c r="A126" s="64" t="s">
        <v>117</v>
      </c>
      <c r="B126" s="63">
        <v>135</v>
      </c>
      <c r="C126" s="64" t="s">
        <v>86</v>
      </c>
      <c r="D126" s="56" t="s">
        <v>108</v>
      </c>
      <c r="E126" s="60" t="s">
        <v>221</v>
      </c>
      <c r="F126" s="56" t="s">
        <v>112</v>
      </c>
      <c r="G126" s="56">
        <v>70</v>
      </c>
    </row>
    <row r="127" spans="1:7" ht="38.25" x14ac:dyDescent="0.2">
      <c r="A127" s="38" t="s">
        <v>29</v>
      </c>
      <c r="B127" s="43">
        <v>43</v>
      </c>
      <c r="C127" s="48" t="s">
        <v>37</v>
      </c>
      <c r="D127" s="49" t="s">
        <v>108</v>
      </c>
      <c r="E127" s="50" t="s">
        <v>72</v>
      </c>
      <c r="F127" s="49" t="s">
        <v>112</v>
      </c>
      <c r="G127" s="49">
        <v>65</v>
      </c>
    </row>
    <row r="128" spans="1:7" ht="25.5" x14ac:dyDescent="0.2">
      <c r="A128" s="38" t="s">
        <v>29</v>
      </c>
      <c r="B128" s="43">
        <v>49</v>
      </c>
      <c r="C128" s="48" t="s">
        <v>37</v>
      </c>
      <c r="D128" s="49" t="s">
        <v>108</v>
      </c>
      <c r="E128" s="50" t="s">
        <v>76</v>
      </c>
      <c r="F128" s="49" t="s">
        <v>112</v>
      </c>
      <c r="G128" s="49">
        <v>65</v>
      </c>
    </row>
    <row r="129" spans="1:7" ht="28.5" customHeight="1" x14ac:dyDescent="0.2">
      <c r="A129" s="44" t="s">
        <v>29</v>
      </c>
      <c r="B129" s="45">
        <v>76</v>
      </c>
      <c r="C129" s="46" t="s">
        <v>30</v>
      </c>
      <c r="D129" s="46" t="s">
        <v>109</v>
      </c>
      <c r="E129" s="68" t="s">
        <v>229</v>
      </c>
      <c r="F129" s="46" t="s">
        <v>116</v>
      </c>
      <c r="G129" s="47">
        <v>65</v>
      </c>
    </row>
    <row r="130" spans="1:7" ht="27" customHeight="1" x14ac:dyDescent="0.2">
      <c r="A130" s="44" t="s">
        <v>29</v>
      </c>
      <c r="B130" s="45">
        <v>77</v>
      </c>
      <c r="C130" s="46" t="s">
        <v>30</v>
      </c>
      <c r="D130" s="46" t="s">
        <v>109</v>
      </c>
      <c r="E130" s="46" t="s">
        <v>230</v>
      </c>
      <c r="F130" s="46" t="s">
        <v>116</v>
      </c>
      <c r="G130" s="47">
        <v>65</v>
      </c>
    </row>
    <row r="131" spans="1:7" ht="42" customHeight="1" x14ac:dyDescent="0.2">
      <c r="A131" s="51" t="s">
        <v>117</v>
      </c>
      <c r="B131" s="52">
        <v>17</v>
      </c>
      <c r="C131" s="51" t="s">
        <v>86</v>
      </c>
      <c r="D131" s="41" t="s">
        <v>107</v>
      </c>
      <c r="E131" s="53" t="s">
        <v>132</v>
      </c>
      <c r="F131" s="41" t="s">
        <v>114</v>
      </c>
      <c r="G131" s="41">
        <v>65</v>
      </c>
    </row>
    <row r="132" spans="1:7" ht="25.5" x14ac:dyDescent="0.2">
      <c r="A132" s="51" t="s">
        <v>117</v>
      </c>
      <c r="B132" s="52">
        <v>32</v>
      </c>
      <c r="C132" s="51" t="s">
        <v>86</v>
      </c>
      <c r="D132" s="41" t="s">
        <v>118</v>
      </c>
      <c r="E132" s="53" t="s">
        <v>142</v>
      </c>
      <c r="F132" s="41" t="s">
        <v>113</v>
      </c>
      <c r="G132" s="41">
        <v>65</v>
      </c>
    </row>
    <row r="133" spans="1:7" ht="57.75" customHeight="1" x14ac:dyDescent="0.2">
      <c r="A133" s="51" t="s">
        <v>117</v>
      </c>
      <c r="B133" s="52">
        <v>51</v>
      </c>
      <c r="C133" s="51" t="s">
        <v>86</v>
      </c>
      <c r="D133" s="41" t="s">
        <v>109</v>
      </c>
      <c r="E133" s="61" t="s">
        <v>157</v>
      </c>
      <c r="F133" s="41" t="s">
        <v>116</v>
      </c>
      <c r="G133" s="41">
        <v>65</v>
      </c>
    </row>
    <row r="134" spans="1:7" ht="30" customHeight="1" x14ac:dyDescent="0.2">
      <c r="A134" s="38" t="s">
        <v>29</v>
      </c>
      <c r="B134" s="43">
        <v>64</v>
      </c>
      <c r="C134" s="40" t="s">
        <v>38</v>
      </c>
      <c r="D134" s="41" t="s">
        <v>104</v>
      </c>
      <c r="E134" s="42" t="s">
        <v>90</v>
      </c>
      <c r="F134" s="41" t="s">
        <v>112</v>
      </c>
      <c r="G134" s="41">
        <v>60</v>
      </c>
    </row>
    <row r="135" spans="1:7" ht="93.75" customHeight="1" x14ac:dyDescent="0.2">
      <c r="A135" s="38" t="s">
        <v>29</v>
      </c>
      <c r="B135" s="39">
        <v>75</v>
      </c>
      <c r="C135" s="48" t="s">
        <v>37</v>
      </c>
      <c r="D135" s="49" t="s">
        <v>108</v>
      </c>
      <c r="E135" s="50" t="s">
        <v>102</v>
      </c>
      <c r="F135" s="49" t="s">
        <v>112</v>
      </c>
      <c r="G135" s="49">
        <v>60</v>
      </c>
    </row>
    <row r="136" spans="1:7" ht="48.75" customHeight="1" x14ac:dyDescent="0.2">
      <c r="A136" s="64" t="s">
        <v>117</v>
      </c>
      <c r="B136" s="63">
        <v>134</v>
      </c>
      <c r="C136" s="64" t="s">
        <v>86</v>
      </c>
      <c r="D136" s="56" t="s">
        <v>108</v>
      </c>
      <c r="E136" s="60" t="s">
        <v>220</v>
      </c>
      <c r="F136" s="56" t="s">
        <v>112</v>
      </c>
      <c r="G136" s="56">
        <v>60</v>
      </c>
    </row>
    <row r="137" spans="1:7" ht="63.75" customHeight="1" x14ac:dyDescent="0.2">
      <c r="A137" s="64" t="s">
        <v>117</v>
      </c>
      <c r="B137" s="58">
        <v>136</v>
      </c>
      <c r="C137" s="51" t="s">
        <v>86</v>
      </c>
      <c r="D137" s="41" t="s">
        <v>107</v>
      </c>
      <c r="E137" s="53" t="s">
        <v>222</v>
      </c>
      <c r="F137" s="41" t="s">
        <v>114</v>
      </c>
      <c r="G137" s="41">
        <v>60</v>
      </c>
    </row>
    <row r="138" spans="1:7" ht="31.5" customHeight="1" x14ac:dyDescent="0.2">
      <c r="A138" s="38" t="s">
        <v>29</v>
      </c>
      <c r="B138" s="43">
        <v>29</v>
      </c>
      <c r="C138" s="40" t="s">
        <v>35</v>
      </c>
      <c r="D138" s="41" t="s">
        <v>105</v>
      </c>
      <c r="E138" s="42" t="s">
        <v>59</v>
      </c>
      <c r="F138" s="49" t="s">
        <v>112</v>
      </c>
      <c r="G138" s="49">
        <v>55</v>
      </c>
    </row>
    <row r="139" spans="1:7" ht="51.75" customHeight="1" x14ac:dyDescent="0.2">
      <c r="A139" s="38" t="s">
        <v>29</v>
      </c>
      <c r="B139" s="43">
        <v>58</v>
      </c>
      <c r="C139" s="48" t="s">
        <v>82</v>
      </c>
      <c r="D139" s="49" t="s">
        <v>109</v>
      </c>
      <c r="E139" s="50" t="s">
        <v>85</v>
      </c>
      <c r="F139" s="49" t="s">
        <v>112</v>
      </c>
      <c r="G139" s="49">
        <v>55</v>
      </c>
    </row>
    <row r="140" spans="1:7" ht="56.25" customHeight="1" x14ac:dyDescent="0.2">
      <c r="A140" s="51" t="s">
        <v>117</v>
      </c>
      <c r="B140" s="52">
        <v>14</v>
      </c>
      <c r="C140" s="51" t="s">
        <v>86</v>
      </c>
      <c r="D140" s="41" t="s">
        <v>107</v>
      </c>
      <c r="E140" s="53" t="s">
        <v>129</v>
      </c>
      <c r="F140" s="41" t="s">
        <v>114</v>
      </c>
      <c r="G140" s="41">
        <v>55</v>
      </c>
    </row>
    <row r="141" spans="1:7" ht="36.75" customHeight="1" x14ac:dyDescent="0.2">
      <c r="A141" s="51" t="s">
        <v>117</v>
      </c>
      <c r="B141" s="52">
        <v>34</v>
      </c>
      <c r="C141" s="51" t="s">
        <v>86</v>
      </c>
      <c r="D141" s="41" t="s">
        <v>118</v>
      </c>
      <c r="E141" s="53" t="s">
        <v>144</v>
      </c>
      <c r="F141" s="41" t="s">
        <v>115</v>
      </c>
      <c r="G141" s="41">
        <v>55</v>
      </c>
    </row>
    <row r="142" spans="1:7" ht="62.25" customHeight="1" x14ac:dyDescent="0.2">
      <c r="A142" s="51" t="s">
        <v>117</v>
      </c>
      <c r="B142" s="52">
        <v>35</v>
      </c>
      <c r="C142" s="51" t="s">
        <v>86</v>
      </c>
      <c r="D142" s="41" t="s">
        <v>118</v>
      </c>
      <c r="E142" s="53" t="s">
        <v>145</v>
      </c>
      <c r="F142" s="41" t="s">
        <v>115</v>
      </c>
      <c r="G142" s="41">
        <v>55</v>
      </c>
    </row>
    <row r="143" spans="1:7" ht="39" customHeight="1" x14ac:dyDescent="0.2">
      <c r="A143" s="51" t="s">
        <v>117</v>
      </c>
      <c r="B143" s="52">
        <v>54</v>
      </c>
      <c r="C143" s="51" t="s">
        <v>86</v>
      </c>
      <c r="D143" s="41" t="s">
        <v>109</v>
      </c>
      <c r="E143" s="61" t="s">
        <v>160</v>
      </c>
      <c r="F143" s="41" t="s">
        <v>115</v>
      </c>
      <c r="G143" s="41">
        <v>55</v>
      </c>
    </row>
    <row r="144" spans="1:7" ht="45.75" customHeight="1" x14ac:dyDescent="0.2">
      <c r="A144" s="51" t="s">
        <v>117</v>
      </c>
      <c r="B144" s="52">
        <v>55</v>
      </c>
      <c r="C144" s="51" t="s">
        <v>86</v>
      </c>
      <c r="D144" s="41" t="s">
        <v>109</v>
      </c>
      <c r="E144" s="61" t="s">
        <v>161</v>
      </c>
      <c r="F144" s="41" t="s">
        <v>116</v>
      </c>
      <c r="G144" s="41">
        <v>55</v>
      </c>
    </row>
    <row r="145" spans="1:7" ht="48" customHeight="1" x14ac:dyDescent="0.2">
      <c r="A145" s="51" t="s">
        <v>117</v>
      </c>
      <c r="B145" s="52">
        <v>119</v>
      </c>
      <c r="C145" s="51" t="s">
        <v>86</v>
      </c>
      <c r="D145" s="41" t="s">
        <v>109</v>
      </c>
      <c r="E145" s="61" t="s">
        <v>205</v>
      </c>
      <c r="F145" s="41" t="s">
        <v>115</v>
      </c>
      <c r="G145" s="41">
        <v>55</v>
      </c>
    </row>
    <row r="146" spans="1:7" ht="71.25" customHeight="1" x14ac:dyDescent="0.2">
      <c r="A146" s="64" t="s">
        <v>117</v>
      </c>
      <c r="B146" s="58">
        <v>138</v>
      </c>
      <c r="C146" s="51" t="s">
        <v>86</v>
      </c>
      <c r="D146" s="41" t="s">
        <v>107</v>
      </c>
      <c r="E146" s="53" t="s">
        <v>224</v>
      </c>
      <c r="F146" s="41" t="s">
        <v>114</v>
      </c>
      <c r="G146" s="41">
        <v>55</v>
      </c>
    </row>
    <row r="147" spans="1:7" ht="56.25" customHeight="1" x14ac:dyDescent="0.2">
      <c r="A147" s="38" t="s">
        <v>29</v>
      </c>
      <c r="B147" s="43">
        <v>34</v>
      </c>
      <c r="C147" s="48" t="s">
        <v>35</v>
      </c>
      <c r="D147" s="49" t="s">
        <v>104</v>
      </c>
      <c r="E147" s="50" t="s">
        <v>63</v>
      </c>
      <c r="F147" s="49" t="s">
        <v>112</v>
      </c>
      <c r="G147" s="49">
        <v>50</v>
      </c>
    </row>
    <row r="148" spans="1:7" ht="63.75" customHeight="1" x14ac:dyDescent="0.2">
      <c r="A148" s="38" t="s">
        <v>29</v>
      </c>
      <c r="B148" s="43">
        <v>57</v>
      </c>
      <c r="C148" s="48" t="s">
        <v>82</v>
      </c>
      <c r="D148" s="49" t="s">
        <v>109</v>
      </c>
      <c r="E148" s="50" t="s">
        <v>84</v>
      </c>
      <c r="F148" s="49" t="s">
        <v>115</v>
      </c>
      <c r="G148" s="49">
        <v>50</v>
      </c>
    </row>
    <row r="149" spans="1:7" ht="42" customHeight="1" x14ac:dyDescent="0.2">
      <c r="A149" s="38" t="s">
        <v>29</v>
      </c>
      <c r="B149" s="39">
        <v>74</v>
      </c>
      <c r="C149" s="48" t="s">
        <v>37</v>
      </c>
      <c r="D149" s="49" t="s">
        <v>109</v>
      </c>
      <c r="E149" s="50" t="s">
        <v>101</v>
      </c>
      <c r="F149" s="49" t="s">
        <v>115</v>
      </c>
      <c r="G149" s="49">
        <v>50</v>
      </c>
    </row>
    <row r="150" spans="1:7" ht="39" customHeight="1" x14ac:dyDescent="0.2">
      <c r="A150" s="51" t="s">
        <v>117</v>
      </c>
      <c r="B150" s="52">
        <v>22</v>
      </c>
      <c r="C150" s="51" t="s">
        <v>86</v>
      </c>
      <c r="D150" s="41" t="s">
        <v>107</v>
      </c>
      <c r="E150" s="53" t="s">
        <v>137</v>
      </c>
      <c r="F150" s="41" t="s">
        <v>114</v>
      </c>
      <c r="G150" s="41">
        <v>50</v>
      </c>
    </row>
    <row r="151" spans="1:7" ht="45.75" customHeight="1" x14ac:dyDescent="0.2">
      <c r="A151" s="51" t="s">
        <v>117</v>
      </c>
      <c r="B151" s="52">
        <v>31</v>
      </c>
      <c r="C151" s="51" t="s">
        <v>86</v>
      </c>
      <c r="D151" s="41" t="s">
        <v>106</v>
      </c>
      <c r="E151" s="53" t="s">
        <v>141</v>
      </c>
      <c r="F151" s="41" t="s">
        <v>115</v>
      </c>
      <c r="G151" s="41">
        <v>50</v>
      </c>
    </row>
    <row r="152" spans="1:7" ht="58.5" customHeight="1" x14ac:dyDescent="0.2">
      <c r="A152" s="51" t="s">
        <v>117</v>
      </c>
      <c r="B152" s="52">
        <v>38</v>
      </c>
      <c r="C152" s="51" t="s">
        <v>86</v>
      </c>
      <c r="D152" s="41" t="s">
        <v>109</v>
      </c>
      <c r="E152" s="61" t="s">
        <v>148</v>
      </c>
      <c r="F152" s="41" t="s">
        <v>115</v>
      </c>
      <c r="G152" s="41">
        <v>50</v>
      </c>
    </row>
    <row r="153" spans="1:7" ht="56.25" customHeight="1" x14ac:dyDescent="0.2">
      <c r="A153" s="51" t="s">
        <v>117</v>
      </c>
      <c r="B153" s="52">
        <v>57</v>
      </c>
      <c r="C153" s="51" t="s">
        <v>86</v>
      </c>
      <c r="D153" s="41" t="s">
        <v>109</v>
      </c>
      <c r="E153" s="61" t="s">
        <v>163</v>
      </c>
      <c r="F153" s="41" t="s">
        <v>115</v>
      </c>
      <c r="G153" s="41">
        <v>50</v>
      </c>
    </row>
    <row r="154" spans="1:7" ht="50.25" customHeight="1" x14ac:dyDescent="0.2">
      <c r="A154" s="51" t="s">
        <v>117</v>
      </c>
      <c r="B154" s="52">
        <v>64</v>
      </c>
      <c r="C154" s="51" t="s">
        <v>86</v>
      </c>
      <c r="D154" s="41" t="s">
        <v>109</v>
      </c>
      <c r="E154" s="61" t="s">
        <v>168</v>
      </c>
      <c r="F154" s="41" t="s">
        <v>115</v>
      </c>
      <c r="G154" s="41">
        <v>50</v>
      </c>
    </row>
    <row r="155" spans="1:7" ht="42" customHeight="1" x14ac:dyDescent="0.2">
      <c r="A155" s="51" t="s">
        <v>117</v>
      </c>
      <c r="B155" s="52">
        <v>65</v>
      </c>
      <c r="C155" s="51" t="s">
        <v>86</v>
      </c>
      <c r="D155" s="41" t="s">
        <v>109</v>
      </c>
      <c r="E155" s="60" t="s">
        <v>169</v>
      </c>
      <c r="F155" s="41" t="s">
        <v>116</v>
      </c>
      <c r="G155" s="41">
        <v>50</v>
      </c>
    </row>
    <row r="156" spans="1:7" ht="63.75" customHeight="1" x14ac:dyDescent="0.2">
      <c r="A156" s="51" t="s">
        <v>117</v>
      </c>
      <c r="B156" s="52">
        <v>74</v>
      </c>
      <c r="C156" s="51" t="s">
        <v>86</v>
      </c>
      <c r="D156" s="41" t="s">
        <v>104</v>
      </c>
      <c r="E156" s="53" t="s">
        <v>174</v>
      </c>
      <c r="F156" s="41" t="s">
        <v>112</v>
      </c>
      <c r="G156" s="41">
        <v>50</v>
      </c>
    </row>
    <row r="157" spans="1:7" ht="61.5" customHeight="1" x14ac:dyDescent="0.2">
      <c r="A157" s="38" t="s">
        <v>29</v>
      </c>
      <c r="B157" s="43">
        <v>30</v>
      </c>
      <c r="C157" s="40" t="s">
        <v>37</v>
      </c>
      <c r="D157" s="41" t="s">
        <v>108</v>
      </c>
      <c r="E157" s="42" t="s">
        <v>60</v>
      </c>
      <c r="F157" s="41" t="s">
        <v>112</v>
      </c>
      <c r="G157" s="41">
        <v>45</v>
      </c>
    </row>
    <row r="158" spans="1:7" ht="29.25" customHeight="1" x14ac:dyDescent="0.2">
      <c r="A158" s="38" t="s">
        <v>29</v>
      </c>
      <c r="B158" s="43">
        <v>50</v>
      </c>
      <c r="C158" s="48" t="s">
        <v>38</v>
      </c>
      <c r="D158" s="49" t="s">
        <v>108</v>
      </c>
      <c r="E158" s="50" t="s">
        <v>77</v>
      </c>
      <c r="F158" s="49" t="s">
        <v>112</v>
      </c>
      <c r="G158" s="49">
        <v>45</v>
      </c>
    </row>
    <row r="159" spans="1:7" ht="50.25" customHeight="1" x14ac:dyDescent="0.2">
      <c r="A159" s="51" t="s">
        <v>117</v>
      </c>
      <c r="B159" s="52">
        <v>10</v>
      </c>
      <c r="C159" s="51" t="s">
        <v>86</v>
      </c>
      <c r="D159" s="41" t="s">
        <v>107</v>
      </c>
      <c r="E159" s="53" t="s">
        <v>127</v>
      </c>
      <c r="F159" s="41" t="s">
        <v>114</v>
      </c>
      <c r="G159" s="41">
        <v>45</v>
      </c>
    </row>
    <row r="160" spans="1:7" ht="43.5" customHeight="1" x14ac:dyDescent="0.2">
      <c r="A160" s="51" t="s">
        <v>117</v>
      </c>
      <c r="B160" s="52">
        <v>47</v>
      </c>
      <c r="C160" s="51" t="s">
        <v>86</v>
      </c>
      <c r="D160" s="41" t="s">
        <v>109</v>
      </c>
      <c r="E160" s="61" t="s">
        <v>154</v>
      </c>
      <c r="F160" s="41" t="s">
        <v>116</v>
      </c>
      <c r="G160" s="41">
        <v>45</v>
      </c>
    </row>
    <row r="161" spans="1:7" ht="54" customHeight="1" x14ac:dyDescent="0.2">
      <c r="A161" s="51" t="s">
        <v>117</v>
      </c>
      <c r="B161" s="52">
        <v>49</v>
      </c>
      <c r="C161" s="51" t="s">
        <v>86</v>
      </c>
      <c r="D161" s="41" t="s">
        <v>109</v>
      </c>
      <c r="E161" s="61" t="s">
        <v>156</v>
      </c>
      <c r="F161" s="41" t="s">
        <v>115</v>
      </c>
      <c r="G161" s="41">
        <v>45</v>
      </c>
    </row>
    <row r="162" spans="1:7" ht="49.5" customHeight="1" x14ac:dyDescent="0.2">
      <c r="A162" s="51" t="s">
        <v>117</v>
      </c>
      <c r="B162" s="52">
        <v>58</v>
      </c>
      <c r="C162" s="51" t="s">
        <v>86</v>
      </c>
      <c r="D162" s="41" t="s">
        <v>109</v>
      </c>
      <c r="E162" s="61" t="s">
        <v>164</v>
      </c>
      <c r="F162" s="41" t="s">
        <v>115</v>
      </c>
      <c r="G162" s="41">
        <v>45</v>
      </c>
    </row>
    <row r="163" spans="1:7" ht="48.75" customHeight="1" x14ac:dyDescent="0.2">
      <c r="A163" s="51" t="s">
        <v>117</v>
      </c>
      <c r="B163" s="52">
        <v>59</v>
      </c>
      <c r="C163" s="51" t="s">
        <v>86</v>
      </c>
      <c r="D163" s="41" t="s">
        <v>109</v>
      </c>
      <c r="E163" s="61" t="s">
        <v>165</v>
      </c>
      <c r="F163" s="41" t="s">
        <v>115</v>
      </c>
      <c r="G163" s="41">
        <v>45</v>
      </c>
    </row>
    <row r="164" spans="1:7" ht="39.75" customHeight="1" x14ac:dyDescent="0.2">
      <c r="A164" s="51" t="s">
        <v>117</v>
      </c>
      <c r="B164" s="58">
        <v>120</v>
      </c>
      <c r="C164" s="51" t="s">
        <v>86</v>
      </c>
      <c r="D164" s="41" t="s">
        <v>109</v>
      </c>
      <c r="E164" s="67" t="s">
        <v>206</v>
      </c>
      <c r="F164" s="41" t="s">
        <v>115</v>
      </c>
      <c r="G164" s="41">
        <v>45</v>
      </c>
    </row>
    <row r="165" spans="1:7" ht="39.75" customHeight="1" x14ac:dyDescent="0.2">
      <c r="A165" s="51" t="s">
        <v>117</v>
      </c>
      <c r="B165" s="63">
        <v>126</v>
      </c>
      <c r="C165" s="64" t="s">
        <v>86</v>
      </c>
      <c r="D165" s="41" t="s">
        <v>109</v>
      </c>
      <c r="E165" s="67" t="s">
        <v>212</v>
      </c>
      <c r="F165" s="41" t="s">
        <v>116</v>
      </c>
      <c r="G165" s="41">
        <v>45</v>
      </c>
    </row>
    <row r="166" spans="1:7" ht="42.75" customHeight="1" x14ac:dyDescent="0.2">
      <c r="A166" s="51" t="s">
        <v>117</v>
      </c>
      <c r="B166" s="52">
        <v>53</v>
      </c>
      <c r="C166" s="51" t="s">
        <v>86</v>
      </c>
      <c r="D166" s="41" t="s">
        <v>109</v>
      </c>
      <c r="E166" s="61" t="s">
        <v>159</v>
      </c>
      <c r="F166" s="41" t="s">
        <v>115</v>
      </c>
      <c r="G166" s="41">
        <v>40</v>
      </c>
    </row>
    <row r="167" spans="1:7" ht="58.5" customHeight="1" x14ac:dyDescent="0.2">
      <c r="A167" s="51" t="s">
        <v>117</v>
      </c>
      <c r="B167" s="52">
        <v>100</v>
      </c>
      <c r="C167" s="51" t="s">
        <v>86</v>
      </c>
      <c r="D167" s="41" t="s">
        <v>110</v>
      </c>
      <c r="E167" s="53" t="s">
        <v>191</v>
      </c>
      <c r="F167" s="41" t="s">
        <v>112</v>
      </c>
      <c r="G167" s="41">
        <v>40</v>
      </c>
    </row>
    <row r="168" spans="1:7" ht="59.25" customHeight="1" x14ac:dyDescent="0.2">
      <c r="A168" s="51" t="s">
        <v>117</v>
      </c>
      <c r="B168" s="52">
        <v>112</v>
      </c>
      <c r="C168" s="51" t="s">
        <v>86</v>
      </c>
      <c r="D168" s="41" t="s">
        <v>109</v>
      </c>
      <c r="E168" s="60" t="s">
        <v>200</v>
      </c>
      <c r="F168" s="41" t="s">
        <v>116</v>
      </c>
      <c r="G168" s="41">
        <v>40</v>
      </c>
    </row>
    <row r="169" spans="1:7" ht="25.5" x14ac:dyDescent="0.2">
      <c r="A169" s="38" t="s">
        <v>29</v>
      </c>
      <c r="B169" s="43">
        <v>36</v>
      </c>
      <c r="C169" s="48" t="s">
        <v>38</v>
      </c>
      <c r="D169" s="49" t="s">
        <v>106</v>
      </c>
      <c r="E169" s="50" t="s">
        <v>65</v>
      </c>
      <c r="F169" s="49" t="s">
        <v>113</v>
      </c>
      <c r="G169" s="49">
        <v>35</v>
      </c>
    </row>
    <row r="170" spans="1:7" ht="51.75" customHeight="1" x14ac:dyDescent="0.2">
      <c r="A170" s="38" t="s">
        <v>29</v>
      </c>
      <c r="B170" s="39">
        <v>70</v>
      </c>
      <c r="C170" s="48" t="s">
        <v>96</v>
      </c>
      <c r="D170" s="49" t="s">
        <v>108</v>
      </c>
      <c r="E170" s="50" t="s">
        <v>97</v>
      </c>
      <c r="F170" s="49" t="s">
        <v>112</v>
      </c>
      <c r="G170" s="49">
        <v>35</v>
      </c>
    </row>
    <row r="171" spans="1:7" ht="25.5" x14ac:dyDescent="0.2">
      <c r="A171" s="38" t="s">
        <v>29</v>
      </c>
      <c r="B171" s="39">
        <v>71</v>
      </c>
      <c r="C171" s="48" t="s">
        <v>33</v>
      </c>
      <c r="D171" s="49" t="s">
        <v>106</v>
      </c>
      <c r="E171" s="50" t="s">
        <v>98</v>
      </c>
      <c r="F171" s="49" t="s">
        <v>115</v>
      </c>
      <c r="G171" s="49">
        <v>35</v>
      </c>
    </row>
    <row r="172" spans="1:7" ht="36" customHeight="1" x14ac:dyDescent="0.2">
      <c r="A172" s="51" t="s">
        <v>117</v>
      </c>
      <c r="B172" s="52">
        <v>113</v>
      </c>
      <c r="C172" s="51" t="s">
        <v>86</v>
      </c>
      <c r="D172" s="41" t="s">
        <v>109</v>
      </c>
      <c r="E172" s="53" t="s">
        <v>201</v>
      </c>
      <c r="F172" s="41" t="s">
        <v>115</v>
      </c>
      <c r="G172" s="41">
        <v>35</v>
      </c>
    </row>
    <row r="173" spans="1:7" ht="25.5" x14ac:dyDescent="0.2">
      <c r="A173" s="51" t="s">
        <v>117</v>
      </c>
      <c r="B173" s="52">
        <v>56</v>
      </c>
      <c r="C173" s="51" t="s">
        <v>86</v>
      </c>
      <c r="D173" s="41" t="s">
        <v>109</v>
      </c>
      <c r="E173" s="61" t="s">
        <v>162</v>
      </c>
      <c r="F173" s="41" t="s">
        <v>115</v>
      </c>
      <c r="G173" s="41">
        <v>30</v>
      </c>
    </row>
  </sheetData>
  <autoFilter ref="A1:G173">
    <sortState ref="A2:G173">
      <sortCondition descending="1" ref="G1:G173"/>
    </sortState>
  </autoFilter>
  <mergeCells count="1">
    <mergeCell ref="I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7"/>
  <sheetViews>
    <sheetView showGridLines="0" tabSelected="1" zoomScale="70" zoomScaleNormal="70" workbookViewId="0">
      <selection activeCell="B66" sqref="B66"/>
    </sheetView>
  </sheetViews>
  <sheetFormatPr defaultRowHeight="15" x14ac:dyDescent="0.25"/>
  <cols>
    <col min="1" max="1" width="9.7109375" customWidth="1"/>
    <col min="2" max="2" width="14.5703125" style="31" bestFit="1" customWidth="1"/>
    <col min="3" max="3" width="18" customWidth="1"/>
    <col min="4" max="4" width="21.140625" customWidth="1"/>
    <col min="5" max="5" width="65.5703125" style="13" customWidth="1"/>
    <col min="6" max="6" width="19" customWidth="1"/>
    <col min="7" max="7" width="14.7109375" style="12" customWidth="1"/>
    <col min="8" max="8" width="26.42578125" style="6" customWidth="1"/>
    <col min="9" max="9" width="26.140625" customWidth="1"/>
    <col min="10" max="10" width="30.140625" customWidth="1"/>
    <col min="11" max="11" width="40" customWidth="1"/>
    <col min="12" max="12" width="26.140625" customWidth="1"/>
    <col min="13" max="13" width="33.140625" customWidth="1"/>
    <col min="14" max="14" width="23.42578125" customWidth="1"/>
    <col min="15" max="15" width="16.85546875" style="6" customWidth="1"/>
  </cols>
  <sheetData>
    <row r="1" spans="1:15" ht="62.25" customHeight="1" x14ac:dyDescent="0.25">
      <c r="A1" s="27" t="s">
        <v>25</v>
      </c>
      <c r="B1" s="69" t="s">
        <v>26</v>
      </c>
      <c r="C1" s="27" t="s">
        <v>27</v>
      </c>
      <c r="D1" s="27" t="s">
        <v>103</v>
      </c>
      <c r="E1" s="27" t="s">
        <v>28</v>
      </c>
      <c r="F1" s="29" t="s">
        <v>111</v>
      </c>
      <c r="G1" s="22" t="s">
        <v>0</v>
      </c>
      <c r="H1" s="19" t="s">
        <v>1</v>
      </c>
      <c r="I1" s="1" t="s">
        <v>2</v>
      </c>
      <c r="J1" s="2" t="s">
        <v>3</v>
      </c>
      <c r="K1" s="3" t="s">
        <v>4</v>
      </c>
      <c r="L1" s="4" t="s">
        <v>5</v>
      </c>
      <c r="M1" s="5" t="s">
        <v>6</v>
      </c>
      <c r="N1" s="23" t="s">
        <v>7</v>
      </c>
      <c r="O1" s="26" t="s">
        <v>24</v>
      </c>
    </row>
    <row r="2" spans="1:15" ht="140.25" customHeight="1" x14ac:dyDescent="0.25">
      <c r="A2" s="27"/>
      <c r="B2" s="69"/>
      <c r="C2" s="27"/>
      <c r="D2" s="27"/>
      <c r="E2" s="27"/>
      <c r="F2" s="29"/>
      <c r="G2" s="22" t="s">
        <v>8</v>
      </c>
      <c r="H2" s="20" t="s">
        <v>9</v>
      </c>
      <c r="I2" s="7" t="s">
        <v>10</v>
      </c>
      <c r="J2" s="8" t="s">
        <v>11</v>
      </c>
      <c r="K2" s="9" t="s">
        <v>12</v>
      </c>
      <c r="L2" s="10" t="s">
        <v>13</v>
      </c>
      <c r="M2" s="11" t="s">
        <v>14</v>
      </c>
      <c r="N2" s="24" t="s">
        <v>15</v>
      </c>
      <c r="O2" s="26"/>
    </row>
    <row r="3" spans="1:15" ht="144.75" customHeight="1" x14ac:dyDescent="0.25">
      <c r="A3" s="28"/>
      <c r="B3" s="70"/>
      <c r="C3" s="28"/>
      <c r="D3" s="28"/>
      <c r="E3" s="28"/>
      <c r="F3" s="30"/>
      <c r="G3" s="76" t="s">
        <v>16</v>
      </c>
      <c r="H3" s="21" t="s">
        <v>17</v>
      </c>
      <c r="I3" s="14" t="s">
        <v>18</v>
      </c>
      <c r="J3" s="15" t="s">
        <v>19</v>
      </c>
      <c r="K3" s="16" t="s">
        <v>20</v>
      </c>
      <c r="L3" s="17" t="s">
        <v>21</v>
      </c>
      <c r="M3" s="18" t="s">
        <v>22</v>
      </c>
      <c r="N3" s="25" t="s">
        <v>23</v>
      </c>
      <c r="O3" s="77"/>
    </row>
    <row r="4" spans="1:15" s="71" customFormat="1" ht="50.1" customHeight="1" x14ac:dyDescent="0.25">
      <c r="A4" s="78" t="s">
        <v>29</v>
      </c>
      <c r="B4" s="79">
        <v>2</v>
      </c>
      <c r="C4" s="80" t="s">
        <v>30</v>
      </c>
      <c r="D4" s="49" t="s">
        <v>104</v>
      </c>
      <c r="E4" s="81" t="s">
        <v>31</v>
      </c>
      <c r="F4" s="49" t="s">
        <v>112</v>
      </c>
      <c r="G4" s="105"/>
      <c r="H4" s="82">
        <v>25</v>
      </c>
      <c r="I4" s="82">
        <v>35</v>
      </c>
      <c r="J4" s="82">
        <v>65</v>
      </c>
      <c r="K4" s="82">
        <v>10</v>
      </c>
      <c r="L4" s="82">
        <v>5</v>
      </c>
      <c r="M4" s="82">
        <v>15</v>
      </c>
      <c r="N4" s="82">
        <v>0</v>
      </c>
      <c r="O4" s="82">
        <f>SUM(H4:N4)</f>
        <v>155</v>
      </c>
    </row>
    <row r="5" spans="1:15" s="71" customFormat="1" ht="50.1" customHeight="1" x14ac:dyDescent="0.25">
      <c r="A5" s="78" t="s">
        <v>29</v>
      </c>
      <c r="B5" s="79">
        <v>4</v>
      </c>
      <c r="C5" s="80" t="s">
        <v>33</v>
      </c>
      <c r="D5" s="49" t="s">
        <v>105</v>
      </c>
      <c r="E5" s="81" t="s">
        <v>34</v>
      </c>
      <c r="F5" s="49" t="s">
        <v>112</v>
      </c>
      <c r="G5" s="105"/>
      <c r="H5" s="82">
        <v>10</v>
      </c>
      <c r="I5" s="82">
        <v>35</v>
      </c>
      <c r="J5" s="82">
        <v>0</v>
      </c>
      <c r="K5" s="82">
        <v>10</v>
      </c>
      <c r="L5" s="82">
        <v>5</v>
      </c>
      <c r="M5" s="82">
        <v>10</v>
      </c>
      <c r="N5" s="82">
        <v>0</v>
      </c>
      <c r="O5" s="82">
        <f t="shared" ref="O5:O71" si="0">SUM(H5:N5)</f>
        <v>70</v>
      </c>
    </row>
    <row r="6" spans="1:15" s="71" customFormat="1" ht="50.1" customHeight="1" x14ac:dyDescent="0.25">
      <c r="A6" s="78" t="s">
        <v>29</v>
      </c>
      <c r="B6" s="79">
        <v>5</v>
      </c>
      <c r="C6" s="80" t="s">
        <v>35</v>
      </c>
      <c r="D6" s="49" t="s">
        <v>106</v>
      </c>
      <c r="E6" s="81" t="s">
        <v>36</v>
      </c>
      <c r="F6" s="49" t="s">
        <v>113</v>
      </c>
      <c r="G6" s="105"/>
      <c r="H6" s="82">
        <v>25</v>
      </c>
      <c r="I6" s="82">
        <v>35</v>
      </c>
      <c r="J6" s="82">
        <v>80</v>
      </c>
      <c r="K6" s="82">
        <v>10</v>
      </c>
      <c r="L6" s="82">
        <v>5</v>
      </c>
      <c r="M6" s="82">
        <v>0</v>
      </c>
      <c r="N6" s="82">
        <v>0</v>
      </c>
      <c r="O6" s="82">
        <f t="shared" si="0"/>
        <v>155</v>
      </c>
    </row>
    <row r="7" spans="1:15" s="71" customFormat="1" ht="50.1" customHeight="1" x14ac:dyDescent="0.25">
      <c r="A7" s="78" t="s">
        <v>29</v>
      </c>
      <c r="B7" s="79">
        <v>7</v>
      </c>
      <c r="C7" s="80" t="s">
        <v>38</v>
      </c>
      <c r="D7" s="49" t="s">
        <v>107</v>
      </c>
      <c r="E7" s="81" t="s">
        <v>39</v>
      </c>
      <c r="F7" s="49" t="s">
        <v>114</v>
      </c>
      <c r="G7" s="105"/>
      <c r="H7" s="82">
        <v>15</v>
      </c>
      <c r="I7" s="82">
        <v>35</v>
      </c>
      <c r="J7" s="82">
        <v>20</v>
      </c>
      <c r="K7" s="82">
        <v>10</v>
      </c>
      <c r="L7" s="82">
        <v>5</v>
      </c>
      <c r="M7" s="82">
        <v>15</v>
      </c>
      <c r="N7" s="82">
        <v>0</v>
      </c>
      <c r="O7" s="82">
        <f t="shared" si="0"/>
        <v>100</v>
      </c>
    </row>
    <row r="8" spans="1:15" s="71" customFormat="1" ht="50.1" customHeight="1" x14ac:dyDescent="0.25">
      <c r="A8" s="78" t="s">
        <v>29</v>
      </c>
      <c r="B8" s="79">
        <v>8</v>
      </c>
      <c r="C8" s="80" t="s">
        <v>30</v>
      </c>
      <c r="D8" s="49" t="s">
        <v>104</v>
      </c>
      <c r="E8" s="81" t="s">
        <v>40</v>
      </c>
      <c r="F8" s="49" t="s">
        <v>112</v>
      </c>
      <c r="G8" s="105"/>
      <c r="H8" s="82">
        <v>20</v>
      </c>
      <c r="I8" s="82">
        <v>35</v>
      </c>
      <c r="J8" s="82">
        <v>15</v>
      </c>
      <c r="K8" s="82">
        <v>10</v>
      </c>
      <c r="L8" s="82">
        <v>10</v>
      </c>
      <c r="M8" s="82">
        <v>10</v>
      </c>
      <c r="N8" s="82">
        <v>0</v>
      </c>
      <c r="O8" s="82">
        <f t="shared" si="0"/>
        <v>100</v>
      </c>
    </row>
    <row r="9" spans="1:15" s="71" customFormat="1" ht="50.1" customHeight="1" x14ac:dyDescent="0.25">
      <c r="A9" s="78" t="s">
        <v>29</v>
      </c>
      <c r="B9" s="79">
        <v>10</v>
      </c>
      <c r="C9" s="80" t="s">
        <v>33</v>
      </c>
      <c r="D9" s="49" t="s">
        <v>105</v>
      </c>
      <c r="E9" s="81" t="s">
        <v>41</v>
      </c>
      <c r="F9" s="49" t="s">
        <v>112</v>
      </c>
      <c r="G9" s="105"/>
      <c r="H9" s="82">
        <v>25</v>
      </c>
      <c r="I9" s="82">
        <v>35</v>
      </c>
      <c r="J9" s="82">
        <v>75</v>
      </c>
      <c r="K9" s="82">
        <v>10</v>
      </c>
      <c r="L9" s="82">
        <v>5</v>
      </c>
      <c r="M9" s="82">
        <v>10</v>
      </c>
      <c r="N9" s="82">
        <v>5</v>
      </c>
      <c r="O9" s="82">
        <f t="shared" si="0"/>
        <v>165</v>
      </c>
    </row>
    <row r="10" spans="1:15" s="71" customFormat="1" ht="50.1" customHeight="1" x14ac:dyDescent="0.25">
      <c r="A10" s="78" t="s">
        <v>29</v>
      </c>
      <c r="B10" s="79">
        <v>11</v>
      </c>
      <c r="C10" s="80" t="s">
        <v>35</v>
      </c>
      <c r="D10" s="49" t="s">
        <v>104</v>
      </c>
      <c r="E10" s="81" t="s">
        <v>42</v>
      </c>
      <c r="F10" s="49" t="s">
        <v>112</v>
      </c>
      <c r="G10" s="105"/>
      <c r="H10" s="82">
        <v>15</v>
      </c>
      <c r="I10" s="82">
        <v>35</v>
      </c>
      <c r="J10" s="82">
        <v>50</v>
      </c>
      <c r="K10" s="82">
        <v>15</v>
      </c>
      <c r="L10" s="82">
        <v>5</v>
      </c>
      <c r="M10" s="82">
        <v>10</v>
      </c>
      <c r="N10" s="82">
        <v>0</v>
      </c>
      <c r="O10" s="82">
        <f t="shared" si="0"/>
        <v>130</v>
      </c>
    </row>
    <row r="11" spans="1:15" s="71" customFormat="1" ht="50.1" customHeight="1" x14ac:dyDescent="0.25">
      <c r="A11" s="78" t="s">
        <v>29</v>
      </c>
      <c r="B11" s="79">
        <v>12</v>
      </c>
      <c r="C11" s="80" t="s">
        <v>43</v>
      </c>
      <c r="D11" s="49" t="s">
        <v>108</v>
      </c>
      <c r="E11" s="81" t="s">
        <v>44</v>
      </c>
      <c r="F11" s="49" t="s">
        <v>112</v>
      </c>
      <c r="G11" s="105"/>
      <c r="H11" s="82">
        <v>10</v>
      </c>
      <c r="I11" s="82">
        <v>0</v>
      </c>
      <c r="J11" s="82">
        <v>40</v>
      </c>
      <c r="K11" s="82">
        <v>10</v>
      </c>
      <c r="L11" s="82">
        <v>5</v>
      </c>
      <c r="M11" s="82">
        <v>10</v>
      </c>
      <c r="N11" s="82">
        <v>5</v>
      </c>
      <c r="O11" s="82">
        <f t="shared" si="0"/>
        <v>80</v>
      </c>
    </row>
    <row r="12" spans="1:15" s="71" customFormat="1" ht="50.1" customHeight="1" x14ac:dyDescent="0.25">
      <c r="A12" s="78" t="s">
        <v>29</v>
      </c>
      <c r="B12" s="79">
        <v>13</v>
      </c>
      <c r="C12" s="80" t="s">
        <v>45</v>
      </c>
      <c r="D12" s="49" t="s">
        <v>105</v>
      </c>
      <c r="E12" s="81" t="s">
        <v>46</v>
      </c>
      <c r="F12" s="49" t="s">
        <v>112</v>
      </c>
      <c r="G12" s="105"/>
      <c r="H12" s="83">
        <v>20</v>
      </c>
      <c r="I12" s="83">
        <v>35</v>
      </c>
      <c r="J12" s="83">
        <v>30</v>
      </c>
      <c r="K12" s="83">
        <v>20</v>
      </c>
      <c r="L12" s="83">
        <v>5</v>
      </c>
      <c r="M12" s="83">
        <v>10</v>
      </c>
      <c r="N12" s="83">
        <v>0</v>
      </c>
      <c r="O12" s="82">
        <f t="shared" si="0"/>
        <v>120</v>
      </c>
    </row>
    <row r="13" spans="1:15" s="71" customFormat="1" ht="50.1" customHeight="1" x14ac:dyDescent="0.25">
      <c r="A13" s="78" t="s">
        <v>29</v>
      </c>
      <c r="B13" s="79">
        <v>14</v>
      </c>
      <c r="C13" s="80" t="s">
        <v>30</v>
      </c>
      <c r="D13" s="49" t="s">
        <v>104</v>
      </c>
      <c r="E13" s="81" t="s">
        <v>47</v>
      </c>
      <c r="F13" s="49" t="s">
        <v>112</v>
      </c>
      <c r="G13" s="105"/>
      <c r="H13" s="82">
        <v>25</v>
      </c>
      <c r="I13" s="82">
        <v>35</v>
      </c>
      <c r="J13" s="82">
        <v>45</v>
      </c>
      <c r="K13" s="82">
        <v>10</v>
      </c>
      <c r="L13" s="82">
        <v>5</v>
      </c>
      <c r="M13" s="82">
        <v>15</v>
      </c>
      <c r="N13" s="82">
        <v>5</v>
      </c>
      <c r="O13" s="82">
        <f t="shared" si="0"/>
        <v>140</v>
      </c>
    </row>
    <row r="14" spans="1:15" s="71" customFormat="1" ht="50.1" customHeight="1" x14ac:dyDescent="0.25">
      <c r="A14" s="78" t="s">
        <v>29</v>
      </c>
      <c r="B14" s="79">
        <v>15</v>
      </c>
      <c r="C14" s="80" t="s">
        <v>32</v>
      </c>
      <c r="D14" s="49" t="s">
        <v>104</v>
      </c>
      <c r="E14" s="81" t="s">
        <v>48</v>
      </c>
      <c r="F14" s="49" t="s">
        <v>112</v>
      </c>
      <c r="G14" s="105"/>
      <c r="H14" s="82">
        <v>25</v>
      </c>
      <c r="I14" s="82">
        <v>35</v>
      </c>
      <c r="J14" s="82">
        <v>80</v>
      </c>
      <c r="K14" s="82">
        <v>15</v>
      </c>
      <c r="L14" s="82">
        <v>5</v>
      </c>
      <c r="M14" s="82">
        <v>10</v>
      </c>
      <c r="N14" s="82">
        <v>0</v>
      </c>
      <c r="O14" s="82">
        <f t="shared" si="0"/>
        <v>170</v>
      </c>
    </row>
    <row r="15" spans="1:15" s="71" customFormat="1" ht="50.1" customHeight="1" x14ac:dyDescent="0.25">
      <c r="A15" s="78" t="s">
        <v>29</v>
      </c>
      <c r="B15" s="79">
        <v>16</v>
      </c>
      <c r="C15" s="80" t="s">
        <v>33</v>
      </c>
      <c r="D15" s="49" t="s">
        <v>105</v>
      </c>
      <c r="E15" s="81" t="s">
        <v>49</v>
      </c>
      <c r="F15" s="49" t="s">
        <v>112</v>
      </c>
      <c r="G15" s="105"/>
      <c r="H15" s="82">
        <v>10</v>
      </c>
      <c r="I15" s="82">
        <v>35</v>
      </c>
      <c r="J15" s="82">
        <v>70</v>
      </c>
      <c r="K15" s="82">
        <v>15</v>
      </c>
      <c r="L15" s="82">
        <v>10</v>
      </c>
      <c r="M15" s="82">
        <v>15</v>
      </c>
      <c r="N15" s="82">
        <v>0</v>
      </c>
      <c r="O15" s="82">
        <f t="shared" si="0"/>
        <v>155</v>
      </c>
    </row>
    <row r="16" spans="1:15" s="71" customFormat="1" ht="135" x14ac:dyDescent="0.25">
      <c r="A16" s="78" t="s">
        <v>29</v>
      </c>
      <c r="B16" s="84">
        <v>17</v>
      </c>
      <c r="C16" s="80" t="s">
        <v>35</v>
      </c>
      <c r="D16" s="49" t="s">
        <v>106</v>
      </c>
      <c r="E16" s="81" t="s">
        <v>50</v>
      </c>
      <c r="F16" s="49" t="s">
        <v>115</v>
      </c>
      <c r="G16" s="105"/>
      <c r="H16" s="82">
        <v>25</v>
      </c>
      <c r="I16" s="82">
        <v>35</v>
      </c>
      <c r="J16" s="82">
        <v>0</v>
      </c>
      <c r="K16" s="82">
        <v>20</v>
      </c>
      <c r="L16" s="82">
        <v>10</v>
      </c>
      <c r="M16" s="82">
        <v>5</v>
      </c>
      <c r="N16" s="82">
        <v>0</v>
      </c>
      <c r="O16" s="82">
        <f t="shared" si="0"/>
        <v>95</v>
      </c>
    </row>
    <row r="17" spans="1:15" s="71" customFormat="1" ht="60" customHeight="1" x14ac:dyDescent="0.25">
      <c r="A17" s="78" t="s">
        <v>29</v>
      </c>
      <c r="B17" s="79">
        <v>18</v>
      </c>
      <c r="C17" s="80" t="s">
        <v>43</v>
      </c>
      <c r="D17" s="49" t="s">
        <v>108</v>
      </c>
      <c r="E17" s="81" t="s">
        <v>51</v>
      </c>
      <c r="F17" s="49" t="s">
        <v>112</v>
      </c>
      <c r="G17" s="105"/>
      <c r="H17" s="82">
        <v>15</v>
      </c>
      <c r="I17" s="82">
        <v>0</v>
      </c>
      <c r="J17" s="82">
        <v>45</v>
      </c>
      <c r="K17" s="82">
        <v>10</v>
      </c>
      <c r="L17" s="82">
        <v>5</v>
      </c>
      <c r="M17" s="82">
        <v>10</v>
      </c>
      <c r="N17" s="82">
        <v>5</v>
      </c>
      <c r="O17" s="82">
        <f t="shared" si="0"/>
        <v>90</v>
      </c>
    </row>
    <row r="18" spans="1:15" s="71" customFormat="1" ht="60" customHeight="1" x14ac:dyDescent="0.25">
      <c r="A18" s="78" t="s">
        <v>29</v>
      </c>
      <c r="B18" s="79">
        <v>19</v>
      </c>
      <c r="C18" s="80" t="s">
        <v>45</v>
      </c>
      <c r="D18" s="49" t="s">
        <v>105</v>
      </c>
      <c r="E18" s="81" t="s">
        <v>52</v>
      </c>
      <c r="F18" s="49" t="s">
        <v>112</v>
      </c>
      <c r="G18" s="105"/>
      <c r="H18" s="82">
        <v>20</v>
      </c>
      <c r="I18" s="82">
        <v>0</v>
      </c>
      <c r="J18" s="82">
        <v>40</v>
      </c>
      <c r="K18" s="82">
        <v>10</v>
      </c>
      <c r="L18" s="82">
        <v>5</v>
      </c>
      <c r="M18" s="82">
        <v>10</v>
      </c>
      <c r="N18" s="82">
        <v>5</v>
      </c>
      <c r="O18" s="82">
        <f t="shared" si="0"/>
        <v>90</v>
      </c>
    </row>
    <row r="19" spans="1:15" s="71" customFormat="1" ht="60" customHeight="1" x14ac:dyDescent="0.25">
      <c r="A19" s="78" t="s">
        <v>29</v>
      </c>
      <c r="B19" s="79">
        <v>21</v>
      </c>
      <c r="C19" s="80" t="s">
        <v>32</v>
      </c>
      <c r="D19" s="85" t="s">
        <v>109</v>
      </c>
      <c r="E19" s="81" t="s">
        <v>53</v>
      </c>
      <c r="F19" s="49" t="s">
        <v>116</v>
      </c>
      <c r="G19" s="105"/>
      <c r="H19" s="82">
        <v>25</v>
      </c>
      <c r="I19" s="82">
        <v>35</v>
      </c>
      <c r="J19" s="82">
        <v>60</v>
      </c>
      <c r="K19" s="82">
        <v>10</v>
      </c>
      <c r="L19" s="82">
        <v>5</v>
      </c>
      <c r="M19" s="82">
        <v>10</v>
      </c>
      <c r="N19" s="82">
        <v>0</v>
      </c>
      <c r="O19" s="82">
        <f t="shared" si="0"/>
        <v>145</v>
      </c>
    </row>
    <row r="20" spans="1:15" s="71" customFormat="1" ht="60" customHeight="1" x14ac:dyDescent="0.25">
      <c r="A20" s="78" t="s">
        <v>29</v>
      </c>
      <c r="B20" s="84">
        <v>23</v>
      </c>
      <c r="C20" s="80" t="s">
        <v>35</v>
      </c>
      <c r="D20" s="49" t="s">
        <v>109</v>
      </c>
      <c r="E20" s="81" t="s">
        <v>54</v>
      </c>
      <c r="F20" s="49" t="s">
        <v>112</v>
      </c>
      <c r="G20" s="105"/>
      <c r="H20" s="82">
        <v>20</v>
      </c>
      <c r="I20" s="82">
        <v>35</v>
      </c>
      <c r="J20" s="82">
        <v>0</v>
      </c>
      <c r="K20" s="82">
        <v>20</v>
      </c>
      <c r="L20" s="82">
        <v>15</v>
      </c>
      <c r="M20" s="82">
        <v>5</v>
      </c>
      <c r="N20" s="82">
        <v>0</v>
      </c>
      <c r="O20" s="82">
        <f t="shared" si="0"/>
        <v>95</v>
      </c>
    </row>
    <row r="21" spans="1:15" s="71" customFormat="1" ht="60" customHeight="1" x14ac:dyDescent="0.25">
      <c r="A21" s="78" t="s">
        <v>29</v>
      </c>
      <c r="B21" s="79">
        <v>24</v>
      </c>
      <c r="C21" s="80" t="s">
        <v>43</v>
      </c>
      <c r="D21" s="49" t="s">
        <v>108</v>
      </c>
      <c r="E21" s="81" t="s">
        <v>55</v>
      </c>
      <c r="F21" s="49" t="s">
        <v>112</v>
      </c>
      <c r="G21" s="105"/>
      <c r="H21" s="82">
        <v>25</v>
      </c>
      <c r="I21" s="82">
        <v>0</v>
      </c>
      <c r="J21" s="82">
        <v>60</v>
      </c>
      <c r="K21" s="82">
        <v>20</v>
      </c>
      <c r="L21" s="82">
        <v>5</v>
      </c>
      <c r="M21" s="82">
        <v>10</v>
      </c>
      <c r="N21" s="82">
        <v>5</v>
      </c>
      <c r="O21" s="82">
        <f t="shared" si="0"/>
        <v>125</v>
      </c>
    </row>
    <row r="22" spans="1:15" s="71" customFormat="1" ht="60" customHeight="1" x14ac:dyDescent="0.25">
      <c r="A22" s="78" t="s">
        <v>29</v>
      </c>
      <c r="B22" s="79">
        <v>25</v>
      </c>
      <c r="C22" s="80" t="s">
        <v>45</v>
      </c>
      <c r="D22" s="49" t="s">
        <v>105</v>
      </c>
      <c r="E22" s="81" t="s">
        <v>56</v>
      </c>
      <c r="F22" s="49" t="s">
        <v>112</v>
      </c>
      <c r="G22" s="105"/>
      <c r="H22" s="82">
        <v>25</v>
      </c>
      <c r="I22" s="82">
        <v>35</v>
      </c>
      <c r="J22" s="82">
        <v>30</v>
      </c>
      <c r="K22" s="82">
        <v>10</v>
      </c>
      <c r="L22" s="82">
        <v>5</v>
      </c>
      <c r="M22" s="82">
        <v>15</v>
      </c>
      <c r="N22" s="82">
        <v>5</v>
      </c>
      <c r="O22" s="82">
        <f t="shared" si="0"/>
        <v>125</v>
      </c>
    </row>
    <row r="23" spans="1:15" s="71" customFormat="1" ht="60" customHeight="1" x14ac:dyDescent="0.25">
      <c r="A23" s="78" t="s">
        <v>29</v>
      </c>
      <c r="B23" s="79">
        <v>27</v>
      </c>
      <c r="C23" s="80" t="s">
        <v>32</v>
      </c>
      <c r="D23" s="49" t="s">
        <v>104</v>
      </c>
      <c r="E23" s="81" t="s">
        <v>57</v>
      </c>
      <c r="F23" s="49" t="s">
        <v>112</v>
      </c>
      <c r="G23" s="105"/>
      <c r="H23" s="82">
        <v>20</v>
      </c>
      <c r="I23" s="82">
        <v>0</v>
      </c>
      <c r="J23" s="82">
        <v>60</v>
      </c>
      <c r="K23" s="82">
        <v>10</v>
      </c>
      <c r="L23" s="82">
        <v>5</v>
      </c>
      <c r="M23" s="82">
        <v>0</v>
      </c>
      <c r="N23" s="82">
        <v>0</v>
      </c>
      <c r="O23" s="82">
        <f t="shared" si="0"/>
        <v>95</v>
      </c>
    </row>
    <row r="24" spans="1:15" s="71" customFormat="1" ht="60" customHeight="1" x14ac:dyDescent="0.25">
      <c r="A24" s="78" t="s">
        <v>29</v>
      </c>
      <c r="B24" s="79">
        <v>28</v>
      </c>
      <c r="C24" s="80" t="s">
        <v>33</v>
      </c>
      <c r="D24" s="49" t="s">
        <v>105</v>
      </c>
      <c r="E24" s="81" t="s">
        <v>58</v>
      </c>
      <c r="F24" s="49" t="s">
        <v>112</v>
      </c>
      <c r="G24" s="105"/>
      <c r="H24" s="82">
        <v>15</v>
      </c>
      <c r="I24" s="82">
        <v>35</v>
      </c>
      <c r="J24" s="82">
        <v>75</v>
      </c>
      <c r="K24" s="82">
        <v>5</v>
      </c>
      <c r="L24" s="82">
        <v>5</v>
      </c>
      <c r="M24" s="82">
        <v>15</v>
      </c>
      <c r="N24" s="82">
        <v>5</v>
      </c>
      <c r="O24" s="82">
        <f t="shared" si="0"/>
        <v>155</v>
      </c>
    </row>
    <row r="25" spans="1:15" s="71" customFormat="1" ht="60" customHeight="1" x14ac:dyDescent="0.25">
      <c r="A25" s="78" t="s">
        <v>29</v>
      </c>
      <c r="B25" s="79">
        <v>29</v>
      </c>
      <c r="C25" s="80" t="s">
        <v>35</v>
      </c>
      <c r="D25" s="49" t="s">
        <v>105</v>
      </c>
      <c r="E25" s="81" t="s">
        <v>59</v>
      </c>
      <c r="F25" s="49" t="s">
        <v>112</v>
      </c>
      <c r="G25" s="105"/>
      <c r="H25" s="82">
        <v>20</v>
      </c>
      <c r="I25" s="82">
        <v>0</v>
      </c>
      <c r="J25" s="82">
        <v>0</v>
      </c>
      <c r="K25" s="82">
        <v>20</v>
      </c>
      <c r="L25" s="82">
        <v>10</v>
      </c>
      <c r="M25" s="82">
        <v>5</v>
      </c>
      <c r="N25" s="82">
        <v>0</v>
      </c>
      <c r="O25" s="82">
        <f t="shared" si="0"/>
        <v>55</v>
      </c>
    </row>
    <row r="26" spans="1:15" s="71" customFormat="1" ht="60" customHeight="1" x14ac:dyDescent="0.25">
      <c r="A26" s="78" t="s">
        <v>29</v>
      </c>
      <c r="B26" s="79">
        <v>30</v>
      </c>
      <c r="C26" s="80" t="s">
        <v>37</v>
      </c>
      <c r="D26" s="49" t="s">
        <v>108</v>
      </c>
      <c r="E26" s="81" t="s">
        <v>60</v>
      </c>
      <c r="F26" s="49" t="s">
        <v>112</v>
      </c>
      <c r="G26" s="105"/>
      <c r="H26" s="82">
        <v>10</v>
      </c>
      <c r="I26" s="82">
        <v>0</v>
      </c>
      <c r="J26" s="82">
        <v>0</v>
      </c>
      <c r="K26" s="82">
        <v>20</v>
      </c>
      <c r="L26" s="82">
        <v>5</v>
      </c>
      <c r="M26" s="82">
        <v>10</v>
      </c>
      <c r="N26" s="82">
        <v>0</v>
      </c>
      <c r="O26" s="82">
        <f t="shared" si="0"/>
        <v>45</v>
      </c>
    </row>
    <row r="27" spans="1:15" s="71" customFormat="1" ht="60" customHeight="1" x14ac:dyDescent="0.25">
      <c r="A27" s="78" t="s">
        <v>29</v>
      </c>
      <c r="B27" s="79">
        <v>32</v>
      </c>
      <c r="C27" s="80" t="s">
        <v>32</v>
      </c>
      <c r="D27" s="49" t="s">
        <v>104</v>
      </c>
      <c r="E27" s="81" t="s">
        <v>61</v>
      </c>
      <c r="F27" s="49" t="s">
        <v>112</v>
      </c>
      <c r="G27" s="105"/>
      <c r="H27" s="82">
        <v>15</v>
      </c>
      <c r="I27" s="82">
        <v>35</v>
      </c>
      <c r="J27" s="82">
        <v>45</v>
      </c>
      <c r="K27" s="82">
        <v>10</v>
      </c>
      <c r="L27" s="82">
        <v>10</v>
      </c>
      <c r="M27" s="82">
        <v>5</v>
      </c>
      <c r="N27" s="82">
        <v>0</v>
      </c>
      <c r="O27" s="82">
        <f t="shared" si="0"/>
        <v>120</v>
      </c>
    </row>
    <row r="28" spans="1:15" s="71" customFormat="1" ht="60" customHeight="1" x14ac:dyDescent="0.25">
      <c r="A28" s="78" t="s">
        <v>29</v>
      </c>
      <c r="B28" s="79">
        <v>33</v>
      </c>
      <c r="C28" s="80" t="s">
        <v>33</v>
      </c>
      <c r="D28" s="49" t="s">
        <v>105</v>
      </c>
      <c r="E28" s="81" t="s">
        <v>62</v>
      </c>
      <c r="F28" s="49" t="s">
        <v>112</v>
      </c>
      <c r="G28" s="105"/>
      <c r="H28" s="82">
        <v>10</v>
      </c>
      <c r="I28" s="82">
        <v>35</v>
      </c>
      <c r="J28" s="82">
        <v>0</v>
      </c>
      <c r="K28" s="82">
        <v>15</v>
      </c>
      <c r="L28" s="82">
        <v>5</v>
      </c>
      <c r="M28" s="82">
        <v>10</v>
      </c>
      <c r="N28" s="82">
        <v>5</v>
      </c>
      <c r="O28" s="82">
        <f t="shared" si="0"/>
        <v>80</v>
      </c>
    </row>
    <row r="29" spans="1:15" s="71" customFormat="1" ht="60" customHeight="1" x14ac:dyDescent="0.25">
      <c r="A29" s="78" t="s">
        <v>29</v>
      </c>
      <c r="B29" s="79">
        <v>34</v>
      </c>
      <c r="C29" s="80" t="s">
        <v>35</v>
      </c>
      <c r="D29" s="49" t="s">
        <v>104</v>
      </c>
      <c r="E29" s="81" t="s">
        <v>63</v>
      </c>
      <c r="F29" s="49" t="s">
        <v>112</v>
      </c>
      <c r="G29" s="105"/>
      <c r="H29" s="82">
        <v>20</v>
      </c>
      <c r="I29" s="82">
        <v>0</v>
      </c>
      <c r="J29" s="82">
        <v>0</v>
      </c>
      <c r="K29" s="82">
        <v>20</v>
      </c>
      <c r="L29" s="82">
        <v>10</v>
      </c>
      <c r="M29" s="82">
        <v>0</v>
      </c>
      <c r="N29" s="82">
        <v>0</v>
      </c>
      <c r="O29" s="82">
        <f t="shared" si="0"/>
        <v>50</v>
      </c>
    </row>
    <row r="30" spans="1:15" s="71" customFormat="1" ht="60" customHeight="1" x14ac:dyDescent="0.25">
      <c r="A30" s="78" t="s">
        <v>29</v>
      </c>
      <c r="B30" s="79">
        <v>35</v>
      </c>
      <c r="C30" s="80" t="s">
        <v>37</v>
      </c>
      <c r="D30" s="49" t="s">
        <v>108</v>
      </c>
      <c r="E30" s="81" t="s">
        <v>64</v>
      </c>
      <c r="F30" s="49" t="s">
        <v>112</v>
      </c>
      <c r="G30" s="105"/>
      <c r="H30" s="82">
        <v>15</v>
      </c>
      <c r="I30" s="82">
        <v>35</v>
      </c>
      <c r="J30" s="82">
        <v>65</v>
      </c>
      <c r="K30" s="82">
        <v>15</v>
      </c>
      <c r="L30" s="82">
        <v>5</v>
      </c>
      <c r="M30" s="82">
        <v>10</v>
      </c>
      <c r="N30" s="82">
        <v>0</v>
      </c>
      <c r="O30" s="82">
        <f t="shared" si="0"/>
        <v>145</v>
      </c>
    </row>
    <row r="31" spans="1:15" s="71" customFormat="1" ht="60" customHeight="1" x14ac:dyDescent="0.25">
      <c r="A31" s="78" t="s">
        <v>29</v>
      </c>
      <c r="B31" s="79">
        <v>36</v>
      </c>
      <c r="C31" s="80" t="s">
        <v>38</v>
      </c>
      <c r="D31" s="49" t="s">
        <v>106</v>
      </c>
      <c r="E31" s="81" t="s">
        <v>65</v>
      </c>
      <c r="F31" s="49" t="s">
        <v>113</v>
      </c>
      <c r="G31" s="105"/>
      <c r="H31" s="82">
        <v>20</v>
      </c>
      <c r="I31" s="82">
        <v>0</v>
      </c>
      <c r="J31" s="82">
        <v>0</v>
      </c>
      <c r="K31" s="82">
        <v>5</v>
      </c>
      <c r="L31" s="82">
        <v>5</v>
      </c>
      <c r="M31" s="82">
        <v>5</v>
      </c>
      <c r="N31" s="82">
        <v>0</v>
      </c>
      <c r="O31" s="82">
        <f t="shared" si="0"/>
        <v>35</v>
      </c>
    </row>
    <row r="32" spans="1:15" s="71" customFormat="1" ht="60" customHeight="1" x14ac:dyDescent="0.25">
      <c r="A32" s="78" t="s">
        <v>29</v>
      </c>
      <c r="B32" s="79">
        <v>37</v>
      </c>
      <c r="C32" s="80" t="s">
        <v>32</v>
      </c>
      <c r="D32" s="49" t="s">
        <v>104</v>
      </c>
      <c r="E32" s="81" t="s">
        <v>66</v>
      </c>
      <c r="F32" s="49" t="s">
        <v>112</v>
      </c>
      <c r="G32" s="105"/>
      <c r="H32" s="82">
        <v>25</v>
      </c>
      <c r="I32" s="82">
        <v>35</v>
      </c>
      <c r="J32" s="82">
        <v>40</v>
      </c>
      <c r="K32" s="82">
        <v>10</v>
      </c>
      <c r="L32" s="82">
        <v>10</v>
      </c>
      <c r="M32" s="82">
        <v>5</v>
      </c>
      <c r="N32" s="82">
        <v>0</v>
      </c>
      <c r="O32" s="82">
        <f t="shared" si="0"/>
        <v>125</v>
      </c>
    </row>
    <row r="33" spans="1:15" s="71" customFormat="1" ht="60" customHeight="1" x14ac:dyDescent="0.25">
      <c r="A33" s="78" t="s">
        <v>29</v>
      </c>
      <c r="B33" s="79">
        <v>38</v>
      </c>
      <c r="C33" s="80" t="s">
        <v>33</v>
      </c>
      <c r="D33" s="49" t="s">
        <v>105</v>
      </c>
      <c r="E33" s="81" t="s">
        <v>67</v>
      </c>
      <c r="F33" s="49" t="s">
        <v>112</v>
      </c>
      <c r="G33" s="105"/>
      <c r="H33" s="82">
        <v>15</v>
      </c>
      <c r="I33" s="82">
        <v>35</v>
      </c>
      <c r="J33" s="82">
        <v>60</v>
      </c>
      <c r="K33" s="82">
        <v>5</v>
      </c>
      <c r="L33" s="82">
        <v>5</v>
      </c>
      <c r="M33" s="82">
        <v>10</v>
      </c>
      <c r="N33" s="82">
        <v>5</v>
      </c>
      <c r="O33" s="82">
        <f t="shared" si="0"/>
        <v>135</v>
      </c>
    </row>
    <row r="34" spans="1:15" s="71" customFormat="1" ht="60" customHeight="1" x14ac:dyDescent="0.25">
      <c r="A34" s="78" t="s">
        <v>29</v>
      </c>
      <c r="B34" s="79">
        <v>39</v>
      </c>
      <c r="C34" s="80" t="s">
        <v>37</v>
      </c>
      <c r="D34" s="49" t="s">
        <v>108</v>
      </c>
      <c r="E34" s="81" t="s">
        <v>68</v>
      </c>
      <c r="F34" s="49" t="s">
        <v>112</v>
      </c>
      <c r="G34" s="105"/>
      <c r="H34" s="82">
        <v>25</v>
      </c>
      <c r="I34" s="82">
        <v>35</v>
      </c>
      <c r="J34" s="82">
        <v>60</v>
      </c>
      <c r="K34" s="82">
        <v>15</v>
      </c>
      <c r="L34" s="82">
        <v>10</v>
      </c>
      <c r="M34" s="82">
        <v>15</v>
      </c>
      <c r="N34" s="82">
        <v>0</v>
      </c>
      <c r="O34" s="82">
        <f t="shared" si="0"/>
        <v>160</v>
      </c>
    </row>
    <row r="35" spans="1:15" s="71" customFormat="1" ht="60" customHeight="1" x14ac:dyDescent="0.25">
      <c r="A35" s="78" t="s">
        <v>29</v>
      </c>
      <c r="B35" s="79">
        <v>40</v>
      </c>
      <c r="C35" s="80" t="s">
        <v>69</v>
      </c>
      <c r="D35" s="49" t="s">
        <v>110</v>
      </c>
      <c r="E35" s="81" t="s">
        <v>70</v>
      </c>
      <c r="F35" s="49" t="s">
        <v>112</v>
      </c>
      <c r="G35" s="105"/>
      <c r="H35" s="82">
        <v>15</v>
      </c>
      <c r="I35" s="82">
        <v>35</v>
      </c>
      <c r="J35" s="82">
        <v>15</v>
      </c>
      <c r="K35" s="82">
        <v>20</v>
      </c>
      <c r="L35" s="82">
        <v>5</v>
      </c>
      <c r="M35" s="82">
        <v>15</v>
      </c>
      <c r="N35" s="82">
        <v>0</v>
      </c>
      <c r="O35" s="82">
        <f t="shared" si="0"/>
        <v>105</v>
      </c>
    </row>
    <row r="36" spans="1:15" s="71" customFormat="1" ht="60" customHeight="1" x14ac:dyDescent="0.25">
      <c r="A36" s="78" t="s">
        <v>29</v>
      </c>
      <c r="B36" s="79">
        <v>42</v>
      </c>
      <c r="C36" s="80" t="s">
        <v>33</v>
      </c>
      <c r="D36" s="49" t="s">
        <v>105</v>
      </c>
      <c r="E36" s="81" t="s">
        <v>71</v>
      </c>
      <c r="F36" s="49" t="s">
        <v>113</v>
      </c>
      <c r="G36" s="105"/>
      <c r="H36" s="82">
        <v>10</v>
      </c>
      <c r="I36" s="82">
        <v>35</v>
      </c>
      <c r="J36" s="82">
        <v>30</v>
      </c>
      <c r="K36" s="82">
        <v>10</v>
      </c>
      <c r="L36" s="82">
        <v>5</v>
      </c>
      <c r="M36" s="82">
        <v>10</v>
      </c>
      <c r="N36" s="82">
        <v>5</v>
      </c>
      <c r="O36" s="82">
        <f t="shared" si="0"/>
        <v>105</v>
      </c>
    </row>
    <row r="37" spans="1:15" s="71" customFormat="1" ht="60" customHeight="1" x14ac:dyDescent="0.25">
      <c r="A37" s="78" t="s">
        <v>29</v>
      </c>
      <c r="B37" s="79">
        <v>43</v>
      </c>
      <c r="C37" s="80" t="s">
        <v>37</v>
      </c>
      <c r="D37" s="49" t="s">
        <v>108</v>
      </c>
      <c r="E37" s="81" t="s">
        <v>72</v>
      </c>
      <c r="F37" s="49" t="s">
        <v>112</v>
      </c>
      <c r="G37" s="105"/>
      <c r="H37" s="82">
        <v>30</v>
      </c>
      <c r="I37" s="82">
        <v>0</v>
      </c>
      <c r="J37" s="82">
        <v>0</v>
      </c>
      <c r="K37" s="82">
        <v>15</v>
      </c>
      <c r="L37" s="82">
        <v>10</v>
      </c>
      <c r="M37" s="82">
        <v>10</v>
      </c>
      <c r="N37" s="82">
        <v>0</v>
      </c>
      <c r="O37" s="82">
        <f t="shared" si="0"/>
        <v>65</v>
      </c>
    </row>
    <row r="38" spans="1:15" s="71" customFormat="1" ht="60" customHeight="1" x14ac:dyDescent="0.25">
      <c r="A38" s="78" t="s">
        <v>29</v>
      </c>
      <c r="B38" s="79">
        <v>44</v>
      </c>
      <c r="C38" s="80" t="s">
        <v>73</v>
      </c>
      <c r="D38" s="49" t="s">
        <v>109</v>
      </c>
      <c r="E38" s="81" t="s">
        <v>74</v>
      </c>
      <c r="F38" s="49" t="s">
        <v>112</v>
      </c>
      <c r="G38" s="105"/>
      <c r="H38" s="82">
        <v>20</v>
      </c>
      <c r="I38" s="82">
        <v>35</v>
      </c>
      <c r="J38" s="82">
        <v>0</v>
      </c>
      <c r="K38" s="82">
        <v>15</v>
      </c>
      <c r="L38" s="82">
        <v>10</v>
      </c>
      <c r="M38" s="82">
        <v>10</v>
      </c>
      <c r="N38" s="82">
        <v>0</v>
      </c>
      <c r="O38" s="82">
        <f t="shared" si="0"/>
        <v>90</v>
      </c>
    </row>
    <row r="39" spans="1:15" s="71" customFormat="1" ht="60" customHeight="1" x14ac:dyDescent="0.25">
      <c r="A39" s="78" t="s">
        <v>29</v>
      </c>
      <c r="B39" s="79">
        <v>46</v>
      </c>
      <c r="C39" s="80" t="s">
        <v>37</v>
      </c>
      <c r="D39" s="49" t="s">
        <v>108</v>
      </c>
      <c r="E39" s="81" t="s">
        <v>75</v>
      </c>
      <c r="F39" s="49" t="s">
        <v>112</v>
      </c>
      <c r="G39" s="105"/>
      <c r="H39" s="82">
        <v>25</v>
      </c>
      <c r="I39" s="82">
        <v>35</v>
      </c>
      <c r="J39" s="82">
        <v>60</v>
      </c>
      <c r="K39" s="82">
        <v>15</v>
      </c>
      <c r="L39" s="82">
        <v>10</v>
      </c>
      <c r="M39" s="82">
        <v>15</v>
      </c>
      <c r="N39" s="82">
        <v>5</v>
      </c>
      <c r="O39" s="82">
        <f t="shared" si="0"/>
        <v>165</v>
      </c>
    </row>
    <row r="40" spans="1:15" s="71" customFormat="1" ht="60" customHeight="1" x14ac:dyDescent="0.25">
      <c r="A40" s="78" t="s">
        <v>29</v>
      </c>
      <c r="B40" s="79">
        <v>49</v>
      </c>
      <c r="C40" s="80" t="s">
        <v>37</v>
      </c>
      <c r="D40" s="49" t="s">
        <v>108</v>
      </c>
      <c r="E40" s="81" t="s">
        <v>76</v>
      </c>
      <c r="F40" s="49" t="s">
        <v>112</v>
      </c>
      <c r="G40" s="105"/>
      <c r="H40" s="82">
        <v>20</v>
      </c>
      <c r="I40" s="82">
        <v>0</v>
      </c>
      <c r="J40" s="82">
        <v>0</v>
      </c>
      <c r="K40" s="82">
        <v>20</v>
      </c>
      <c r="L40" s="82">
        <v>10</v>
      </c>
      <c r="M40" s="82">
        <v>15</v>
      </c>
      <c r="N40" s="82">
        <v>0</v>
      </c>
      <c r="O40" s="82">
        <f t="shared" si="0"/>
        <v>65</v>
      </c>
    </row>
    <row r="41" spans="1:15" s="71" customFormat="1" ht="60" customHeight="1" x14ac:dyDescent="0.25">
      <c r="A41" s="78" t="s">
        <v>29</v>
      </c>
      <c r="B41" s="79">
        <v>50</v>
      </c>
      <c r="C41" s="80" t="s">
        <v>38</v>
      </c>
      <c r="D41" s="49" t="s">
        <v>108</v>
      </c>
      <c r="E41" s="81" t="s">
        <v>77</v>
      </c>
      <c r="F41" s="49" t="s">
        <v>112</v>
      </c>
      <c r="G41" s="105"/>
      <c r="H41" s="82">
        <v>10</v>
      </c>
      <c r="I41" s="82">
        <v>0</v>
      </c>
      <c r="J41" s="82">
        <v>0</v>
      </c>
      <c r="K41" s="82">
        <v>10</v>
      </c>
      <c r="L41" s="82">
        <v>10</v>
      </c>
      <c r="M41" s="82">
        <v>15</v>
      </c>
      <c r="N41" s="82">
        <v>0</v>
      </c>
      <c r="O41" s="82">
        <f t="shared" si="0"/>
        <v>45</v>
      </c>
    </row>
    <row r="42" spans="1:15" s="71" customFormat="1" ht="60" customHeight="1" x14ac:dyDescent="0.25">
      <c r="A42" s="78" t="s">
        <v>29</v>
      </c>
      <c r="B42" s="79">
        <v>51</v>
      </c>
      <c r="C42" s="80" t="s">
        <v>33</v>
      </c>
      <c r="D42" s="49" t="s">
        <v>105</v>
      </c>
      <c r="E42" s="81" t="s">
        <v>78</v>
      </c>
      <c r="F42" s="49" t="s">
        <v>112</v>
      </c>
      <c r="G42" s="105"/>
      <c r="H42" s="82">
        <v>10</v>
      </c>
      <c r="I42" s="82">
        <v>35</v>
      </c>
      <c r="J42" s="82">
        <v>0</v>
      </c>
      <c r="K42" s="82">
        <v>15</v>
      </c>
      <c r="L42" s="82">
        <v>15</v>
      </c>
      <c r="M42" s="82">
        <v>10</v>
      </c>
      <c r="N42" s="82">
        <v>0</v>
      </c>
      <c r="O42" s="82">
        <f t="shared" si="0"/>
        <v>85</v>
      </c>
    </row>
    <row r="43" spans="1:15" s="71" customFormat="1" ht="60" customHeight="1" x14ac:dyDescent="0.25">
      <c r="A43" s="78" t="s">
        <v>29</v>
      </c>
      <c r="B43" s="79">
        <v>52</v>
      </c>
      <c r="C43" s="80" t="s">
        <v>45</v>
      </c>
      <c r="D43" s="49" t="s">
        <v>105</v>
      </c>
      <c r="E43" s="81" t="s">
        <v>79</v>
      </c>
      <c r="F43" s="49" t="s">
        <v>112</v>
      </c>
      <c r="G43" s="105"/>
      <c r="H43" s="82">
        <v>25</v>
      </c>
      <c r="I43" s="82">
        <v>0</v>
      </c>
      <c r="J43" s="82">
        <v>40</v>
      </c>
      <c r="K43" s="82">
        <v>15</v>
      </c>
      <c r="L43" s="82">
        <v>5</v>
      </c>
      <c r="M43" s="82">
        <v>10</v>
      </c>
      <c r="N43" s="82">
        <v>5</v>
      </c>
      <c r="O43" s="82">
        <f t="shared" si="0"/>
        <v>100</v>
      </c>
    </row>
    <row r="44" spans="1:15" s="71" customFormat="1" ht="60" customHeight="1" x14ac:dyDescent="0.25">
      <c r="A44" s="78" t="s">
        <v>29</v>
      </c>
      <c r="B44" s="79">
        <v>53</v>
      </c>
      <c r="C44" s="80" t="s">
        <v>33</v>
      </c>
      <c r="D44" s="49" t="s">
        <v>109</v>
      </c>
      <c r="E44" s="81" t="s">
        <v>80</v>
      </c>
      <c r="F44" s="49" t="s">
        <v>115</v>
      </c>
      <c r="G44" s="105"/>
      <c r="H44" s="82">
        <v>10</v>
      </c>
      <c r="I44" s="82">
        <v>0</v>
      </c>
      <c r="J44" s="82">
        <v>30</v>
      </c>
      <c r="K44" s="82">
        <v>15</v>
      </c>
      <c r="L44" s="82">
        <v>15</v>
      </c>
      <c r="M44" s="82">
        <v>0</v>
      </c>
      <c r="N44" s="82">
        <v>0</v>
      </c>
      <c r="O44" s="82">
        <f t="shared" si="0"/>
        <v>70</v>
      </c>
    </row>
    <row r="45" spans="1:15" s="71" customFormat="1" ht="60" customHeight="1" x14ac:dyDescent="0.25">
      <c r="A45" s="78" t="s">
        <v>29</v>
      </c>
      <c r="B45" s="79">
        <v>54</v>
      </c>
      <c r="C45" s="80" t="s">
        <v>45</v>
      </c>
      <c r="D45" s="49" t="s">
        <v>105</v>
      </c>
      <c r="E45" s="81" t="s">
        <v>81</v>
      </c>
      <c r="F45" s="49" t="s">
        <v>112</v>
      </c>
      <c r="G45" s="105"/>
      <c r="H45" s="82">
        <v>25</v>
      </c>
      <c r="I45" s="82">
        <v>35</v>
      </c>
      <c r="J45" s="82">
        <v>40</v>
      </c>
      <c r="K45" s="82">
        <v>15</v>
      </c>
      <c r="L45" s="82">
        <v>5</v>
      </c>
      <c r="M45" s="82">
        <v>10</v>
      </c>
      <c r="N45" s="82">
        <v>5</v>
      </c>
      <c r="O45" s="82">
        <f t="shared" si="0"/>
        <v>135</v>
      </c>
    </row>
    <row r="46" spans="1:15" s="71" customFormat="1" ht="60" customHeight="1" x14ac:dyDescent="0.25">
      <c r="A46" s="78" t="s">
        <v>29</v>
      </c>
      <c r="B46" s="79">
        <v>55</v>
      </c>
      <c r="C46" s="80" t="s">
        <v>82</v>
      </c>
      <c r="D46" s="49" t="s">
        <v>108</v>
      </c>
      <c r="E46" s="81" t="s">
        <v>83</v>
      </c>
      <c r="F46" s="49" t="s">
        <v>112</v>
      </c>
      <c r="G46" s="105"/>
      <c r="H46" s="82">
        <v>15</v>
      </c>
      <c r="I46" s="82">
        <v>35</v>
      </c>
      <c r="J46" s="82">
        <v>35</v>
      </c>
      <c r="K46" s="82">
        <v>15</v>
      </c>
      <c r="L46" s="82">
        <v>5</v>
      </c>
      <c r="M46" s="82">
        <v>15</v>
      </c>
      <c r="N46" s="82">
        <v>0</v>
      </c>
      <c r="O46" s="82">
        <f t="shared" si="0"/>
        <v>120</v>
      </c>
    </row>
    <row r="47" spans="1:15" s="71" customFormat="1" ht="60" customHeight="1" x14ac:dyDescent="0.25">
      <c r="A47" s="78" t="s">
        <v>29</v>
      </c>
      <c r="B47" s="79">
        <v>57</v>
      </c>
      <c r="C47" s="80" t="s">
        <v>82</v>
      </c>
      <c r="D47" s="49" t="s">
        <v>109</v>
      </c>
      <c r="E47" s="81" t="s">
        <v>84</v>
      </c>
      <c r="F47" s="49" t="s">
        <v>115</v>
      </c>
      <c r="G47" s="105"/>
      <c r="H47" s="82">
        <v>15</v>
      </c>
      <c r="I47" s="82">
        <v>0</v>
      </c>
      <c r="J47" s="82">
        <v>0</v>
      </c>
      <c r="K47" s="82">
        <v>10</v>
      </c>
      <c r="L47" s="82">
        <v>10</v>
      </c>
      <c r="M47" s="82">
        <v>15</v>
      </c>
      <c r="N47" s="82">
        <v>0</v>
      </c>
      <c r="O47" s="82">
        <f t="shared" si="0"/>
        <v>50</v>
      </c>
    </row>
    <row r="48" spans="1:15" s="71" customFormat="1" ht="60" customHeight="1" x14ac:dyDescent="0.25">
      <c r="A48" s="78" t="s">
        <v>29</v>
      </c>
      <c r="B48" s="79">
        <v>58</v>
      </c>
      <c r="C48" s="80" t="s">
        <v>82</v>
      </c>
      <c r="D48" s="49" t="s">
        <v>109</v>
      </c>
      <c r="E48" s="81" t="s">
        <v>85</v>
      </c>
      <c r="F48" s="49" t="s">
        <v>112</v>
      </c>
      <c r="G48" s="105"/>
      <c r="H48" s="82">
        <v>15</v>
      </c>
      <c r="I48" s="82">
        <v>0</v>
      </c>
      <c r="J48" s="82">
        <v>0</v>
      </c>
      <c r="K48" s="82">
        <v>15</v>
      </c>
      <c r="L48" s="82">
        <v>15</v>
      </c>
      <c r="M48" s="82">
        <v>10</v>
      </c>
      <c r="N48" s="82">
        <v>0</v>
      </c>
      <c r="O48" s="82">
        <f t="shared" si="0"/>
        <v>55</v>
      </c>
    </row>
    <row r="49" spans="1:15" s="71" customFormat="1" ht="60" customHeight="1" x14ac:dyDescent="0.25">
      <c r="A49" s="78" t="s">
        <v>29</v>
      </c>
      <c r="B49" s="79">
        <v>61</v>
      </c>
      <c r="C49" s="80" t="s">
        <v>86</v>
      </c>
      <c r="D49" s="49" t="s">
        <v>108</v>
      </c>
      <c r="E49" s="81" t="s">
        <v>87</v>
      </c>
      <c r="F49" s="49" t="s">
        <v>112</v>
      </c>
      <c r="G49" s="105"/>
      <c r="H49" s="82">
        <v>10</v>
      </c>
      <c r="I49" s="82">
        <v>0</v>
      </c>
      <c r="J49" s="82">
        <v>40</v>
      </c>
      <c r="K49" s="82">
        <v>10</v>
      </c>
      <c r="L49" s="82">
        <v>5</v>
      </c>
      <c r="M49" s="82">
        <v>10</v>
      </c>
      <c r="N49" s="82">
        <v>0</v>
      </c>
      <c r="O49" s="82">
        <f t="shared" si="0"/>
        <v>75</v>
      </c>
    </row>
    <row r="50" spans="1:15" s="71" customFormat="1" ht="60" customHeight="1" x14ac:dyDescent="0.25">
      <c r="A50" s="78" t="s">
        <v>29</v>
      </c>
      <c r="B50" s="79">
        <v>62</v>
      </c>
      <c r="C50" s="80" t="s">
        <v>86</v>
      </c>
      <c r="D50" s="49" t="s">
        <v>107</v>
      </c>
      <c r="E50" s="81" t="s">
        <v>88</v>
      </c>
      <c r="F50" s="49" t="s">
        <v>114</v>
      </c>
      <c r="G50" s="105"/>
      <c r="H50" s="82">
        <v>25</v>
      </c>
      <c r="I50" s="82">
        <v>35</v>
      </c>
      <c r="J50" s="82">
        <v>70</v>
      </c>
      <c r="K50" s="82">
        <v>5</v>
      </c>
      <c r="L50" s="82">
        <v>5</v>
      </c>
      <c r="M50" s="82">
        <v>0</v>
      </c>
      <c r="N50" s="82">
        <v>5</v>
      </c>
      <c r="O50" s="82">
        <f t="shared" si="0"/>
        <v>145</v>
      </c>
    </row>
    <row r="51" spans="1:15" s="71" customFormat="1" ht="60" customHeight="1" x14ac:dyDescent="0.25">
      <c r="A51" s="78" t="s">
        <v>29</v>
      </c>
      <c r="B51" s="79">
        <v>63</v>
      </c>
      <c r="C51" s="80" t="s">
        <v>86</v>
      </c>
      <c r="D51" s="49" t="s">
        <v>108</v>
      </c>
      <c r="E51" s="81" t="s">
        <v>89</v>
      </c>
      <c r="F51" s="49" t="s">
        <v>112</v>
      </c>
      <c r="G51" s="105"/>
      <c r="H51" s="82">
        <v>10</v>
      </c>
      <c r="I51" s="82">
        <v>35</v>
      </c>
      <c r="J51" s="82">
        <v>80</v>
      </c>
      <c r="K51" s="82">
        <v>10</v>
      </c>
      <c r="L51" s="82">
        <v>5</v>
      </c>
      <c r="M51" s="82">
        <v>10</v>
      </c>
      <c r="N51" s="82">
        <v>0</v>
      </c>
      <c r="O51" s="82">
        <f t="shared" si="0"/>
        <v>150</v>
      </c>
    </row>
    <row r="52" spans="1:15" s="71" customFormat="1" ht="60" customHeight="1" x14ac:dyDescent="0.25">
      <c r="A52" s="78" t="s">
        <v>29</v>
      </c>
      <c r="B52" s="79">
        <v>4</v>
      </c>
      <c r="C52" s="80" t="s">
        <v>38</v>
      </c>
      <c r="D52" s="49" t="s">
        <v>104</v>
      </c>
      <c r="E52" s="81" t="s">
        <v>90</v>
      </c>
      <c r="F52" s="49" t="s">
        <v>112</v>
      </c>
      <c r="G52" s="105"/>
      <c r="H52" s="82">
        <v>10</v>
      </c>
      <c r="I52" s="82">
        <v>35</v>
      </c>
      <c r="J52" s="82">
        <v>0</v>
      </c>
      <c r="K52" s="82">
        <v>5</v>
      </c>
      <c r="L52" s="82">
        <v>10</v>
      </c>
      <c r="M52" s="82">
        <v>0</v>
      </c>
      <c r="N52" s="82">
        <v>0</v>
      </c>
      <c r="O52" s="82">
        <f t="shared" si="0"/>
        <v>60</v>
      </c>
    </row>
    <row r="53" spans="1:15" s="71" customFormat="1" ht="60" customHeight="1" x14ac:dyDescent="0.25">
      <c r="A53" s="78" t="s">
        <v>29</v>
      </c>
      <c r="B53" s="86">
        <v>65</v>
      </c>
      <c r="C53" s="80" t="s">
        <v>38</v>
      </c>
      <c r="D53" s="49" t="s">
        <v>104</v>
      </c>
      <c r="E53" s="81" t="s">
        <v>91</v>
      </c>
      <c r="F53" s="49" t="s">
        <v>112</v>
      </c>
      <c r="G53" s="105"/>
      <c r="H53" s="82">
        <v>15</v>
      </c>
      <c r="I53" s="82">
        <v>35</v>
      </c>
      <c r="J53" s="82">
        <v>30</v>
      </c>
      <c r="K53" s="82">
        <v>10</v>
      </c>
      <c r="L53" s="82">
        <v>10</v>
      </c>
      <c r="M53" s="82">
        <v>10</v>
      </c>
      <c r="N53" s="82">
        <v>5</v>
      </c>
      <c r="O53" s="82">
        <f t="shared" si="0"/>
        <v>115</v>
      </c>
    </row>
    <row r="54" spans="1:15" s="71" customFormat="1" ht="60" customHeight="1" x14ac:dyDescent="0.25">
      <c r="A54" s="78" t="s">
        <v>29</v>
      </c>
      <c r="B54" s="86">
        <v>66</v>
      </c>
      <c r="C54" s="80" t="s">
        <v>32</v>
      </c>
      <c r="D54" s="49" t="s">
        <v>104</v>
      </c>
      <c r="E54" s="81" t="s">
        <v>92</v>
      </c>
      <c r="F54" s="49" t="s">
        <v>112</v>
      </c>
      <c r="G54" s="105"/>
      <c r="H54" s="82">
        <v>25</v>
      </c>
      <c r="I54" s="82">
        <v>35</v>
      </c>
      <c r="J54" s="82">
        <v>80</v>
      </c>
      <c r="K54" s="82">
        <v>15</v>
      </c>
      <c r="L54" s="82">
        <v>10</v>
      </c>
      <c r="M54" s="82">
        <v>15</v>
      </c>
      <c r="N54" s="82">
        <v>0</v>
      </c>
      <c r="O54" s="82">
        <v>180</v>
      </c>
    </row>
    <row r="55" spans="1:15" s="71" customFormat="1" ht="60" customHeight="1" x14ac:dyDescent="0.25">
      <c r="A55" s="78" t="s">
        <v>29</v>
      </c>
      <c r="B55" s="86">
        <v>67</v>
      </c>
      <c r="C55" s="80" t="s">
        <v>32</v>
      </c>
      <c r="D55" s="49" t="s">
        <v>104</v>
      </c>
      <c r="E55" s="81" t="s">
        <v>93</v>
      </c>
      <c r="F55" s="49" t="s">
        <v>112</v>
      </c>
      <c r="G55" s="105"/>
      <c r="H55" s="82">
        <v>25</v>
      </c>
      <c r="I55" s="82">
        <v>35</v>
      </c>
      <c r="J55" s="82">
        <v>60</v>
      </c>
      <c r="K55" s="82">
        <v>15</v>
      </c>
      <c r="L55" s="82">
        <v>10</v>
      </c>
      <c r="M55" s="82">
        <v>10</v>
      </c>
      <c r="N55" s="82">
        <v>0</v>
      </c>
      <c r="O55" s="82">
        <f t="shared" si="0"/>
        <v>155</v>
      </c>
    </row>
    <row r="56" spans="1:15" s="71" customFormat="1" ht="60" customHeight="1" x14ac:dyDescent="0.25">
      <c r="A56" s="78" t="s">
        <v>29</v>
      </c>
      <c r="B56" s="86">
        <v>68</v>
      </c>
      <c r="C56" s="80" t="s">
        <v>32</v>
      </c>
      <c r="D56" s="82" t="s">
        <v>105</v>
      </c>
      <c r="E56" s="81" t="s">
        <v>94</v>
      </c>
      <c r="F56" s="49" t="s">
        <v>112</v>
      </c>
      <c r="G56" s="105"/>
      <c r="H56" s="82">
        <v>25</v>
      </c>
      <c r="I56" s="82">
        <v>35</v>
      </c>
      <c r="J56" s="82">
        <v>80</v>
      </c>
      <c r="K56" s="82">
        <v>15</v>
      </c>
      <c r="L56" s="82">
        <v>5</v>
      </c>
      <c r="M56" s="82">
        <v>0</v>
      </c>
      <c r="N56" s="82">
        <v>0</v>
      </c>
      <c r="O56" s="82">
        <f t="shared" si="0"/>
        <v>160</v>
      </c>
    </row>
    <row r="57" spans="1:15" s="71" customFormat="1" ht="60" customHeight="1" x14ac:dyDescent="0.25">
      <c r="A57" s="78" t="s">
        <v>29</v>
      </c>
      <c r="B57" s="86">
        <v>69</v>
      </c>
      <c r="C57" s="80" t="s">
        <v>32</v>
      </c>
      <c r="D57" s="49" t="s">
        <v>104</v>
      </c>
      <c r="E57" s="81" t="s">
        <v>95</v>
      </c>
      <c r="F57" s="49" t="s">
        <v>112</v>
      </c>
      <c r="G57" s="105"/>
      <c r="H57" s="82">
        <v>25</v>
      </c>
      <c r="I57" s="82">
        <v>35</v>
      </c>
      <c r="J57" s="82">
        <v>80</v>
      </c>
      <c r="K57" s="82">
        <v>5</v>
      </c>
      <c r="L57" s="82">
        <v>15</v>
      </c>
      <c r="M57" s="82">
        <v>0</v>
      </c>
      <c r="N57" s="82">
        <v>5</v>
      </c>
      <c r="O57" s="82">
        <v>165</v>
      </c>
    </row>
    <row r="58" spans="1:15" s="71" customFormat="1" ht="60" customHeight="1" x14ac:dyDescent="0.25">
      <c r="A58" s="78" t="s">
        <v>29</v>
      </c>
      <c r="B58" s="86">
        <v>70</v>
      </c>
      <c r="C58" s="80" t="s">
        <v>96</v>
      </c>
      <c r="D58" s="49" t="s">
        <v>108</v>
      </c>
      <c r="E58" s="81" t="s">
        <v>97</v>
      </c>
      <c r="F58" s="49" t="s">
        <v>112</v>
      </c>
      <c r="G58" s="105"/>
      <c r="H58" s="82">
        <v>10</v>
      </c>
      <c r="I58" s="82">
        <v>0</v>
      </c>
      <c r="J58" s="82">
        <v>0</v>
      </c>
      <c r="K58" s="82">
        <v>15</v>
      </c>
      <c r="L58" s="82">
        <v>5</v>
      </c>
      <c r="M58" s="82">
        <v>5</v>
      </c>
      <c r="N58" s="82">
        <v>0</v>
      </c>
      <c r="O58" s="82">
        <f t="shared" si="0"/>
        <v>35</v>
      </c>
    </row>
    <row r="59" spans="1:15" s="71" customFormat="1" ht="60" customHeight="1" x14ac:dyDescent="0.25">
      <c r="A59" s="78" t="s">
        <v>29</v>
      </c>
      <c r="B59" s="86">
        <v>71</v>
      </c>
      <c r="C59" s="80" t="s">
        <v>33</v>
      </c>
      <c r="D59" s="87" t="s">
        <v>106</v>
      </c>
      <c r="E59" s="81" t="s">
        <v>98</v>
      </c>
      <c r="F59" s="87" t="s">
        <v>115</v>
      </c>
      <c r="G59" s="105"/>
      <c r="H59" s="82">
        <v>10</v>
      </c>
      <c r="I59" s="82">
        <v>0</v>
      </c>
      <c r="J59" s="82">
        <v>0</v>
      </c>
      <c r="K59" s="82">
        <v>10</v>
      </c>
      <c r="L59" s="82">
        <v>5</v>
      </c>
      <c r="M59" s="82">
        <v>10</v>
      </c>
      <c r="N59" s="82">
        <v>0</v>
      </c>
      <c r="O59" s="82">
        <f t="shared" si="0"/>
        <v>35</v>
      </c>
    </row>
    <row r="60" spans="1:15" s="71" customFormat="1" ht="60" customHeight="1" x14ac:dyDescent="0.25">
      <c r="A60" s="78" t="s">
        <v>29</v>
      </c>
      <c r="B60" s="86">
        <v>72</v>
      </c>
      <c r="C60" s="80" t="s">
        <v>33</v>
      </c>
      <c r="D60" s="87" t="s">
        <v>105</v>
      </c>
      <c r="E60" s="81" t="s">
        <v>99</v>
      </c>
      <c r="F60" s="87" t="s">
        <v>112</v>
      </c>
      <c r="G60" s="105"/>
      <c r="H60" s="82">
        <v>10</v>
      </c>
      <c r="I60" s="82">
        <v>35</v>
      </c>
      <c r="J60" s="82">
        <v>60</v>
      </c>
      <c r="K60" s="82">
        <v>10</v>
      </c>
      <c r="L60" s="82">
        <v>5</v>
      </c>
      <c r="M60" s="82">
        <v>15</v>
      </c>
      <c r="N60" s="82">
        <v>10</v>
      </c>
      <c r="O60" s="82">
        <f t="shared" si="0"/>
        <v>145</v>
      </c>
    </row>
    <row r="61" spans="1:15" s="71" customFormat="1" ht="60" customHeight="1" x14ac:dyDescent="0.25">
      <c r="A61" s="78" t="s">
        <v>29</v>
      </c>
      <c r="B61" s="86">
        <v>73</v>
      </c>
      <c r="C61" s="80" t="s">
        <v>33</v>
      </c>
      <c r="D61" s="49" t="s">
        <v>105</v>
      </c>
      <c r="E61" s="81" t="s">
        <v>100</v>
      </c>
      <c r="F61" s="49" t="s">
        <v>112</v>
      </c>
      <c r="G61" s="105"/>
      <c r="H61" s="82">
        <v>20</v>
      </c>
      <c r="I61" s="82">
        <v>35</v>
      </c>
      <c r="J61" s="82">
        <v>0</v>
      </c>
      <c r="K61" s="82">
        <v>20</v>
      </c>
      <c r="L61" s="82">
        <v>15</v>
      </c>
      <c r="M61" s="82">
        <v>0</v>
      </c>
      <c r="N61" s="82">
        <v>0</v>
      </c>
      <c r="O61" s="82">
        <f t="shared" si="0"/>
        <v>90</v>
      </c>
    </row>
    <row r="62" spans="1:15" s="71" customFormat="1" ht="60" customHeight="1" x14ac:dyDescent="0.25">
      <c r="A62" s="78" t="s">
        <v>29</v>
      </c>
      <c r="B62" s="86">
        <v>74</v>
      </c>
      <c r="C62" s="80" t="s">
        <v>37</v>
      </c>
      <c r="D62" s="49" t="s">
        <v>109</v>
      </c>
      <c r="E62" s="81" t="s">
        <v>101</v>
      </c>
      <c r="F62" s="87" t="s">
        <v>115</v>
      </c>
      <c r="G62" s="105"/>
      <c r="H62" s="82">
        <v>20</v>
      </c>
      <c r="I62" s="82">
        <v>0</v>
      </c>
      <c r="J62" s="82">
        <v>0</v>
      </c>
      <c r="K62" s="82">
        <v>20</v>
      </c>
      <c r="L62" s="82">
        <v>10</v>
      </c>
      <c r="M62" s="82">
        <v>0</v>
      </c>
      <c r="N62" s="82">
        <v>0</v>
      </c>
      <c r="O62" s="82">
        <f t="shared" si="0"/>
        <v>50</v>
      </c>
    </row>
    <row r="63" spans="1:15" s="71" customFormat="1" ht="60" customHeight="1" x14ac:dyDescent="0.25">
      <c r="A63" s="78" t="s">
        <v>29</v>
      </c>
      <c r="B63" s="86">
        <v>75</v>
      </c>
      <c r="C63" s="80" t="s">
        <v>37</v>
      </c>
      <c r="D63" s="49" t="s">
        <v>108</v>
      </c>
      <c r="E63" s="81" t="s">
        <v>102</v>
      </c>
      <c r="F63" s="49" t="s">
        <v>112</v>
      </c>
      <c r="G63" s="105"/>
      <c r="H63" s="82">
        <v>20</v>
      </c>
      <c r="I63" s="82">
        <v>0</v>
      </c>
      <c r="J63" s="82">
        <v>0</v>
      </c>
      <c r="K63" s="82">
        <v>20</v>
      </c>
      <c r="L63" s="82">
        <v>5</v>
      </c>
      <c r="M63" s="82">
        <v>15</v>
      </c>
      <c r="N63" s="82">
        <v>0</v>
      </c>
      <c r="O63" s="82">
        <f t="shared" si="0"/>
        <v>60</v>
      </c>
    </row>
    <row r="64" spans="1:15" s="71" customFormat="1" ht="60" customHeight="1" x14ac:dyDescent="0.25">
      <c r="A64" s="44" t="s">
        <v>29</v>
      </c>
      <c r="B64" s="45">
        <v>76</v>
      </c>
      <c r="C64" s="88" t="s">
        <v>30</v>
      </c>
      <c r="D64" s="88" t="s">
        <v>109</v>
      </c>
      <c r="E64" s="89" t="s">
        <v>229</v>
      </c>
      <c r="F64" s="88" t="s">
        <v>116</v>
      </c>
      <c r="G64" s="105"/>
      <c r="H64" s="88">
        <v>15</v>
      </c>
      <c r="I64" s="88">
        <v>0</v>
      </c>
      <c r="J64" s="88">
        <v>0</v>
      </c>
      <c r="K64" s="88">
        <v>20</v>
      </c>
      <c r="L64" s="88">
        <v>10</v>
      </c>
      <c r="M64" s="88">
        <v>15</v>
      </c>
      <c r="N64" s="88">
        <v>5</v>
      </c>
      <c r="O64" s="82">
        <f t="shared" si="0"/>
        <v>65</v>
      </c>
    </row>
    <row r="65" spans="1:15" s="71" customFormat="1" ht="60" customHeight="1" x14ac:dyDescent="0.25">
      <c r="A65" s="44" t="s">
        <v>29</v>
      </c>
      <c r="B65" s="45">
        <v>77</v>
      </c>
      <c r="C65" s="88" t="s">
        <v>30</v>
      </c>
      <c r="D65" s="88" t="s">
        <v>109</v>
      </c>
      <c r="E65" s="88" t="s">
        <v>230</v>
      </c>
      <c r="F65" s="88" t="s">
        <v>116</v>
      </c>
      <c r="G65" s="105"/>
      <c r="H65" s="88">
        <v>15</v>
      </c>
      <c r="I65" s="88">
        <v>0</v>
      </c>
      <c r="J65" s="88">
        <v>0</v>
      </c>
      <c r="K65" s="88">
        <v>20</v>
      </c>
      <c r="L65" s="88">
        <v>10</v>
      </c>
      <c r="M65" s="88">
        <v>15</v>
      </c>
      <c r="N65" s="88">
        <v>5</v>
      </c>
      <c r="O65" s="82">
        <f t="shared" si="0"/>
        <v>65</v>
      </c>
    </row>
    <row r="66" spans="1:15" s="71" customFormat="1" ht="60" customHeight="1" x14ac:dyDescent="0.25">
      <c r="A66" s="44" t="s">
        <v>29</v>
      </c>
      <c r="B66" s="45">
        <v>78</v>
      </c>
      <c r="C66" s="88" t="s">
        <v>45</v>
      </c>
      <c r="D66" s="88" t="s">
        <v>110</v>
      </c>
      <c r="E66" s="90" t="s">
        <v>231</v>
      </c>
      <c r="F66" s="88" t="s">
        <v>112</v>
      </c>
      <c r="G66" s="105"/>
      <c r="H66" s="88">
        <v>15</v>
      </c>
      <c r="I66" s="88">
        <v>35</v>
      </c>
      <c r="J66" s="88">
        <v>80</v>
      </c>
      <c r="K66" s="88">
        <v>15</v>
      </c>
      <c r="L66" s="88">
        <v>15</v>
      </c>
      <c r="M66" s="88">
        <v>5</v>
      </c>
      <c r="N66" s="88">
        <v>5</v>
      </c>
      <c r="O66" s="82">
        <f t="shared" si="0"/>
        <v>170</v>
      </c>
    </row>
    <row r="67" spans="1:15" s="71" customFormat="1" ht="60" customHeight="1" x14ac:dyDescent="0.25">
      <c r="A67" s="82" t="s">
        <v>117</v>
      </c>
      <c r="B67" s="84">
        <v>1</v>
      </c>
      <c r="C67" s="82" t="s">
        <v>86</v>
      </c>
      <c r="D67" s="49" t="s">
        <v>107</v>
      </c>
      <c r="E67" s="91" t="s">
        <v>119</v>
      </c>
      <c r="F67" s="49" t="s">
        <v>114</v>
      </c>
      <c r="G67" s="105"/>
      <c r="H67" s="82">
        <v>20</v>
      </c>
      <c r="I67" s="82">
        <v>35</v>
      </c>
      <c r="J67" s="82">
        <v>25</v>
      </c>
      <c r="K67" s="82">
        <v>20</v>
      </c>
      <c r="L67" s="82">
        <v>5</v>
      </c>
      <c r="M67" s="82">
        <v>10</v>
      </c>
      <c r="N67" s="82">
        <v>0</v>
      </c>
      <c r="O67" s="82">
        <f t="shared" si="0"/>
        <v>115</v>
      </c>
    </row>
    <row r="68" spans="1:15" s="71" customFormat="1" ht="60" customHeight="1" x14ac:dyDescent="0.25">
      <c r="A68" s="82" t="s">
        <v>117</v>
      </c>
      <c r="B68" s="84">
        <v>2</v>
      </c>
      <c r="C68" s="82" t="s">
        <v>86</v>
      </c>
      <c r="D68" s="49" t="s">
        <v>107</v>
      </c>
      <c r="E68" s="91" t="s">
        <v>120</v>
      </c>
      <c r="F68" s="49" t="s">
        <v>114</v>
      </c>
      <c r="G68" s="105"/>
      <c r="H68" s="82">
        <v>20</v>
      </c>
      <c r="I68" s="82">
        <v>35</v>
      </c>
      <c r="J68" s="82">
        <v>25</v>
      </c>
      <c r="K68" s="82">
        <v>15</v>
      </c>
      <c r="L68" s="82">
        <v>5</v>
      </c>
      <c r="M68" s="82">
        <v>10</v>
      </c>
      <c r="N68" s="82">
        <v>0</v>
      </c>
      <c r="O68" s="82">
        <f t="shared" si="0"/>
        <v>110</v>
      </c>
    </row>
    <row r="69" spans="1:15" s="71" customFormat="1" ht="60" customHeight="1" x14ac:dyDescent="0.25">
      <c r="A69" s="82" t="s">
        <v>117</v>
      </c>
      <c r="B69" s="84">
        <v>3</v>
      </c>
      <c r="C69" s="82" t="s">
        <v>86</v>
      </c>
      <c r="D69" s="49" t="s">
        <v>107</v>
      </c>
      <c r="E69" s="91" t="s">
        <v>121</v>
      </c>
      <c r="F69" s="49" t="s">
        <v>114</v>
      </c>
      <c r="G69" s="105"/>
      <c r="H69" s="82">
        <v>20</v>
      </c>
      <c r="I69" s="82">
        <v>0</v>
      </c>
      <c r="J69" s="82">
        <v>30</v>
      </c>
      <c r="K69" s="82">
        <v>20</v>
      </c>
      <c r="L69" s="82">
        <v>10</v>
      </c>
      <c r="M69" s="82">
        <v>0</v>
      </c>
      <c r="N69" s="82">
        <v>10</v>
      </c>
      <c r="O69" s="82">
        <f t="shared" si="0"/>
        <v>90</v>
      </c>
    </row>
    <row r="70" spans="1:15" s="71" customFormat="1" ht="60" customHeight="1" x14ac:dyDescent="0.25">
      <c r="A70" s="82" t="s">
        <v>117</v>
      </c>
      <c r="B70" s="84">
        <v>5</v>
      </c>
      <c r="C70" s="82" t="s">
        <v>86</v>
      </c>
      <c r="D70" s="49" t="s">
        <v>107</v>
      </c>
      <c r="E70" s="91" t="s">
        <v>122</v>
      </c>
      <c r="F70" s="49" t="s">
        <v>114</v>
      </c>
      <c r="G70" s="105"/>
      <c r="H70" s="82">
        <v>10</v>
      </c>
      <c r="I70" s="82">
        <v>35</v>
      </c>
      <c r="J70" s="82">
        <v>10</v>
      </c>
      <c r="K70" s="82">
        <v>20</v>
      </c>
      <c r="L70" s="82">
        <v>5</v>
      </c>
      <c r="M70" s="82">
        <v>5</v>
      </c>
      <c r="N70" s="82">
        <v>0</v>
      </c>
      <c r="O70" s="82">
        <f t="shared" si="0"/>
        <v>85</v>
      </c>
    </row>
    <row r="71" spans="1:15" s="71" customFormat="1" ht="60" customHeight="1" x14ac:dyDescent="0.25">
      <c r="A71" s="82" t="s">
        <v>117</v>
      </c>
      <c r="B71" s="84">
        <v>6</v>
      </c>
      <c r="C71" s="82" t="s">
        <v>86</v>
      </c>
      <c r="D71" s="49" t="s">
        <v>107</v>
      </c>
      <c r="E71" s="91" t="s">
        <v>123</v>
      </c>
      <c r="F71" s="49" t="s">
        <v>114</v>
      </c>
      <c r="G71" s="105"/>
      <c r="H71" s="82">
        <v>10</v>
      </c>
      <c r="I71" s="82">
        <v>35</v>
      </c>
      <c r="J71" s="82">
        <v>20</v>
      </c>
      <c r="K71" s="82">
        <v>15</v>
      </c>
      <c r="L71" s="82">
        <v>5</v>
      </c>
      <c r="M71" s="82">
        <v>10</v>
      </c>
      <c r="N71" s="82">
        <v>5</v>
      </c>
      <c r="O71" s="82">
        <f t="shared" si="0"/>
        <v>100</v>
      </c>
    </row>
    <row r="72" spans="1:15" s="71" customFormat="1" ht="60" customHeight="1" x14ac:dyDescent="0.25">
      <c r="A72" s="82" t="s">
        <v>117</v>
      </c>
      <c r="B72" s="84">
        <v>7</v>
      </c>
      <c r="C72" s="82" t="s">
        <v>86</v>
      </c>
      <c r="D72" s="49" t="s">
        <v>107</v>
      </c>
      <c r="E72" s="91" t="s">
        <v>124</v>
      </c>
      <c r="F72" s="49" t="s">
        <v>114</v>
      </c>
      <c r="G72" s="105"/>
      <c r="H72" s="82">
        <v>25</v>
      </c>
      <c r="I72" s="82">
        <v>35</v>
      </c>
      <c r="J72" s="82">
        <v>70</v>
      </c>
      <c r="K72" s="82">
        <v>15</v>
      </c>
      <c r="L72" s="82">
        <v>5</v>
      </c>
      <c r="M72" s="82">
        <v>5</v>
      </c>
      <c r="N72" s="82">
        <v>10</v>
      </c>
      <c r="O72" s="82">
        <f t="shared" ref="O72:O135" si="1">SUM(H72:N72)</f>
        <v>165</v>
      </c>
    </row>
    <row r="73" spans="1:15" s="71" customFormat="1" ht="60" customHeight="1" x14ac:dyDescent="0.25">
      <c r="A73" s="82" t="s">
        <v>117</v>
      </c>
      <c r="B73" s="84">
        <v>8</v>
      </c>
      <c r="C73" s="82" t="s">
        <v>86</v>
      </c>
      <c r="D73" s="49" t="s">
        <v>107</v>
      </c>
      <c r="E73" s="91" t="s">
        <v>125</v>
      </c>
      <c r="F73" s="49" t="s">
        <v>114</v>
      </c>
      <c r="G73" s="105"/>
      <c r="H73" s="82">
        <v>20</v>
      </c>
      <c r="I73" s="82">
        <v>35</v>
      </c>
      <c r="J73" s="82">
        <v>0</v>
      </c>
      <c r="K73" s="82">
        <v>20</v>
      </c>
      <c r="L73" s="82">
        <v>5</v>
      </c>
      <c r="M73" s="82">
        <v>0</v>
      </c>
      <c r="N73" s="82">
        <v>0</v>
      </c>
      <c r="O73" s="82">
        <f t="shared" si="1"/>
        <v>80</v>
      </c>
    </row>
    <row r="74" spans="1:15" s="71" customFormat="1" ht="60" customHeight="1" x14ac:dyDescent="0.25">
      <c r="A74" s="82" t="s">
        <v>117</v>
      </c>
      <c r="B74" s="84">
        <v>9</v>
      </c>
      <c r="C74" s="82" t="s">
        <v>86</v>
      </c>
      <c r="D74" s="49" t="s">
        <v>107</v>
      </c>
      <c r="E74" s="91" t="s">
        <v>126</v>
      </c>
      <c r="F74" s="49" t="s">
        <v>114</v>
      </c>
      <c r="G74" s="105"/>
      <c r="H74" s="82">
        <v>10</v>
      </c>
      <c r="I74" s="82">
        <v>35</v>
      </c>
      <c r="J74" s="82">
        <v>40</v>
      </c>
      <c r="K74" s="82">
        <v>20</v>
      </c>
      <c r="L74" s="82">
        <v>5</v>
      </c>
      <c r="M74" s="82">
        <v>0</v>
      </c>
      <c r="N74" s="82">
        <v>0</v>
      </c>
      <c r="O74" s="82">
        <f t="shared" si="1"/>
        <v>110</v>
      </c>
    </row>
    <row r="75" spans="1:15" s="71" customFormat="1" ht="60" customHeight="1" x14ac:dyDescent="0.25">
      <c r="A75" s="82" t="s">
        <v>117</v>
      </c>
      <c r="B75" s="84">
        <v>10</v>
      </c>
      <c r="C75" s="82" t="s">
        <v>86</v>
      </c>
      <c r="D75" s="49" t="s">
        <v>107</v>
      </c>
      <c r="E75" s="91" t="s">
        <v>127</v>
      </c>
      <c r="F75" s="49" t="s">
        <v>114</v>
      </c>
      <c r="G75" s="105"/>
      <c r="H75" s="82">
        <v>15</v>
      </c>
      <c r="I75" s="82">
        <v>0</v>
      </c>
      <c r="J75" s="82">
        <v>0</v>
      </c>
      <c r="K75" s="82">
        <v>20</v>
      </c>
      <c r="L75" s="82">
        <v>5</v>
      </c>
      <c r="M75" s="82">
        <v>0</v>
      </c>
      <c r="N75" s="82">
        <v>5</v>
      </c>
      <c r="O75" s="82">
        <f t="shared" si="1"/>
        <v>45</v>
      </c>
    </row>
    <row r="76" spans="1:15" s="71" customFormat="1" ht="60" customHeight="1" x14ac:dyDescent="0.25">
      <c r="A76" s="82" t="s">
        <v>117</v>
      </c>
      <c r="B76" s="84">
        <v>12</v>
      </c>
      <c r="C76" s="82" t="s">
        <v>86</v>
      </c>
      <c r="D76" s="49" t="s">
        <v>107</v>
      </c>
      <c r="E76" s="91" t="s">
        <v>128</v>
      </c>
      <c r="F76" s="49" t="s">
        <v>114</v>
      </c>
      <c r="G76" s="105"/>
      <c r="H76" s="82">
        <v>20</v>
      </c>
      <c r="I76" s="82">
        <v>0</v>
      </c>
      <c r="J76" s="82">
        <v>20</v>
      </c>
      <c r="K76" s="82">
        <v>15</v>
      </c>
      <c r="L76" s="82">
        <v>5</v>
      </c>
      <c r="M76" s="82">
        <v>5</v>
      </c>
      <c r="N76" s="82">
        <v>5</v>
      </c>
      <c r="O76" s="82">
        <f t="shared" si="1"/>
        <v>70</v>
      </c>
    </row>
    <row r="77" spans="1:15" s="71" customFormat="1" ht="60" customHeight="1" x14ac:dyDescent="0.25">
      <c r="A77" s="82" t="s">
        <v>117</v>
      </c>
      <c r="B77" s="84">
        <v>14</v>
      </c>
      <c r="C77" s="82" t="s">
        <v>86</v>
      </c>
      <c r="D77" s="49" t="s">
        <v>107</v>
      </c>
      <c r="E77" s="91" t="s">
        <v>129</v>
      </c>
      <c r="F77" s="49" t="s">
        <v>114</v>
      </c>
      <c r="G77" s="105"/>
      <c r="H77" s="82">
        <v>15</v>
      </c>
      <c r="I77" s="82">
        <v>0</v>
      </c>
      <c r="J77" s="82">
        <v>10</v>
      </c>
      <c r="K77" s="82">
        <v>15</v>
      </c>
      <c r="L77" s="82">
        <v>5</v>
      </c>
      <c r="M77" s="82">
        <v>5</v>
      </c>
      <c r="N77" s="82">
        <v>5</v>
      </c>
      <c r="O77" s="82">
        <f t="shared" si="1"/>
        <v>55</v>
      </c>
    </row>
    <row r="78" spans="1:15" s="71" customFormat="1" ht="60" customHeight="1" x14ac:dyDescent="0.25">
      <c r="A78" s="82" t="s">
        <v>117</v>
      </c>
      <c r="B78" s="84">
        <v>15</v>
      </c>
      <c r="C78" s="82" t="s">
        <v>86</v>
      </c>
      <c r="D78" s="49" t="s">
        <v>107</v>
      </c>
      <c r="E78" s="91" t="s">
        <v>130</v>
      </c>
      <c r="F78" s="49" t="s">
        <v>114</v>
      </c>
      <c r="G78" s="105"/>
      <c r="H78" s="82">
        <v>15</v>
      </c>
      <c r="I78" s="82">
        <v>0</v>
      </c>
      <c r="J78" s="82">
        <v>20</v>
      </c>
      <c r="K78" s="82">
        <v>15</v>
      </c>
      <c r="L78" s="82">
        <v>5</v>
      </c>
      <c r="M78" s="82">
        <v>10</v>
      </c>
      <c r="N78" s="82">
        <v>5</v>
      </c>
      <c r="O78" s="82">
        <f t="shared" si="1"/>
        <v>70</v>
      </c>
    </row>
    <row r="79" spans="1:15" s="71" customFormat="1" ht="60" customHeight="1" x14ac:dyDescent="0.25">
      <c r="A79" s="82" t="s">
        <v>117</v>
      </c>
      <c r="B79" s="84">
        <v>16</v>
      </c>
      <c r="C79" s="82" t="s">
        <v>86</v>
      </c>
      <c r="D79" s="49" t="s">
        <v>107</v>
      </c>
      <c r="E79" s="91" t="s">
        <v>131</v>
      </c>
      <c r="F79" s="49" t="s">
        <v>114</v>
      </c>
      <c r="G79" s="105"/>
      <c r="H79" s="82">
        <v>20</v>
      </c>
      <c r="I79" s="82">
        <v>0</v>
      </c>
      <c r="J79" s="82">
        <v>20</v>
      </c>
      <c r="K79" s="82">
        <v>20</v>
      </c>
      <c r="L79" s="82">
        <v>5</v>
      </c>
      <c r="M79" s="82">
        <v>0</v>
      </c>
      <c r="N79" s="82">
        <v>5</v>
      </c>
      <c r="O79" s="82">
        <f t="shared" si="1"/>
        <v>70</v>
      </c>
    </row>
    <row r="80" spans="1:15" s="71" customFormat="1" ht="60" customHeight="1" x14ac:dyDescent="0.25">
      <c r="A80" s="82" t="s">
        <v>117</v>
      </c>
      <c r="B80" s="84">
        <v>17</v>
      </c>
      <c r="C80" s="82" t="s">
        <v>86</v>
      </c>
      <c r="D80" s="49" t="s">
        <v>107</v>
      </c>
      <c r="E80" s="53" t="s">
        <v>132</v>
      </c>
      <c r="F80" s="49" t="s">
        <v>114</v>
      </c>
      <c r="G80" s="105"/>
      <c r="H80" s="82">
        <v>25</v>
      </c>
      <c r="I80" s="82">
        <v>0</v>
      </c>
      <c r="J80" s="82">
        <v>10</v>
      </c>
      <c r="K80" s="82">
        <v>15</v>
      </c>
      <c r="L80" s="82">
        <v>5</v>
      </c>
      <c r="M80" s="82">
        <v>5</v>
      </c>
      <c r="N80" s="82">
        <v>5</v>
      </c>
      <c r="O80" s="82">
        <f t="shared" si="1"/>
        <v>65</v>
      </c>
    </row>
    <row r="81" spans="1:15" s="71" customFormat="1" ht="60" customHeight="1" x14ac:dyDescent="0.25">
      <c r="A81" s="82" t="s">
        <v>117</v>
      </c>
      <c r="B81" s="84">
        <v>18</v>
      </c>
      <c r="C81" s="82" t="s">
        <v>86</v>
      </c>
      <c r="D81" s="49" t="s">
        <v>107</v>
      </c>
      <c r="E81" s="53" t="s">
        <v>133</v>
      </c>
      <c r="F81" s="49" t="s">
        <v>114</v>
      </c>
      <c r="G81" s="105"/>
      <c r="H81" s="82">
        <v>25</v>
      </c>
      <c r="I81" s="82">
        <v>35</v>
      </c>
      <c r="J81" s="82">
        <v>10</v>
      </c>
      <c r="K81" s="82">
        <v>10</v>
      </c>
      <c r="L81" s="82">
        <v>5</v>
      </c>
      <c r="M81" s="82">
        <v>5</v>
      </c>
      <c r="N81" s="82">
        <v>5</v>
      </c>
      <c r="O81" s="82">
        <f t="shared" si="1"/>
        <v>95</v>
      </c>
    </row>
    <row r="82" spans="1:15" s="71" customFormat="1" ht="60" customHeight="1" x14ac:dyDescent="0.25">
      <c r="A82" s="82" t="s">
        <v>117</v>
      </c>
      <c r="B82" s="84">
        <v>19</v>
      </c>
      <c r="C82" s="82" t="s">
        <v>86</v>
      </c>
      <c r="D82" s="49" t="s">
        <v>107</v>
      </c>
      <c r="E82" s="53" t="s">
        <v>134</v>
      </c>
      <c r="F82" s="49" t="s">
        <v>114</v>
      </c>
      <c r="G82" s="105"/>
      <c r="H82" s="82">
        <v>10</v>
      </c>
      <c r="I82" s="82">
        <v>35</v>
      </c>
      <c r="J82" s="82">
        <v>60</v>
      </c>
      <c r="K82" s="82">
        <v>15</v>
      </c>
      <c r="L82" s="82">
        <v>10</v>
      </c>
      <c r="M82" s="82">
        <v>10</v>
      </c>
      <c r="N82" s="82">
        <v>5</v>
      </c>
      <c r="O82" s="82">
        <f t="shared" si="1"/>
        <v>145</v>
      </c>
    </row>
    <row r="83" spans="1:15" s="71" customFormat="1" ht="60" customHeight="1" x14ac:dyDescent="0.25">
      <c r="A83" s="82" t="s">
        <v>117</v>
      </c>
      <c r="B83" s="84">
        <v>20</v>
      </c>
      <c r="C83" s="82" t="s">
        <v>86</v>
      </c>
      <c r="D83" s="49" t="s">
        <v>107</v>
      </c>
      <c r="E83" s="53" t="s">
        <v>135</v>
      </c>
      <c r="F83" s="49" t="s">
        <v>114</v>
      </c>
      <c r="G83" s="105"/>
      <c r="H83" s="82">
        <v>10</v>
      </c>
      <c r="I83" s="82">
        <v>35</v>
      </c>
      <c r="J83" s="82">
        <v>45</v>
      </c>
      <c r="K83" s="82">
        <v>15</v>
      </c>
      <c r="L83" s="82">
        <v>5</v>
      </c>
      <c r="M83" s="82">
        <v>10</v>
      </c>
      <c r="N83" s="82">
        <v>5</v>
      </c>
      <c r="O83" s="82">
        <f t="shared" si="1"/>
        <v>125</v>
      </c>
    </row>
    <row r="84" spans="1:15" s="71" customFormat="1" ht="60" customHeight="1" x14ac:dyDescent="0.25">
      <c r="A84" s="82" t="s">
        <v>117</v>
      </c>
      <c r="B84" s="84">
        <v>21</v>
      </c>
      <c r="C84" s="82" t="s">
        <v>86</v>
      </c>
      <c r="D84" s="49" t="s">
        <v>107</v>
      </c>
      <c r="E84" s="53" t="s">
        <v>136</v>
      </c>
      <c r="F84" s="49" t="s">
        <v>114</v>
      </c>
      <c r="G84" s="105"/>
      <c r="H84" s="82">
        <v>10</v>
      </c>
      <c r="I84" s="82">
        <v>35</v>
      </c>
      <c r="J84" s="82">
        <v>40</v>
      </c>
      <c r="K84" s="82">
        <v>10</v>
      </c>
      <c r="L84" s="82">
        <v>5</v>
      </c>
      <c r="M84" s="82">
        <v>0</v>
      </c>
      <c r="N84" s="82">
        <v>5</v>
      </c>
      <c r="O84" s="82">
        <f t="shared" si="1"/>
        <v>105</v>
      </c>
    </row>
    <row r="85" spans="1:15" s="71" customFormat="1" ht="60" customHeight="1" x14ac:dyDescent="0.25">
      <c r="A85" s="82" t="s">
        <v>117</v>
      </c>
      <c r="B85" s="84">
        <v>22</v>
      </c>
      <c r="C85" s="82" t="s">
        <v>86</v>
      </c>
      <c r="D85" s="49" t="s">
        <v>107</v>
      </c>
      <c r="E85" s="53" t="s">
        <v>137</v>
      </c>
      <c r="F85" s="49" t="s">
        <v>114</v>
      </c>
      <c r="G85" s="105"/>
      <c r="H85" s="82">
        <v>10</v>
      </c>
      <c r="I85" s="82">
        <v>0</v>
      </c>
      <c r="J85" s="82">
        <v>20</v>
      </c>
      <c r="K85" s="82">
        <v>10</v>
      </c>
      <c r="L85" s="82">
        <v>5</v>
      </c>
      <c r="M85" s="82">
        <v>0</v>
      </c>
      <c r="N85" s="82">
        <v>5</v>
      </c>
      <c r="O85" s="82">
        <f t="shared" si="1"/>
        <v>50</v>
      </c>
    </row>
    <row r="86" spans="1:15" s="71" customFormat="1" ht="60" customHeight="1" x14ac:dyDescent="0.25">
      <c r="A86" s="92" t="s">
        <v>117</v>
      </c>
      <c r="B86" s="84">
        <v>23</v>
      </c>
      <c r="C86" s="82" t="s">
        <v>86</v>
      </c>
      <c r="D86" s="49" t="s">
        <v>106</v>
      </c>
      <c r="E86" s="53" t="s">
        <v>138</v>
      </c>
      <c r="F86" s="49" t="s">
        <v>113</v>
      </c>
      <c r="G86" s="105"/>
      <c r="H86" s="82">
        <v>10</v>
      </c>
      <c r="I86" s="82">
        <v>35</v>
      </c>
      <c r="J86" s="82">
        <v>30</v>
      </c>
      <c r="K86" s="82">
        <v>10</v>
      </c>
      <c r="L86" s="82">
        <v>5</v>
      </c>
      <c r="M86" s="82">
        <v>5</v>
      </c>
      <c r="N86" s="82">
        <v>0</v>
      </c>
      <c r="O86" s="82">
        <f t="shared" si="1"/>
        <v>95</v>
      </c>
    </row>
    <row r="87" spans="1:15" s="71" customFormat="1" ht="60" customHeight="1" x14ac:dyDescent="0.25">
      <c r="A87" s="92" t="s">
        <v>117</v>
      </c>
      <c r="B87" s="84">
        <v>29</v>
      </c>
      <c r="C87" s="82" t="s">
        <v>86</v>
      </c>
      <c r="D87" s="49" t="s">
        <v>106</v>
      </c>
      <c r="E87" s="53" t="s">
        <v>139</v>
      </c>
      <c r="F87" s="49" t="s">
        <v>113</v>
      </c>
      <c r="G87" s="105"/>
      <c r="H87" s="82">
        <v>15</v>
      </c>
      <c r="I87" s="82">
        <v>35</v>
      </c>
      <c r="J87" s="82">
        <v>30</v>
      </c>
      <c r="K87" s="82">
        <v>10</v>
      </c>
      <c r="L87" s="82">
        <v>5</v>
      </c>
      <c r="M87" s="82">
        <v>10</v>
      </c>
      <c r="N87" s="82">
        <v>0</v>
      </c>
      <c r="O87" s="82">
        <f t="shared" si="1"/>
        <v>105</v>
      </c>
    </row>
    <row r="88" spans="1:15" s="71" customFormat="1" ht="60" customHeight="1" x14ac:dyDescent="0.25">
      <c r="A88" s="82" t="s">
        <v>117</v>
      </c>
      <c r="B88" s="84">
        <v>30</v>
      </c>
      <c r="C88" s="82" t="s">
        <v>86</v>
      </c>
      <c r="D88" s="49" t="s">
        <v>106</v>
      </c>
      <c r="E88" s="53" t="s">
        <v>140</v>
      </c>
      <c r="F88" s="49" t="s">
        <v>113</v>
      </c>
      <c r="G88" s="105"/>
      <c r="H88" s="82">
        <v>10</v>
      </c>
      <c r="I88" s="82">
        <v>35</v>
      </c>
      <c r="J88" s="82">
        <v>65</v>
      </c>
      <c r="K88" s="82">
        <v>5</v>
      </c>
      <c r="L88" s="82">
        <v>5</v>
      </c>
      <c r="M88" s="82">
        <v>10</v>
      </c>
      <c r="N88" s="82">
        <v>0</v>
      </c>
      <c r="O88" s="82">
        <f t="shared" si="1"/>
        <v>130</v>
      </c>
    </row>
    <row r="89" spans="1:15" s="71" customFormat="1" ht="60" customHeight="1" x14ac:dyDescent="0.25">
      <c r="A89" s="82" t="s">
        <v>117</v>
      </c>
      <c r="B89" s="84">
        <v>31</v>
      </c>
      <c r="C89" s="82" t="s">
        <v>86</v>
      </c>
      <c r="D89" s="49" t="s">
        <v>106</v>
      </c>
      <c r="E89" s="53" t="s">
        <v>141</v>
      </c>
      <c r="F89" s="49" t="s">
        <v>115</v>
      </c>
      <c r="G89" s="105"/>
      <c r="H89" s="82">
        <v>10</v>
      </c>
      <c r="I89" s="82">
        <v>0</v>
      </c>
      <c r="J89" s="82">
        <v>10</v>
      </c>
      <c r="K89" s="82">
        <v>15</v>
      </c>
      <c r="L89" s="82">
        <v>15</v>
      </c>
      <c r="M89" s="82">
        <v>0</v>
      </c>
      <c r="N89" s="82">
        <v>0</v>
      </c>
      <c r="O89" s="82">
        <f t="shared" si="1"/>
        <v>50</v>
      </c>
    </row>
    <row r="90" spans="1:15" s="71" customFormat="1" ht="60" customHeight="1" x14ac:dyDescent="0.25">
      <c r="A90" s="82" t="s">
        <v>117</v>
      </c>
      <c r="B90" s="84">
        <v>32</v>
      </c>
      <c r="C90" s="82" t="s">
        <v>86</v>
      </c>
      <c r="D90" s="49" t="s">
        <v>118</v>
      </c>
      <c r="E90" s="53" t="s">
        <v>142</v>
      </c>
      <c r="F90" s="49" t="s">
        <v>113</v>
      </c>
      <c r="G90" s="105"/>
      <c r="H90" s="82">
        <v>15</v>
      </c>
      <c r="I90" s="82">
        <v>0</v>
      </c>
      <c r="J90" s="82">
        <v>25</v>
      </c>
      <c r="K90" s="82">
        <v>10</v>
      </c>
      <c r="L90" s="82">
        <v>10</v>
      </c>
      <c r="M90" s="82">
        <v>5</v>
      </c>
      <c r="N90" s="82">
        <v>0</v>
      </c>
      <c r="O90" s="82">
        <f t="shared" si="1"/>
        <v>65</v>
      </c>
    </row>
    <row r="91" spans="1:15" s="71" customFormat="1" ht="60" customHeight="1" x14ac:dyDescent="0.25">
      <c r="A91" s="82" t="s">
        <v>117</v>
      </c>
      <c r="B91" s="84">
        <v>33</v>
      </c>
      <c r="C91" s="82" t="s">
        <v>86</v>
      </c>
      <c r="D91" s="49" t="s">
        <v>118</v>
      </c>
      <c r="E91" s="53" t="s">
        <v>143</v>
      </c>
      <c r="F91" s="49" t="s">
        <v>115</v>
      </c>
      <c r="G91" s="105"/>
      <c r="H91" s="82">
        <v>10</v>
      </c>
      <c r="I91" s="82">
        <v>0</v>
      </c>
      <c r="J91" s="82">
        <v>60</v>
      </c>
      <c r="K91" s="82">
        <v>10</v>
      </c>
      <c r="L91" s="82">
        <v>5</v>
      </c>
      <c r="M91" s="82">
        <v>10</v>
      </c>
      <c r="N91" s="82">
        <v>0</v>
      </c>
      <c r="O91" s="82">
        <f t="shared" si="1"/>
        <v>95</v>
      </c>
    </row>
    <row r="92" spans="1:15" s="71" customFormat="1" ht="60" customHeight="1" x14ac:dyDescent="0.25">
      <c r="A92" s="82" t="s">
        <v>117</v>
      </c>
      <c r="B92" s="84">
        <v>34</v>
      </c>
      <c r="C92" s="82" t="s">
        <v>86</v>
      </c>
      <c r="D92" s="49" t="s">
        <v>118</v>
      </c>
      <c r="E92" s="53" t="s">
        <v>144</v>
      </c>
      <c r="F92" s="49" t="s">
        <v>115</v>
      </c>
      <c r="G92" s="105"/>
      <c r="H92" s="82">
        <v>15</v>
      </c>
      <c r="I92" s="82">
        <v>0</v>
      </c>
      <c r="J92" s="82">
        <v>15</v>
      </c>
      <c r="K92" s="82">
        <v>10</v>
      </c>
      <c r="L92" s="82">
        <v>5</v>
      </c>
      <c r="M92" s="82">
        <v>10</v>
      </c>
      <c r="N92" s="82">
        <v>0</v>
      </c>
      <c r="O92" s="82">
        <f t="shared" si="1"/>
        <v>55</v>
      </c>
    </row>
    <row r="93" spans="1:15" s="71" customFormat="1" ht="60" customHeight="1" x14ac:dyDescent="0.25">
      <c r="A93" s="82" t="s">
        <v>117</v>
      </c>
      <c r="B93" s="84">
        <v>35</v>
      </c>
      <c r="C93" s="82" t="s">
        <v>86</v>
      </c>
      <c r="D93" s="49" t="s">
        <v>118</v>
      </c>
      <c r="E93" s="53" t="s">
        <v>145</v>
      </c>
      <c r="F93" s="49" t="s">
        <v>115</v>
      </c>
      <c r="G93" s="105"/>
      <c r="H93" s="82">
        <v>10</v>
      </c>
      <c r="I93" s="82">
        <v>0</v>
      </c>
      <c r="J93" s="82">
        <v>15</v>
      </c>
      <c r="K93" s="82">
        <v>15</v>
      </c>
      <c r="L93" s="82">
        <v>5</v>
      </c>
      <c r="M93" s="82">
        <v>10</v>
      </c>
      <c r="N93" s="82">
        <v>0</v>
      </c>
      <c r="O93" s="82">
        <f t="shared" si="1"/>
        <v>55</v>
      </c>
    </row>
    <row r="94" spans="1:15" s="71" customFormat="1" ht="60" customHeight="1" x14ac:dyDescent="0.25">
      <c r="A94" s="82" t="s">
        <v>117</v>
      </c>
      <c r="B94" s="84">
        <v>36</v>
      </c>
      <c r="C94" s="82" t="s">
        <v>86</v>
      </c>
      <c r="D94" s="49" t="s">
        <v>118</v>
      </c>
      <c r="E94" s="53" t="s">
        <v>146</v>
      </c>
      <c r="F94" s="49" t="s">
        <v>115</v>
      </c>
      <c r="G94" s="105"/>
      <c r="H94" s="82">
        <v>15</v>
      </c>
      <c r="I94" s="82">
        <v>0</v>
      </c>
      <c r="J94" s="82">
        <v>50</v>
      </c>
      <c r="K94" s="82">
        <v>10</v>
      </c>
      <c r="L94" s="82">
        <v>5</v>
      </c>
      <c r="M94" s="82">
        <v>15</v>
      </c>
      <c r="N94" s="82">
        <v>0</v>
      </c>
      <c r="O94" s="82">
        <f t="shared" si="1"/>
        <v>95</v>
      </c>
    </row>
    <row r="95" spans="1:15" s="71" customFormat="1" ht="60" customHeight="1" x14ac:dyDescent="0.25">
      <c r="A95" s="82" t="s">
        <v>117</v>
      </c>
      <c r="B95" s="84">
        <v>37</v>
      </c>
      <c r="C95" s="82" t="s">
        <v>86</v>
      </c>
      <c r="D95" s="49" t="s">
        <v>109</v>
      </c>
      <c r="E95" s="53" t="s">
        <v>147</v>
      </c>
      <c r="F95" s="49" t="s">
        <v>115</v>
      </c>
      <c r="G95" s="105"/>
      <c r="H95" s="82">
        <v>10</v>
      </c>
      <c r="I95" s="82">
        <v>0</v>
      </c>
      <c r="J95" s="82">
        <v>60</v>
      </c>
      <c r="K95" s="82">
        <v>15</v>
      </c>
      <c r="L95" s="82">
        <v>5</v>
      </c>
      <c r="M95" s="82">
        <v>15</v>
      </c>
      <c r="N95" s="82">
        <v>0</v>
      </c>
      <c r="O95" s="82">
        <f t="shared" si="1"/>
        <v>105</v>
      </c>
    </row>
    <row r="96" spans="1:15" s="71" customFormat="1" ht="60" customHeight="1" x14ac:dyDescent="0.25">
      <c r="A96" s="82" t="s">
        <v>117</v>
      </c>
      <c r="B96" s="84">
        <v>38</v>
      </c>
      <c r="C96" s="82" t="s">
        <v>86</v>
      </c>
      <c r="D96" s="49" t="s">
        <v>109</v>
      </c>
      <c r="E96" s="53" t="s">
        <v>148</v>
      </c>
      <c r="F96" s="49" t="s">
        <v>115</v>
      </c>
      <c r="G96" s="105"/>
      <c r="H96" s="82">
        <v>10</v>
      </c>
      <c r="I96" s="82">
        <v>0</v>
      </c>
      <c r="J96" s="82">
        <v>15</v>
      </c>
      <c r="K96" s="82">
        <v>5</v>
      </c>
      <c r="L96" s="82">
        <v>5</v>
      </c>
      <c r="M96" s="82">
        <v>15</v>
      </c>
      <c r="N96" s="82">
        <v>0</v>
      </c>
      <c r="O96" s="82">
        <f t="shared" si="1"/>
        <v>50</v>
      </c>
    </row>
    <row r="97" spans="1:15" s="71" customFormat="1" ht="60" customHeight="1" x14ac:dyDescent="0.25">
      <c r="A97" s="82" t="s">
        <v>117</v>
      </c>
      <c r="B97" s="84">
        <v>42</v>
      </c>
      <c r="C97" s="82" t="s">
        <v>86</v>
      </c>
      <c r="D97" s="49" t="s">
        <v>109</v>
      </c>
      <c r="E97" s="53" t="s">
        <v>149</v>
      </c>
      <c r="F97" s="49" t="s">
        <v>115</v>
      </c>
      <c r="G97" s="105"/>
      <c r="H97" s="82">
        <v>15</v>
      </c>
      <c r="I97" s="82">
        <v>35</v>
      </c>
      <c r="J97" s="82">
        <v>20</v>
      </c>
      <c r="K97" s="82">
        <v>20</v>
      </c>
      <c r="L97" s="82">
        <v>5</v>
      </c>
      <c r="M97" s="82">
        <v>15</v>
      </c>
      <c r="N97" s="82">
        <v>0</v>
      </c>
      <c r="O97" s="82">
        <f t="shared" si="1"/>
        <v>110</v>
      </c>
    </row>
    <row r="98" spans="1:15" s="71" customFormat="1" ht="60" customHeight="1" x14ac:dyDescent="0.25">
      <c r="A98" s="82" t="s">
        <v>117</v>
      </c>
      <c r="B98" s="84">
        <v>43</v>
      </c>
      <c r="C98" s="82" t="s">
        <v>86</v>
      </c>
      <c r="D98" s="49" t="s">
        <v>109</v>
      </c>
      <c r="E98" s="53" t="s">
        <v>150</v>
      </c>
      <c r="F98" s="49" t="s">
        <v>115</v>
      </c>
      <c r="G98" s="105"/>
      <c r="H98" s="82">
        <v>15</v>
      </c>
      <c r="I98" s="82">
        <v>35</v>
      </c>
      <c r="J98" s="82">
        <v>20</v>
      </c>
      <c r="K98" s="82">
        <v>20</v>
      </c>
      <c r="L98" s="82">
        <v>5</v>
      </c>
      <c r="M98" s="82">
        <v>5</v>
      </c>
      <c r="N98" s="82">
        <v>0</v>
      </c>
      <c r="O98" s="82">
        <f t="shared" si="1"/>
        <v>100</v>
      </c>
    </row>
    <row r="99" spans="1:15" s="71" customFormat="1" ht="60" customHeight="1" x14ac:dyDescent="0.25">
      <c r="A99" s="82" t="s">
        <v>117</v>
      </c>
      <c r="B99" s="84">
        <v>44</v>
      </c>
      <c r="C99" s="82" t="s">
        <v>86</v>
      </c>
      <c r="D99" s="49" t="s">
        <v>109</v>
      </c>
      <c r="E99" s="53" t="s">
        <v>151</v>
      </c>
      <c r="F99" s="49" t="s">
        <v>115</v>
      </c>
      <c r="G99" s="105"/>
      <c r="H99" s="82">
        <v>15</v>
      </c>
      <c r="I99" s="82">
        <v>35</v>
      </c>
      <c r="J99" s="82">
        <v>20</v>
      </c>
      <c r="K99" s="82">
        <v>10</v>
      </c>
      <c r="L99" s="82">
        <v>5</v>
      </c>
      <c r="M99" s="82">
        <v>5</v>
      </c>
      <c r="N99" s="82">
        <v>0</v>
      </c>
      <c r="O99" s="82">
        <f t="shared" si="1"/>
        <v>90</v>
      </c>
    </row>
    <row r="100" spans="1:15" s="71" customFormat="1" ht="60" customHeight="1" x14ac:dyDescent="0.25">
      <c r="A100" s="82" t="s">
        <v>117</v>
      </c>
      <c r="B100" s="84">
        <v>45</v>
      </c>
      <c r="C100" s="82" t="s">
        <v>86</v>
      </c>
      <c r="D100" s="49" t="s">
        <v>109</v>
      </c>
      <c r="E100" s="53" t="s">
        <v>152</v>
      </c>
      <c r="F100" s="49" t="s">
        <v>115</v>
      </c>
      <c r="G100" s="105"/>
      <c r="H100" s="82">
        <v>15</v>
      </c>
      <c r="I100" s="82">
        <v>35</v>
      </c>
      <c r="J100" s="82">
        <v>20</v>
      </c>
      <c r="K100" s="82">
        <v>20</v>
      </c>
      <c r="L100" s="82">
        <v>5</v>
      </c>
      <c r="M100" s="82">
        <v>15</v>
      </c>
      <c r="N100" s="82">
        <v>0</v>
      </c>
      <c r="O100" s="82">
        <f t="shared" si="1"/>
        <v>110</v>
      </c>
    </row>
    <row r="101" spans="1:15" s="71" customFormat="1" ht="60" customHeight="1" x14ac:dyDescent="0.25">
      <c r="A101" s="82" t="s">
        <v>117</v>
      </c>
      <c r="B101" s="84">
        <v>46</v>
      </c>
      <c r="C101" s="82" t="s">
        <v>86</v>
      </c>
      <c r="D101" s="49" t="s">
        <v>109</v>
      </c>
      <c r="E101" s="53" t="s">
        <v>153</v>
      </c>
      <c r="F101" s="49" t="s">
        <v>115</v>
      </c>
      <c r="G101" s="105"/>
      <c r="H101" s="82">
        <v>15</v>
      </c>
      <c r="I101" s="82">
        <v>35</v>
      </c>
      <c r="J101" s="82">
        <v>20</v>
      </c>
      <c r="K101" s="82">
        <v>10</v>
      </c>
      <c r="L101" s="82">
        <v>5</v>
      </c>
      <c r="M101" s="82">
        <v>5</v>
      </c>
      <c r="N101" s="82">
        <v>0</v>
      </c>
      <c r="O101" s="82">
        <f t="shared" si="1"/>
        <v>90</v>
      </c>
    </row>
    <row r="102" spans="1:15" s="71" customFormat="1" ht="60" customHeight="1" x14ac:dyDescent="0.25">
      <c r="A102" s="82" t="s">
        <v>117</v>
      </c>
      <c r="B102" s="84">
        <v>47</v>
      </c>
      <c r="C102" s="82" t="s">
        <v>86</v>
      </c>
      <c r="D102" s="49" t="s">
        <v>109</v>
      </c>
      <c r="E102" s="53" t="s">
        <v>154</v>
      </c>
      <c r="F102" s="49" t="s">
        <v>116</v>
      </c>
      <c r="G102" s="105"/>
      <c r="H102" s="82">
        <v>15</v>
      </c>
      <c r="I102" s="82">
        <v>0</v>
      </c>
      <c r="J102" s="82">
        <v>0</v>
      </c>
      <c r="K102" s="82">
        <v>20</v>
      </c>
      <c r="L102" s="82">
        <v>10</v>
      </c>
      <c r="M102" s="82">
        <v>0</v>
      </c>
      <c r="N102" s="82">
        <v>0</v>
      </c>
      <c r="O102" s="82">
        <f t="shared" si="1"/>
        <v>45</v>
      </c>
    </row>
    <row r="103" spans="1:15" s="71" customFormat="1" ht="60" customHeight="1" x14ac:dyDescent="0.25">
      <c r="A103" s="82" t="s">
        <v>117</v>
      </c>
      <c r="B103" s="84">
        <v>48</v>
      </c>
      <c r="C103" s="82" t="s">
        <v>86</v>
      </c>
      <c r="D103" s="49" t="s">
        <v>109</v>
      </c>
      <c r="E103" s="53" t="s">
        <v>155</v>
      </c>
      <c r="F103" s="49" t="s">
        <v>115</v>
      </c>
      <c r="G103" s="105"/>
      <c r="H103" s="82">
        <v>15</v>
      </c>
      <c r="I103" s="82">
        <v>0</v>
      </c>
      <c r="J103" s="82">
        <v>80</v>
      </c>
      <c r="K103" s="82">
        <v>20</v>
      </c>
      <c r="L103" s="82">
        <v>5</v>
      </c>
      <c r="M103" s="82">
        <v>15</v>
      </c>
      <c r="N103" s="82">
        <v>0</v>
      </c>
      <c r="O103" s="82">
        <f t="shared" si="1"/>
        <v>135</v>
      </c>
    </row>
    <row r="104" spans="1:15" s="71" customFormat="1" ht="60" customHeight="1" x14ac:dyDescent="0.25">
      <c r="A104" s="82" t="s">
        <v>117</v>
      </c>
      <c r="B104" s="84">
        <v>49</v>
      </c>
      <c r="C104" s="82" t="s">
        <v>86</v>
      </c>
      <c r="D104" s="49" t="s">
        <v>109</v>
      </c>
      <c r="E104" s="53" t="s">
        <v>156</v>
      </c>
      <c r="F104" s="49" t="s">
        <v>115</v>
      </c>
      <c r="G104" s="105"/>
      <c r="H104" s="82">
        <v>15</v>
      </c>
      <c r="I104" s="82">
        <v>0</v>
      </c>
      <c r="J104" s="82">
        <v>0</v>
      </c>
      <c r="K104" s="82">
        <v>20</v>
      </c>
      <c r="L104" s="82">
        <v>5</v>
      </c>
      <c r="M104" s="82">
        <v>5</v>
      </c>
      <c r="N104" s="82">
        <v>0</v>
      </c>
      <c r="O104" s="82">
        <f t="shared" si="1"/>
        <v>45</v>
      </c>
    </row>
    <row r="105" spans="1:15" s="71" customFormat="1" ht="60" customHeight="1" x14ac:dyDescent="0.25">
      <c r="A105" s="82" t="s">
        <v>117</v>
      </c>
      <c r="B105" s="84">
        <v>51</v>
      </c>
      <c r="C105" s="82" t="s">
        <v>86</v>
      </c>
      <c r="D105" s="49" t="s">
        <v>109</v>
      </c>
      <c r="E105" s="53" t="s">
        <v>157</v>
      </c>
      <c r="F105" s="49" t="s">
        <v>116</v>
      </c>
      <c r="G105" s="105"/>
      <c r="H105" s="82">
        <v>10</v>
      </c>
      <c r="I105" s="82">
        <v>0</v>
      </c>
      <c r="J105" s="82">
        <v>15</v>
      </c>
      <c r="K105" s="82">
        <v>20</v>
      </c>
      <c r="L105" s="82">
        <v>5</v>
      </c>
      <c r="M105" s="82">
        <v>15</v>
      </c>
      <c r="N105" s="82">
        <v>0</v>
      </c>
      <c r="O105" s="82">
        <f t="shared" si="1"/>
        <v>65</v>
      </c>
    </row>
    <row r="106" spans="1:15" s="71" customFormat="1" ht="60" customHeight="1" x14ac:dyDescent="0.25">
      <c r="A106" s="82" t="s">
        <v>117</v>
      </c>
      <c r="B106" s="84">
        <v>52</v>
      </c>
      <c r="C106" s="82" t="s">
        <v>86</v>
      </c>
      <c r="D106" s="49" t="s">
        <v>109</v>
      </c>
      <c r="E106" s="53" t="s">
        <v>158</v>
      </c>
      <c r="F106" s="49" t="s">
        <v>116</v>
      </c>
      <c r="G106" s="105"/>
      <c r="H106" s="82">
        <v>10</v>
      </c>
      <c r="I106" s="82">
        <v>35</v>
      </c>
      <c r="J106" s="82">
        <v>20</v>
      </c>
      <c r="K106" s="82">
        <v>20</v>
      </c>
      <c r="L106" s="82">
        <v>5</v>
      </c>
      <c r="M106" s="82">
        <v>15</v>
      </c>
      <c r="N106" s="82">
        <v>0</v>
      </c>
      <c r="O106" s="82">
        <f t="shared" si="1"/>
        <v>105</v>
      </c>
    </row>
    <row r="107" spans="1:15" s="71" customFormat="1" ht="60" customHeight="1" x14ac:dyDescent="0.25">
      <c r="A107" s="82" t="s">
        <v>117</v>
      </c>
      <c r="B107" s="84">
        <v>53</v>
      </c>
      <c r="C107" s="82" t="s">
        <v>86</v>
      </c>
      <c r="D107" s="49" t="s">
        <v>109</v>
      </c>
      <c r="E107" s="53" t="s">
        <v>159</v>
      </c>
      <c r="F107" s="49" t="s">
        <v>115</v>
      </c>
      <c r="G107" s="105"/>
      <c r="H107" s="82">
        <v>10</v>
      </c>
      <c r="I107" s="82">
        <v>0</v>
      </c>
      <c r="J107" s="82">
        <v>0</v>
      </c>
      <c r="K107" s="82">
        <v>20</v>
      </c>
      <c r="L107" s="82">
        <v>5</v>
      </c>
      <c r="M107" s="82">
        <v>5</v>
      </c>
      <c r="N107" s="82">
        <v>0</v>
      </c>
      <c r="O107" s="82">
        <f t="shared" si="1"/>
        <v>40</v>
      </c>
    </row>
    <row r="108" spans="1:15" s="71" customFormat="1" ht="60" customHeight="1" x14ac:dyDescent="0.25">
      <c r="A108" s="82" t="s">
        <v>117</v>
      </c>
      <c r="B108" s="84">
        <v>54</v>
      </c>
      <c r="C108" s="82" t="s">
        <v>86</v>
      </c>
      <c r="D108" s="49" t="s">
        <v>109</v>
      </c>
      <c r="E108" s="53" t="s">
        <v>160</v>
      </c>
      <c r="F108" s="49" t="s">
        <v>115</v>
      </c>
      <c r="G108" s="105"/>
      <c r="H108" s="82">
        <v>15</v>
      </c>
      <c r="I108" s="82">
        <v>0</v>
      </c>
      <c r="J108" s="82">
        <v>0</v>
      </c>
      <c r="K108" s="82">
        <v>20</v>
      </c>
      <c r="L108" s="82">
        <v>5</v>
      </c>
      <c r="M108" s="82">
        <v>15</v>
      </c>
      <c r="N108" s="82">
        <v>0</v>
      </c>
      <c r="O108" s="82">
        <f t="shared" si="1"/>
        <v>55</v>
      </c>
    </row>
    <row r="109" spans="1:15" s="71" customFormat="1" ht="60" customHeight="1" x14ac:dyDescent="0.25">
      <c r="A109" s="82" t="s">
        <v>117</v>
      </c>
      <c r="B109" s="84">
        <v>55</v>
      </c>
      <c r="C109" s="82" t="s">
        <v>86</v>
      </c>
      <c r="D109" s="49" t="s">
        <v>109</v>
      </c>
      <c r="E109" s="53" t="s">
        <v>161</v>
      </c>
      <c r="F109" s="49" t="s">
        <v>116</v>
      </c>
      <c r="G109" s="105"/>
      <c r="H109" s="82">
        <v>15</v>
      </c>
      <c r="I109" s="82">
        <v>0</v>
      </c>
      <c r="J109" s="82">
        <v>0</v>
      </c>
      <c r="K109" s="82">
        <v>20</v>
      </c>
      <c r="L109" s="82">
        <v>5</v>
      </c>
      <c r="M109" s="82">
        <v>15</v>
      </c>
      <c r="N109" s="82">
        <v>0</v>
      </c>
      <c r="O109" s="82">
        <f t="shared" si="1"/>
        <v>55</v>
      </c>
    </row>
    <row r="110" spans="1:15" s="71" customFormat="1" ht="60" customHeight="1" x14ac:dyDescent="0.25">
      <c r="A110" s="82" t="s">
        <v>117</v>
      </c>
      <c r="B110" s="84">
        <v>56</v>
      </c>
      <c r="C110" s="82" t="s">
        <v>86</v>
      </c>
      <c r="D110" s="49" t="s">
        <v>109</v>
      </c>
      <c r="E110" s="53" t="s">
        <v>162</v>
      </c>
      <c r="F110" s="49" t="s">
        <v>115</v>
      </c>
      <c r="G110" s="105"/>
      <c r="H110" s="82">
        <v>10</v>
      </c>
      <c r="I110" s="82">
        <v>0</v>
      </c>
      <c r="J110" s="82">
        <v>0</v>
      </c>
      <c r="K110" s="82">
        <v>10</v>
      </c>
      <c r="L110" s="82">
        <v>5</v>
      </c>
      <c r="M110" s="82">
        <v>5</v>
      </c>
      <c r="N110" s="82">
        <v>0</v>
      </c>
      <c r="O110" s="82">
        <f t="shared" si="1"/>
        <v>30</v>
      </c>
    </row>
    <row r="111" spans="1:15" s="71" customFormat="1" ht="60" customHeight="1" x14ac:dyDescent="0.25">
      <c r="A111" s="82" t="s">
        <v>117</v>
      </c>
      <c r="B111" s="84">
        <v>57</v>
      </c>
      <c r="C111" s="82" t="s">
        <v>86</v>
      </c>
      <c r="D111" s="49" t="s">
        <v>109</v>
      </c>
      <c r="E111" s="53" t="s">
        <v>163</v>
      </c>
      <c r="F111" s="49" t="s">
        <v>115</v>
      </c>
      <c r="G111" s="105"/>
      <c r="H111" s="82">
        <v>10</v>
      </c>
      <c r="I111" s="82">
        <v>0</v>
      </c>
      <c r="J111" s="82">
        <v>0</v>
      </c>
      <c r="K111" s="82">
        <v>20</v>
      </c>
      <c r="L111" s="82">
        <v>5</v>
      </c>
      <c r="M111" s="82">
        <v>15</v>
      </c>
      <c r="N111" s="82">
        <v>0</v>
      </c>
      <c r="O111" s="82">
        <f t="shared" si="1"/>
        <v>50</v>
      </c>
    </row>
    <row r="112" spans="1:15" s="71" customFormat="1" ht="60" customHeight="1" x14ac:dyDescent="0.25">
      <c r="A112" s="82" t="s">
        <v>117</v>
      </c>
      <c r="B112" s="84">
        <v>58</v>
      </c>
      <c r="C112" s="82" t="s">
        <v>86</v>
      </c>
      <c r="D112" s="49" t="s">
        <v>109</v>
      </c>
      <c r="E112" s="53" t="s">
        <v>164</v>
      </c>
      <c r="F112" s="49" t="s">
        <v>115</v>
      </c>
      <c r="G112" s="105"/>
      <c r="H112" s="82">
        <v>15</v>
      </c>
      <c r="I112" s="82">
        <v>0</v>
      </c>
      <c r="J112" s="82">
        <v>0</v>
      </c>
      <c r="K112" s="82">
        <v>20</v>
      </c>
      <c r="L112" s="82">
        <v>5</v>
      </c>
      <c r="M112" s="82">
        <v>5</v>
      </c>
      <c r="N112" s="82">
        <v>0</v>
      </c>
      <c r="O112" s="82">
        <f t="shared" si="1"/>
        <v>45</v>
      </c>
    </row>
    <row r="113" spans="1:15" s="71" customFormat="1" ht="60" customHeight="1" x14ac:dyDescent="0.25">
      <c r="A113" s="82" t="s">
        <v>117</v>
      </c>
      <c r="B113" s="84">
        <v>59</v>
      </c>
      <c r="C113" s="82" t="s">
        <v>86</v>
      </c>
      <c r="D113" s="49" t="s">
        <v>109</v>
      </c>
      <c r="E113" s="53" t="s">
        <v>165</v>
      </c>
      <c r="F113" s="49" t="s">
        <v>115</v>
      </c>
      <c r="G113" s="105"/>
      <c r="H113" s="82">
        <v>10</v>
      </c>
      <c r="I113" s="82">
        <v>0</v>
      </c>
      <c r="J113" s="82">
        <v>5</v>
      </c>
      <c r="K113" s="82">
        <v>20</v>
      </c>
      <c r="L113" s="82">
        <v>5</v>
      </c>
      <c r="M113" s="82">
        <v>5</v>
      </c>
      <c r="N113" s="82">
        <v>0</v>
      </c>
      <c r="O113" s="82">
        <f t="shared" si="1"/>
        <v>45</v>
      </c>
    </row>
    <row r="114" spans="1:15" s="71" customFormat="1" ht="60" customHeight="1" x14ac:dyDescent="0.25">
      <c r="A114" s="82" t="s">
        <v>117</v>
      </c>
      <c r="B114" s="84">
        <v>61</v>
      </c>
      <c r="C114" s="82" t="s">
        <v>86</v>
      </c>
      <c r="D114" s="49" t="s">
        <v>109</v>
      </c>
      <c r="E114" s="53" t="s">
        <v>166</v>
      </c>
      <c r="F114" s="49" t="s">
        <v>116</v>
      </c>
      <c r="G114" s="105"/>
      <c r="H114" s="82">
        <v>10</v>
      </c>
      <c r="I114" s="82">
        <v>0</v>
      </c>
      <c r="J114" s="82">
        <v>60</v>
      </c>
      <c r="K114" s="82">
        <v>20</v>
      </c>
      <c r="L114" s="82">
        <v>5</v>
      </c>
      <c r="M114" s="82">
        <v>15</v>
      </c>
      <c r="N114" s="82">
        <v>0</v>
      </c>
      <c r="O114" s="82">
        <f t="shared" si="1"/>
        <v>110</v>
      </c>
    </row>
    <row r="115" spans="1:15" s="71" customFormat="1" ht="60" customHeight="1" x14ac:dyDescent="0.25">
      <c r="A115" s="82" t="s">
        <v>117</v>
      </c>
      <c r="B115" s="84">
        <v>63</v>
      </c>
      <c r="C115" s="82" t="s">
        <v>86</v>
      </c>
      <c r="D115" s="49" t="s">
        <v>109</v>
      </c>
      <c r="E115" s="53" t="s">
        <v>167</v>
      </c>
      <c r="F115" s="49" t="s">
        <v>115</v>
      </c>
      <c r="G115" s="105"/>
      <c r="H115" s="82">
        <v>10</v>
      </c>
      <c r="I115" s="82">
        <v>0</v>
      </c>
      <c r="J115" s="82">
        <v>20</v>
      </c>
      <c r="K115" s="82">
        <v>20</v>
      </c>
      <c r="L115" s="82">
        <v>10</v>
      </c>
      <c r="M115" s="82">
        <v>15</v>
      </c>
      <c r="N115" s="82">
        <v>0</v>
      </c>
      <c r="O115" s="82">
        <f t="shared" si="1"/>
        <v>75</v>
      </c>
    </row>
    <row r="116" spans="1:15" s="71" customFormat="1" ht="60" customHeight="1" x14ac:dyDescent="0.25">
      <c r="A116" s="82" t="s">
        <v>117</v>
      </c>
      <c r="B116" s="84">
        <v>64</v>
      </c>
      <c r="C116" s="82" t="s">
        <v>86</v>
      </c>
      <c r="D116" s="49" t="s">
        <v>109</v>
      </c>
      <c r="E116" s="53" t="s">
        <v>168</v>
      </c>
      <c r="F116" s="49" t="s">
        <v>115</v>
      </c>
      <c r="G116" s="105"/>
      <c r="H116" s="82">
        <v>10</v>
      </c>
      <c r="I116" s="82">
        <v>0</v>
      </c>
      <c r="J116" s="82">
        <v>0</v>
      </c>
      <c r="K116" s="82">
        <v>20</v>
      </c>
      <c r="L116" s="82">
        <v>5</v>
      </c>
      <c r="M116" s="82">
        <v>15</v>
      </c>
      <c r="N116" s="82">
        <v>0</v>
      </c>
      <c r="O116" s="82">
        <f t="shared" si="1"/>
        <v>50</v>
      </c>
    </row>
    <row r="117" spans="1:15" s="71" customFormat="1" ht="60" customHeight="1" x14ac:dyDescent="0.25">
      <c r="A117" s="82" t="s">
        <v>117</v>
      </c>
      <c r="B117" s="84">
        <v>65</v>
      </c>
      <c r="C117" s="82" t="s">
        <v>86</v>
      </c>
      <c r="D117" s="49" t="s">
        <v>109</v>
      </c>
      <c r="E117" s="53" t="s">
        <v>169</v>
      </c>
      <c r="F117" s="49" t="s">
        <v>116</v>
      </c>
      <c r="G117" s="105"/>
      <c r="H117" s="82">
        <v>10</v>
      </c>
      <c r="I117" s="82">
        <v>0</v>
      </c>
      <c r="J117" s="82">
        <v>0</v>
      </c>
      <c r="K117" s="82">
        <v>20</v>
      </c>
      <c r="L117" s="82">
        <v>5</v>
      </c>
      <c r="M117" s="82">
        <v>15</v>
      </c>
      <c r="N117" s="82">
        <v>0</v>
      </c>
      <c r="O117" s="82">
        <f t="shared" si="1"/>
        <v>50</v>
      </c>
    </row>
    <row r="118" spans="1:15" s="71" customFormat="1" ht="60" customHeight="1" x14ac:dyDescent="0.25">
      <c r="A118" s="82" t="s">
        <v>117</v>
      </c>
      <c r="B118" s="84">
        <v>67</v>
      </c>
      <c r="C118" s="82" t="s">
        <v>86</v>
      </c>
      <c r="D118" s="49" t="s">
        <v>104</v>
      </c>
      <c r="E118" s="53" t="s">
        <v>170</v>
      </c>
      <c r="F118" s="49" t="s">
        <v>112</v>
      </c>
      <c r="G118" s="105"/>
      <c r="H118" s="82">
        <v>10</v>
      </c>
      <c r="I118" s="82">
        <v>35</v>
      </c>
      <c r="J118" s="82">
        <v>45</v>
      </c>
      <c r="K118" s="82">
        <v>5</v>
      </c>
      <c r="L118" s="82">
        <v>5</v>
      </c>
      <c r="M118" s="82">
        <v>5</v>
      </c>
      <c r="N118" s="82">
        <v>0</v>
      </c>
      <c r="O118" s="82">
        <f t="shared" si="1"/>
        <v>105</v>
      </c>
    </row>
    <row r="119" spans="1:15" s="71" customFormat="1" ht="60" customHeight="1" x14ac:dyDescent="0.25">
      <c r="A119" s="82" t="s">
        <v>117</v>
      </c>
      <c r="B119" s="84">
        <v>68</v>
      </c>
      <c r="C119" s="82" t="s">
        <v>86</v>
      </c>
      <c r="D119" s="49" t="s">
        <v>104</v>
      </c>
      <c r="E119" s="53" t="s">
        <v>171</v>
      </c>
      <c r="F119" s="49" t="s">
        <v>112</v>
      </c>
      <c r="G119" s="105"/>
      <c r="H119" s="82">
        <v>10</v>
      </c>
      <c r="I119" s="82">
        <v>35</v>
      </c>
      <c r="J119" s="82">
        <v>50</v>
      </c>
      <c r="K119" s="82">
        <v>5</v>
      </c>
      <c r="L119" s="82">
        <v>5</v>
      </c>
      <c r="M119" s="82">
        <v>5</v>
      </c>
      <c r="N119" s="82">
        <v>0</v>
      </c>
      <c r="O119" s="82">
        <f t="shared" si="1"/>
        <v>110</v>
      </c>
    </row>
    <row r="120" spans="1:15" s="71" customFormat="1" ht="60" customHeight="1" x14ac:dyDescent="0.25">
      <c r="A120" s="82" t="s">
        <v>117</v>
      </c>
      <c r="B120" s="84">
        <v>69</v>
      </c>
      <c r="C120" s="82" t="s">
        <v>86</v>
      </c>
      <c r="D120" s="49" t="s">
        <v>104</v>
      </c>
      <c r="E120" s="53" t="s">
        <v>172</v>
      </c>
      <c r="F120" s="49" t="s">
        <v>112</v>
      </c>
      <c r="G120" s="105"/>
      <c r="H120" s="82">
        <v>10</v>
      </c>
      <c r="I120" s="82">
        <v>35</v>
      </c>
      <c r="J120" s="82">
        <v>60</v>
      </c>
      <c r="K120" s="82">
        <v>5</v>
      </c>
      <c r="L120" s="82">
        <v>10</v>
      </c>
      <c r="M120" s="82">
        <v>5</v>
      </c>
      <c r="N120" s="82">
        <v>0</v>
      </c>
      <c r="O120" s="82">
        <f t="shared" si="1"/>
        <v>125</v>
      </c>
    </row>
    <row r="121" spans="1:15" s="71" customFormat="1" ht="60" customHeight="1" x14ac:dyDescent="0.25">
      <c r="A121" s="82" t="s">
        <v>117</v>
      </c>
      <c r="B121" s="84">
        <v>73</v>
      </c>
      <c r="C121" s="82" t="s">
        <v>86</v>
      </c>
      <c r="D121" s="49" t="s">
        <v>104</v>
      </c>
      <c r="E121" s="91" t="s">
        <v>173</v>
      </c>
      <c r="F121" s="49" t="s">
        <v>112</v>
      </c>
      <c r="G121" s="105"/>
      <c r="H121" s="82">
        <v>10</v>
      </c>
      <c r="I121" s="82">
        <v>35</v>
      </c>
      <c r="J121" s="82">
        <v>60</v>
      </c>
      <c r="K121" s="82">
        <v>5</v>
      </c>
      <c r="L121" s="82">
        <v>5</v>
      </c>
      <c r="M121" s="82">
        <v>5</v>
      </c>
      <c r="N121" s="82">
        <v>0</v>
      </c>
      <c r="O121" s="82">
        <f t="shared" si="1"/>
        <v>120</v>
      </c>
    </row>
    <row r="122" spans="1:15" s="71" customFormat="1" ht="60" customHeight="1" x14ac:dyDescent="0.25">
      <c r="A122" s="82" t="s">
        <v>117</v>
      </c>
      <c r="B122" s="84">
        <v>74</v>
      </c>
      <c r="C122" s="82" t="s">
        <v>86</v>
      </c>
      <c r="D122" s="49" t="s">
        <v>104</v>
      </c>
      <c r="E122" s="91" t="s">
        <v>174</v>
      </c>
      <c r="F122" s="49" t="s">
        <v>112</v>
      </c>
      <c r="G122" s="105"/>
      <c r="H122" s="82">
        <v>10</v>
      </c>
      <c r="I122" s="82">
        <v>0</v>
      </c>
      <c r="J122" s="82">
        <v>20</v>
      </c>
      <c r="K122" s="82">
        <v>5</v>
      </c>
      <c r="L122" s="82">
        <v>5</v>
      </c>
      <c r="M122" s="82">
        <v>10</v>
      </c>
      <c r="N122" s="82">
        <v>0</v>
      </c>
      <c r="O122" s="82">
        <f t="shared" si="1"/>
        <v>50</v>
      </c>
    </row>
    <row r="123" spans="1:15" s="71" customFormat="1" ht="60" customHeight="1" x14ac:dyDescent="0.25">
      <c r="A123" s="82" t="s">
        <v>117</v>
      </c>
      <c r="B123" s="84">
        <v>75</v>
      </c>
      <c r="C123" s="82" t="s">
        <v>86</v>
      </c>
      <c r="D123" s="49" t="s">
        <v>104</v>
      </c>
      <c r="E123" s="91" t="s">
        <v>175</v>
      </c>
      <c r="F123" s="49" t="s">
        <v>112</v>
      </c>
      <c r="G123" s="105"/>
      <c r="H123" s="82">
        <v>10</v>
      </c>
      <c r="I123" s="82">
        <v>35</v>
      </c>
      <c r="J123" s="82">
        <v>75</v>
      </c>
      <c r="K123" s="82">
        <v>5</v>
      </c>
      <c r="L123" s="82">
        <v>10</v>
      </c>
      <c r="M123" s="82">
        <v>10</v>
      </c>
      <c r="N123" s="82">
        <v>0</v>
      </c>
      <c r="O123" s="82">
        <f t="shared" si="1"/>
        <v>145</v>
      </c>
    </row>
    <row r="124" spans="1:15" s="71" customFormat="1" ht="60" customHeight="1" x14ac:dyDescent="0.25">
      <c r="A124" s="82" t="s">
        <v>117</v>
      </c>
      <c r="B124" s="84">
        <v>76</v>
      </c>
      <c r="C124" s="82" t="s">
        <v>86</v>
      </c>
      <c r="D124" s="49" t="s">
        <v>104</v>
      </c>
      <c r="E124" s="91" t="s">
        <v>176</v>
      </c>
      <c r="F124" s="49" t="s">
        <v>112</v>
      </c>
      <c r="G124" s="105"/>
      <c r="H124" s="82">
        <v>10</v>
      </c>
      <c r="I124" s="82">
        <v>35</v>
      </c>
      <c r="J124" s="82">
        <v>30</v>
      </c>
      <c r="K124" s="82">
        <v>10</v>
      </c>
      <c r="L124" s="82">
        <v>5</v>
      </c>
      <c r="M124" s="82">
        <v>15</v>
      </c>
      <c r="N124" s="82">
        <v>0</v>
      </c>
      <c r="O124" s="82">
        <f t="shared" si="1"/>
        <v>105</v>
      </c>
    </row>
    <row r="125" spans="1:15" s="71" customFormat="1" ht="60" customHeight="1" x14ac:dyDescent="0.25">
      <c r="A125" s="82" t="s">
        <v>117</v>
      </c>
      <c r="B125" s="84">
        <v>78</v>
      </c>
      <c r="C125" s="82" t="s">
        <v>86</v>
      </c>
      <c r="D125" s="49" t="s">
        <v>104</v>
      </c>
      <c r="E125" s="91" t="s">
        <v>177</v>
      </c>
      <c r="F125" s="49" t="s">
        <v>114</v>
      </c>
      <c r="G125" s="105"/>
      <c r="H125" s="82">
        <v>10</v>
      </c>
      <c r="I125" s="82">
        <v>35</v>
      </c>
      <c r="J125" s="82">
        <v>30</v>
      </c>
      <c r="K125" s="82">
        <v>5</v>
      </c>
      <c r="L125" s="82">
        <v>10</v>
      </c>
      <c r="M125" s="82">
        <v>5</v>
      </c>
      <c r="N125" s="82">
        <v>0</v>
      </c>
      <c r="O125" s="82">
        <f t="shared" si="1"/>
        <v>95</v>
      </c>
    </row>
    <row r="126" spans="1:15" s="71" customFormat="1" ht="60" customHeight="1" x14ac:dyDescent="0.25">
      <c r="A126" s="82" t="s">
        <v>117</v>
      </c>
      <c r="B126" s="84">
        <v>79</v>
      </c>
      <c r="C126" s="82" t="s">
        <v>86</v>
      </c>
      <c r="D126" s="87" t="s">
        <v>104</v>
      </c>
      <c r="E126" s="91" t="s">
        <v>178</v>
      </c>
      <c r="F126" s="87" t="s">
        <v>112</v>
      </c>
      <c r="G126" s="105"/>
      <c r="H126" s="82">
        <v>10</v>
      </c>
      <c r="I126" s="82">
        <v>35</v>
      </c>
      <c r="J126" s="82">
        <v>80</v>
      </c>
      <c r="K126" s="82">
        <v>10</v>
      </c>
      <c r="L126" s="82">
        <v>5</v>
      </c>
      <c r="M126" s="82">
        <v>15</v>
      </c>
      <c r="N126" s="82">
        <v>0</v>
      </c>
      <c r="O126" s="82">
        <f t="shared" si="1"/>
        <v>155</v>
      </c>
    </row>
    <row r="127" spans="1:15" s="71" customFormat="1" ht="60" customHeight="1" x14ac:dyDescent="0.25">
      <c r="A127" s="82" t="s">
        <v>117</v>
      </c>
      <c r="B127" s="84">
        <v>80</v>
      </c>
      <c r="C127" s="82" t="s">
        <v>86</v>
      </c>
      <c r="D127" s="49" t="s">
        <v>109</v>
      </c>
      <c r="E127" s="91" t="s">
        <v>179</v>
      </c>
      <c r="F127" s="49" t="s">
        <v>112</v>
      </c>
      <c r="G127" s="105"/>
      <c r="H127" s="82">
        <v>10</v>
      </c>
      <c r="I127" s="82">
        <v>35</v>
      </c>
      <c r="J127" s="82">
        <v>80</v>
      </c>
      <c r="K127" s="82">
        <v>10</v>
      </c>
      <c r="L127" s="82">
        <v>5</v>
      </c>
      <c r="M127" s="82">
        <v>15</v>
      </c>
      <c r="N127" s="82">
        <v>0</v>
      </c>
      <c r="O127" s="82">
        <f t="shared" si="1"/>
        <v>155</v>
      </c>
    </row>
    <row r="128" spans="1:15" s="71" customFormat="1" ht="60" customHeight="1" x14ac:dyDescent="0.25">
      <c r="A128" s="82" t="s">
        <v>117</v>
      </c>
      <c r="B128" s="84">
        <v>83</v>
      </c>
      <c r="C128" s="82" t="s">
        <v>86</v>
      </c>
      <c r="D128" s="49" t="s">
        <v>104</v>
      </c>
      <c r="E128" s="91" t="s">
        <v>180</v>
      </c>
      <c r="F128" s="49" t="s">
        <v>112</v>
      </c>
      <c r="G128" s="105"/>
      <c r="H128" s="82">
        <v>10</v>
      </c>
      <c r="I128" s="82">
        <v>35</v>
      </c>
      <c r="J128" s="82">
        <v>60</v>
      </c>
      <c r="K128" s="82">
        <v>10</v>
      </c>
      <c r="L128" s="82">
        <v>5</v>
      </c>
      <c r="M128" s="82">
        <v>15</v>
      </c>
      <c r="N128" s="82">
        <v>0</v>
      </c>
      <c r="O128" s="82">
        <f t="shared" si="1"/>
        <v>135</v>
      </c>
    </row>
    <row r="129" spans="1:15" s="71" customFormat="1" ht="60" customHeight="1" x14ac:dyDescent="0.25">
      <c r="A129" s="82" t="s">
        <v>117</v>
      </c>
      <c r="B129" s="84">
        <v>84</v>
      </c>
      <c r="C129" s="82" t="s">
        <v>86</v>
      </c>
      <c r="D129" s="49" t="s">
        <v>104</v>
      </c>
      <c r="E129" s="91" t="s">
        <v>181</v>
      </c>
      <c r="F129" s="49" t="s">
        <v>112</v>
      </c>
      <c r="G129" s="105"/>
      <c r="H129" s="82">
        <v>10</v>
      </c>
      <c r="I129" s="82">
        <v>35</v>
      </c>
      <c r="J129" s="82">
        <v>60</v>
      </c>
      <c r="K129" s="82">
        <v>10</v>
      </c>
      <c r="L129" s="82">
        <v>5</v>
      </c>
      <c r="M129" s="82">
        <v>15</v>
      </c>
      <c r="N129" s="82">
        <v>0</v>
      </c>
      <c r="O129" s="82">
        <f t="shared" si="1"/>
        <v>135</v>
      </c>
    </row>
    <row r="130" spans="1:15" s="71" customFormat="1" ht="60" customHeight="1" x14ac:dyDescent="0.25">
      <c r="A130" s="82" t="s">
        <v>117</v>
      </c>
      <c r="B130" s="84">
        <v>85</v>
      </c>
      <c r="C130" s="82" t="s">
        <v>86</v>
      </c>
      <c r="D130" s="49" t="s">
        <v>104</v>
      </c>
      <c r="E130" s="91" t="s">
        <v>182</v>
      </c>
      <c r="F130" s="49" t="s">
        <v>112</v>
      </c>
      <c r="G130" s="105"/>
      <c r="H130" s="82">
        <v>10</v>
      </c>
      <c r="I130" s="82">
        <v>35</v>
      </c>
      <c r="J130" s="82">
        <v>60</v>
      </c>
      <c r="K130" s="82">
        <v>10</v>
      </c>
      <c r="L130" s="82">
        <v>5</v>
      </c>
      <c r="M130" s="82">
        <v>15</v>
      </c>
      <c r="N130" s="82">
        <v>0</v>
      </c>
      <c r="O130" s="82">
        <f t="shared" si="1"/>
        <v>135</v>
      </c>
    </row>
    <row r="131" spans="1:15" s="71" customFormat="1" ht="60" customHeight="1" x14ac:dyDescent="0.25">
      <c r="A131" s="82" t="s">
        <v>117</v>
      </c>
      <c r="B131" s="84">
        <v>86</v>
      </c>
      <c r="C131" s="82" t="s">
        <v>86</v>
      </c>
      <c r="D131" s="49" t="s">
        <v>104</v>
      </c>
      <c r="E131" s="91" t="s">
        <v>183</v>
      </c>
      <c r="F131" s="49" t="s">
        <v>112</v>
      </c>
      <c r="G131" s="105"/>
      <c r="H131" s="82">
        <v>10</v>
      </c>
      <c r="I131" s="82">
        <v>35</v>
      </c>
      <c r="J131" s="82">
        <v>60</v>
      </c>
      <c r="K131" s="82">
        <v>10</v>
      </c>
      <c r="L131" s="82">
        <v>5</v>
      </c>
      <c r="M131" s="82">
        <v>15</v>
      </c>
      <c r="N131" s="82">
        <v>0</v>
      </c>
      <c r="O131" s="82">
        <f t="shared" si="1"/>
        <v>135</v>
      </c>
    </row>
    <row r="132" spans="1:15" s="71" customFormat="1" ht="60" customHeight="1" x14ac:dyDescent="0.25">
      <c r="A132" s="82" t="s">
        <v>117</v>
      </c>
      <c r="B132" s="84">
        <v>90</v>
      </c>
      <c r="C132" s="82" t="s">
        <v>86</v>
      </c>
      <c r="D132" s="49" t="s">
        <v>108</v>
      </c>
      <c r="E132" s="53" t="s">
        <v>184</v>
      </c>
      <c r="F132" s="49" t="s">
        <v>112</v>
      </c>
      <c r="G132" s="105"/>
      <c r="H132" s="82">
        <v>10</v>
      </c>
      <c r="I132" s="82">
        <v>35</v>
      </c>
      <c r="J132" s="82">
        <v>50</v>
      </c>
      <c r="K132" s="82">
        <v>15</v>
      </c>
      <c r="L132" s="82">
        <v>5</v>
      </c>
      <c r="M132" s="82">
        <v>5</v>
      </c>
      <c r="N132" s="82">
        <v>0</v>
      </c>
      <c r="O132" s="82">
        <f t="shared" si="1"/>
        <v>120</v>
      </c>
    </row>
    <row r="133" spans="1:15" s="71" customFormat="1" ht="60" customHeight="1" x14ac:dyDescent="0.25">
      <c r="A133" s="82" t="s">
        <v>117</v>
      </c>
      <c r="B133" s="84">
        <v>91</v>
      </c>
      <c r="C133" s="82" t="s">
        <v>86</v>
      </c>
      <c r="D133" s="49" t="s">
        <v>108</v>
      </c>
      <c r="E133" s="53" t="s">
        <v>185</v>
      </c>
      <c r="F133" s="49" t="s">
        <v>112</v>
      </c>
      <c r="G133" s="105"/>
      <c r="H133" s="82">
        <v>10</v>
      </c>
      <c r="I133" s="82">
        <v>35</v>
      </c>
      <c r="J133" s="82">
        <v>50</v>
      </c>
      <c r="K133" s="82">
        <v>15</v>
      </c>
      <c r="L133" s="82">
        <v>5</v>
      </c>
      <c r="M133" s="82">
        <v>5</v>
      </c>
      <c r="N133" s="82">
        <v>0</v>
      </c>
      <c r="O133" s="82">
        <f t="shared" si="1"/>
        <v>120</v>
      </c>
    </row>
    <row r="134" spans="1:15" s="71" customFormat="1" ht="60" customHeight="1" x14ac:dyDescent="0.25">
      <c r="A134" s="82" t="s">
        <v>117</v>
      </c>
      <c r="B134" s="84">
        <v>92</v>
      </c>
      <c r="C134" s="82" t="s">
        <v>86</v>
      </c>
      <c r="D134" s="49" t="s">
        <v>108</v>
      </c>
      <c r="E134" s="91" t="s">
        <v>186</v>
      </c>
      <c r="F134" s="49" t="s">
        <v>112</v>
      </c>
      <c r="G134" s="105"/>
      <c r="H134" s="82">
        <v>10</v>
      </c>
      <c r="I134" s="82">
        <v>35</v>
      </c>
      <c r="J134" s="82">
        <v>50</v>
      </c>
      <c r="K134" s="82">
        <v>15</v>
      </c>
      <c r="L134" s="82">
        <v>5</v>
      </c>
      <c r="M134" s="82">
        <v>5</v>
      </c>
      <c r="N134" s="82">
        <v>0</v>
      </c>
      <c r="O134" s="82">
        <f t="shared" si="1"/>
        <v>120</v>
      </c>
    </row>
    <row r="135" spans="1:15" s="71" customFormat="1" ht="60" customHeight="1" x14ac:dyDescent="0.25">
      <c r="A135" s="82" t="s">
        <v>117</v>
      </c>
      <c r="B135" s="84">
        <v>93</v>
      </c>
      <c r="C135" s="82" t="s">
        <v>86</v>
      </c>
      <c r="D135" s="49" t="s">
        <v>108</v>
      </c>
      <c r="E135" s="91" t="s">
        <v>187</v>
      </c>
      <c r="F135" s="49" t="s">
        <v>112</v>
      </c>
      <c r="G135" s="105"/>
      <c r="H135" s="82">
        <v>10</v>
      </c>
      <c r="I135" s="82">
        <v>35</v>
      </c>
      <c r="J135" s="82">
        <v>50</v>
      </c>
      <c r="K135" s="82">
        <v>15</v>
      </c>
      <c r="L135" s="82">
        <v>5</v>
      </c>
      <c r="M135" s="82">
        <v>5</v>
      </c>
      <c r="N135" s="82">
        <v>0</v>
      </c>
      <c r="O135" s="82">
        <f t="shared" si="1"/>
        <v>120</v>
      </c>
    </row>
    <row r="136" spans="1:15" s="71" customFormat="1" ht="60" customHeight="1" x14ac:dyDescent="0.25">
      <c r="A136" s="82" t="s">
        <v>117</v>
      </c>
      <c r="B136" s="84">
        <v>96</v>
      </c>
      <c r="C136" s="82" t="s">
        <v>86</v>
      </c>
      <c r="D136" s="49" t="s">
        <v>105</v>
      </c>
      <c r="E136" s="91" t="s">
        <v>188</v>
      </c>
      <c r="F136" s="49" t="s">
        <v>112</v>
      </c>
      <c r="G136" s="105"/>
      <c r="H136" s="82">
        <v>20</v>
      </c>
      <c r="I136" s="82">
        <v>35</v>
      </c>
      <c r="J136" s="82">
        <v>50</v>
      </c>
      <c r="K136" s="82">
        <v>5</v>
      </c>
      <c r="L136" s="82">
        <v>5</v>
      </c>
      <c r="M136" s="82">
        <v>5</v>
      </c>
      <c r="N136" s="82">
        <v>5</v>
      </c>
      <c r="O136" s="82">
        <f t="shared" ref="O136:O172" si="2">SUM(H136:N136)</f>
        <v>125</v>
      </c>
    </row>
    <row r="137" spans="1:15" s="71" customFormat="1" ht="60" customHeight="1" x14ac:dyDescent="0.25">
      <c r="A137" s="82" t="s">
        <v>117</v>
      </c>
      <c r="B137" s="84">
        <v>98</v>
      </c>
      <c r="C137" s="82" t="s">
        <v>86</v>
      </c>
      <c r="D137" s="49" t="s">
        <v>105</v>
      </c>
      <c r="E137" s="91" t="s">
        <v>189</v>
      </c>
      <c r="F137" s="49" t="s">
        <v>112</v>
      </c>
      <c r="G137" s="105"/>
      <c r="H137" s="82">
        <v>10</v>
      </c>
      <c r="I137" s="82">
        <v>35</v>
      </c>
      <c r="J137" s="82">
        <v>40</v>
      </c>
      <c r="K137" s="82">
        <v>15</v>
      </c>
      <c r="L137" s="82">
        <v>5</v>
      </c>
      <c r="M137" s="82">
        <v>10</v>
      </c>
      <c r="N137" s="82">
        <v>0</v>
      </c>
      <c r="O137" s="82">
        <f t="shared" si="2"/>
        <v>115</v>
      </c>
    </row>
    <row r="138" spans="1:15" s="71" customFormat="1" ht="60" customHeight="1" x14ac:dyDescent="0.25">
      <c r="A138" s="82" t="s">
        <v>117</v>
      </c>
      <c r="B138" s="84">
        <v>99</v>
      </c>
      <c r="C138" s="82" t="s">
        <v>86</v>
      </c>
      <c r="D138" s="49" t="s">
        <v>110</v>
      </c>
      <c r="E138" s="53" t="s">
        <v>190</v>
      </c>
      <c r="F138" s="49" t="s">
        <v>112</v>
      </c>
      <c r="G138" s="105"/>
      <c r="H138" s="82">
        <v>10</v>
      </c>
      <c r="I138" s="82">
        <v>35</v>
      </c>
      <c r="J138" s="82">
        <v>40</v>
      </c>
      <c r="K138" s="82">
        <v>5</v>
      </c>
      <c r="L138" s="82">
        <v>5</v>
      </c>
      <c r="M138" s="82">
        <v>15</v>
      </c>
      <c r="N138" s="82">
        <v>5</v>
      </c>
      <c r="O138" s="82">
        <f t="shared" si="2"/>
        <v>115</v>
      </c>
    </row>
    <row r="139" spans="1:15" s="71" customFormat="1" ht="60" customHeight="1" x14ac:dyDescent="0.25">
      <c r="A139" s="82" t="s">
        <v>117</v>
      </c>
      <c r="B139" s="84">
        <v>100</v>
      </c>
      <c r="C139" s="82" t="s">
        <v>86</v>
      </c>
      <c r="D139" s="49" t="s">
        <v>110</v>
      </c>
      <c r="E139" s="53" t="s">
        <v>191</v>
      </c>
      <c r="F139" s="49" t="s">
        <v>112</v>
      </c>
      <c r="G139" s="105"/>
      <c r="H139" s="82">
        <v>10</v>
      </c>
      <c r="I139" s="82">
        <v>0</v>
      </c>
      <c r="J139" s="82">
        <v>10</v>
      </c>
      <c r="K139" s="82">
        <v>10</v>
      </c>
      <c r="L139" s="82">
        <v>10</v>
      </c>
      <c r="M139" s="82">
        <v>0</v>
      </c>
      <c r="N139" s="82">
        <v>0</v>
      </c>
      <c r="O139" s="82">
        <f t="shared" si="2"/>
        <v>40</v>
      </c>
    </row>
    <row r="140" spans="1:15" s="71" customFormat="1" ht="60" customHeight="1" x14ac:dyDescent="0.25">
      <c r="A140" s="82" t="s">
        <v>117</v>
      </c>
      <c r="B140" s="84">
        <v>101</v>
      </c>
      <c r="C140" s="82" t="s">
        <v>86</v>
      </c>
      <c r="D140" s="49" t="s">
        <v>110</v>
      </c>
      <c r="E140" s="91" t="s">
        <v>192</v>
      </c>
      <c r="F140" s="49" t="s">
        <v>112</v>
      </c>
      <c r="G140" s="105"/>
      <c r="H140" s="82">
        <v>10</v>
      </c>
      <c r="I140" s="82">
        <v>35</v>
      </c>
      <c r="J140" s="82">
        <v>45</v>
      </c>
      <c r="K140" s="82">
        <v>10</v>
      </c>
      <c r="L140" s="82">
        <v>5</v>
      </c>
      <c r="M140" s="82">
        <v>5</v>
      </c>
      <c r="N140" s="82">
        <v>5</v>
      </c>
      <c r="O140" s="82">
        <f t="shared" si="2"/>
        <v>115</v>
      </c>
    </row>
    <row r="141" spans="1:15" s="71" customFormat="1" ht="60" customHeight="1" x14ac:dyDescent="0.25">
      <c r="A141" s="82" t="s">
        <v>117</v>
      </c>
      <c r="B141" s="84">
        <v>103</v>
      </c>
      <c r="C141" s="82" t="s">
        <v>86</v>
      </c>
      <c r="D141" s="49" t="s">
        <v>108</v>
      </c>
      <c r="E141" s="91" t="s">
        <v>193</v>
      </c>
      <c r="F141" s="49" t="s">
        <v>112</v>
      </c>
      <c r="G141" s="105"/>
      <c r="H141" s="82">
        <v>10</v>
      </c>
      <c r="I141" s="82">
        <v>35</v>
      </c>
      <c r="J141" s="82">
        <v>20</v>
      </c>
      <c r="K141" s="82">
        <v>5</v>
      </c>
      <c r="L141" s="82">
        <v>5</v>
      </c>
      <c r="M141" s="82">
        <v>0</v>
      </c>
      <c r="N141" s="82">
        <v>5</v>
      </c>
      <c r="O141" s="82">
        <f t="shared" si="2"/>
        <v>80</v>
      </c>
    </row>
    <row r="142" spans="1:15" s="71" customFormat="1" ht="60" customHeight="1" x14ac:dyDescent="0.25">
      <c r="A142" s="82" t="s">
        <v>117</v>
      </c>
      <c r="B142" s="84">
        <v>104</v>
      </c>
      <c r="C142" s="82" t="s">
        <v>86</v>
      </c>
      <c r="D142" s="49" t="s">
        <v>104</v>
      </c>
      <c r="E142" s="91" t="s">
        <v>194</v>
      </c>
      <c r="F142" s="49" t="s">
        <v>112</v>
      </c>
      <c r="G142" s="105"/>
      <c r="H142" s="82">
        <v>10</v>
      </c>
      <c r="I142" s="82">
        <v>35</v>
      </c>
      <c r="J142" s="82">
        <v>65</v>
      </c>
      <c r="K142" s="82">
        <v>15</v>
      </c>
      <c r="L142" s="82">
        <v>5</v>
      </c>
      <c r="M142" s="82">
        <v>5</v>
      </c>
      <c r="N142" s="82">
        <v>0</v>
      </c>
      <c r="O142" s="82">
        <f t="shared" si="2"/>
        <v>135</v>
      </c>
    </row>
    <row r="143" spans="1:15" s="71" customFormat="1" ht="60" customHeight="1" x14ac:dyDescent="0.25">
      <c r="A143" s="82" t="s">
        <v>117</v>
      </c>
      <c r="B143" s="84">
        <v>105</v>
      </c>
      <c r="C143" s="82" t="s">
        <v>86</v>
      </c>
      <c r="D143" s="49" t="s">
        <v>104</v>
      </c>
      <c r="E143" s="91" t="s">
        <v>195</v>
      </c>
      <c r="F143" s="49" t="s">
        <v>112</v>
      </c>
      <c r="G143" s="105"/>
      <c r="H143" s="82">
        <v>10</v>
      </c>
      <c r="I143" s="82">
        <v>35</v>
      </c>
      <c r="J143" s="82">
        <v>40</v>
      </c>
      <c r="K143" s="82">
        <v>15</v>
      </c>
      <c r="L143" s="82">
        <v>5</v>
      </c>
      <c r="M143" s="82">
        <v>5</v>
      </c>
      <c r="N143" s="82">
        <v>0</v>
      </c>
      <c r="O143" s="82">
        <f t="shared" si="2"/>
        <v>110</v>
      </c>
    </row>
    <row r="144" spans="1:15" s="71" customFormat="1" ht="60" customHeight="1" x14ac:dyDescent="0.25">
      <c r="A144" s="82" t="s">
        <v>117</v>
      </c>
      <c r="B144" s="84">
        <v>107</v>
      </c>
      <c r="C144" s="82" t="s">
        <v>86</v>
      </c>
      <c r="D144" s="87" t="s">
        <v>110</v>
      </c>
      <c r="E144" s="91" t="s">
        <v>196</v>
      </c>
      <c r="F144" s="87" t="s">
        <v>116</v>
      </c>
      <c r="G144" s="105"/>
      <c r="H144" s="82">
        <v>10</v>
      </c>
      <c r="I144" s="82">
        <v>35</v>
      </c>
      <c r="J144" s="82">
        <v>65</v>
      </c>
      <c r="K144" s="82">
        <v>0</v>
      </c>
      <c r="L144" s="82">
        <v>5</v>
      </c>
      <c r="M144" s="82">
        <v>15</v>
      </c>
      <c r="N144" s="82">
        <v>10</v>
      </c>
      <c r="O144" s="82">
        <f t="shared" si="2"/>
        <v>140</v>
      </c>
    </row>
    <row r="145" spans="1:15" s="71" customFormat="1" ht="60" customHeight="1" x14ac:dyDescent="0.25">
      <c r="A145" s="82" t="s">
        <v>117</v>
      </c>
      <c r="B145" s="84">
        <v>109</v>
      </c>
      <c r="C145" s="82" t="s">
        <v>86</v>
      </c>
      <c r="D145" s="87" t="s">
        <v>110</v>
      </c>
      <c r="E145" s="91" t="s">
        <v>197</v>
      </c>
      <c r="F145" s="87" t="s">
        <v>114</v>
      </c>
      <c r="G145" s="105"/>
      <c r="H145" s="82">
        <v>10</v>
      </c>
      <c r="I145" s="82">
        <v>0</v>
      </c>
      <c r="J145" s="82">
        <v>80</v>
      </c>
      <c r="K145" s="82">
        <v>15</v>
      </c>
      <c r="L145" s="82">
        <v>5</v>
      </c>
      <c r="M145" s="82">
        <v>10</v>
      </c>
      <c r="N145" s="82">
        <v>0</v>
      </c>
      <c r="O145" s="82">
        <f t="shared" si="2"/>
        <v>120</v>
      </c>
    </row>
    <row r="146" spans="1:15" s="71" customFormat="1" ht="60" customHeight="1" x14ac:dyDescent="0.25">
      <c r="A146" s="82" t="s">
        <v>117</v>
      </c>
      <c r="B146" s="84">
        <v>110</v>
      </c>
      <c r="C146" s="82" t="s">
        <v>86</v>
      </c>
      <c r="D146" s="87" t="s">
        <v>108</v>
      </c>
      <c r="E146" s="91" t="s">
        <v>198</v>
      </c>
      <c r="F146" s="87" t="s">
        <v>112</v>
      </c>
      <c r="G146" s="105"/>
      <c r="H146" s="82">
        <v>10</v>
      </c>
      <c r="I146" s="82">
        <v>0</v>
      </c>
      <c r="J146" s="82">
        <v>45</v>
      </c>
      <c r="K146" s="82">
        <v>10</v>
      </c>
      <c r="L146" s="82">
        <v>5</v>
      </c>
      <c r="M146" s="82">
        <v>10</v>
      </c>
      <c r="N146" s="82">
        <v>0</v>
      </c>
      <c r="O146" s="82">
        <f t="shared" si="2"/>
        <v>80</v>
      </c>
    </row>
    <row r="147" spans="1:15" s="71" customFormat="1" ht="60" customHeight="1" x14ac:dyDescent="0.25">
      <c r="A147" s="82" t="s">
        <v>117</v>
      </c>
      <c r="B147" s="84">
        <v>111</v>
      </c>
      <c r="C147" s="82" t="s">
        <v>86</v>
      </c>
      <c r="D147" s="49" t="s">
        <v>108</v>
      </c>
      <c r="E147" s="91" t="s">
        <v>199</v>
      </c>
      <c r="F147" s="49" t="s">
        <v>112</v>
      </c>
      <c r="G147" s="105"/>
      <c r="H147" s="82">
        <v>10</v>
      </c>
      <c r="I147" s="82">
        <v>35</v>
      </c>
      <c r="J147" s="82">
        <v>45</v>
      </c>
      <c r="K147" s="82">
        <v>10</v>
      </c>
      <c r="L147" s="82">
        <v>5</v>
      </c>
      <c r="M147" s="82">
        <v>10</v>
      </c>
      <c r="N147" s="82">
        <v>5</v>
      </c>
      <c r="O147" s="82">
        <f t="shared" si="2"/>
        <v>120</v>
      </c>
    </row>
    <row r="148" spans="1:15" s="71" customFormat="1" ht="60" customHeight="1" x14ac:dyDescent="0.25">
      <c r="A148" s="82" t="s">
        <v>117</v>
      </c>
      <c r="B148" s="84">
        <v>112</v>
      </c>
      <c r="C148" s="82" t="s">
        <v>86</v>
      </c>
      <c r="D148" s="49" t="s">
        <v>109</v>
      </c>
      <c r="E148" s="93" t="s">
        <v>200</v>
      </c>
      <c r="F148" s="49" t="s">
        <v>116</v>
      </c>
      <c r="G148" s="105"/>
      <c r="H148" s="82">
        <v>15</v>
      </c>
      <c r="I148" s="82">
        <v>0</v>
      </c>
      <c r="J148" s="82">
        <v>0</v>
      </c>
      <c r="K148" s="82">
        <v>20</v>
      </c>
      <c r="L148" s="82">
        <v>5</v>
      </c>
      <c r="M148" s="82">
        <v>0</v>
      </c>
      <c r="N148" s="82">
        <v>0</v>
      </c>
      <c r="O148" s="82">
        <f t="shared" si="2"/>
        <v>40</v>
      </c>
    </row>
    <row r="149" spans="1:15" s="71" customFormat="1" ht="60" customHeight="1" x14ac:dyDescent="0.25">
      <c r="A149" s="82" t="s">
        <v>117</v>
      </c>
      <c r="B149" s="84">
        <v>113</v>
      </c>
      <c r="C149" s="82" t="s">
        <v>86</v>
      </c>
      <c r="D149" s="49" t="s">
        <v>109</v>
      </c>
      <c r="E149" s="93" t="s">
        <v>201</v>
      </c>
      <c r="F149" s="49" t="s">
        <v>115</v>
      </c>
      <c r="G149" s="105"/>
      <c r="H149" s="82">
        <v>10</v>
      </c>
      <c r="I149" s="82">
        <v>0</v>
      </c>
      <c r="J149" s="82">
        <v>0</v>
      </c>
      <c r="K149" s="82">
        <v>10</v>
      </c>
      <c r="L149" s="82">
        <v>0</v>
      </c>
      <c r="M149" s="82">
        <v>15</v>
      </c>
      <c r="N149" s="82">
        <v>0</v>
      </c>
      <c r="O149" s="82">
        <f t="shared" si="2"/>
        <v>35</v>
      </c>
    </row>
    <row r="150" spans="1:15" s="71" customFormat="1" ht="60" customHeight="1" x14ac:dyDescent="0.25">
      <c r="A150" s="82" t="s">
        <v>117</v>
      </c>
      <c r="B150" s="84">
        <v>115</v>
      </c>
      <c r="C150" s="82" t="s">
        <v>86</v>
      </c>
      <c r="D150" s="49" t="s">
        <v>107</v>
      </c>
      <c r="E150" s="93" t="s">
        <v>202</v>
      </c>
      <c r="F150" s="49" t="s">
        <v>114</v>
      </c>
      <c r="G150" s="105"/>
      <c r="H150" s="82">
        <v>10</v>
      </c>
      <c r="I150" s="82">
        <v>35</v>
      </c>
      <c r="J150" s="82">
        <v>20</v>
      </c>
      <c r="K150" s="82">
        <v>20</v>
      </c>
      <c r="L150" s="82">
        <v>5</v>
      </c>
      <c r="M150" s="82">
        <v>0</v>
      </c>
      <c r="N150" s="82">
        <v>5</v>
      </c>
      <c r="O150" s="82">
        <f t="shared" si="2"/>
        <v>95</v>
      </c>
    </row>
    <row r="151" spans="1:15" s="71" customFormat="1" ht="60" customHeight="1" x14ac:dyDescent="0.25">
      <c r="A151" s="82" t="s">
        <v>117</v>
      </c>
      <c r="B151" s="84">
        <v>116</v>
      </c>
      <c r="C151" s="82" t="s">
        <v>86</v>
      </c>
      <c r="D151" s="49" t="s">
        <v>108</v>
      </c>
      <c r="E151" s="91" t="s">
        <v>203</v>
      </c>
      <c r="F151" s="49" t="s">
        <v>112</v>
      </c>
      <c r="G151" s="105"/>
      <c r="H151" s="82">
        <v>10</v>
      </c>
      <c r="I151" s="82">
        <v>35</v>
      </c>
      <c r="J151" s="82">
        <v>80</v>
      </c>
      <c r="K151" s="82">
        <v>10</v>
      </c>
      <c r="L151" s="82">
        <v>5</v>
      </c>
      <c r="M151" s="82">
        <v>10</v>
      </c>
      <c r="N151" s="82">
        <v>10</v>
      </c>
      <c r="O151" s="82">
        <f t="shared" si="2"/>
        <v>160</v>
      </c>
    </row>
    <row r="152" spans="1:15" s="71" customFormat="1" ht="60" customHeight="1" x14ac:dyDescent="0.25">
      <c r="A152" s="82" t="s">
        <v>117</v>
      </c>
      <c r="B152" s="84">
        <v>118</v>
      </c>
      <c r="C152" s="82" t="s">
        <v>86</v>
      </c>
      <c r="D152" s="49" t="s">
        <v>118</v>
      </c>
      <c r="E152" s="91" t="s">
        <v>204</v>
      </c>
      <c r="F152" s="49" t="s">
        <v>112</v>
      </c>
      <c r="G152" s="105"/>
      <c r="H152" s="82">
        <v>10</v>
      </c>
      <c r="I152" s="82">
        <v>35</v>
      </c>
      <c r="J152" s="82">
        <v>40</v>
      </c>
      <c r="K152" s="82">
        <v>15</v>
      </c>
      <c r="L152" s="82">
        <v>10</v>
      </c>
      <c r="M152" s="82">
        <v>5</v>
      </c>
      <c r="N152" s="82">
        <v>0</v>
      </c>
      <c r="O152" s="82">
        <f t="shared" si="2"/>
        <v>115</v>
      </c>
    </row>
    <row r="153" spans="1:15" s="71" customFormat="1" ht="60" customHeight="1" x14ac:dyDescent="0.25">
      <c r="A153" s="82" t="s">
        <v>117</v>
      </c>
      <c r="B153" s="84">
        <v>119</v>
      </c>
      <c r="C153" s="82" t="s">
        <v>86</v>
      </c>
      <c r="D153" s="49" t="s">
        <v>109</v>
      </c>
      <c r="E153" s="91" t="s">
        <v>205</v>
      </c>
      <c r="F153" s="49" t="s">
        <v>115</v>
      </c>
      <c r="G153" s="105"/>
      <c r="H153" s="82">
        <v>10</v>
      </c>
      <c r="I153" s="82">
        <v>0</v>
      </c>
      <c r="J153" s="82">
        <v>0</v>
      </c>
      <c r="K153" s="82">
        <v>20</v>
      </c>
      <c r="L153" s="82">
        <v>5</v>
      </c>
      <c r="M153" s="82">
        <v>15</v>
      </c>
      <c r="N153" s="82">
        <v>5</v>
      </c>
      <c r="O153" s="82">
        <f t="shared" si="2"/>
        <v>55</v>
      </c>
    </row>
    <row r="154" spans="1:15" s="71" customFormat="1" ht="60" customHeight="1" x14ac:dyDescent="0.25">
      <c r="A154" s="82" t="s">
        <v>117</v>
      </c>
      <c r="B154" s="79">
        <v>120</v>
      </c>
      <c r="C154" s="82" t="s">
        <v>86</v>
      </c>
      <c r="D154" s="87" t="s">
        <v>109</v>
      </c>
      <c r="E154" s="94" t="s">
        <v>206</v>
      </c>
      <c r="F154" s="87" t="s">
        <v>115</v>
      </c>
      <c r="G154" s="105"/>
      <c r="H154" s="82">
        <v>10</v>
      </c>
      <c r="I154" s="82">
        <v>0</v>
      </c>
      <c r="J154" s="82">
        <v>0</v>
      </c>
      <c r="K154" s="82">
        <v>20</v>
      </c>
      <c r="L154" s="82">
        <v>10</v>
      </c>
      <c r="M154" s="82">
        <v>0</v>
      </c>
      <c r="N154" s="82">
        <v>5</v>
      </c>
      <c r="O154" s="82">
        <f t="shared" si="2"/>
        <v>45</v>
      </c>
    </row>
    <row r="155" spans="1:15" s="71" customFormat="1" ht="60" customHeight="1" x14ac:dyDescent="0.25">
      <c r="A155" s="82" t="s">
        <v>117</v>
      </c>
      <c r="B155" s="79">
        <v>121</v>
      </c>
      <c r="C155" s="82" t="s">
        <v>86</v>
      </c>
      <c r="D155" s="87" t="s">
        <v>106</v>
      </c>
      <c r="E155" s="93" t="s">
        <v>207</v>
      </c>
      <c r="F155" s="87" t="s">
        <v>113</v>
      </c>
      <c r="G155" s="105"/>
      <c r="H155" s="82">
        <v>15</v>
      </c>
      <c r="I155" s="82">
        <v>35</v>
      </c>
      <c r="J155" s="82">
        <v>50</v>
      </c>
      <c r="K155" s="82">
        <v>10</v>
      </c>
      <c r="L155" s="82">
        <v>5</v>
      </c>
      <c r="M155" s="82">
        <v>10</v>
      </c>
      <c r="N155" s="82">
        <v>5</v>
      </c>
      <c r="O155" s="82">
        <f t="shared" si="2"/>
        <v>130</v>
      </c>
    </row>
    <row r="156" spans="1:15" s="71" customFormat="1" ht="60" customHeight="1" x14ac:dyDescent="0.25">
      <c r="A156" s="82" t="s">
        <v>117</v>
      </c>
      <c r="B156" s="79">
        <v>122</v>
      </c>
      <c r="C156" s="82" t="s">
        <v>86</v>
      </c>
      <c r="D156" s="87" t="s">
        <v>106</v>
      </c>
      <c r="E156" s="93" t="s">
        <v>208</v>
      </c>
      <c r="F156" s="87" t="s">
        <v>113</v>
      </c>
      <c r="G156" s="105"/>
      <c r="H156" s="82">
        <v>15</v>
      </c>
      <c r="I156" s="82">
        <v>35</v>
      </c>
      <c r="J156" s="82">
        <v>55</v>
      </c>
      <c r="K156" s="82">
        <v>10</v>
      </c>
      <c r="L156" s="82">
        <v>10</v>
      </c>
      <c r="M156" s="82">
        <v>10</v>
      </c>
      <c r="N156" s="82">
        <v>0</v>
      </c>
      <c r="O156" s="82">
        <f t="shared" si="2"/>
        <v>135</v>
      </c>
    </row>
    <row r="157" spans="1:15" s="71" customFormat="1" ht="60" customHeight="1" x14ac:dyDescent="0.25">
      <c r="A157" s="82" t="s">
        <v>117</v>
      </c>
      <c r="B157" s="79">
        <v>123</v>
      </c>
      <c r="C157" s="82" t="s">
        <v>86</v>
      </c>
      <c r="D157" s="87" t="s">
        <v>106</v>
      </c>
      <c r="E157" s="91" t="s">
        <v>209</v>
      </c>
      <c r="F157" s="87" t="s">
        <v>113</v>
      </c>
      <c r="G157" s="105"/>
      <c r="H157" s="82">
        <v>15</v>
      </c>
      <c r="I157" s="82">
        <v>0</v>
      </c>
      <c r="J157" s="82">
        <v>55</v>
      </c>
      <c r="K157" s="82">
        <v>10</v>
      </c>
      <c r="L157" s="82">
        <v>10</v>
      </c>
      <c r="M157" s="82">
        <v>10</v>
      </c>
      <c r="N157" s="82">
        <v>5</v>
      </c>
      <c r="O157" s="82">
        <f t="shared" si="2"/>
        <v>105</v>
      </c>
    </row>
    <row r="158" spans="1:15" s="71" customFormat="1" ht="60" customHeight="1" x14ac:dyDescent="0.25">
      <c r="A158" s="82" t="s">
        <v>117</v>
      </c>
      <c r="B158" s="79">
        <v>124</v>
      </c>
      <c r="C158" s="82" t="s">
        <v>86</v>
      </c>
      <c r="D158" s="87" t="s">
        <v>106</v>
      </c>
      <c r="E158" s="91" t="s">
        <v>210</v>
      </c>
      <c r="F158" s="87" t="s">
        <v>113</v>
      </c>
      <c r="G158" s="105"/>
      <c r="H158" s="82">
        <v>15</v>
      </c>
      <c r="I158" s="82">
        <v>0</v>
      </c>
      <c r="J158" s="82">
        <v>50</v>
      </c>
      <c r="K158" s="82">
        <v>10</v>
      </c>
      <c r="L158" s="82">
        <v>10</v>
      </c>
      <c r="M158" s="82">
        <v>10</v>
      </c>
      <c r="N158" s="82">
        <v>0</v>
      </c>
      <c r="O158" s="82">
        <f t="shared" si="2"/>
        <v>95</v>
      </c>
    </row>
    <row r="159" spans="1:15" s="71" customFormat="1" ht="60" customHeight="1" x14ac:dyDescent="0.25">
      <c r="A159" s="82" t="s">
        <v>117</v>
      </c>
      <c r="B159" s="95">
        <v>125</v>
      </c>
      <c r="C159" s="96" t="s">
        <v>86</v>
      </c>
      <c r="D159" s="87" t="s">
        <v>109</v>
      </c>
      <c r="E159" s="91" t="s">
        <v>211</v>
      </c>
      <c r="F159" s="87" t="s">
        <v>116</v>
      </c>
      <c r="G159" s="105"/>
      <c r="H159" s="82">
        <v>10</v>
      </c>
      <c r="I159" s="82">
        <v>35</v>
      </c>
      <c r="J159" s="82">
        <v>25</v>
      </c>
      <c r="K159" s="82">
        <v>20</v>
      </c>
      <c r="L159" s="82">
        <v>10</v>
      </c>
      <c r="M159" s="82">
        <v>15</v>
      </c>
      <c r="N159" s="82">
        <v>0</v>
      </c>
      <c r="O159" s="82">
        <f t="shared" si="2"/>
        <v>115</v>
      </c>
    </row>
    <row r="160" spans="1:15" s="71" customFormat="1" ht="60" customHeight="1" x14ac:dyDescent="0.25">
      <c r="A160" s="82" t="s">
        <v>117</v>
      </c>
      <c r="B160" s="95">
        <v>126</v>
      </c>
      <c r="C160" s="96" t="s">
        <v>86</v>
      </c>
      <c r="D160" s="87" t="s">
        <v>109</v>
      </c>
      <c r="E160" s="94" t="s">
        <v>212</v>
      </c>
      <c r="F160" s="87" t="s">
        <v>116</v>
      </c>
      <c r="G160" s="105"/>
      <c r="H160" s="82">
        <v>15</v>
      </c>
      <c r="I160" s="82">
        <v>0</v>
      </c>
      <c r="J160" s="82">
        <v>0</v>
      </c>
      <c r="K160" s="82">
        <v>20</v>
      </c>
      <c r="L160" s="82">
        <v>10</v>
      </c>
      <c r="M160" s="82">
        <v>0</v>
      </c>
      <c r="N160" s="82">
        <v>0</v>
      </c>
      <c r="O160" s="82">
        <f t="shared" si="2"/>
        <v>45</v>
      </c>
    </row>
    <row r="161" spans="1:15" s="71" customFormat="1" ht="60" customHeight="1" x14ac:dyDescent="0.25">
      <c r="A161" s="82" t="s">
        <v>117</v>
      </c>
      <c r="B161" s="79">
        <v>127</v>
      </c>
      <c r="C161" s="82" t="s">
        <v>86</v>
      </c>
      <c r="D161" s="49" t="s">
        <v>105</v>
      </c>
      <c r="E161" s="91" t="s">
        <v>213</v>
      </c>
      <c r="F161" s="49" t="s">
        <v>112</v>
      </c>
      <c r="G161" s="105"/>
      <c r="H161" s="82">
        <v>25</v>
      </c>
      <c r="I161" s="82">
        <v>35</v>
      </c>
      <c r="J161" s="82">
        <v>15</v>
      </c>
      <c r="K161" s="82">
        <v>10</v>
      </c>
      <c r="L161" s="82">
        <v>5</v>
      </c>
      <c r="M161" s="82">
        <v>10</v>
      </c>
      <c r="N161" s="82">
        <v>0</v>
      </c>
      <c r="O161" s="82">
        <f t="shared" si="2"/>
        <v>100</v>
      </c>
    </row>
    <row r="162" spans="1:15" s="71" customFormat="1" ht="60" customHeight="1" x14ac:dyDescent="0.25">
      <c r="A162" s="82" t="s">
        <v>117</v>
      </c>
      <c r="B162" s="79">
        <v>128</v>
      </c>
      <c r="C162" s="82" t="s">
        <v>86</v>
      </c>
      <c r="D162" s="49" t="s">
        <v>105</v>
      </c>
      <c r="E162" s="91" t="s">
        <v>214</v>
      </c>
      <c r="F162" s="49" t="s">
        <v>112</v>
      </c>
      <c r="G162" s="105"/>
      <c r="H162" s="82">
        <v>25</v>
      </c>
      <c r="I162" s="82">
        <v>35</v>
      </c>
      <c r="J162" s="82">
        <v>45</v>
      </c>
      <c r="K162" s="82">
        <v>10</v>
      </c>
      <c r="L162" s="82">
        <v>5</v>
      </c>
      <c r="M162" s="82">
        <v>5</v>
      </c>
      <c r="N162" s="82">
        <v>10</v>
      </c>
      <c r="O162" s="82">
        <f t="shared" si="2"/>
        <v>135</v>
      </c>
    </row>
    <row r="163" spans="1:15" s="71" customFormat="1" ht="60" customHeight="1" x14ac:dyDescent="0.25">
      <c r="A163" s="82" t="s">
        <v>117</v>
      </c>
      <c r="B163" s="79">
        <v>129</v>
      </c>
      <c r="C163" s="82" t="s">
        <v>86</v>
      </c>
      <c r="D163" s="49" t="s">
        <v>105</v>
      </c>
      <c r="E163" s="91" t="s">
        <v>215</v>
      </c>
      <c r="F163" s="49" t="s">
        <v>112</v>
      </c>
      <c r="G163" s="105"/>
      <c r="H163" s="82">
        <v>25</v>
      </c>
      <c r="I163" s="82">
        <v>35</v>
      </c>
      <c r="J163" s="82">
        <v>50</v>
      </c>
      <c r="K163" s="82">
        <v>15</v>
      </c>
      <c r="L163" s="82">
        <v>5</v>
      </c>
      <c r="M163" s="82">
        <v>10</v>
      </c>
      <c r="N163" s="82">
        <v>5</v>
      </c>
      <c r="O163" s="82">
        <f t="shared" si="2"/>
        <v>145</v>
      </c>
    </row>
    <row r="164" spans="1:15" s="71" customFormat="1" ht="60" customHeight="1" x14ac:dyDescent="0.25">
      <c r="A164" s="82" t="s">
        <v>117</v>
      </c>
      <c r="B164" s="79">
        <v>130</v>
      </c>
      <c r="C164" s="82" t="s">
        <v>86</v>
      </c>
      <c r="D164" s="49" t="s">
        <v>105</v>
      </c>
      <c r="E164" s="91" t="s">
        <v>216</v>
      </c>
      <c r="F164" s="49" t="s">
        <v>112</v>
      </c>
      <c r="G164" s="105"/>
      <c r="H164" s="82">
        <v>25</v>
      </c>
      <c r="I164" s="82">
        <v>35</v>
      </c>
      <c r="J164" s="82">
        <v>65</v>
      </c>
      <c r="K164" s="82">
        <v>5</v>
      </c>
      <c r="L164" s="82">
        <v>5</v>
      </c>
      <c r="M164" s="82">
        <v>10</v>
      </c>
      <c r="N164" s="82">
        <v>5</v>
      </c>
      <c r="O164" s="82">
        <f t="shared" si="2"/>
        <v>150</v>
      </c>
    </row>
    <row r="165" spans="1:15" s="71" customFormat="1" ht="60" customHeight="1" x14ac:dyDescent="0.25">
      <c r="A165" s="82" t="s">
        <v>117</v>
      </c>
      <c r="B165" s="79">
        <v>131</v>
      </c>
      <c r="C165" s="82" t="s">
        <v>86</v>
      </c>
      <c r="D165" s="49" t="s">
        <v>105</v>
      </c>
      <c r="E165" s="91" t="s">
        <v>217</v>
      </c>
      <c r="F165" s="49" t="s">
        <v>112</v>
      </c>
      <c r="G165" s="105"/>
      <c r="H165" s="82">
        <v>20</v>
      </c>
      <c r="I165" s="82">
        <v>35</v>
      </c>
      <c r="J165" s="82">
        <v>60</v>
      </c>
      <c r="K165" s="82">
        <v>10</v>
      </c>
      <c r="L165" s="82">
        <v>5</v>
      </c>
      <c r="M165" s="82">
        <v>10</v>
      </c>
      <c r="N165" s="82">
        <v>10</v>
      </c>
      <c r="O165" s="82">
        <f t="shared" si="2"/>
        <v>150</v>
      </c>
    </row>
    <row r="166" spans="1:15" s="71" customFormat="1" ht="60" customHeight="1" x14ac:dyDescent="0.25">
      <c r="A166" s="97" t="s">
        <v>117</v>
      </c>
      <c r="B166" s="95">
        <v>132</v>
      </c>
      <c r="C166" s="96" t="s">
        <v>86</v>
      </c>
      <c r="D166" s="49" t="s">
        <v>110</v>
      </c>
      <c r="E166" s="81" t="s">
        <v>218</v>
      </c>
      <c r="F166" s="49" t="s">
        <v>116</v>
      </c>
      <c r="G166" s="105"/>
      <c r="H166" s="82">
        <v>25</v>
      </c>
      <c r="I166" s="82">
        <v>35</v>
      </c>
      <c r="J166" s="82">
        <v>15</v>
      </c>
      <c r="K166" s="82">
        <v>5</v>
      </c>
      <c r="L166" s="82">
        <v>10</v>
      </c>
      <c r="M166" s="82">
        <v>5</v>
      </c>
      <c r="N166" s="82">
        <v>5</v>
      </c>
      <c r="O166" s="82">
        <f t="shared" si="2"/>
        <v>100</v>
      </c>
    </row>
    <row r="167" spans="1:15" s="71" customFormat="1" ht="60" customHeight="1" x14ac:dyDescent="0.25">
      <c r="A167" s="97" t="s">
        <v>117</v>
      </c>
      <c r="B167" s="95">
        <v>133</v>
      </c>
      <c r="C167" s="96" t="s">
        <v>86</v>
      </c>
      <c r="D167" s="49" t="s">
        <v>110</v>
      </c>
      <c r="E167" s="81" t="s">
        <v>219</v>
      </c>
      <c r="F167" s="49" t="s">
        <v>116</v>
      </c>
      <c r="G167" s="105"/>
      <c r="H167" s="82">
        <v>25</v>
      </c>
      <c r="I167" s="82">
        <v>35</v>
      </c>
      <c r="J167" s="82">
        <v>15</v>
      </c>
      <c r="K167" s="82">
        <v>5</v>
      </c>
      <c r="L167" s="82">
        <v>10</v>
      </c>
      <c r="M167" s="82">
        <v>5</v>
      </c>
      <c r="N167" s="82">
        <v>5</v>
      </c>
      <c r="O167" s="82">
        <f t="shared" si="2"/>
        <v>100</v>
      </c>
    </row>
    <row r="168" spans="1:15" s="71" customFormat="1" ht="60" customHeight="1" x14ac:dyDescent="0.25">
      <c r="A168" s="97" t="s">
        <v>117</v>
      </c>
      <c r="B168" s="95">
        <v>134</v>
      </c>
      <c r="C168" s="96" t="s">
        <v>86</v>
      </c>
      <c r="D168" s="49" t="s">
        <v>108</v>
      </c>
      <c r="E168" s="53" t="s">
        <v>220</v>
      </c>
      <c r="F168" s="49" t="s">
        <v>112</v>
      </c>
      <c r="G168" s="105"/>
      <c r="H168" s="82">
        <v>10</v>
      </c>
      <c r="I168" s="82">
        <v>0</v>
      </c>
      <c r="J168" s="82">
        <v>20</v>
      </c>
      <c r="K168" s="82">
        <v>10</v>
      </c>
      <c r="L168" s="82">
        <v>10</v>
      </c>
      <c r="M168" s="82">
        <v>10</v>
      </c>
      <c r="N168" s="82">
        <v>0</v>
      </c>
      <c r="O168" s="82">
        <f t="shared" si="2"/>
        <v>60</v>
      </c>
    </row>
    <row r="169" spans="1:15" s="71" customFormat="1" ht="60" customHeight="1" x14ac:dyDescent="0.25">
      <c r="A169" s="97" t="s">
        <v>117</v>
      </c>
      <c r="B169" s="95">
        <v>135</v>
      </c>
      <c r="C169" s="96" t="s">
        <v>86</v>
      </c>
      <c r="D169" s="49" t="s">
        <v>108</v>
      </c>
      <c r="E169" s="91" t="s">
        <v>221</v>
      </c>
      <c r="F169" s="49" t="s">
        <v>112</v>
      </c>
      <c r="G169" s="105"/>
      <c r="H169" s="82">
        <v>25</v>
      </c>
      <c r="I169" s="82">
        <v>0</v>
      </c>
      <c r="J169" s="82">
        <v>0</v>
      </c>
      <c r="K169" s="82">
        <v>20</v>
      </c>
      <c r="L169" s="82">
        <v>10</v>
      </c>
      <c r="M169" s="82">
        <v>15</v>
      </c>
      <c r="N169" s="82">
        <v>0</v>
      </c>
      <c r="O169" s="82">
        <f t="shared" si="2"/>
        <v>70</v>
      </c>
    </row>
    <row r="170" spans="1:15" s="71" customFormat="1" ht="60" customHeight="1" x14ac:dyDescent="0.25">
      <c r="A170" s="97" t="s">
        <v>117</v>
      </c>
      <c r="B170" s="79">
        <v>136</v>
      </c>
      <c r="C170" s="82" t="s">
        <v>86</v>
      </c>
      <c r="D170" s="49" t="s">
        <v>107</v>
      </c>
      <c r="E170" s="91" t="s">
        <v>222</v>
      </c>
      <c r="F170" s="49" t="s">
        <v>114</v>
      </c>
      <c r="G170" s="105"/>
      <c r="H170" s="82">
        <v>20</v>
      </c>
      <c r="I170" s="82">
        <v>0</v>
      </c>
      <c r="J170" s="82">
        <v>0</v>
      </c>
      <c r="K170" s="82">
        <v>15</v>
      </c>
      <c r="L170" s="82">
        <v>10</v>
      </c>
      <c r="M170" s="82">
        <v>10</v>
      </c>
      <c r="N170" s="82">
        <v>5</v>
      </c>
      <c r="O170" s="82">
        <f t="shared" si="2"/>
        <v>60</v>
      </c>
    </row>
    <row r="171" spans="1:15" s="71" customFormat="1" ht="60" customHeight="1" x14ac:dyDescent="0.25">
      <c r="A171" s="97" t="s">
        <v>117</v>
      </c>
      <c r="B171" s="79">
        <v>137</v>
      </c>
      <c r="C171" s="82" t="s">
        <v>86</v>
      </c>
      <c r="D171" s="49" t="s">
        <v>107</v>
      </c>
      <c r="E171" s="91" t="s">
        <v>223</v>
      </c>
      <c r="F171" s="49" t="s">
        <v>114</v>
      </c>
      <c r="G171" s="105"/>
      <c r="H171" s="82">
        <v>20</v>
      </c>
      <c r="I171" s="82">
        <v>35</v>
      </c>
      <c r="J171" s="82">
        <v>15</v>
      </c>
      <c r="K171" s="82">
        <v>15</v>
      </c>
      <c r="L171" s="82">
        <v>5</v>
      </c>
      <c r="M171" s="82">
        <v>10</v>
      </c>
      <c r="N171" s="82">
        <v>5</v>
      </c>
      <c r="O171" s="82">
        <f t="shared" si="2"/>
        <v>105</v>
      </c>
    </row>
    <row r="172" spans="1:15" s="71" customFormat="1" ht="60" customHeight="1" x14ac:dyDescent="0.25">
      <c r="A172" s="97" t="s">
        <v>117</v>
      </c>
      <c r="B172" s="79">
        <v>138</v>
      </c>
      <c r="C172" s="82" t="s">
        <v>86</v>
      </c>
      <c r="D172" s="49" t="s">
        <v>107</v>
      </c>
      <c r="E172" s="91" t="s">
        <v>224</v>
      </c>
      <c r="F172" s="49" t="s">
        <v>114</v>
      </c>
      <c r="G172" s="105"/>
      <c r="H172" s="82">
        <v>25</v>
      </c>
      <c r="I172" s="82">
        <v>0</v>
      </c>
      <c r="J172" s="82">
        <v>0</v>
      </c>
      <c r="K172" s="82">
        <v>15</v>
      </c>
      <c r="L172" s="82">
        <v>10</v>
      </c>
      <c r="M172" s="82">
        <v>0</v>
      </c>
      <c r="N172" s="82">
        <v>5</v>
      </c>
      <c r="O172" s="82">
        <f t="shared" si="2"/>
        <v>55</v>
      </c>
    </row>
    <row r="173" spans="1:15" s="71" customFormat="1" ht="60" customHeight="1" x14ac:dyDescent="0.25">
      <c r="A173" s="98" t="s">
        <v>117</v>
      </c>
      <c r="B173" s="79">
        <v>139</v>
      </c>
      <c r="C173" s="82" t="s">
        <v>86</v>
      </c>
      <c r="D173" s="98" t="s">
        <v>110</v>
      </c>
      <c r="E173" s="94" t="s">
        <v>226</v>
      </c>
      <c r="F173" s="49" t="s">
        <v>112</v>
      </c>
      <c r="G173" s="105"/>
      <c r="H173" s="82">
        <v>25</v>
      </c>
      <c r="I173" s="82">
        <v>0</v>
      </c>
      <c r="J173" s="82">
        <v>30</v>
      </c>
      <c r="K173" s="82">
        <v>15</v>
      </c>
      <c r="L173" s="82">
        <v>5</v>
      </c>
      <c r="M173" s="82">
        <v>15</v>
      </c>
      <c r="N173" s="82">
        <v>0</v>
      </c>
      <c r="O173" s="82">
        <f>SUM(H173:N173)</f>
        <v>90</v>
      </c>
    </row>
    <row r="174" spans="1:15" s="71" customFormat="1" ht="60" customHeight="1" x14ac:dyDescent="0.25">
      <c r="A174" s="99" t="s">
        <v>117</v>
      </c>
      <c r="B174" s="100">
        <v>140</v>
      </c>
      <c r="C174" s="101" t="s">
        <v>86</v>
      </c>
      <c r="D174" s="99" t="s">
        <v>109</v>
      </c>
      <c r="E174" s="102" t="s">
        <v>228</v>
      </c>
      <c r="F174" s="103" t="s">
        <v>116</v>
      </c>
      <c r="G174" s="101"/>
      <c r="H174" s="101">
        <v>20</v>
      </c>
      <c r="I174" s="101">
        <v>35</v>
      </c>
      <c r="J174" s="101">
        <v>15</v>
      </c>
      <c r="K174" s="101">
        <v>10</v>
      </c>
      <c r="L174" s="101">
        <v>10</v>
      </c>
      <c r="M174" s="101">
        <v>10</v>
      </c>
      <c r="N174" s="101">
        <v>0</v>
      </c>
      <c r="O174" s="82">
        <f>SUM(H174:N174)</f>
        <v>100</v>
      </c>
    </row>
    <row r="175" spans="1:15" s="71" customFormat="1" ht="60" customHeight="1" x14ac:dyDescent="0.25">
      <c r="A175" s="80" t="s">
        <v>117</v>
      </c>
      <c r="B175" s="79">
        <v>141</v>
      </c>
      <c r="C175" s="82" t="s">
        <v>86</v>
      </c>
      <c r="D175" s="104" t="s">
        <v>109</v>
      </c>
      <c r="E175" s="94" t="s">
        <v>227</v>
      </c>
      <c r="F175" s="49" t="s">
        <v>116</v>
      </c>
      <c r="G175" s="101"/>
      <c r="H175" s="82">
        <v>25</v>
      </c>
      <c r="I175" s="82">
        <v>0</v>
      </c>
      <c r="J175" s="82">
        <v>60</v>
      </c>
      <c r="K175" s="82">
        <v>5</v>
      </c>
      <c r="L175" s="82">
        <v>10</v>
      </c>
      <c r="M175" s="82">
        <v>15</v>
      </c>
      <c r="N175" s="82">
        <v>10</v>
      </c>
      <c r="O175" s="82">
        <f t="shared" ref="O175" si="3">SUM(H175:N175)</f>
        <v>125</v>
      </c>
    </row>
    <row r="176" spans="1:15" x14ac:dyDescent="0.25">
      <c r="A176" s="71"/>
      <c r="B176" s="72"/>
      <c r="C176" s="71"/>
      <c r="D176" s="71"/>
      <c r="E176" s="73"/>
      <c r="F176" s="71"/>
      <c r="G176" s="74"/>
      <c r="H176" s="75"/>
      <c r="I176" s="71"/>
      <c r="J176" s="71"/>
      <c r="K176" s="71"/>
      <c r="L176" s="71"/>
      <c r="M176" s="71"/>
      <c r="N176" s="71"/>
    </row>
    <row r="177" spans="1:14" x14ac:dyDescent="0.25">
      <c r="A177" s="71"/>
      <c r="B177" s="72"/>
      <c r="C177" s="71"/>
      <c r="D177" s="71"/>
      <c r="E177" s="73"/>
      <c r="F177" s="71"/>
      <c r="G177" s="74"/>
      <c r="H177" s="75"/>
      <c r="I177" s="71"/>
      <c r="J177" s="71"/>
      <c r="K177" s="71"/>
      <c r="L177" s="71"/>
      <c r="M177" s="71"/>
      <c r="N177" s="71"/>
    </row>
    <row r="178" spans="1:14" x14ac:dyDescent="0.25">
      <c r="A178" s="71"/>
      <c r="B178" s="72"/>
      <c r="C178" s="71"/>
      <c r="D178" s="71"/>
      <c r="E178" s="73"/>
      <c r="F178" s="71"/>
      <c r="G178" s="74"/>
      <c r="H178" s="75"/>
      <c r="I178" s="71"/>
      <c r="J178" s="71"/>
      <c r="K178" s="71"/>
      <c r="L178" s="71"/>
      <c r="M178" s="71"/>
      <c r="N178" s="71"/>
    </row>
    <row r="179" spans="1:14" x14ac:dyDescent="0.25">
      <c r="A179" s="71"/>
      <c r="B179" s="72"/>
      <c r="C179" s="71"/>
      <c r="D179" s="71"/>
      <c r="E179" s="73"/>
      <c r="F179" s="71"/>
      <c r="G179" s="74"/>
      <c r="H179" s="75"/>
      <c r="I179" s="71"/>
      <c r="J179" s="71"/>
      <c r="K179" s="71"/>
      <c r="L179" s="71"/>
      <c r="M179" s="71"/>
      <c r="N179" s="71"/>
    </row>
    <row r="180" spans="1:14" x14ac:dyDescent="0.25">
      <c r="A180" s="71"/>
      <c r="B180" s="72"/>
      <c r="C180" s="71"/>
      <c r="D180" s="71"/>
      <c r="E180" s="73"/>
      <c r="F180" s="71"/>
      <c r="G180" s="74"/>
      <c r="H180" s="75"/>
      <c r="I180" s="71"/>
      <c r="J180" s="71"/>
      <c r="K180" s="71"/>
      <c r="L180" s="71"/>
      <c r="M180" s="71"/>
      <c r="N180" s="71"/>
    </row>
    <row r="181" spans="1:14" x14ac:dyDescent="0.25">
      <c r="A181" s="71"/>
      <c r="B181" s="72"/>
      <c r="C181" s="71"/>
      <c r="D181" s="71"/>
      <c r="E181" s="73"/>
      <c r="F181" s="71"/>
      <c r="G181" s="74"/>
      <c r="H181" s="75"/>
      <c r="I181" s="71"/>
      <c r="J181" s="71"/>
      <c r="K181" s="71"/>
      <c r="L181" s="71"/>
      <c r="M181" s="71"/>
      <c r="N181" s="71"/>
    </row>
    <row r="182" spans="1:14" x14ac:dyDescent="0.25">
      <c r="A182" s="71"/>
      <c r="B182" s="72"/>
      <c r="C182" s="71"/>
      <c r="D182" s="71"/>
      <c r="E182" s="73"/>
      <c r="F182" s="71"/>
      <c r="G182" s="74"/>
      <c r="H182" s="75"/>
      <c r="I182" s="71"/>
      <c r="J182" s="71"/>
      <c r="K182" s="71"/>
      <c r="L182" s="71"/>
      <c r="M182" s="71"/>
      <c r="N182" s="71"/>
    </row>
    <row r="183" spans="1:14" x14ac:dyDescent="0.25">
      <c r="A183" s="71"/>
      <c r="B183" s="72"/>
      <c r="C183" s="71"/>
      <c r="D183" s="71"/>
      <c r="E183" s="73"/>
      <c r="F183" s="71"/>
      <c r="G183" s="74"/>
      <c r="H183" s="75"/>
      <c r="I183" s="71"/>
      <c r="J183" s="71"/>
      <c r="K183" s="71"/>
      <c r="L183" s="71"/>
      <c r="M183" s="71"/>
      <c r="N183" s="71"/>
    </row>
    <row r="184" spans="1:14" x14ac:dyDescent="0.25">
      <c r="A184" s="71"/>
      <c r="B184" s="72"/>
      <c r="C184" s="71"/>
      <c r="D184" s="71"/>
      <c r="E184" s="73"/>
      <c r="F184" s="71"/>
      <c r="G184" s="74"/>
      <c r="H184" s="75"/>
      <c r="I184" s="71"/>
      <c r="J184" s="71"/>
      <c r="K184" s="71"/>
      <c r="L184" s="71"/>
      <c r="M184" s="71"/>
      <c r="N184" s="71"/>
    </row>
    <row r="185" spans="1:14" x14ac:dyDescent="0.25">
      <c r="A185" s="71"/>
      <c r="B185" s="72"/>
      <c r="C185" s="71"/>
      <c r="D185" s="71"/>
      <c r="E185" s="73"/>
      <c r="F185" s="71"/>
      <c r="G185" s="74"/>
      <c r="H185" s="75"/>
      <c r="I185" s="71"/>
      <c r="J185" s="71"/>
      <c r="K185" s="71"/>
      <c r="L185" s="71"/>
      <c r="M185" s="71"/>
      <c r="N185" s="71"/>
    </row>
    <row r="186" spans="1:14" x14ac:dyDescent="0.25">
      <c r="A186" s="71"/>
      <c r="B186" s="72"/>
      <c r="C186" s="71"/>
      <c r="D186" s="71"/>
      <c r="E186" s="73"/>
      <c r="F186" s="71"/>
      <c r="G186" s="74"/>
      <c r="H186" s="75"/>
      <c r="I186" s="71"/>
      <c r="J186" s="71"/>
      <c r="K186" s="71"/>
      <c r="L186" s="71"/>
      <c r="M186" s="71"/>
      <c r="N186" s="71"/>
    </row>
    <row r="187" spans="1:14" x14ac:dyDescent="0.25">
      <c r="A187" s="71"/>
      <c r="B187" s="72"/>
      <c r="C187" s="71"/>
      <c r="D187" s="71"/>
      <c r="E187" s="73"/>
      <c r="F187" s="71"/>
      <c r="G187" s="74"/>
      <c r="H187" s="75"/>
      <c r="I187" s="71"/>
      <c r="J187" s="71"/>
      <c r="K187" s="71"/>
      <c r="L187" s="71"/>
      <c r="M187" s="71"/>
      <c r="N187" s="71"/>
    </row>
  </sheetData>
  <autoFilter ref="A3:O175"/>
  <mergeCells count="8">
    <mergeCell ref="O1:O3"/>
    <mergeCell ref="G4:G173"/>
    <mergeCell ref="A1:A3"/>
    <mergeCell ref="B1:B3"/>
    <mergeCell ref="C1:C3"/>
    <mergeCell ref="D1:D3"/>
    <mergeCell ref="E1:E3"/>
    <mergeCell ref="F1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14 - Priorização ações</vt:lpstr>
      <vt:lpstr>Anexo 14 - Memória de cálculo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Roseli  Rodrigues Fernandes</dc:creator>
  <cp:lastModifiedBy>Adriana Lopes Lacerda</cp:lastModifiedBy>
  <dcterms:created xsi:type="dcterms:W3CDTF">2021-11-30T20:00:35Z</dcterms:created>
  <dcterms:modified xsi:type="dcterms:W3CDTF">2022-05-02T20:15:59Z</dcterms:modified>
</cp:coreProperties>
</file>