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/>
  <mc:AlternateContent xmlns:mc="http://schemas.openxmlformats.org/markup-compatibility/2006">
    <mc:Choice Requires="x15">
      <x15ac:absPath xmlns:x15ac="http://schemas.microsoft.com/office/spreadsheetml/2010/11/ac" url="https://funcapes.sharepoint.com/sites/AcompanhamentoPDTIC/Documentos Compartilhados/Revisões PDTIC/PDTIC 25-28 1.2 - Em andamento/PDTIC 1.2 - Publicado/"/>
    </mc:Choice>
  </mc:AlternateContent>
  <xr:revisionPtr revIDLastSave="0" documentId="8_{C0FDC28C-A670-4873-933B-200860F3F4E6}" xr6:coauthVersionLast="47" xr6:coauthVersionMax="47" xr10:uidLastSave="{00000000-0000-0000-0000-000000000000}"/>
  <bookViews>
    <workbookView xWindow="28680" yWindow="-120" windowWidth="29040" windowHeight="15720" xr2:uid="{F4525B12-0B2E-4AE4-A35B-BE254806E602}"/>
  </bookViews>
  <sheets>
    <sheet name="Ficha de OKRs" sheetId="1" r:id="rId1"/>
    <sheet name="Ações canceladas" sheetId="4" state="hidden" r:id="rId2"/>
    <sheet name="Ações concluídas" sheetId="5" state="hidden" r:id="rId3"/>
    <sheet name="Lista" sheetId="3" state="hidden" r:id="rId4"/>
  </sheets>
  <definedNames>
    <definedName name="_xlnm._FilterDatabase" localSheetId="1" hidden="1">'Ações canceladas'!$A$3:$AF$11</definedName>
    <definedName name="_xlnm._FilterDatabase" localSheetId="0" hidden="1">'Ficha de OKRs'!$A$3:$I$50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" i="5" l="1"/>
  <c r="AF2" i="5" s="1"/>
  <c r="AE13" i="4"/>
  <c r="AF13" i="4" s="1"/>
  <c r="AE12" i="4"/>
  <c r="AF12" i="4" s="1"/>
</calcChain>
</file>

<file path=xl/sharedStrings.xml><?xml version="1.0" encoding="utf-8"?>
<sst xmlns="http://schemas.openxmlformats.org/spreadsheetml/2006/main" count="871" uniqueCount="340">
  <si>
    <t>PLANO DE METAS E AÇÕES</t>
  </si>
  <si>
    <t>OKR TIC</t>
  </si>
  <si>
    <t>OBJETIVO</t>
  </si>
  <si>
    <t>RESULTADO-CHAVE</t>
  </si>
  <si>
    <t>OBETIVO PEI</t>
  </si>
  <si>
    <t>OBETIVO EFGD</t>
  </si>
  <si>
    <t>OKR 1/2025</t>
  </si>
  <si>
    <t>Melhorar a implementação e gestão dos programas de fomento por meio da expansão e aprimoramento dos serviços digitais para usuários internos e externos.</t>
  </si>
  <si>
    <t>RC1.1 Automatizar pelo menos 2 fluxos de processos internos em 2025.</t>
  </si>
  <si>
    <t xml:space="preserve">OE1- Fomentar a formação qualificada de pessoal de nível superior, considerando a dinamicidade e a diversidade do Sistema Nacional de Pós-Graduação, da educação básica e das demais demandas da sociedade- </t>
  </si>
  <si>
    <t>OE2- Promover a geração, o acesso e a apropriação da informação e do conhecimento educacional, científico, cultural e tecnológico.</t>
  </si>
  <si>
    <t>OE9- Intensificar o desenvolvimento de soluções de TIC integradas, interoperáveis e inovadoras.</t>
  </si>
  <si>
    <t>OB1- Prover serviços públicos digitais personalizados, simples, de forma pró-ativa e centrados no cidadão.</t>
  </si>
  <si>
    <t>OB2- Ofertar serviços públicos digitais inclusivos.</t>
  </si>
  <si>
    <t>OB4 - Estimular o uso e a integração de plataformas e serviços de governo digital no Governo federal.</t>
  </si>
  <si>
    <t>RC1.2 Desenvolver módulos de monitoramento e avaliação de 1 programa de fomento.</t>
  </si>
  <si>
    <t>RC1.3 Criar a estrutura da Plataforma de Fomento para permitir a integração com os demais sistemas de fomento</t>
  </si>
  <si>
    <t>RC1.4 Migrar 100% de pagamento de bolsas para o SCBA.</t>
  </si>
  <si>
    <t>RC1.5Implementar soluções de TI para atender a 100% das demandas para novas edições de programa Capes.</t>
  </si>
  <si>
    <t>OKR 2/2025</t>
  </si>
  <si>
    <t>Melhorar a integração e interoperabilidade entre sistemas internos e externos de forma a facilitar o acesso, a disponibilização e a troca de informações de interesse da comunidade científica e educacional.</t>
  </si>
  <si>
    <t>RC2.1 Integrar pelo menos 3 bases de dados com os órgãos externos a Capes.</t>
  </si>
  <si>
    <t>RC2.2 Disponibilizar acesso externo de pelo menos 2 acervos dos programas da Capes ainda não publicizados.</t>
  </si>
  <si>
    <t>RC2.3 Integrar pelo menos 7 funcionalidades dos sistemas Capes.</t>
  </si>
  <si>
    <t>RC2.4 Entregar novo sistema de divulgação e publicação da informação científica e tecnológica.</t>
  </si>
  <si>
    <t>OKR 3/2025</t>
  </si>
  <si>
    <t>Elevar o grau de conformidade em segurança de TIC para atingir a excelência na gestão pública.</t>
  </si>
  <si>
    <t>RC3.1 Atingir 70% do iSeg (índice de segurança do PPSI) para as aplicações críticas e muitas críticas, até dez/2025.</t>
  </si>
  <si>
    <t>OE5 - Aprimorar a gestão estratégica.</t>
  </si>
  <si>
    <t>OE8 - Aperfeiçoar a gestão institucional.</t>
  </si>
  <si>
    <t>OB9 - Elevar a maturidade e a resiliência dos órgãos e das entidades em termos de privacidade e segurança da informação.</t>
  </si>
  <si>
    <t>OB10 - Fortalecer a privacidade e a segurança dos dados dos cidadãos.</t>
  </si>
  <si>
    <t>OB11 - Prover identificação única do cidadão.</t>
  </si>
  <si>
    <t xml:space="preserve">RC3.2 Implementar o desenvolvimento seguro em 2 equipes de sustentação, até dez/2025. </t>
  </si>
  <si>
    <t>RC3.3 Aplicar o desenvolvimento seguro para 100% das equipes de projeto, até dez/2025.</t>
  </si>
  <si>
    <t>OKR 4/2025</t>
  </si>
  <si>
    <t>Elevar o grau de gestão de riscos para atingir a excelência na gestão pública.</t>
  </si>
  <si>
    <t>RC4.1 Estabelecer o nível de criticidade de 100% das aplicações e sistemas no primeiro trimestre de 2025.</t>
  </si>
  <si>
    <t>RC4.2 Implementar 100% da solução de TIC para gerenciamento de riscos da DTI, até dezembro/2025.</t>
  </si>
  <si>
    <t>RC4.3 Implementar o Plano de Continuidade de Negócios (PCN) para 1 sistema de mais alta criticidade até dezembro/2025.</t>
  </si>
  <si>
    <t>RC4.4 Implementar Plano de Atualização dos sistemas operacionais em 30% do parque computacional (servidores e ativos de rede), até dezembro/2025.</t>
  </si>
  <si>
    <t>OKR 5/2025</t>
  </si>
  <si>
    <t>Entregar soluções tecnológicas inovadoras para proporcionar uma experiência de usuário excepcional com alta confiabilidade e manutenibilidade.</t>
  </si>
  <si>
    <t>RC5.1  Implantar padrão de identidade visual do GOV.BR e práticas de experiência de usuário, em até 12 meses para MVP (Produto Mínimo Viável) de novos sistemas desenvolvidos.</t>
  </si>
  <si>
    <t>OE6 - Fortalecer os mecanismos de controle institucional.</t>
  </si>
  <si>
    <t>OE7 - Aprimorar os processos de comunicação institucional.</t>
  </si>
  <si>
    <t>OB8 - Desenvolver habilidades digitais dos servidores.</t>
  </si>
  <si>
    <t>OB13 -Promover a participação digital nas políticas públicas e serviços digitais.</t>
  </si>
  <si>
    <t>OB15 - Aprimorar processos de negócio da gestão pública.</t>
  </si>
  <si>
    <t>RC5.2  Adequação da identidade visual padrão em pelo menos 1 sistema em até 12 meses, que está em ambiente produtivo.</t>
  </si>
  <si>
    <t>RC5.3  Evoluir o padrão de arquitetura de sistemas e adotar práticas DevOps em até 12 meses para os novos sistemas desenvolvidos.</t>
  </si>
  <si>
    <t>RC5.4 Implantar metodologia de desenvolvimento de sistemas em até 12 meses para todos os times de desenvolvimento.</t>
  </si>
  <si>
    <t>RC5.5 Modernização de pelo menos 2 MVPs (Produto Mínimo Viável) de sistemas com tecnologia legada</t>
  </si>
  <si>
    <t>OKR 6/2025</t>
  </si>
  <si>
    <t>Prover soluções tecnológicas para otimizar os processos internos institucionais inerentes a integridade e comunicação para aumentar a eficiência e consistência das entregas.</t>
  </si>
  <si>
    <t>RC6.1 Automatizar ao menos 1 processo relacionado a procedimentos inerentes a integridade, comunicação ou gestão.</t>
  </si>
  <si>
    <t>RC6.2 Implementar 100% de solução para automatizar a indexação e busca de acervo de comunicação de dados da Capes.</t>
  </si>
  <si>
    <t>RC6.3 Implantar solução tecnológica para a melhoria de pelo menos 50% dos processos da Gestão Orçamentária e Financeira da Capes.</t>
  </si>
  <si>
    <t>RC 6.4 Modernizar pelo menos 1 processo de gestão documental, até dezembro de 2025.</t>
  </si>
  <si>
    <t>OKR 7/2025</t>
  </si>
  <si>
    <t>Aumentar a agilidade, qualidade e inovação na entrega de serviços digitais.</t>
  </si>
  <si>
    <t>RC7.1 Criar um grupo de inovação multidisciplinar para explorar e testar tecnologias inovadoras</t>
  </si>
  <si>
    <t>RC7.2 Definir 1 metodologia e estruturar a infraestrutura para adoção de soluções de inteligência artificial (IA)</t>
  </si>
  <si>
    <t>RC7.3 Atingir no mínimo a classificação B da qualidade dos códigos das aplicações consideradas críticas (Ex: Sonar).</t>
  </si>
  <si>
    <t>OKR 8/2025</t>
  </si>
  <si>
    <t>Executar todo o ciclo de operações de dados para uso interoperável e disponibilização qualificada dos dados e seus acessos internos e externos.</t>
  </si>
  <si>
    <t>RC8.1 Disciplinar e orientar o processo de curadoria em pelo menos 5 diretorias finalísticas tornando a qualificação de dados parte da cultura institucional para decisões baseadas em dados até agosto de 2025.</t>
  </si>
  <si>
    <t>OE3 - Promover a melhoria contínua das estratégias de qualificação e formação de recursos humanos em nível superior.</t>
  </si>
  <si>
    <t>OE4 - Aperfeiçoar a prática de governança e gestão da informação.</t>
  </si>
  <si>
    <t>OB3 - Aperfeiçoar a governança de dados e a interoperabilidade</t>
  </si>
  <si>
    <t>OB6 - Fomentar o uso inteligente de dados pelos órgãos do governo.</t>
  </si>
  <si>
    <t>OB7 - Fomentar o ecossistema de inovação aberta.</t>
  </si>
  <si>
    <t>RC8.2 Aumentar em 20% os dados qualificados das visões de dados (ADD) em relação ao conteúdo atual até dezembro de 2025.</t>
  </si>
  <si>
    <t>RC8.3 Implantar Data Lake de forma a atender ao menos 3 diretorias de fevereiro a dezembro de 2025.</t>
  </si>
  <si>
    <t>RC8.4 Diminuir o volume de demandas de higienização de dados mestres de pessoas e instituições em 20%, gerando mais qualidade e segurança no tratamento de dados feitos pelas diretorias, de março a dezembro de 2025.</t>
  </si>
  <si>
    <t>RC8.6  Desenvolver, até dezembro de 2025, um módulo que coleta os dados de forma estruturada, auditável e em conformidade com a Portaria CAPES nº 99/2024.</t>
  </si>
  <si>
    <t>OKR 9/2025</t>
  </si>
  <si>
    <t>Implementar soluções inovadoras que possibilitem qualificar e apoiar o processo avaliativo (programas, projetos, concessão, etc) com vistas a melhoria da eficiência do trabalho.</t>
  </si>
  <si>
    <t>RC9.1 Automatizar ao menos 3 processos repetitivos que ainda são feitos de maneira manual dentro das diretorias até dezembro de 2025.</t>
  </si>
  <si>
    <t>RC9.2 Tornar monitorável as integrações existentes, por meio de soluções inovadoras, em 50% dos dados trafegáveis atualmente, fortalecendo a gestão organizacional relacionada ao compartilhamento eficiente das informações, até dezembro de 2025.</t>
  </si>
  <si>
    <t xml:space="preserve">RC9.3 Ampliar, em pelo menos mais uma integração, a utilização dos serviços digitais disponibilizados pela plataforma GOV.BR, aumentando a segurança em operações críticas através de solução inovadora,  de julho a dezembro de 2025. </t>
  </si>
  <si>
    <t>RC9.4    Aprimorar  ao menos 2 soluções tecnológicas, para fortalecer a tomada de decisão a nível de  governança institucional da Capes, até dezembro de 2025.</t>
  </si>
  <si>
    <t>RC9 5 Estruturar ao menos 1 MVP (Produto Mínimo Viável) voltado para o desenvolvimento de modelos analíticos, descritivos e diagnósticos para apoiar a gestão estratégica, viabilizando a Capes a acompanhar a evolução do SNPG frente às necessidades nacionais e regionais até dezembro de 2025</t>
  </si>
  <si>
    <t>RC9 6 Expandir ao menos dois módulos/soluções da Plataforma Sucupira e demais processos acessórios até o quarto trimestre de 2025</t>
  </si>
  <si>
    <t>OKR 10/2025</t>
  </si>
  <si>
    <t>Realizar contratações de soluções de TIC para promover a eficiência operacional e impulsionar a inovação tecnológica na CAPES</t>
  </si>
  <si>
    <t>RC10.1 Realizar, ao menos, 2 ações de capacitação de servidores públicos em boas práticas nas contratações de TIC.</t>
  </si>
  <si>
    <t>OE08. Aperfeiçoar a gestão institucional.</t>
  </si>
  <si>
    <t>Não Informado</t>
  </si>
  <si>
    <t>OB 7 - Fomentar o ecossistema de inovação aberta.</t>
  </si>
  <si>
    <t>OB 8 - Desenvolver habilidades digitais dos servidores.</t>
  </si>
  <si>
    <t>OB 14 - Otimizar a oferta de infraestrutura compartilhada de tecnologia da informação e comunicação.</t>
  </si>
  <si>
    <t>RC10.2 Melhorar a infraestrutura de TIC e a segurança da informação na CAPES por meio da realização de, no mínimo, 5 novas contratações previstas no ANEXO 7 - Ações de Contratação de TIC , até dezembro de 2025.</t>
  </si>
  <si>
    <t>RC 10.3 Otimizar os recursos de desenvolvimento de sistemas na CAPES, por meio da realização de, no mínimo, 2 novas contratações previstas no ANEXO 7 - Ações de Contratação de TIC, até dezembro de 2025.</t>
  </si>
  <si>
    <t>RC10.4 Revisar, otimizar e documentar o processo (fluxo) de contratações de TIC, observando a conformidade legal e as boas práticas de gestão de projetos e de riscos.</t>
  </si>
  <si>
    <t>OKR 11/2025</t>
  </si>
  <si>
    <t>Fortalecer a governança de TIC para implementar a eficiência, promover a transparência, fomentar a inovação e alinhar estrategicamente as ações de TIC aos objetivos institucionais da CAPES.</t>
  </si>
  <si>
    <t>RC11.1 Formalizar o plano de transformação digital, em alinhamento com as diretrizes do SISP até o final do 1º semestre de 2025.</t>
  </si>
  <si>
    <t>OE07. Aprimorar os processos de comunicação institucional.</t>
  </si>
  <si>
    <t>OE08 - Aperfeiçoar a gestão institucional.</t>
  </si>
  <si>
    <t>RC11.2 Estabelecer um processo consistente de monitoramento (check-in) de OKRs de TIC, alcançando 90% de adesão dos responsáveis ​​até o final do primeiro trimestre de 2025, garantindo foco e alinhamento contínuo.</t>
  </si>
  <si>
    <t>RC11.3 Produzir relatórios trimestrais, que medem os indicadores de TIC definidos no Planejamento Estratégico Institucional (PEI), fornecendo insights para a tomada de decisão estratégica.</t>
  </si>
  <si>
    <t>RC11.4 Implementar a gestão de riscos das ações do PDTIC 2025-2028 da CAPES, assegurando a identificação e a análise dos riscos associados até o final do 1º semestre de 2025</t>
  </si>
  <si>
    <t>NÚMERO DA AÇÃO</t>
  </si>
  <si>
    <t>NOME DA AÇÃO</t>
  </si>
  <si>
    <t>DATA INÍCIO</t>
  </si>
  <si>
    <t>DATA FIM</t>
  </si>
  <si>
    <t>DEMANDANTE</t>
  </si>
  <si>
    <t>RESPONSÁVEL PELO RC</t>
  </si>
  <si>
    <t>DESCRIÇÃO</t>
  </si>
  <si>
    <t>REQUISITOS PRELIMINARES</t>
  </si>
  <si>
    <t>ENTREGAS ESPERADAS</t>
  </si>
  <si>
    <t>NECESSIDADES DE TIC</t>
  </si>
  <si>
    <t>ITENS DE CUSTO</t>
  </si>
  <si>
    <t>ESPECIFICAÇÃO DOS CUSTOS</t>
  </si>
  <si>
    <t>NOTA DE PRIORIZAÇÃO NEGOCIAL</t>
  </si>
  <si>
    <t>NOTA DE PRIORIZAÇÃO TIC</t>
  </si>
  <si>
    <t>Notal Final</t>
  </si>
  <si>
    <t>Classificação</t>
  </si>
  <si>
    <t>Observação</t>
  </si>
  <si>
    <t>OB 16 - Estimular a gestão ambientalmente sustentável na transformação digital.</t>
  </si>
  <si>
    <t>OKR10-2025_RC10.2_ AE10.2.4</t>
  </si>
  <si>
    <t>10.2.4 Atualizar licença do “Search in a Box”</t>
  </si>
  <si>
    <t>CGSII</t>
  </si>
  <si>
    <t>GOV, CGSII</t>
  </si>
  <si>
    <t>Atualização de licença do “Search in a Box”</t>
  </si>
  <si>
    <t>Orçamento</t>
  </si>
  <si>
    <t>Documento de Formalização da Demanda; Estudo Técnico Preliminar, Mapa de Riscos, Termo de Referência, Certificação Processual, empenho e Contrato.</t>
  </si>
  <si>
    <t xml:space="preserve">Não se aplica
</t>
  </si>
  <si>
    <t xml:space="preserve">Pessoal de TIC </t>
  </si>
  <si>
    <t>1 apoio à contratação, 1 especialista em contratação, 6 servidores de TIC (requisitante, técnico, autoridade de TI - titulares e suplentes) e 1 servidor da área adminitrativa (administrativo).</t>
  </si>
  <si>
    <t>N/A</t>
  </si>
  <si>
    <t>Baixo</t>
  </si>
  <si>
    <t>Exclusão da ação aprovada pela EAPDTIC em reunião ocorrida em 25/03/2025 - Ata SEI</t>
  </si>
  <si>
    <t>OKR10-2025_RC10.2_ AE10.2.7</t>
  </si>
  <si>
    <t>10.2.7 Adquirir  Notebooks</t>
  </si>
  <si>
    <t>Aquisição de Notebooks</t>
  </si>
  <si>
    <t xml:space="preserve">
Melhoria da infraestrutura de TIC para mobilidade e trabalho remoto.
</t>
  </si>
  <si>
    <t>OKR10-2025_RC10.2_ AE10.2.8</t>
  </si>
  <si>
    <t>10.2.8 Contratar Licenças e suporte técnico, serviço especializado Vmware</t>
  </si>
  <si>
    <t>10.2.8 Contratação Licenças e suporte técnico, serviço especializado Vmware</t>
  </si>
  <si>
    <t>Orçarmento</t>
  </si>
  <si>
    <t>Alta</t>
  </si>
  <si>
    <t>OKR10-2025_RC10.3_ AE10.2.13</t>
  </si>
  <si>
    <t>10.2.13 Contratar solução de estações de trabalho virtuais (VDI)</t>
  </si>
  <si>
    <t>Solução de estações de trabalho virtuais (VDI)</t>
  </si>
  <si>
    <t>OKR10-2025_RC10.3_ AE10.2.14</t>
  </si>
  <si>
    <t>10.2.14 Adquirir equipamentos para modernização do Storage.</t>
  </si>
  <si>
    <t>Aquisição de equipamentos para modernização do Storage.</t>
  </si>
  <si>
    <t xml:space="preserve">
Espaço de armazenamento de arquivos com alta capacidade e opções de expansão sob demanda, garantindo flexibilidade, escalabilidade e suporte ao crescimento das necessidades de dados da Capes.
</t>
  </si>
  <si>
    <t>Médio</t>
  </si>
  <si>
    <t>OKR10-2025_RC10.3_ AE10.2.17</t>
  </si>
  <si>
    <t>10.2.17 Adquirir solução de análise de segurança da informação de código</t>
  </si>
  <si>
    <t>Aquisição Solução de análise de segurança da informação de código</t>
  </si>
  <si>
    <t xml:space="preserve">
Fortalecimento da infraestrutura de TIC, com foco na inovação, no desenvolvimento de sistemas, na otimização dos processos de negócio e na gestão eficiente de dados, impulsionando a agilidade e a capacidade de atender às demandas estratégicas da Capes.
</t>
  </si>
  <si>
    <t>OKR10-2025_RC10.3_ AE10.2.18</t>
  </si>
  <si>
    <t>10.2.18 Adquirir ferramenta de solução de gerenciamento de riscos</t>
  </si>
  <si>
    <t>Aquisição de ferramenta de solução de gerenciamento de riscos</t>
  </si>
  <si>
    <t xml:space="preserve">Aprimoramento da governança de TIC, com foco no alinhamento estratégico, em resultados, no gerenciamento de riscos e no estabelecimento de políticas, metodologias  e processos que favoreçam a agilidade e a inovação.
</t>
  </si>
  <si>
    <t>OKR10-2025_RC10.4_ AE10.3.4</t>
  </si>
  <si>
    <t>10.3.4 Aquirir Desktop de alta perfomance para Designers</t>
  </si>
  <si>
    <t>CGSID</t>
  </si>
  <si>
    <t>Aquisição de Desktop de alta perfomance para Designers</t>
  </si>
  <si>
    <t>OB14 - Otimizar a oferta de infraestrutura compartilhada de tecnologia da informação e comunicação.</t>
  </si>
  <si>
    <t>OKR4-2025_RC4.1_ AE4.4.1</t>
  </si>
  <si>
    <t xml:space="preserve">4.4.1 Prospectar solução </t>
  </si>
  <si>
    <t>DTI</t>
  </si>
  <si>
    <t>CGSII,CGSID</t>
  </si>
  <si>
    <t xml:space="preserve">Prospecção de solução para atualização dos sistemas operacionais </t>
  </si>
  <si>
    <t>Ambiente operacional para prova de conceito</t>
  </si>
  <si>
    <t>Solução indicada</t>
  </si>
  <si>
    <t xml:space="preserve">Aprimoramento do processo de gestão de conformidade de TIC.
Fortalecimento da infraestrutura de TIC, com foco na inovação, no desenvolvimento de sistemas, na otimização dos processos de negócio e na gestão eficiente de dados, impulsionando a agilidade e a capacidade de atender às demandas estratégicas da Capes.
</t>
  </si>
  <si>
    <t xml:space="preserve">Software </t>
  </si>
  <si>
    <t xml:space="preserve"> Hardware</t>
  </si>
  <si>
    <t>Pessoal de TIC</t>
  </si>
  <si>
    <t>Pessoal</t>
  </si>
  <si>
    <t>Exclusão da ação aprovada pela EAPDTIC em reunião ocorrida em 22/05/2025 - Ata SEI</t>
  </si>
  <si>
    <t>OKR4-2025_RC4.1_ AE4.4.2</t>
  </si>
  <si>
    <t>4.4.2 Implantar o plano</t>
  </si>
  <si>
    <t xml:space="preserve">Implantação da solução e processos  para atualização dos sistemas operacionais </t>
  </si>
  <si>
    <t>Solução prospectada disponível indicada na Ação OKR1-2025_RC1.4_ AE4.4.1</t>
  </si>
  <si>
    <t xml:space="preserve">Atualização de 30% do parque </t>
  </si>
  <si>
    <t>Aprimoramento do processo de gestão de conformidade de TIC.
Fortalecimento da infraestrutura de TIC, com foco na inovação, no desenvolvimento de sistemas, na otimização dos processos de negócio e na gestão eficiente de dados, impulsionando a agilidade e a capacidade de atender às demandas estratégicas da Capes.
Automação de processos internos.</t>
  </si>
  <si>
    <t>OB5 - Estimular o uso e a integração de plataformas e serviços de governo digital com os entes da federação.</t>
  </si>
  <si>
    <t>OKR2-2025_RC2.4_ AE2.4.1</t>
  </si>
  <si>
    <t>2.4.1 Novo Portal de Periódicos (Definição de escopo)</t>
  </si>
  <si>
    <t>DPB-CGPIC</t>
  </si>
  <si>
    <t>DTI, DPB</t>
  </si>
  <si>
    <t>O Novo Portal de Periódicos é um serviço público que permite acessar, publicar e divulgar a ciência produzida, aproximando pesquisadores e sociedade para a resolução de problemas de interesse científico, social, econômico e ambiental,de maneira a alcançar a valorização e o aumento da representatividade da ciência brasileira</t>
  </si>
  <si>
    <t>Possuir integração com a Plataforma Sucupira, Episteme, OpenAlex, cad IES, cad Pessoa e demais sistemas da CAPES (ou outros órgãos) que possuam dados que possam ser disponibilizados para acesso no Portal de Periódicos</t>
  </si>
  <si>
    <t>Lean Inception para definição do escopo do produto. Após isso é que novas ações/entregas poderão ser estimadas</t>
  </si>
  <si>
    <t>Adoção de processo e metodologia para inovação tecnológica.
Melhoria da qualidade dos dados institucionais e da integração e interoperabilidade das bases de dados da CAPES entre si e com as bases oficiais.
Infraestrutura robusta e escalável, preparada para processar demandas de Inteligência Artificial (IA), garantindo a capacidade de lidar com grandes volumes de dados, alto desempenho computacional e suporte às iniciativas de inovação e automação da Capes.
Ampliação das ações de desenvolvimento, de toda a instituição, para utilizar tecnologias da informação de maneira eficiente e estratégica.
Adequar os processos e as aplicações da Capes às normas de segurança da informação e comunicação e aos requisitos da LGPD, garantindo a conformidade regulatória e a proteção dos dados pessoais.
Aprimoramento do Portal de Periódicos.</t>
  </si>
  <si>
    <t xml:space="preserve"> Serviços de TIC (não pessoal)</t>
  </si>
  <si>
    <t xml:space="preserve"> É necessário o OpenAlex, pelo menos, para o buscador do Portal</t>
  </si>
  <si>
    <t>Outros</t>
  </si>
  <si>
    <t>Está em fase de projeto então não tem como elencar os itens</t>
  </si>
  <si>
    <t>Concluída em Fevereiro/2025
Definição de escopo: Realização de 10/02/2025 a 14/02/2025
(conforme Central de Projetos)</t>
  </si>
  <si>
    <t>OKR10-2025_RC10.3_ AE10.2.19</t>
  </si>
  <si>
    <t>10.2.19 Adquirir Certificados Digitais e-CNPJ tipo A3</t>
  </si>
  <si>
    <t>DGES</t>
  </si>
  <si>
    <t>GOV</t>
  </si>
  <si>
    <t xml:space="preserve">Aquisição de Certificados Digitais e-CNPJ tipo A3, com fornecimento de serviços de autoridade certificadora, destinada a atender às necessidades da Coordenação de Aperfeiçoamento de Pessoal de Nível Superior - CAPES, conforme detalhado no Documento de Formalização da Demanda - DFD, SEI nº 2535728, e nos termos do art. 10 da Instrução Normativa SGD/ME nº 94, de 23 de dezembro de 2022.	</t>
  </si>
  <si>
    <t xml:space="preserve">Orçamento disponível, equipe de planejamento da aquisição.	</t>
  </si>
  <si>
    <t>Certificados Digitais e-CNPJ tipo A3, com fornecimento de serviços de autoridade certificadora.</t>
  </si>
  <si>
    <t>Adoção da certificação digital biométrica para fortalecer a segurança, autenticidade e integridade das transações eletrônicas.</t>
  </si>
  <si>
    <t>ALTA</t>
  </si>
  <si>
    <t>Concluída em março/2025
 Entregas Finais:
- Documento de Formalização da Demanda (DFD) (SEI nº 2535728); 
- Estudo Técnico Preliminar da Contratação - TIC (SEI nº 2545216); 
- Termo de Referência - Serviços de TIC (SEI nº 2545223);
- Mapa de Gerenciamento de Riscos (SEI nº 2545286); e
- Nota de Empenho 2025NE000496 (SEI nº 2563467).</t>
  </si>
  <si>
    <t>OKR10-2025_RC10.4_ AE10.3.2</t>
  </si>
  <si>
    <t>10.3.2 Contratar serviços de integração e aplicação de prestação de contas ao Consulta NF-e</t>
  </si>
  <si>
    <t xml:space="preserve">GOV, CGSII </t>
  </si>
  <si>
    <t xml:space="preserve"> Integração de aplicações de prestação de contas ao Consulta NF-e</t>
  </si>
  <si>
    <t xml:space="preserve">Documento de Formalização da Demanda; Estudo Técnico Preliminar, Mapa de Riscos, Termo de Referência, Certificação Processual, empenho e Contrato.
</t>
  </si>
  <si>
    <t xml:space="preserve">
Concluída em Fevereiro/2025
Entregas Finais: 
Documento de Formalização da Demanda (DFD) (2338654); 
Estudo Técnico Preliminar da Contratação - TIC (2468199); 
Termo de Referência - Serviços de TIC (2468201); 
Mapa de Gerenciamento de Riscos (2468209); e 
Contrato 8 (2544391).</t>
  </si>
  <si>
    <t xml:space="preserve">1. NECESSIDADES ESTRATÉGICAS DE GOVERNANÇA CORPORATIVA, DE TIC E DIGITAL </t>
  </si>
  <si>
    <t>2. NECESSIDADES ESTRATÉGICAS DE GOVERNANÇA E GESTÃO DE DADOS</t>
  </si>
  <si>
    <t>3. NECESSIDADES ESTRATÉGICAS DE INFRAESTRUTURA DE TIC E ATENDIMENTO A USUÁRIOS</t>
  </si>
  <si>
    <t>4. NECESSIDADES ESTRATÉGICAS DE PESSOAL DE TIC E GESTÃO DE COMPETÊNCIAS</t>
  </si>
  <si>
    <t>5. NECESSIDADES ESTRATÉGICAS DE SEGURANÇA DA INFORMAÇÃO E COMUNICAÇÃO (SIC) E PRIVACIDADE</t>
  </si>
  <si>
    <t>6 NECESSIDADES ESTRATÉGICAS DE SISTEMAS E SERVIÇOS DIGITAIS</t>
  </si>
  <si>
    <t>1.1 Adoção da gestão por competências do pessoal de TIC;</t>
  </si>
  <si>
    <t>2.1. Adoção da política de preservação Digital;</t>
  </si>
  <si>
    <t>3.1. Adoção da certificação digital biométrica para fortalecer a segurança, autenticidade e integridade das transações eletrônicas;</t>
  </si>
  <si>
    <t>4.1. Adoção de solução tecnológica padronizada pela Capes para treinamento e capacitação corporativa, com o objetivo de centralizar e otimizar a gestão dos programas de desenvolvimento de pessoal;</t>
  </si>
  <si>
    <t>.1. Adequação dos processos e as aplicações da Capes às normas de segurança da informação e comunicação e aos requisitos da LGPD, garantindo a conformidade regulatória e a proteção dos dados pessoais;</t>
  </si>
  <si>
    <t>6.1. Adoção de arquitetura padronizada para sistemas, organizada em um guia de referência e orientada à modernização da arquitetura dos sistemas da Capes e à abordagem DevOps;</t>
  </si>
  <si>
    <t>1.2. Adoção de processo e metodologia para inovação tecnológica;</t>
  </si>
  <si>
    <t>2.2. Adoção de ferramentas para documentar as bases de dados legadas e atuais da Capes, além de alinhar-se aos padrões da Infraestrutura Nacional de Dados (MGI), garantindo conformidade com as melhores práticas e requisitos nacionais de gestão de dados;</t>
  </si>
  <si>
    <t>3.2. Aprimoramento da estrutura de rede de TIC para garantir conectividade segura, eficiente e escalável, alinhando-se às demandas de crescimento e transformação digital da Capes;</t>
  </si>
  <si>
    <t>4.2. Ampliação da equipe de TIC, com a incorporação de profissionais que reúnam competências específicas para a implementação e a sustentação de soluções de Inteligência Artificial (IA) e que possuam experiência nas metodologias e ferramentas adotadas pela Capes;</t>
  </si>
  <si>
    <t>5.2. Adoção de criptografia de dados estacionários nas soluções de armazenamento da Capes, garantindo a proteção de informações sensíveis contra acessos não autorizados, roubos ou violações de segurança, e assegurando conformidade com as regulamentações de privacidade e segurança da informação;</t>
  </si>
  <si>
    <t>6.2. Ampliação da utilização dos serviços digitais disponibilizados pela plataforma Gov.br;</t>
  </si>
  <si>
    <t>1.3. Adoção do Plano de Transformação Digital, de acordo com a Estratégia Federal de Governo Digital (EFGD);</t>
  </si>
  <si>
    <t>2.3. Ampliação das soluções tecnológicas de Inteligência artificial no ambiente Capes;</t>
  </si>
  <si>
    <t>3.3. Aprimoramento da estrutura física e das soluções de software, incluindo licenças de mensageria, para garantir a comunicação eficiente, segura e integrada, atendendo às necessidades de colaboração e troca de informações da Capes;</t>
  </si>
  <si>
    <t>4.3. Ampliação das ações de desenvolvimento, de toda a instituição, para utilizar tecnologias da informação de maneira eficiente e estratégica;</t>
  </si>
  <si>
    <t>5.3. Adoção de solução tecnológica para mascaramento e anonimização de dados;</t>
  </si>
  <si>
    <t>6.3. Ampliação das soluções tecnológicas de Inteligência artificial no ambiente Capes;</t>
  </si>
  <si>
    <t>1.4. Aprimoramento da comunicação e da transparência entre a área de TIC, a alta administração da Capes e as partes envolvidas no uso da TIC;</t>
  </si>
  <si>
    <t>2.4. Aprimoramento da base corporativa na Capes e intensificação do seu uso por todas as aplicações;</t>
  </si>
  <si>
    <t>3.4. Promoção da automação, eficiência e melhoria na gestão documental, proporcionando maior agilidade, precisão e acessibilidade às informações da Capes;</t>
  </si>
  <si>
    <t>4.4. Aprimoramento da gestão do conhecimento por meio da implementação de soluções tecnológicas que possibilitem a captura, organização, compartilhamento e disseminação eficaz do conhecimento dentro da Capes;</t>
  </si>
  <si>
    <t>5.4. Adoção do princípio do "Privacy by Design", a fim de que a segurança da informação e comunicação e a privacidade sejam consideradas e incorporadas desde o início e em todas as etapas do desenvolvimento e da operação de sistemas, serviços, infraestruturas e processos de TIC;</t>
  </si>
  <si>
    <t>6.4. Aprimoramento da base corporativa na Capes e intensificação do seu uso por todas as aplicações;</t>
  </si>
  <si>
    <t>1.5. Aprimoramento da gestão de capacidade de TIC, com o estabelecimento de indicadores de sustentação (KPIs) e relatório de desempenho da TIC;</t>
  </si>
  <si>
    <t>2.5. Aprimoramento da ferramenta de catalogação, organização e acompanhamento do ciclo de vida de informações e seus respectivos metadados da Capes;</t>
  </si>
  <si>
    <t>3.5. Provimento de infraestrutura robusta e escalável, preparada para processar demandas de Inteligência Artificial (IA), garantindo a capacidade de lidar com grandes volumes de dados, alto desempenho computacional e suporte às iniciativas de inovação e automação da Capes;</t>
  </si>
  <si>
    <t>4.5. Aumento do número de servidores alocados em TIC e melhoria das suas condições de trabalho, garantindo que possam executar adequadamente as atividades privativas da função, para assegurar a conformidade das operações e dos projetos de TIC com os padrões exigidos;</t>
  </si>
  <si>
    <t>5.5. Aprimoramento da segurança da informação e comunicação, com ênfase em ações de conscientização, no aperfeiçoamento do perímetro de segurança, no controle de acesso e no fortalecimento da proteção aos dados, à infraestrutura e aos sistemas da Capes;</t>
  </si>
  <si>
    <t>6.5. Aprimoramento da experiência do usuário nos sistemas da Capes;</t>
  </si>
  <si>
    <t>1.6. Aprimoramento da gestão do conhecimento de TIC;</t>
  </si>
  <si>
    <t>2.6. Estruturação de um Comitê consultivo para avaliar regularmente a maturidade das iniciativas de Data &amp; Analytics e Governança de Dados da Capes, identificando lacunas e direcionando melhorias;</t>
  </si>
  <si>
    <t>3.6. Provimento de Espaço de armazenamento de arquivos com alta capacidade e opções de expansão sob demanda, garantindo flexibilidade, escalabilidade e suporte ao crescimento das necessidades de dados da Capes;</t>
  </si>
  <si>
    <t>4.6. Descentralização das atividades da TI para usuários;</t>
  </si>
  <si>
    <t>5.6. Alocação de orçamento adequado para a implementação eficaz de medidas de segurança da informação e comunicação e de privacidade, a mitigação de riscos cibernéticos e a continuidade dos serviços essenciais;</t>
  </si>
  <si>
    <t>6.6. Aprimoramento da solução tecnológica para formação e qualificação de professores da educação básica (Plataforma FREIRE);</t>
  </si>
  <si>
    <t>1.7. Aprimoramento do processo de gestão de conformidade de TIC;</t>
  </si>
  <si>
    <t>2.7. Centralização de dados e divisão em camadas bronze prata e ouro, e compartilhados entre diretorias;</t>
  </si>
  <si>
    <t>3.7. Estabelecimento de um protocolo seguro e eficiente para o acesso a backups em fita, garantindo a integridade, disponibilidade e proteção dos dados armazenados;</t>
  </si>
  <si>
    <t>4.7. Evoluir as métricas de produtividade, implementando ferramentas e processos que permitam uma análise mais precisa e detalhada de desempenho;</t>
  </si>
  <si>
    <t>5.7. Estabelecimento da gestão de continuidade de negócios e serviços de TIC, focada em assegurar alta disponibilidade, resiliência operacional e mitigação de riscos;</t>
  </si>
  <si>
    <t>6.7. Aprimoramento das soluções tecnológicas para interação com os beneficiários e ex-beneficiários da Capes;</t>
  </si>
  <si>
    <t>1.8. Aprimoramento da governança de TIC, com foco no alinhamento estratégico, em resultados, no gerenciamento de riscos e no estabelecimento de políticas, metodologias e processos que favoreçam a agilidade e a inovação;</t>
  </si>
  <si>
    <t>2.8. Melhoria da qualidade dos dados institucionais e da integração e interoperabilidade das bases de dados da Capes entre si e com as bases oficiais;</t>
  </si>
  <si>
    <t>3.8. Expansão do uso de computação em nuvem para aumentar a flexibilidade, escalabilidade e eficiência operacional;</t>
  </si>
  <si>
    <t>4.8. Expansão da equipe de TIC para garantir a capacidade de atender à crescente demanda de serviços de tecnologia de forma eficiente e com qualidade;</t>
  </si>
  <si>
    <t>5.8. Expansão da segurança cibernética, com ênfase em simulações de ataques, auditorias contínuas, testes de segurança abrangentes e monitoramento proativo de ameaças;</t>
  </si>
  <si>
    <t>6.8. Aprimoramento do Portal de Periódicos;</t>
  </si>
  <si>
    <t>1.9. Aprimoramento das contratações de TIC e da gestão de contratos correlatos, com foco na conformidade, na inovação, na sustentabilidade, na transparência e nos princípios que regem as compras públicas;</t>
  </si>
  <si>
    <t>2.9. Estruturação de painéis de apoio à gestão interna;</t>
  </si>
  <si>
    <t>3.9. Fortalecimento da infraestrutura de TIC, com foco na inovação, no desenvolvimento de sistemas, na otimização dos processos de negócio e na gestão eficiente de dados, impulsionando a agilidade e a capacidade de atender às demandas estratégicas da Capes;</t>
  </si>
  <si>
    <t>4.9. Fortalecimento das ações de desenvolvimento de pessoal de TIC, com ênfase em tecnologias emergentes, inovação, agilidade, qualidade, governança e gestão de dados, transformação digital e segurança cibernética;</t>
  </si>
  <si>
    <t>5.9. Fortalecimento da proteção de dados em ambientes de nuvem, implementando medidas avançadas de segurança, incluindo criptografia, controles de acesso e monitoramento contínuo, além de observar as medidas de segurança do PPSI/SISP; e</t>
  </si>
  <si>
    <t>6.9. Automação de processos internos;</t>
  </si>
  <si>
    <t>1.10. Aprimoramento das metodologias, dos processos e da infraestrutura para gestão de portfólio e projetos de TIC, com foco em agilidade;</t>
  </si>
  <si>
    <t>2.10. Promoção da a cultura organizacional de Governança de Dados;</t>
  </si>
  <si>
    <t>3.10. Gerenciamento dispositivos móveis;</t>
  </si>
  <si>
    <t>4.10. Manutenção da memória institucional em TIC por meio de capacitação contínua, retenção de pessoal qualificado e criação de um ambiente dinâmico que promova o crescimento profissional; e</t>
  </si>
  <si>
    <t>5.10. Fortalecimento da segurança da informação e comunicação nos processos de mudanças e transformações tecnológicas, assegurando que as alterações em sistemas, infraestruturas e bases de dados sigam protocolos adequados de segurança.</t>
  </si>
  <si>
    <t>6.10. Automação na geração de conteúdo e transcrição de áudios e vídeos, com o objetivo de otimizar a criação, organização e distribuição de informações de maneira eficiente e escalável;</t>
  </si>
  <si>
    <t>1.11. Consolidação do envolvimento da alta administração da Capes, com a execução da estratégia e das iniciativas de TIC;</t>
  </si>
  <si>
    <t>2.11. Promoção dos serviços de infraestrutura descentralizada para análise de dados, incluindo soluções de software, hardware e acesso a bases de dados, garantindo maior flexibilidade, escalabilidade e eficiência no processamento e análise de informações; e</t>
  </si>
  <si>
    <t>3.11. ntensificação da automação da infraestrutura por meio de práticas de infraestrutura como Código (IaC), visando aumentar a eficiência, agilidade, consistência e escalabilidade na gestão de ambientes tecnológicos;</t>
  </si>
  <si>
    <t>4.11. Melhoria da gestão dos recursos humanos de TIC da Capes, com o emprego de práticas e ferramentas que ampliem a eficiência operacional e a alocação estratégica dos talentos e recursos.</t>
  </si>
  <si>
    <t>6.11. Gerenciamento e controle de APIs;</t>
  </si>
  <si>
    <t>1.12. Melhoria da gestão dos recursos e dos custos de TIC, com transparência; e</t>
  </si>
  <si>
    <t>2.12. Provimento de solução tecnológica que centraliza e gerencia os dados mestres de uma organização.</t>
  </si>
  <si>
    <t>3.12. Disponibilização de ITSM (Gerenciamento de Serviços de TI) corporativo eficiente e integrado, visando padronizar processos, melhorar a entrega e a qualidade dos serviços de TIC;</t>
  </si>
  <si>
    <t>6.12. Implementação de Identidade visual única para os sistemas da Capes alinhada com o Governo Federal;</t>
  </si>
  <si>
    <t>1.13. Monitorar periódico do nível de satisfação dos usuários de TIC.</t>
  </si>
  <si>
    <t>3.13. Melhoria de infraestrutura de TIC para mobilidade e trabalho remoto;</t>
  </si>
  <si>
    <t>6.13. Integração dos sistemas institucionais, para promoção da interoperabilidade e do compartilhamento eficiente de dados entre diferentes plataformas e aplicações;</t>
  </si>
  <si>
    <t>3.14. Melhoria do gerenciamento de permissões e acessos, assegurando maior controle, segurança e conformidade na gestão de identidades digitais e no acesso a recursos tecnológicos;</t>
  </si>
  <si>
    <t>6.14. Melhoria das soluções tecnológicas para desenvolvimento de sistemas na Capes;</t>
  </si>
  <si>
    <t>3.15. Disponibilização de infraestrutura para hospedar e manter o Portal de Periódicos;</t>
  </si>
  <si>
    <t>6.15. Melhoria da solução tecnológica para acompanhamento dos programas de pós-graduação stricto sensu oferecidos na modalidade a distância (EaD) (SISUAB);</t>
  </si>
  <si>
    <t>3.16. Modernização da infraestrutura de TIC para aprimorar a execução dos serviços de design, incluindo a edição de imagens, áudio e vídeo, garantindo desempenho, qualidade e eficiência no processamento de mídias digitais;</t>
  </si>
  <si>
    <t>6.16. Melhoria da solução tecnológica para a gestão, acompanhamento e avaliação de programas de pós-graduação stricto sensu (Plataforma Sucupira);</t>
  </si>
  <si>
    <t>3.17. Otimização da gestão de atendimento aos usuários de TIC, visando aumentar a satisfação, eficiência e qualidade dos serviços prestados; e</t>
  </si>
  <si>
    <t>6.17. Modernização da Intranet, transformando-a em uma plataforma mais ágil, intuitiva e funcional, que ofereça uma melhor experiência ao usuário e suporte às necessidades de comunicação e colaboração interna;</t>
  </si>
  <si>
    <t>3.18. Padronização dos aplicativos e softwares utilizados pelos usuários de TIC na Capes, visando promover a eficiência operacional, reduzir a complexidade de gestão e garantir a segurança e a compatibilidade das soluções tecnológicas.</t>
  </si>
  <si>
    <t>6.18. Modernização do controle de acesso aos sistemas da Capes;</t>
  </si>
  <si>
    <t>6.19. Modernização do Educapes;</t>
  </si>
  <si>
    <t>20. Disponibilização de solução para atender as premiações na Capes;</t>
  </si>
  <si>
    <t>OBJETIVOS PEI</t>
  </si>
  <si>
    <t>EFGD</t>
  </si>
  <si>
    <t>6.21. Disponibilização de solução tecnológica de indicadores para avaliação e monitoramento de Políticas Públicas;</t>
  </si>
  <si>
    <t>OE01. Fomentar a formação qualificada de pessoal de nível superior, considerando a dinamicidade e a diversidade da pós-graduação stricto sensu, da formação de professores da educação básica e das demais demandas da sociedade</t>
  </si>
  <si>
    <t xml:space="preserve">OB1. Prover serviços públicos digitais personalizados, simples, de forma proativa e centrados no cidadão.  </t>
  </si>
  <si>
    <t>6.22. Disponibilização de soluções tecnológicas integradas para fortalecer a governança e a gestão organizacional;</t>
  </si>
  <si>
    <t>OE02. Promover a geração, o acesso e a apropriação da informação e do conhecimento educacional, científico e tecnológico</t>
  </si>
  <si>
    <t xml:space="preserve">OB2. Ofertar serviços públicos digitais inclusivos.  </t>
  </si>
  <si>
    <t>6.23. Disponibilização de solução tecnológica para a gestão dos Programas de Execução de Bolsas (PROEBS);</t>
  </si>
  <si>
    <t>OE03. Promover a melhoria contínua dos processos de qualificação em todas as áreas do conhecimento e formação de recursos humanos em nível superior</t>
  </si>
  <si>
    <t xml:space="preserve">OB3. Aperfeiçoar a governança de dados e a interoperabilidade. </t>
  </si>
  <si>
    <t>6.24.Disponibilização de solução tecnológica para acompanhamento da execução orçamentária e financeira;</t>
  </si>
  <si>
    <t>OE04. Aperfeiçoar a prática de governança e gestão da informação</t>
  </si>
  <si>
    <t xml:space="preserve">OB4. Estimular o uso e a integração de plataformas e serviços de governo digital no Governo federal.  </t>
  </si>
  <si>
    <t>6.25. Disponibilização de solução tecnológica para envio de informações automaticamente (sistema push);</t>
  </si>
  <si>
    <t>OE05. Aprimorar a gestão estratégica</t>
  </si>
  <si>
    <t xml:space="preserve">OB5. Estimular o uso e a integração de plataformas e serviços de governo digital com os entes da federação. </t>
  </si>
  <si>
    <t>6.26. Disponibilização de soluções tecnológicas para monitoramento e 6.avaliação de programas de fomento;</t>
  </si>
  <si>
    <t>OE06. Fortalecer os mecanismos de controle institucional</t>
  </si>
  <si>
    <t xml:space="preserve">OB6. Fomentar o uso inteligente de dados pelos órgãos do governo.  </t>
  </si>
  <si>
    <t>6.27. Disponibilização de solução tecnológica para prestação de contas e cobrança administrativa de fomento;</t>
  </si>
  <si>
    <t>OE07. Aprimorar os processos de comunicação institucional</t>
  </si>
  <si>
    <t xml:space="preserve">OB7. Fomentar o ecossistema de inovação aberta. </t>
  </si>
  <si>
    <t>6.28. Disponibilização de solução tecnológica única para a gestão de atuação de pessoas na Capes, integrando funcionalidades de consulta, cadastro e pagamento do auxílio educacional;</t>
  </si>
  <si>
    <t>OE08. Aperfeiçoar a gestão interna institucional</t>
  </si>
  <si>
    <t xml:space="preserve">OB8. Desenvolver habilidades digitais dos servidores.  </t>
  </si>
  <si>
    <t>6.29. Disponibilização de solução tecnológica unificada para parametrização de editais da Capes; e</t>
  </si>
  <si>
    <t>OE09. Intensificar o desenvolvimento de soluções de TIC integradas, interoperáveis e inovadoras</t>
  </si>
  <si>
    <t xml:space="preserve">OB9. Elevar a maturidade e a resiliência dos órgãos e das entidades em termos de privacidade e segurança da informação. </t>
  </si>
  <si>
    <t>6.30. Disponibilização de soluções tecnológicas assistivas para os usuários dos sistemas da Capes.</t>
  </si>
  <si>
    <t xml:space="preserve">OB10. Fortalecer a privacidade e a segurança dos dados dos cidadãos. </t>
  </si>
  <si>
    <t xml:space="preserve">OB11. Prover identificação única do cidadão. </t>
  </si>
  <si>
    <t xml:space="preserve">OB12. Fortalecer a cultura de governo aberto e transparente. </t>
  </si>
  <si>
    <t xml:space="preserve">OB13. Promover a participação digital nas políticas públicas e serviços digitais. </t>
  </si>
  <si>
    <t xml:space="preserve">OB14. Otimizar a oferta de infraestrutura compartilhada de tecnologia da informação e comunicação. </t>
  </si>
  <si>
    <t xml:space="preserve">OB15. Aprimorar processos de negócio da gestão pública. </t>
  </si>
  <si>
    <t xml:space="preserve">OB16. Estimular a gestão ambientalmente sustentável na transformação digital.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</si>
</sst>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mmmm\-yy;@"/>
  </numFmts>
  <fonts count="3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rgb="FF00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5" tint="-0.249977111117893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20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BDD7EE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43">
    <xf numFmtId="0" fontId="0" fillId="0" borderId="0"/>
    <xf numFmtId="0" fontId="3" fillId="0" borderId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0" applyNumberFormat="0" applyBorder="0" applyAlignment="0" applyProtection="0"/>
    <xf numFmtId="0" fontId="20" fillId="10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12" applyNumberFormat="0" applyAlignment="0" applyProtection="0"/>
    <xf numFmtId="0" fontId="23" fillId="13" borderId="13" applyNumberFormat="0" applyAlignment="0" applyProtection="0"/>
    <xf numFmtId="0" fontId="24" fillId="13" borderId="12" applyNumberFormat="0" applyAlignment="0" applyProtection="0"/>
    <xf numFmtId="0" fontId="25" fillId="0" borderId="14" applyNumberFormat="0" applyFill="0" applyAlignment="0" applyProtection="0"/>
    <xf numFmtId="0" fontId="1" fillId="14" borderId="15" applyNumberFormat="0" applyAlignment="0" applyProtection="0"/>
    <xf numFmtId="0" fontId="9" fillId="0" borderId="0" applyNumberFormat="0" applyFill="0" applyBorder="0" applyAlignment="0" applyProtection="0"/>
    <xf numFmtId="0" fontId="14" fillId="15" borderId="16" applyNumberFormat="0" applyFont="0" applyAlignment="0" applyProtection="0"/>
    <xf numFmtId="0" fontId="26" fillId="0" borderId="0" applyNumberFormat="0" applyFill="0" applyBorder="0" applyAlignment="0" applyProtection="0"/>
    <xf numFmtId="0" fontId="2" fillId="0" borderId="17" applyNumberFormat="0" applyFill="0" applyAlignment="0" applyProtection="0"/>
    <xf numFmtId="0" fontId="27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27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27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27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27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5" borderId="0" applyNumberFormat="0" applyBorder="0" applyAlignment="0" applyProtection="0"/>
    <xf numFmtId="0" fontId="27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4" fillId="39" borderId="0" applyNumberFormat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1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4" borderId="3" xfId="0" applyFont="1" applyFill="1" applyBorder="1" applyAlignment="1">
      <alignment horizontal="justify" vertical="center" wrapText="1"/>
    </xf>
    <xf numFmtId="0" fontId="0" fillId="4" borderId="3" xfId="0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0" fillId="3" borderId="3" xfId="0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0" fillId="4" borderId="3" xfId="0" applyFill="1" applyBorder="1" applyAlignment="1">
      <alignment horizontal="justify" vertical="center" wrapText="1"/>
    </xf>
    <xf numFmtId="0" fontId="2" fillId="3" borderId="7" xfId="0" applyFont="1" applyFill="1" applyBorder="1" applyAlignment="1">
      <alignment horizontal="justify" vertical="center" wrapText="1"/>
    </xf>
    <xf numFmtId="0" fontId="0" fillId="3" borderId="3" xfId="0" applyFill="1" applyBorder="1" applyAlignment="1">
      <alignment horizontal="justify" vertical="center" wrapText="1"/>
    </xf>
    <xf numFmtId="0" fontId="0" fillId="4" borderId="7" xfId="0" applyFill="1" applyBorder="1" applyAlignment="1">
      <alignment horizontal="justify" vertical="center" wrapText="1"/>
    </xf>
    <xf numFmtId="0" fontId="0" fillId="3" borderId="1" xfId="0" applyFill="1" applyBorder="1" applyAlignment="1">
      <alignment horizontal="justify" vertical="center" wrapText="1"/>
    </xf>
    <xf numFmtId="0" fontId="0" fillId="5" borderId="0" xfId="0" applyFill="1"/>
    <xf numFmtId="0" fontId="2" fillId="4" borderId="7" xfId="0" applyFont="1" applyFill="1" applyBorder="1" applyAlignment="1">
      <alignment horizontal="justify" vertical="center" wrapText="1"/>
    </xf>
    <xf numFmtId="0" fontId="0" fillId="3" borderId="7" xfId="0" applyFill="1" applyBorder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2" fillId="3" borderId="5" xfId="0" applyFont="1" applyFill="1" applyBorder="1" applyAlignment="1">
      <alignment horizontal="justify" vertical="center" wrapText="1"/>
    </xf>
    <xf numFmtId="0" fontId="2" fillId="3" borderId="6" xfId="0" applyFont="1" applyFill="1" applyBorder="1" applyAlignment="1">
      <alignment horizontal="justify" vertical="center" wrapText="1"/>
    </xf>
    <xf numFmtId="0" fontId="0" fillId="3" borderId="1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4" borderId="7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0" borderId="0" xfId="0" applyAlignment="1">
      <alignment wrapText="1"/>
    </xf>
    <xf numFmtId="164" fontId="1" fillId="2" borderId="0" xfId="0" applyNumberFormat="1" applyFon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vertical="center" wrapText="1"/>
    </xf>
    <xf numFmtId="0" fontId="10" fillId="7" borderId="4" xfId="0" applyFont="1" applyFill="1" applyBorder="1" applyAlignment="1">
      <alignment vertical="center" wrapText="1"/>
    </xf>
    <xf numFmtId="0" fontId="11" fillId="8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justify" vertical="center" wrapText="1"/>
    </xf>
    <xf numFmtId="0" fontId="0" fillId="5" borderId="3" xfId="0" applyFill="1" applyBorder="1" applyAlignment="1">
      <alignment horizontal="left" vertical="center" wrapText="1"/>
    </xf>
    <xf numFmtId="0" fontId="0" fillId="5" borderId="3" xfId="0" applyFill="1" applyBorder="1" applyAlignment="1">
      <alignment horizontal="justify" vertical="center" wrapText="1"/>
    </xf>
    <xf numFmtId="0" fontId="0" fillId="5" borderId="3" xfId="0" applyFill="1" applyBorder="1" applyAlignment="1">
      <alignment horizontal="center" vertical="center" wrapText="1"/>
    </xf>
    <xf numFmtId="14" fontId="0" fillId="5" borderId="3" xfId="0" applyNumberFormat="1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left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justify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justify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justify" vertical="center" wrapText="1"/>
    </xf>
    <xf numFmtId="14" fontId="9" fillId="4" borderId="3" xfId="0" applyNumberFormat="1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4" borderId="7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9" fillId="0" borderId="0" xfId="0" applyFont="1"/>
    <xf numFmtId="0" fontId="28" fillId="3" borderId="1" xfId="0" applyFont="1" applyFill="1" applyBorder="1" applyAlignment="1">
      <alignment horizontal="justify" vertical="center" wrapText="1"/>
    </xf>
    <xf numFmtId="0" fontId="29" fillId="3" borderId="18" xfId="0" applyFont="1" applyFill="1" applyBorder="1" applyAlignment="1">
      <alignment horizontal="left" vertical="center" wrapText="1"/>
    </xf>
    <xf numFmtId="0" fontId="29" fillId="3" borderId="3" xfId="0" applyFont="1" applyFill="1" applyBorder="1" applyAlignment="1">
      <alignment horizontal="left" vertical="center" wrapText="1"/>
    </xf>
    <xf numFmtId="0" fontId="29" fillId="3" borderId="3" xfId="0" applyFont="1" applyFill="1" applyBorder="1" applyAlignment="1">
      <alignment horizontal="justify" vertical="center" wrapText="1"/>
    </xf>
    <xf numFmtId="0" fontId="28" fillId="4" borderId="3" xfId="0" applyFont="1" applyFill="1" applyBorder="1" applyAlignment="1">
      <alignment horizontal="justify" vertical="center" wrapText="1"/>
    </xf>
    <xf numFmtId="0" fontId="29" fillId="4" borderId="3" xfId="0" applyFont="1" applyFill="1" applyBorder="1" applyAlignment="1">
      <alignment horizontal="left" vertical="center" wrapText="1"/>
    </xf>
    <xf numFmtId="0" fontId="29" fillId="4" borderId="3" xfId="0" applyFont="1" applyFill="1" applyBorder="1" applyAlignment="1">
      <alignment horizontal="justify" vertical="center" wrapText="1"/>
    </xf>
    <xf numFmtId="0" fontId="0" fillId="5" borderId="0" xfId="0" applyFill="1" applyAlignment="1">
      <alignment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43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Neutro" xfId="9" builtinId="28" customBuiltin="1"/>
    <cellStyle name="Normal" xfId="0" builtinId="0"/>
    <cellStyle name="Normal 2" xfId="1" xr:uid="{0C58198F-CD32-45F1-9C10-9B33F80EABDB}"/>
    <cellStyle name="Nota" xfId="16" builtinId="10" customBuiltin="1"/>
    <cellStyle name="Ruim" xfId="8" builtinId="27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F9AEE-2A6F-4191-9E6F-C1158746F167}">
  <dimension ref="A1:I50"/>
  <sheetViews>
    <sheetView tabSelected="1" zoomScale="70" zoomScaleNormal="70" workbookViewId="0">
      <pane xSplit="3" ySplit="3" topLeftCell="D4" activePane="bottomRight" state="frozen"/>
      <selection pane="bottomRight" activeCell="D57" sqref="D57"/>
      <selection pane="bottomLeft" activeCell="A4" sqref="A4"/>
      <selection pane="topRight" activeCell="D1" sqref="D1"/>
    </sheetView>
  </sheetViews>
  <sheetFormatPr defaultRowHeight="15"/>
  <cols>
    <col min="1" max="1" width="20.85546875" style="6" customWidth="1"/>
    <col min="2" max="2" width="39.140625" style="20" customWidth="1"/>
    <col min="3" max="3" width="47.28515625" style="20" customWidth="1"/>
    <col min="4" max="4" width="45.5703125" style="27" customWidth="1"/>
    <col min="5" max="5" width="45.7109375" style="27" customWidth="1"/>
    <col min="6" max="6" width="52.140625" style="27" customWidth="1"/>
    <col min="7" max="7" width="45.85546875" style="30" customWidth="1"/>
    <col min="8" max="8" width="45.28515625" style="2" customWidth="1"/>
    <col min="9" max="9" width="45.85546875" style="27" customWidth="1"/>
  </cols>
  <sheetData>
    <row r="1" spans="1:9" ht="26.25" hidden="1">
      <c r="A1" s="91" t="s">
        <v>0</v>
      </c>
      <c r="B1" s="91"/>
      <c r="C1" s="43"/>
    </row>
    <row r="2" spans="1:9" hidden="1"/>
    <row r="3" spans="1:9" ht="64.5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4</v>
      </c>
      <c r="F3" s="3" t="s">
        <v>4</v>
      </c>
      <c r="G3" s="3" t="s">
        <v>5</v>
      </c>
      <c r="H3" s="3" t="s">
        <v>5</v>
      </c>
      <c r="I3" s="3" t="s">
        <v>5</v>
      </c>
    </row>
    <row r="4" spans="1:9" ht="75" customHeight="1">
      <c r="A4" s="85" t="s">
        <v>6</v>
      </c>
      <c r="B4" s="85" t="s">
        <v>7</v>
      </c>
      <c r="C4" s="4" t="s">
        <v>8</v>
      </c>
      <c r="D4" s="23" t="s">
        <v>9</v>
      </c>
      <c r="E4" s="23" t="s">
        <v>10</v>
      </c>
      <c r="F4" s="23" t="s">
        <v>11</v>
      </c>
      <c r="G4" s="23" t="s">
        <v>12</v>
      </c>
      <c r="H4" s="16" t="s">
        <v>13</v>
      </c>
      <c r="I4" s="23" t="s">
        <v>14</v>
      </c>
    </row>
    <row r="5" spans="1:9" ht="72.75">
      <c r="A5" s="79"/>
      <c r="B5" s="79"/>
      <c r="C5" s="4" t="s">
        <v>15</v>
      </c>
      <c r="D5" s="23" t="s">
        <v>9</v>
      </c>
      <c r="E5" s="23" t="s">
        <v>10</v>
      </c>
      <c r="F5" s="23" t="s">
        <v>11</v>
      </c>
      <c r="G5" s="23" t="s">
        <v>12</v>
      </c>
      <c r="H5" s="16" t="s">
        <v>13</v>
      </c>
      <c r="I5" s="23" t="s">
        <v>14</v>
      </c>
    </row>
    <row r="6" spans="1:9" ht="72.75">
      <c r="A6" s="79"/>
      <c r="B6" s="79"/>
      <c r="C6" s="4" t="s">
        <v>16</v>
      </c>
      <c r="D6" s="23" t="s">
        <v>9</v>
      </c>
      <c r="E6" s="23" t="s">
        <v>10</v>
      </c>
      <c r="F6" s="23" t="s">
        <v>11</v>
      </c>
      <c r="G6" s="23" t="s">
        <v>12</v>
      </c>
      <c r="H6" s="23" t="s">
        <v>13</v>
      </c>
      <c r="I6" s="23" t="s">
        <v>14</v>
      </c>
    </row>
    <row r="7" spans="1:9" ht="72.75">
      <c r="A7" s="79"/>
      <c r="B7" s="79"/>
      <c r="C7" s="4" t="s">
        <v>17</v>
      </c>
      <c r="D7" s="23" t="s">
        <v>9</v>
      </c>
      <c r="E7" s="23" t="s">
        <v>10</v>
      </c>
      <c r="F7" s="23" t="s">
        <v>11</v>
      </c>
      <c r="G7" s="23" t="s">
        <v>12</v>
      </c>
      <c r="H7" s="16" t="s">
        <v>13</v>
      </c>
      <c r="I7" s="23" t="s">
        <v>14</v>
      </c>
    </row>
    <row r="8" spans="1:9" ht="72.75">
      <c r="A8" s="80"/>
      <c r="B8" s="80"/>
      <c r="C8" s="4" t="s">
        <v>18</v>
      </c>
      <c r="D8" s="23" t="s">
        <v>9</v>
      </c>
      <c r="E8" s="29" t="s">
        <v>10</v>
      </c>
      <c r="F8" s="23" t="s">
        <v>11</v>
      </c>
      <c r="G8" s="23" t="s">
        <v>12</v>
      </c>
      <c r="H8" s="16" t="s">
        <v>13</v>
      </c>
      <c r="I8" s="23" t="s">
        <v>14</v>
      </c>
    </row>
    <row r="9" spans="1:9" ht="90" customHeight="1">
      <c r="A9" s="90" t="s">
        <v>19</v>
      </c>
      <c r="B9" s="90" t="s">
        <v>20</v>
      </c>
      <c r="C9" s="18" t="s">
        <v>21</v>
      </c>
      <c r="D9" s="26" t="s">
        <v>9</v>
      </c>
      <c r="E9" s="26" t="s">
        <v>10</v>
      </c>
      <c r="F9" s="26" t="s">
        <v>11</v>
      </c>
      <c r="G9" s="26" t="s">
        <v>12</v>
      </c>
      <c r="H9" s="15" t="s">
        <v>13</v>
      </c>
      <c r="I9" s="26" t="s">
        <v>14</v>
      </c>
    </row>
    <row r="10" spans="1:9" ht="72.75">
      <c r="A10" s="82"/>
      <c r="B10" s="82"/>
      <c r="C10" s="7" t="s">
        <v>22</v>
      </c>
      <c r="D10" s="24" t="s">
        <v>9</v>
      </c>
      <c r="E10" s="24" t="s">
        <v>10</v>
      </c>
      <c r="F10" s="24" t="s">
        <v>11</v>
      </c>
      <c r="G10" s="24" t="s">
        <v>12</v>
      </c>
      <c r="H10" s="12" t="s">
        <v>13</v>
      </c>
      <c r="I10" s="24" t="s">
        <v>14</v>
      </c>
    </row>
    <row r="11" spans="1:9" ht="72.75">
      <c r="A11" s="82"/>
      <c r="B11" s="82"/>
      <c r="C11" s="7" t="s">
        <v>23</v>
      </c>
      <c r="D11" s="24" t="s">
        <v>9</v>
      </c>
      <c r="E11" s="24" t="s">
        <v>10</v>
      </c>
      <c r="F11" s="24" t="s">
        <v>11</v>
      </c>
      <c r="G11" s="24" t="s">
        <v>12</v>
      </c>
      <c r="H11" s="12" t="s">
        <v>13</v>
      </c>
      <c r="I11" s="24" t="s">
        <v>14</v>
      </c>
    </row>
    <row r="12" spans="1:9" ht="72.75">
      <c r="A12" s="83"/>
      <c r="B12" s="83"/>
      <c r="C12" s="7" t="s">
        <v>24</v>
      </c>
      <c r="D12" s="24" t="s">
        <v>9</v>
      </c>
      <c r="E12" s="24" t="s">
        <v>10</v>
      </c>
      <c r="F12" s="24" t="s">
        <v>11</v>
      </c>
      <c r="G12" s="24" t="s">
        <v>12</v>
      </c>
      <c r="H12" s="12" t="s">
        <v>13</v>
      </c>
      <c r="I12" s="24" t="s">
        <v>14</v>
      </c>
    </row>
    <row r="13" spans="1:9" ht="45" customHeight="1">
      <c r="A13" s="85" t="s">
        <v>25</v>
      </c>
      <c r="B13" s="85" t="s">
        <v>26</v>
      </c>
      <c r="C13" s="4" t="s">
        <v>27</v>
      </c>
      <c r="D13" s="23" t="s">
        <v>28</v>
      </c>
      <c r="E13" s="23" t="s">
        <v>29</v>
      </c>
      <c r="F13" s="23" t="s">
        <v>11</v>
      </c>
      <c r="G13" s="23" t="s">
        <v>30</v>
      </c>
      <c r="H13" s="16" t="s">
        <v>31</v>
      </c>
      <c r="I13" s="23" t="s">
        <v>32</v>
      </c>
    </row>
    <row r="14" spans="1:9" ht="43.5">
      <c r="A14" s="79"/>
      <c r="B14" s="79"/>
      <c r="C14" s="4" t="s">
        <v>33</v>
      </c>
      <c r="D14" s="23" t="s">
        <v>28</v>
      </c>
      <c r="E14" s="23" t="s">
        <v>29</v>
      </c>
      <c r="F14" s="23" t="s">
        <v>11</v>
      </c>
      <c r="G14" s="23" t="s">
        <v>30</v>
      </c>
      <c r="H14" s="16" t="s">
        <v>31</v>
      </c>
      <c r="I14" s="23" t="s">
        <v>32</v>
      </c>
    </row>
    <row r="15" spans="1:9" ht="43.5">
      <c r="A15" s="80"/>
      <c r="B15" s="80"/>
      <c r="C15" s="4" t="s">
        <v>34</v>
      </c>
      <c r="D15" s="23" t="s">
        <v>28</v>
      </c>
      <c r="E15" s="23" t="s">
        <v>29</v>
      </c>
      <c r="F15" s="23" t="s">
        <v>11</v>
      </c>
      <c r="G15" s="23" t="s">
        <v>30</v>
      </c>
      <c r="H15" s="16" t="s">
        <v>31</v>
      </c>
      <c r="I15" s="23" t="s">
        <v>32</v>
      </c>
    </row>
    <row r="16" spans="1:9" ht="45" customHeight="1">
      <c r="A16" s="90" t="s">
        <v>35</v>
      </c>
      <c r="B16" s="90" t="s">
        <v>36</v>
      </c>
      <c r="C16" s="18" t="s">
        <v>37</v>
      </c>
      <c r="D16" s="26" t="s">
        <v>28</v>
      </c>
      <c r="E16" s="26" t="s">
        <v>29</v>
      </c>
      <c r="F16" s="26" t="s">
        <v>11</v>
      </c>
      <c r="G16" s="26" t="s">
        <v>30</v>
      </c>
      <c r="H16" s="15" t="s">
        <v>31</v>
      </c>
      <c r="I16" s="26" t="s">
        <v>32</v>
      </c>
    </row>
    <row r="17" spans="1:9" ht="43.5">
      <c r="A17" s="82"/>
      <c r="B17" s="82"/>
      <c r="C17" s="7" t="s">
        <v>38</v>
      </c>
      <c r="D17" s="24" t="s">
        <v>28</v>
      </c>
      <c r="E17" s="24" t="s">
        <v>29</v>
      </c>
      <c r="F17" s="24" t="s">
        <v>11</v>
      </c>
      <c r="G17" s="24" t="s">
        <v>30</v>
      </c>
      <c r="H17" s="12" t="s">
        <v>31</v>
      </c>
      <c r="I17" s="24" t="s">
        <v>32</v>
      </c>
    </row>
    <row r="18" spans="1:9" ht="43.5">
      <c r="A18" s="82"/>
      <c r="B18" s="82"/>
      <c r="C18" s="7" t="s">
        <v>39</v>
      </c>
      <c r="D18" s="24" t="s">
        <v>28</v>
      </c>
      <c r="E18" s="24" t="s">
        <v>29</v>
      </c>
      <c r="F18" s="24" t="s">
        <v>11</v>
      </c>
      <c r="G18" s="24" t="s">
        <v>30</v>
      </c>
      <c r="H18" s="12" t="s">
        <v>31</v>
      </c>
      <c r="I18" s="24" t="s">
        <v>32</v>
      </c>
    </row>
    <row r="19" spans="1:9" ht="57.75">
      <c r="A19" s="84"/>
      <c r="B19" s="84"/>
      <c r="C19" s="7" t="s">
        <v>40</v>
      </c>
      <c r="D19" s="24" t="s">
        <v>28</v>
      </c>
      <c r="E19" s="24" t="s">
        <v>29</v>
      </c>
      <c r="F19" s="24" t="s">
        <v>11</v>
      </c>
      <c r="G19" s="24" t="s">
        <v>30</v>
      </c>
      <c r="H19" s="12" t="s">
        <v>31</v>
      </c>
      <c r="I19" s="24" t="s">
        <v>32</v>
      </c>
    </row>
    <row r="20" spans="1:9" ht="60" customHeight="1">
      <c r="A20" s="87" t="s">
        <v>41</v>
      </c>
      <c r="B20" s="87" t="s">
        <v>42</v>
      </c>
      <c r="C20" s="13" t="s">
        <v>43</v>
      </c>
      <c r="D20" s="28" t="s">
        <v>44</v>
      </c>
      <c r="E20" s="28" t="s">
        <v>45</v>
      </c>
      <c r="F20" s="28" t="s">
        <v>11</v>
      </c>
      <c r="G20" s="28" t="s">
        <v>46</v>
      </c>
      <c r="H20" s="19" t="s">
        <v>47</v>
      </c>
      <c r="I20" s="28" t="s">
        <v>48</v>
      </c>
    </row>
    <row r="21" spans="1:9" ht="43.5">
      <c r="A21" s="88"/>
      <c r="B21" s="88"/>
      <c r="C21" s="11" t="s">
        <v>49</v>
      </c>
      <c r="D21" s="25" t="s">
        <v>44</v>
      </c>
      <c r="E21" s="25" t="s">
        <v>45</v>
      </c>
      <c r="F21" s="25" t="s">
        <v>11</v>
      </c>
      <c r="G21" s="25" t="s">
        <v>46</v>
      </c>
      <c r="H21" s="14" t="s">
        <v>47</v>
      </c>
      <c r="I21" s="25" t="s">
        <v>48</v>
      </c>
    </row>
    <row r="22" spans="1:9" ht="43.5">
      <c r="A22" s="88"/>
      <c r="B22" s="88"/>
      <c r="C22" s="11" t="s">
        <v>50</v>
      </c>
      <c r="D22" s="25" t="s">
        <v>44</v>
      </c>
      <c r="E22" s="25" t="s">
        <v>45</v>
      </c>
      <c r="F22" s="25" t="s">
        <v>11</v>
      </c>
      <c r="G22" s="25" t="s">
        <v>46</v>
      </c>
      <c r="H22" s="14" t="s">
        <v>47</v>
      </c>
      <c r="I22" s="25" t="s">
        <v>48</v>
      </c>
    </row>
    <row r="23" spans="1:9" ht="43.5">
      <c r="A23" s="88"/>
      <c r="B23" s="88"/>
      <c r="C23" s="11" t="s">
        <v>51</v>
      </c>
      <c r="D23" s="25" t="s">
        <v>44</v>
      </c>
      <c r="E23" s="25" t="s">
        <v>45</v>
      </c>
      <c r="F23" s="25" t="s">
        <v>11</v>
      </c>
      <c r="G23" s="25" t="s">
        <v>46</v>
      </c>
      <c r="H23" s="14" t="s">
        <v>47</v>
      </c>
      <c r="I23" s="25" t="s">
        <v>48</v>
      </c>
    </row>
    <row r="24" spans="1:9" ht="29.25">
      <c r="A24" s="89"/>
      <c r="B24" s="89"/>
      <c r="C24" s="11" t="s">
        <v>52</v>
      </c>
      <c r="D24" s="25" t="s">
        <v>44</v>
      </c>
      <c r="E24" s="25" t="s">
        <v>45</v>
      </c>
      <c r="F24" s="25" t="s">
        <v>11</v>
      </c>
      <c r="G24" s="25" t="s">
        <v>46</v>
      </c>
      <c r="H24" s="14" t="s">
        <v>47</v>
      </c>
      <c r="I24" s="25" t="s">
        <v>48</v>
      </c>
    </row>
    <row r="25" spans="1:9" ht="75" customHeight="1">
      <c r="A25" s="81" t="s">
        <v>53</v>
      </c>
      <c r="B25" s="81" t="s">
        <v>54</v>
      </c>
      <c r="C25" s="18" t="s">
        <v>55</v>
      </c>
      <c r="D25" s="24" t="s">
        <v>44</v>
      </c>
      <c r="E25" s="24" t="s">
        <v>45</v>
      </c>
      <c r="F25" s="24" t="s">
        <v>11</v>
      </c>
      <c r="G25" s="24" t="s">
        <v>46</v>
      </c>
      <c r="H25" s="12" t="s">
        <v>47</v>
      </c>
      <c r="I25" s="24" t="s">
        <v>48</v>
      </c>
    </row>
    <row r="26" spans="1:9" ht="43.5">
      <c r="A26" s="82"/>
      <c r="B26" s="82"/>
      <c r="C26" s="7" t="s">
        <v>56</v>
      </c>
      <c r="D26" s="24" t="s">
        <v>44</v>
      </c>
      <c r="E26" s="24" t="s">
        <v>45</v>
      </c>
      <c r="F26" s="24" t="s">
        <v>11</v>
      </c>
      <c r="G26" s="24" t="s">
        <v>46</v>
      </c>
      <c r="H26" s="12" t="s">
        <v>47</v>
      </c>
      <c r="I26" s="24" t="s">
        <v>48</v>
      </c>
    </row>
    <row r="27" spans="1:9" ht="43.5">
      <c r="A27" s="82"/>
      <c r="B27" s="82"/>
      <c r="C27" s="7" t="s">
        <v>57</v>
      </c>
      <c r="D27" s="24" t="s">
        <v>44</v>
      </c>
      <c r="E27" s="24" t="s">
        <v>45</v>
      </c>
      <c r="F27" s="24" t="s">
        <v>11</v>
      </c>
      <c r="G27" s="24" t="s">
        <v>46</v>
      </c>
      <c r="H27" s="12" t="s">
        <v>47</v>
      </c>
      <c r="I27" s="24" t="s">
        <v>48</v>
      </c>
    </row>
    <row r="28" spans="1:9" ht="29.25">
      <c r="A28" s="84"/>
      <c r="B28" s="84"/>
      <c r="C28" s="18" t="s">
        <v>58</v>
      </c>
      <c r="D28" s="26"/>
      <c r="E28" s="26"/>
      <c r="F28" s="26"/>
      <c r="G28" s="26"/>
      <c r="H28" s="15"/>
      <c r="I28" s="26"/>
    </row>
    <row r="29" spans="1:9" ht="30" customHeight="1">
      <c r="A29" s="87" t="s">
        <v>59</v>
      </c>
      <c r="B29" s="87" t="s">
        <v>60</v>
      </c>
      <c r="C29" s="13" t="s">
        <v>61</v>
      </c>
      <c r="D29" s="25" t="s">
        <v>44</v>
      </c>
      <c r="E29" s="25" t="s">
        <v>45</v>
      </c>
      <c r="F29" s="25" t="s">
        <v>11</v>
      </c>
      <c r="G29" s="25" t="s">
        <v>46</v>
      </c>
      <c r="H29" s="14" t="s">
        <v>47</v>
      </c>
      <c r="I29" s="25" t="s">
        <v>48</v>
      </c>
    </row>
    <row r="30" spans="1:9" ht="43.5">
      <c r="A30" s="88"/>
      <c r="B30" s="88"/>
      <c r="C30" s="11" t="s">
        <v>62</v>
      </c>
      <c r="D30" s="25" t="s">
        <v>44</v>
      </c>
      <c r="E30" s="25" t="s">
        <v>45</v>
      </c>
      <c r="F30" s="25" t="s">
        <v>11</v>
      </c>
      <c r="G30" s="25" t="s">
        <v>46</v>
      </c>
      <c r="H30" s="14" t="s">
        <v>47</v>
      </c>
      <c r="I30" s="25" t="s">
        <v>48</v>
      </c>
    </row>
    <row r="31" spans="1:9" ht="43.5">
      <c r="A31" s="89"/>
      <c r="B31" s="89"/>
      <c r="C31" s="11" t="s">
        <v>63</v>
      </c>
      <c r="D31" s="25" t="s">
        <v>44</v>
      </c>
      <c r="E31" s="25" t="s">
        <v>45</v>
      </c>
      <c r="F31" s="25" t="s">
        <v>11</v>
      </c>
      <c r="G31" s="25" t="s">
        <v>46</v>
      </c>
      <c r="H31" s="14" t="s">
        <v>47</v>
      </c>
      <c r="I31" s="25" t="s">
        <v>48</v>
      </c>
    </row>
    <row r="32" spans="1:9" s="17" customFormat="1" ht="102.75" customHeight="1">
      <c r="A32" s="81" t="s">
        <v>64</v>
      </c>
      <c r="B32" s="81" t="s">
        <v>65</v>
      </c>
      <c r="C32" s="18" t="s">
        <v>66</v>
      </c>
      <c r="D32" s="26" t="s">
        <v>67</v>
      </c>
      <c r="E32" s="26" t="s">
        <v>68</v>
      </c>
      <c r="F32" s="26" t="s">
        <v>11</v>
      </c>
      <c r="G32" s="26" t="s">
        <v>69</v>
      </c>
      <c r="H32" s="15" t="s">
        <v>70</v>
      </c>
      <c r="I32" s="26" t="s">
        <v>71</v>
      </c>
    </row>
    <row r="33" spans="1:9" s="77" customFormat="1" ht="84.75" customHeight="1">
      <c r="A33" s="82"/>
      <c r="B33" s="82"/>
      <c r="C33" s="7" t="s">
        <v>72</v>
      </c>
      <c r="D33" s="24" t="s">
        <v>67</v>
      </c>
      <c r="E33" s="24" t="s">
        <v>68</v>
      </c>
      <c r="F33" s="24" t="s">
        <v>11</v>
      </c>
      <c r="G33" s="24" t="s">
        <v>69</v>
      </c>
      <c r="H33" s="12" t="s">
        <v>70</v>
      </c>
      <c r="I33" s="24" t="s">
        <v>71</v>
      </c>
    </row>
    <row r="34" spans="1:9" s="17" customFormat="1" ht="43.5">
      <c r="A34" s="82"/>
      <c r="B34" s="82"/>
      <c r="C34" s="7" t="s">
        <v>73</v>
      </c>
      <c r="D34" s="24" t="s">
        <v>67</v>
      </c>
      <c r="E34" s="24" t="s">
        <v>68</v>
      </c>
      <c r="F34" s="24" t="s">
        <v>11</v>
      </c>
      <c r="G34" s="24" t="s">
        <v>69</v>
      </c>
      <c r="H34" s="12" t="s">
        <v>70</v>
      </c>
      <c r="I34" s="24" t="s">
        <v>71</v>
      </c>
    </row>
    <row r="35" spans="1:9" s="17" customFormat="1" ht="72.75">
      <c r="A35" s="82"/>
      <c r="B35" s="82"/>
      <c r="C35" s="7" t="s">
        <v>74</v>
      </c>
      <c r="D35" s="24" t="s">
        <v>67</v>
      </c>
      <c r="E35" s="24" t="s">
        <v>68</v>
      </c>
      <c r="F35" s="24" t="s">
        <v>11</v>
      </c>
      <c r="G35" s="24" t="s">
        <v>69</v>
      </c>
      <c r="H35" s="12" t="s">
        <v>70</v>
      </c>
      <c r="I35" s="24" t="s">
        <v>71</v>
      </c>
    </row>
    <row r="36" spans="1:9" s="69" customFormat="1" ht="57.75">
      <c r="A36" s="83"/>
      <c r="B36" s="84"/>
      <c r="C36" s="74" t="s">
        <v>75</v>
      </c>
      <c r="D36" s="75" t="s">
        <v>67</v>
      </c>
      <c r="E36" s="75" t="s">
        <v>68</v>
      </c>
      <c r="F36" s="75" t="s">
        <v>11</v>
      </c>
      <c r="G36" s="75" t="s">
        <v>69</v>
      </c>
      <c r="H36" s="76" t="s">
        <v>70</v>
      </c>
      <c r="I36" s="75" t="s">
        <v>71</v>
      </c>
    </row>
    <row r="37" spans="1:9" ht="75" customHeight="1">
      <c r="A37" s="85" t="s">
        <v>76</v>
      </c>
      <c r="B37" s="78" t="s">
        <v>77</v>
      </c>
      <c r="C37" s="21" t="s">
        <v>78</v>
      </c>
      <c r="D37" s="25" t="s">
        <v>67</v>
      </c>
      <c r="E37" s="25" t="s">
        <v>68</v>
      </c>
      <c r="F37" s="25" t="s">
        <v>11</v>
      </c>
      <c r="G37" s="31" t="s">
        <v>69</v>
      </c>
      <c r="H37" s="14" t="s">
        <v>70</v>
      </c>
      <c r="I37" s="25" t="s">
        <v>71</v>
      </c>
    </row>
    <row r="38" spans="1:9" ht="72.75">
      <c r="A38" s="79"/>
      <c r="B38" s="79"/>
      <c r="C38" s="4" t="s">
        <v>79</v>
      </c>
      <c r="D38" s="25" t="s">
        <v>67</v>
      </c>
      <c r="E38" s="25" t="s">
        <v>68</v>
      </c>
      <c r="F38" s="25" t="s">
        <v>11</v>
      </c>
      <c r="G38" s="31" t="s">
        <v>69</v>
      </c>
      <c r="H38" s="14" t="s">
        <v>70</v>
      </c>
      <c r="I38" s="25" t="s">
        <v>71</v>
      </c>
    </row>
    <row r="39" spans="1:9" ht="72.75">
      <c r="A39" s="79"/>
      <c r="B39" s="79"/>
      <c r="C39" s="4" t="s">
        <v>80</v>
      </c>
      <c r="D39" s="25" t="s">
        <v>67</v>
      </c>
      <c r="E39" s="25" t="s">
        <v>68</v>
      </c>
      <c r="F39" s="25" t="s">
        <v>11</v>
      </c>
      <c r="G39" s="31" t="s">
        <v>69</v>
      </c>
      <c r="H39" s="14" t="s">
        <v>70</v>
      </c>
      <c r="I39" s="25" t="s">
        <v>71</v>
      </c>
    </row>
    <row r="40" spans="1:9" ht="57.75">
      <c r="A40" s="79"/>
      <c r="B40" s="79"/>
      <c r="C40" s="9" t="s">
        <v>81</v>
      </c>
      <c r="D40" s="25" t="s">
        <v>67</v>
      </c>
      <c r="E40" s="25" t="s">
        <v>68</v>
      </c>
      <c r="F40" s="25" t="s">
        <v>11</v>
      </c>
      <c r="G40" s="31" t="s">
        <v>69</v>
      </c>
      <c r="H40" s="14" t="s">
        <v>70</v>
      </c>
      <c r="I40" s="25" t="s">
        <v>71</v>
      </c>
    </row>
    <row r="41" spans="1:9" s="69" customFormat="1" ht="101.25">
      <c r="A41" s="79"/>
      <c r="B41" s="79"/>
      <c r="C41" s="70" t="s">
        <v>82</v>
      </c>
      <c r="D41" s="71" t="s">
        <v>67</v>
      </c>
      <c r="E41" s="72" t="s">
        <v>68</v>
      </c>
      <c r="F41" s="72" t="s">
        <v>11</v>
      </c>
      <c r="G41" s="72" t="s">
        <v>69</v>
      </c>
      <c r="H41" s="73" t="s">
        <v>70</v>
      </c>
      <c r="I41" s="72" t="s">
        <v>71</v>
      </c>
    </row>
    <row r="42" spans="1:9" ht="43.5">
      <c r="A42" s="86"/>
      <c r="B42" s="86"/>
      <c r="C42" s="4" t="s">
        <v>83</v>
      </c>
      <c r="D42" s="71" t="s">
        <v>67</v>
      </c>
      <c r="E42" s="72" t="s">
        <v>68</v>
      </c>
      <c r="F42" s="72" t="s">
        <v>11</v>
      </c>
      <c r="G42" s="72" t="s">
        <v>69</v>
      </c>
      <c r="H42" s="73" t="s">
        <v>70</v>
      </c>
      <c r="I42" s="72" t="s">
        <v>71</v>
      </c>
    </row>
    <row r="43" spans="1:9" ht="60" customHeight="1">
      <c r="A43" s="81" t="s">
        <v>84</v>
      </c>
      <c r="B43" s="81" t="s">
        <v>85</v>
      </c>
      <c r="C43" s="7" t="s">
        <v>86</v>
      </c>
      <c r="D43" s="24" t="s">
        <v>87</v>
      </c>
      <c r="E43" s="24" t="s">
        <v>11</v>
      </c>
      <c r="F43" s="8" t="s">
        <v>88</v>
      </c>
      <c r="G43" s="32" t="s">
        <v>89</v>
      </c>
      <c r="H43" s="12" t="s">
        <v>90</v>
      </c>
      <c r="I43" s="24" t="s">
        <v>91</v>
      </c>
    </row>
    <row r="44" spans="1:9" ht="72.75">
      <c r="A44" s="82"/>
      <c r="B44" s="82"/>
      <c r="C44" s="7" t="s">
        <v>92</v>
      </c>
      <c r="D44" s="8" t="s">
        <v>88</v>
      </c>
      <c r="E44" s="24" t="s">
        <v>11</v>
      </c>
      <c r="F44" s="8" t="s">
        <v>88</v>
      </c>
      <c r="G44" s="32" t="s">
        <v>89</v>
      </c>
      <c r="H44" s="12" t="s">
        <v>90</v>
      </c>
      <c r="I44" s="24" t="s">
        <v>91</v>
      </c>
    </row>
    <row r="45" spans="1:9" ht="72.75">
      <c r="A45" s="82"/>
      <c r="B45" s="82"/>
      <c r="C45" s="7" t="s">
        <v>93</v>
      </c>
      <c r="D45" s="24" t="s">
        <v>87</v>
      </c>
      <c r="E45" s="24" t="s">
        <v>11</v>
      </c>
      <c r="F45" s="8" t="s">
        <v>88</v>
      </c>
      <c r="G45" s="32" t="s">
        <v>89</v>
      </c>
      <c r="H45" s="12" t="s">
        <v>90</v>
      </c>
      <c r="I45" s="24" t="s">
        <v>91</v>
      </c>
    </row>
    <row r="46" spans="1:9" ht="57.75">
      <c r="A46" s="84"/>
      <c r="B46" s="84"/>
      <c r="C46" s="7" t="s">
        <v>94</v>
      </c>
      <c r="D46" s="24" t="s">
        <v>87</v>
      </c>
      <c r="E46" s="24" t="s">
        <v>11</v>
      </c>
      <c r="F46" s="8" t="s">
        <v>88</v>
      </c>
      <c r="G46" s="8" t="s">
        <v>88</v>
      </c>
      <c r="H46" s="8" t="s">
        <v>88</v>
      </c>
      <c r="I46" s="8" t="s">
        <v>88</v>
      </c>
    </row>
    <row r="47" spans="1:9" ht="75" customHeight="1">
      <c r="A47" s="78" t="s">
        <v>95</v>
      </c>
      <c r="B47" s="78" t="s">
        <v>96</v>
      </c>
      <c r="C47" s="21" t="s">
        <v>97</v>
      </c>
      <c r="D47" s="28" t="s">
        <v>98</v>
      </c>
      <c r="E47" s="28" t="s">
        <v>99</v>
      </c>
      <c r="F47" s="28" t="s">
        <v>11</v>
      </c>
      <c r="G47" s="28" t="s">
        <v>89</v>
      </c>
      <c r="H47" s="19" t="s">
        <v>90</v>
      </c>
      <c r="I47" s="10" t="s">
        <v>88</v>
      </c>
    </row>
    <row r="48" spans="1:9" ht="72.75">
      <c r="A48" s="79"/>
      <c r="B48" s="79"/>
      <c r="C48" s="22" t="s">
        <v>100</v>
      </c>
      <c r="D48" s="25" t="s">
        <v>98</v>
      </c>
      <c r="E48" s="25" t="s">
        <v>99</v>
      </c>
      <c r="F48" s="25" t="s">
        <v>11</v>
      </c>
      <c r="G48" s="25" t="s">
        <v>89</v>
      </c>
      <c r="H48" s="14" t="s">
        <v>90</v>
      </c>
      <c r="I48" s="10" t="s">
        <v>88</v>
      </c>
    </row>
    <row r="49" spans="1:9" ht="57.75">
      <c r="A49" s="79"/>
      <c r="B49" s="79"/>
      <c r="C49" s="22" t="s">
        <v>101</v>
      </c>
      <c r="D49" s="25" t="s">
        <v>98</v>
      </c>
      <c r="E49" s="25" t="s">
        <v>99</v>
      </c>
      <c r="F49" s="25" t="s">
        <v>11</v>
      </c>
      <c r="G49" s="25" t="s">
        <v>89</v>
      </c>
      <c r="H49" s="14" t="s">
        <v>90</v>
      </c>
      <c r="I49" s="10" t="s">
        <v>88</v>
      </c>
    </row>
    <row r="50" spans="1:9" ht="106.5" customHeight="1">
      <c r="A50" s="80"/>
      <c r="B50" s="80"/>
      <c r="C50" s="22" t="s">
        <v>102</v>
      </c>
      <c r="D50" s="25" t="s">
        <v>98</v>
      </c>
      <c r="E50" s="25" t="s">
        <v>99</v>
      </c>
      <c r="F50" s="25" t="s">
        <v>11</v>
      </c>
      <c r="G50" s="25" t="s">
        <v>89</v>
      </c>
      <c r="H50" s="14" t="s">
        <v>90</v>
      </c>
      <c r="I50" s="10" t="s">
        <v>88</v>
      </c>
    </row>
  </sheetData>
  <autoFilter ref="A3:I50" xr:uid="{811F9AEE-2A6F-4191-9E6F-C1158746F167}"/>
  <mergeCells count="23">
    <mergeCell ref="A1:B1"/>
    <mergeCell ref="A4:A8"/>
    <mergeCell ref="B4:B8"/>
    <mergeCell ref="A9:A12"/>
    <mergeCell ref="B9:B12"/>
    <mergeCell ref="A25:A28"/>
    <mergeCell ref="B25:B28"/>
    <mergeCell ref="A29:A31"/>
    <mergeCell ref="B29:B31"/>
    <mergeCell ref="A13:A15"/>
    <mergeCell ref="B13:B15"/>
    <mergeCell ref="A16:A19"/>
    <mergeCell ref="B16:B19"/>
    <mergeCell ref="A20:A24"/>
    <mergeCell ref="B20:B24"/>
    <mergeCell ref="A47:A50"/>
    <mergeCell ref="B47:B50"/>
    <mergeCell ref="A32:A36"/>
    <mergeCell ref="B32:B36"/>
    <mergeCell ref="A37:A42"/>
    <mergeCell ref="B37:B42"/>
    <mergeCell ref="A43:A46"/>
    <mergeCell ref="B43:B46"/>
  </mergeCells>
  <phoneticPr fontId="30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073E8-0D61-44B8-895D-8D8BA95891F9}">
  <dimension ref="A1:AG13"/>
  <sheetViews>
    <sheetView workbookViewId="0">
      <pane xSplit="3" ySplit="3" topLeftCell="D4" activePane="bottomRight" state="frozen"/>
      <selection pane="bottomRight" activeCell="B1" sqref="B1"/>
      <selection pane="bottomLeft"/>
      <selection pane="topRight"/>
    </sheetView>
  </sheetViews>
  <sheetFormatPr defaultRowHeight="15"/>
  <cols>
    <col min="1" max="1" width="12.28515625" style="6" customWidth="1"/>
    <col min="2" max="2" width="45.7109375" style="20" customWidth="1"/>
    <col min="3" max="3" width="57.140625" style="20" customWidth="1"/>
    <col min="4" max="4" width="45.5703125" style="27" customWidth="1"/>
    <col min="5" max="5" width="45.7109375" style="27" customWidth="1"/>
    <col min="6" max="6" width="52.140625" style="27" customWidth="1"/>
    <col min="7" max="7" width="45.85546875" style="30" customWidth="1"/>
    <col min="8" max="8" width="45.28515625" style="2" customWidth="1"/>
    <col min="9" max="10" width="45.85546875" style="27" customWidth="1"/>
    <col min="11" max="11" width="18.7109375" style="5" customWidth="1"/>
    <col min="12" max="12" width="31.140625" style="30" customWidth="1"/>
    <col min="13" max="14" width="15.7109375" style="35" customWidth="1"/>
    <col min="15" max="15" width="19.140625" style="5" customWidth="1"/>
    <col min="16" max="16" width="23.5703125" style="5" customWidth="1"/>
    <col min="17" max="17" width="49" style="20" customWidth="1"/>
    <col min="18" max="18" width="60.5703125" style="20" customWidth="1"/>
    <col min="19" max="19" width="50.85546875" style="20" customWidth="1"/>
    <col min="20" max="20" width="85.85546875" style="20" customWidth="1"/>
    <col min="21" max="21" width="45.85546875" style="5" customWidth="1"/>
    <col min="22" max="22" width="45.5703125" style="1" customWidth="1"/>
    <col min="23" max="23" width="45.7109375" style="5" customWidth="1"/>
    <col min="24" max="25" width="46" style="5" customWidth="1"/>
    <col min="26" max="26" width="47.140625" style="5" customWidth="1"/>
    <col min="27" max="27" width="45.85546875" style="5" customWidth="1"/>
    <col min="28" max="28" width="55.42578125" style="5" customWidth="1"/>
    <col min="29" max="30" width="9.140625" style="5" customWidth="1"/>
    <col min="31" max="31" width="9.140625" style="5"/>
    <col min="32" max="32" width="17.140625" style="5" customWidth="1"/>
    <col min="33" max="33" width="28.28515625" customWidth="1"/>
  </cols>
  <sheetData>
    <row r="1" spans="1:33" ht="15.75">
      <c r="A1" s="92"/>
      <c r="B1" s="92"/>
    </row>
    <row r="3" spans="1:33" ht="37.5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4</v>
      </c>
      <c r="F3" s="3" t="s">
        <v>4</v>
      </c>
      <c r="G3" s="3" t="s">
        <v>5</v>
      </c>
      <c r="H3" s="3" t="s">
        <v>5</v>
      </c>
      <c r="I3" s="3" t="s">
        <v>5</v>
      </c>
      <c r="J3" s="3" t="s">
        <v>5</v>
      </c>
      <c r="K3" s="3" t="s">
        <v>103</v>
      </c>
      <c r="L3" s="3" t="s">
        <v>104</v>
      </c>
      <c r="M3" s="34" t="s">
        <v>105</v>
      </c>
      <c r="N3" s="34" t="s">
        <v>106</v>
      </c>
      <c r="O3" s="3" t="s">
        <v>107</v>
      </c>
      <c r="P3" s="3" t="s">
        <v>108</v>
      </c>
      <c r="Q3" s="3" t="s">
        <v>109</v>
      </c>
      <c r="R3" s="3" t="s">
        <v>110</v>
      </c>
      <c r="S3" s="3" t="s">
        <v>111</v>
      </c>
      <c r="T3" s="3" t="s">
        <v>112</v>
      </c>
      <c r="U3" s="3" t="s">
        <v>113</v>
      </c>
      <c r="V3" s="3" t="s">
        <v>114</v>
      </c>
      <c r="W3" s="3" t="s">
        <v>113</v>
      </c>
      <c r="X3" s="3" t="s">
        <v>114</v>
      </c>
      <c r="Y3" s="3" t="s">
        <v>113</v>
      </c>
      <c r="Z3" s="3" t="s">
        <v>114</v>
      </c>
      <c r="AA3" s="3" t="s">
        <v>113</v>
      </c>
      <c r="AB3" s="3" t="s">
        <v>114</v>
      </c>
      <c r="AC3" s="3" t="s">
        <v>115</v>
      </c>
      <c r="AD3" s="3" t="s">
        <v>116</v>
      </c>
      <c r="AE3" s="3" t="s">
        <v>117</v>
      </c>
      <c r="AF3" s="3" t="s">
        <v>118</v>
      </c>
      <c r="AG3" s="3" t="s">
        <v>119</v>
      </c>
    </row>
    <row r="4" spans="1:33" ht="60">
      <c r="A4" s="36" t="s">
        <v>84</v>
      </c>
      <c r="B4" s="58" t="s">
        <v>85</v>
      </c>
      <c r="C4" s="58" t="s">
        <v>92</v>
      </c>
      <c r="D4" s="59" t="s">
        <v>87</v>
      </c>
      <c r="E4" s="59" t="s">
        <v>11</v>
      </c>
      <c r="F4" s="60" t="s">
        <v>88</v>
      </c>
      <c r="G4" s="61" t="s">
        <v>89</v>
      </c>
      <c r="H4" s="62" t="s">
        <v>90</v>
      </c>
      <c r="I4" s="59" t="s">
        <v>91</v>
      </c>
      <c r="J4" s="59" t="s">
        <v>120</v>
      </c>
      <c r="K4" s="60" t="s">
        <v>121</v>
      </c>
      <c r="L4" s="59" t="s">
        <v>122</v>
      </c>
      <c r="M4" s="63">
        <v>45658</v>
      </c>
      <c r="N4" s="64">
        <v>46022</v>
      </c>
      <c r="O4" s="65" t="s">
        <v>123</v>
      </c>
      <c r="P4" s="65" t="s">
        <v>124</v>
      </c>
      <c r="Q4" s="62" t="s">
        <v>125</v>
      </c>
      <c r="R4" s="60" t="s">
        <v>126</v>
      </c>
      <c r="S4" s="62" t="s">
        <v>127</v>
      </c>
      <c r="T4" s="59" t="s">
        <v>128</v>
      </c>
      <c r="U4" s="65" t="s">
        <v>129</v>
      </c>
      <c r="V4" s="60" t="s">
        <v>130</v>
      </c>
      <c r="W4" s="65"/>
      <c r="X4" s="65"/>
      <c r="Y4" s="60"/>
      <c r="Z4" s="65"/>
      <c r="AA4" s="60"/>
      <c r="AB4" s="60"/>
      <c r="AC4" s="65"/>
      <c r="AD4" s="65"/>
      <c r="AE4" s="60" t="s">
        <v>131</v>
      </c>
      <c r="AF4" s="36" t="s">
        <v>132</v>
      </c>
      <c r="AG4" s="66" t="s">
        <v>133</v>
      </c>
    </row>
    <row r="5" spans="1:33" ht="60">
      <c r="A5" s="36" t="s">
        <v>84</v>
      </c>
      <c r="B5" s="58" t="s">
        <v>85</v>
      </c>
      <c r="C5" s="58" t="s">
        <v>92</v>
      </c>
      <c r="D5" s="59" t="s">
        <v>87</v>
      </c>
      <c r="E5" s="59" t="s">
        <v>11</v>
      </c>
      <c r="F5" s="60" t="s">
        <v>88</v>
      </c>
      <c r="G5" s="61" t="s">
        <v>89</v>
      </c>
      <c r="H5" s="62" t="s">
        <v>90</v>
      </c>
      <c r="I5" s="59" t="s">
        <v>91</v>
      </c>
      <c r="J5" s="59" t="s">
        <v>120</v>
      </c>
      <c r="K5" s="60" t="s">
        <v>134</v>
      </c>
      <c r="L5" s="59" t="s">
        <v>135</v>
      </c>
      <c r="M5" s="63">
        <v>45658</v>
      </c>
      <c r="N5" s="64">
        <v>46022</v>
      </c>
      <c r="O5" s="65" t="s">
        <v>123</v>
      </c>
      <c r="P5" s="65" t="s">
        <v>124</v>
      </c>
      <c r="Q5" s="62" t="s">
        <v>136</v>
      </c>
      <c r="R5" s="60" t="s">
        <v>126</v>
      </c>
      <c r="S5" s="62" t="s">
        <v>127</v>
      </c>
      <c r="T5" s="59" t="s">
        <v>137</v>
      </c>
      <c r="U5" s="65" t="s">
        <v>129</v>
      </c>
      <c r="V5" s="60" t="s">
        <v>130</v>
      </c>
      <c r="W5" s="65"/>
      <c r="X5" s="65"/>
      <c r="Y5" s="60"/>
      <c r="Z5" s="65"/>
      <c r="AA5" s="60"/>
      <c r="AB5" s="60"/>
      <c r="AC5" s="65"/>
      <c r="AD5" s="65"/>
      <c r="AE5" s="60" t="s">
        <v>131</v>
      </c>
      <c r="AF5" s="36" t="s">
        <v>132</v>
      </c>
      <c r="AG5" s="66" t="s">
        <v>133</v>
      </c>
    </row>
    <row r="6" spans="1:33" ht="60">
      <c r="A6" s="36" t="s">
        <v>84</v>
      </c>
      <c r="B6" s="58" t="s">
        <v>85</v>
      </c>
      <c r="C6" s="58" t="s">
        <v>92</v>
      </c>
      <c r="D6" s="59" t="s">
        <v>87</v>
      </c>
      <c r="E6" s="59" t="s">
        <v>11</v>
      </c>
      <c r="F6" s="60" t="s">
        <v>88</v>
      </c>
      <c r="G6" s="61" t="s">
        <v>89</v>
      </c>
      <c r="H6" s="62" t="s">
        <v>90</v>
      </c>
      <c r="I6" s="59" t="s">
        <v>91</v>
      </c>
      <c r="J6" s="59" t="s">
        <v>120</v>
      </c>
      <c r="K6" s="60" t="s">
        <v>138</v>
      </c>
      <c r="L6" s="59" t="s">
        <v>139</v>
      </c>
      <c r="M6" s="63">
        <v>45658</v>
      </c>
      <c r="N6" s="64">
        <v>46022</v>
      </c>
      <c r="O6" s="65" t="s">
        <v>123</v>
      </c>
      <c r="P6" s="65" t="s">
        <v>124</v>
      </c>
      <c r="Q6" s="62" t="s">
        <v>140</v>
      </c>
      <c r="R6" s="65" t="s">
        <v>141</v>
      </c>
      <c r="S6" s="62" t="s">
        <v>127</v>
      </c>
      <c r="T6" s="59" t="s">
        <v>128</v>
      </c>
      <c r="U6" s="65" t="s">
        <v>129</v>
      </c>
      <c r="V6" s="60" t="s">
        <v>130</v>
      </c>
      <c r="W6" s="65"/>
      <c r="X6" s="65"/>
      <c r="Y6" s="60"/>
      <c r="Z6" s="65"/>
      <c r="AA6" s="60"/>
      <c r="AB6" s="60"/>
      <c r="AC6" s="65"/>
      <c r="AD6" s="65"/>
      <c r="AE6" s="60" t="s">
        <v>131</v>
      </c>
      <c r="AF6" s="36" t="s">
        <v>142</v>
      </c>
      <c r="AG6" s="66" t="s">
        <v>133</v>
      </c>
    </row>
    <row r="7" spans="1:33" ht="60">
      <c r="A7" s="36" t="s">
        <v>84</v>
      </c>
      <c r="B7" s="58" t="s">
        <v>85</v>
      </c>
      <c r="C7" s="58" t="s">
        <v>92</v>
      </c>
      <c r="D7" s="59" t="s">
        <v>87</v>
      </c>
      <c r="E7" s="59" t="s">
        <v>11</v>
      </c>
      <c r="F7" s="60" t="s">
        <v>88</v>
      </c>
      <c r="G7" s="61" t="s">
        <v>89</v>
      </c>
      <c r="H7" s="62" t="s">
        <v>90</v>
      </c>
      <c r="I7" s="59" t="s">
        <v>91</v>
      </c>
      <c r="J7" s="59" t="s">
        <v>120</v>
      </c>
      <c r="K7" s="60" t="s">
        <v>143</v>
      </c>
      <c r="L7" s="59" t="s">
        <v>144</v>
      </c>
      <c r="M7" s="63">
        <v>45658</v>
      </c>
      <c r="N7" s="64">
        <v>46022</v>
      </c>
      <c r="O7" s="65" t="s">
        <v>123</v>
      </c>
      <c r="P7" s="65" t="s">
        <v>124</v>
      </c>
      <c r="Q7" s="62" t="s">
        <v>145</v>
      </c>
      <c r="R7" s="60" t="s">
        <v>126</v>
      </c>
      <c r="S7" s="62" t="s">
        <v>127</v>
      </c>
      <c r="T7" s="59" t="s">
        <v>137</v>
      </c>
      <c r="U7" s="65" t="s">
        <v>129</v>
      </c>
      <c r="V7" s="60" t="s">
        <v>130</v>
      </c>
      <c r="W7" s="65"/>
      <c r="X7" s="65"/>
      <c r="Y7" s="60"/>
      <c r="Z7" s="65"/>
      <c r="AA7" s="60"/>
      <c r="AB7" s="60"/>
      <c r="AC7" s="65"/>
      <c r="AD7" s="65"/>
      <c r="AE7" s="60" t="s">
        <v>131</v>
      </c>
      <c r="AF7" s="36" t="s">
        <v>142</v>
      </c>
      <c r="AG7" s="66" t="s">
        <v>133</v>
      </c>
    </row>
    <row r="8" spans="1:33" ht="75">
      <c r="A8" s="36" t="s">
        <v>84</v>
      </c>
      <c r="B8" s="58" t="s">
        <v>85</v>
      </c>
      <c r="C8" s="58" t="s">
        <v>92</v>
      </c>
      <c r="D8" s="59" t="s">
        <v>87</v>
      </c>
      <c r="E8" s="59" t="s">
        <v>11</v>
      </c>
      <c r="F8" s="60" t="s">
        <v>88</v>
      </c>
      <c r="G8" s="61" t="s">
        <v>89</v>
      </c>
      <c r="H8" s="62" t="s">
        <v>90</v>
      </c>
      <c r="I8" s="59" t="s">
        <v>91</v>
      </c>
      <c r="J8" s="59" t="s">
        <v>120</v>
      </c>
      <c r="K8" s="60" t="s">
        <v>146</v>
      </c>
      <c r="L8" s="59" t="s">
        <v>147</v>
      </c>
      <c r="M8" s="63">
        <v>45658</v>
      </c>
      <c r="N8" s="64">
        <v>46022</v>
      </c>
      <c r="O8" s="65" t="s">
        <v>123</v>
      </c>
      <c r="P8" s="65" t="s">
        <v>124</v>
      </c>
      <c r="Q8" s="62" t="s">
        <v>148</v>
      </c>
      <c r="R8" s="60" t="s">
        <v>126</v>
      </c>
      <c r="S8" s="62" t="s">
        <v>127</v>
      </c>
      <c r="T8" s="59" t="s">
        <v>149</v>
      </c>
      <c r="U8" s="65" t="s">
        <v>129</v>
      </c>
      <c r="V8" s="60" t="s">
        <v>130</v>
      </c>
      <c r="W8" s="65"/>
      <c r="X8" s="65"/>
      <c r="Y8" s="60"/>
      <c r="Z8" s="65"/>
      <c r="AA8" s="60"/>
      <c r="AB8" s="60"/>
      <c r="AC8" s="65"/>
      <c r="AD8" s="65"/>
      <c r="AE8" s="60" t="s">
        <v>131</v>
      </c>
      <c r="AF8" s="36" t="s">
        <v>150</v>
      </c>
      <c r="AG8" s="66" t="s">
        <v>133</v>
      </c>
    </row>
    <row r="9" spans="1:33" ht="75">
      <c r="A9" s="36" t="s">
        <v>84</v>
      </c>
      <c r="B9" s="58" t="s">
        <v>85</v>
      </c>
      <c r="C9" s="58" t="s">
        <v>92</v>
      </c>
      <c r="D9" s="59" t="s">
        <v>87</v>
      </c>
      <c r="E9" s="59" t="s">
        <v>11</v>
      </c>
      <c r="F9" s="60" t="s">
        <v>88</v>
      </c>
      <c r="G9" s="61" t="s">
        <v>89</v>
      </c>
      <c r="H9" s="62" t="s">
        <v>90</v>
      </c>
      <c r="I9" s="59" t="s">
        <v>91</v>
      </c>
      <c r="J9" s="59" t="s">
        <v>120</v>
      </c>
      <c r="K9" s="60" t="s">
        <v>151</v>
      </c>
      <c r="L9" s="59" t="s">
        <v>152</v>
      </c>
      <c r="M9" s="63">
        <v>45658</v>
      </c>
      <c r="N9" s="64">
        <v>46022</v>
      </c>
      <c r="O9" s="65" t="s">
        <v>123</v>
      </c>
      <c r="P9" s="65" t="s">
        <v>124</v>
      </c>
      <c r="Q9" s="62" t="s">
        <v>153</v>
      </c>
      <c r="R9" s="60" t="s">
        <v>126</v>
      </c>
      <c r="S9" s="62" t="s">
        <v>127</v>
      </c>
      <c r="T9" s="59" t="s">
        <v>154</v>
      </c>
      <c r="U9" s="65" t="s">
        <v>129</v>
      </c>
      <c r="V9" s="60" t="s">
        <v>130</v>
      </c>
      <c r="W9" s="65"/>
      <c r="X9" s="65"/>
      <c r="Y9" s="60"/>
      <c r="Z9" s="65"/>
      <c r="AA9" s="60"/>
      <c r="AB9" s="60"/>
      <c r="AC9" s="65"/>
      <c r="AD9" s="65"/>
      <c r="AE9" s="60" t="s">
        <v>131</v>
      </c>
      <c r="AF9" s="36" t="s">
        <v>132</v>
      </c>
      <c r="AG9" s="66" t="s">
        <v>133</v>
      </c>
    </row>
    <row r="10" spans="1:33" ht="60">
      <c r="A10" s="36" t="s">
        <v>84</v>
      </c>
      <c r="B10" s="58" t="s">
        <v>85</v>
      </c>
      <c r="C10" s="58" t="s">
        <v>92</v>
      </c>
      <c r="D10" s="59" t="s">
        <v>87</v>
      </c>
      <c r="E10" s="59" t="s">
        <v>11</v>
      </c>
      <c r="F10" s="60" t="s">
        <v>88</v>
      </c>
      <c r="G10" s="61" t="s">
        <v>89</v>
      </c>
      <c r="H10" s="62" t="s">
        <v>90</v>
      </c>
      <c r="I10" s="59" t="s">
        <v>91</v>
      </c>
      <c r="J10" s="59" t="s">
        <v>120</v>
      </c>
      <c r="K10" s="60" t="s">
        <v>155</v>
      </c>
      <c r="L10" s="59" t="s">
        <v>156</v>
      </c>
      <c r="M10" s="63">
        <v>45658</v>
      </c>
      <c r="N10" s="64">
        <v>46022</v>
      </c>
      <c r="O10" s="65" t="s">
        <v>123</v>
      </c>
      <c r="P10" s="65" t="s">
        <v>124</v>
      </c>
      <c r="Q10" s="62" t="s">
        <v>157</v>
      </c>
      <c r="R10" s="60" t="s">
        <v>126</v>
      </c>
      <c r="S10" s="62" t="s">
        <v>127</v>
      </c>
      <c r="T10" s="59" t="s">
        <v>158</v>
      </c>
      <c r="U10" s="65" t="s">
        <v>129</v>
      </c>
      <c r="V10" s="60" t="s">
        <v>130</v>
      </c>
      <c r="W10" s="65"/>
      <c r="X10" s="65"/>
      <c r="Y10" s="60"/>
      <c r="Z10" s="65"/>
      <c r="AA10" s="60"/>
      <c r="AB10" s="60"/>
      <c r="AC10" s="65"/>
      <c r="AD10" s="65"/>
      <c r="AE10" s="60" t="s">
        <v>131</v>
      </c>
      <c r="AF10" s="36" t="s">
        <v>142</v>
      </c>
      <c r="AG10" s="66" t="s">
        <v>133</v>
      </c>
    </row>
    <row r="11" spans="1:33" ht="75">
      <c r="A11" s="36" t="s">
        <v>84</v>
      </c>
      <c r="B11" s="58" t="s">
        <v>85</v>
      </c>
      <c r="C11" s="58" t="s">
        <v>93</v>
      </c>
      <c r="D11" s="59" t="s">
        <v>87</v>
      </c>
      <c r="E11" s="59" t="s">
        <v>11</v>
      </c>
      <c r="F11" s="60" t="s">
        <v>88</v>
      </c>
      <c r="G11" s="61" t="s">
        <v>89</v>
      </c>
      <c r="H11" s="62" t="s">
        <v>90</v>
      </c>
      <c r="I11" s="59" t="s">
        <v>91</v>
      </c>
      <c r="J11" s="59" t="s">
        <v>120</v>
      </c>
      <c r="K11" s="60" t="s">
        <v>159</v>
      </c>
      <c r="L11" s="59" t="s">
        <v>160</v>
      </c>
      <c r="M11" s="63">
        <v>45658</v>
      </c>
      <c r="N11" s="64">
        <v>46022</v>
      </c>
      <c r="O11" s="65" t="s">
        <v>161</v>
      </c>
      <c r="P11" s="65" t="s">
        <v>124</v>
      </c>
      <c r="Q11" s="62" t="s">
        <v>162</v>
      </c>
      <c r="R11" s="60" t="s">
        <v>126</v>
      </c>
      <c r="S11" s="62" t="s">
        <v>127</v>
      </c>
      <c r="T11" s="59" t="s">
        <v>154</v>
      </c>
      <c r="U11" s="65" t="s">
        <v>129</v>
      </c>
      <c r="V11" s="60" t="s">
        <v>130</v>
      </c>
      <c r="W11" s="65"/>
      <c r="X11" s="65"/>
      <c r="Y11" s="60"/>
      <c r="Z11" s="65"/>
      <c r="AA11" s="60"/>
      <c r="AB11" s="60"/>
      <c r="AC11" s="65"/>
      <c r="AD11" s="65"/>
      <c r="AE11" s="60" t="s">
        <v>131</v>
      </c>
      <c r="AF11" s="36" t="s">
        <v>142</v>
      </c>
      <c r="AG11" s="66" t="s">
        <v>133</v>
      </c>
    </row>
    <row r="12" spans="1:33" ht="75">
      <c r="A12" s="36" t="s">
        <v>35</v>
      </c>
      <c r="B12" s="58" t="s">
        <v>36</v>
      </c>
      <c r="C12" s="58" t="s">
        <v>40</v>
      </c>
      <c r="D12" s="59" t="s">
        <v>28</v>
      </c>
      <c r="E12" s="59" t="s">
        <v>29</v>
      </c>
      <c r="F12" s="59" t="s">
        <v>11</v>
      </c>
      <c r="G12" s="59" t="s">
        <v>30</v>
      </c>
      <c r="H12" s="62" t="s">
        <v>31</v>
      </c>
      <c r="I12" s="59" t="s">
        <v>32</v>
      </c>
      <c r="J12" s="59" t="s">
        <v>163</v>
      </c>
      <c r="K12" s="60" t="s">
        <v>164</v>
      </c>
      <c r="L12" s="59" t="s">
        <v>165</v>
      </c>
      <c r="M12" s="63">
        <v>45659</v>
      </c>
      <c r="N12" s="64">
        <v>45747</v>
      </c>
      <c r="O12" s="65" t="s">
        <v>166</v>
      </c>
      <c r="P12" s="65" t="s">
        <v>167</v>
      </c>
      <c r="Q12" s="62" t="s">
        <v>168</v>
      </c>
      <c r="R12" s="62" t="s">
        <v>169</v>
      </c>
      <c r="S12" s="62" t="s">
        <v>170</v>
      </c>
      <c r="T12" s="59" t="s">
        <v>171</v>
      </c>
      <c r="U12" s="65" t="s">
        <v>172</v>
      </c>
      <c r="V12" s="60" t="s">
        <v>172</v>
      </c>
      <c r="W12" s="65" t="s">
        <v>173</v>
      </c>
      <c r="X12" s="65" t="s">
        <v>173</v>
      </c>
      <c r="Y12" s="65" t="s">
        <v>174</v>
      </c>
      <c r="Z12" s="65" t="s">
        <v>175</v>
      </c>
      <c r="AA12" s="67" t="s">
        <v>88</v>
      </c>
      <c r="AB12" s="67" t="s">
        <v>88</v>
      </c>
      <c r="AC12" s="65">
        <v>1.7</v>
      </c>
      <c r="AD12" s="65">
        <v>2.8</v>
      </c>
      <c r="AE12" s="67">
        <f t="shared" ref="AE12:AE13" si="0">AC12+AD12</f>
        <v>4.5</v>
      </c>
      <c r="AF12" s="68" t="str">
        <f t="shared" ref="AF12:AF13" si="1">IF(AE12&lt;1.7,"Muito Baixa",IF(AE12&lt;3.3,"Baixa",IF(AE12&lt;4.9,"Média",IF(AE12&lt;6.5,"Alta","Muito Alta"))))</f>
        <v>Média</v>
      </c>
      <c r="AG12" s="66" t="s">
        <v>176</v>
      </c>
    </row>
    <row r="13" spans="1:33" ht="75">
      <c r="A13" s="36" t="s">
        <v>35</v>
      </c>
      <c r="B13" s="58" t="s">
        <v>36</v>
      </c>
      <c r="C13" s="58" t="s">
        <v>40</v>
      </c>
      <c r="D13" s="59" t="s">
        <v>28</v>
      </c>
      <c r="E13" s="59" t="s">
        <v>29</v>
      </c>
      <c r="F13" s="59" t="s">
        <v>11</v>
      </c>
      <c r="G13" s="59" t="s">
        <v>30</v>
      </c>
      <c r="H13" s="62" t="s">
        <v>31</v>
      </c>
      <c r="I13" s="59" t="s">
        <v>32</v>
      </c>
      <c r="J13" s="59" t="s">
        <v>163</v>
      </c>
      <c r="K13" s="60" t="s">
        <v>177</v>
      </c>
      <c r="L13" s="59" t="s">
        <v>178</v>
      </c>
      <c r="M13" s="63">
        <v>45748</v>
      </c>
      <c r="N13" s="64">
        <v>46022</v>
      </c>
      <c r="O13" s="65" t="s">
        <v>166</v>
      </c>
      <c r="P13" s="65" t="s">
        <v>167</v>
      </c>
      <c r="Q13" s="62" t="s">
        <v>179</v>
      </c>
      <c r="R13" s="62" t="s">
        <v>180</v>
      </c>
      <c r="S13" s="62" t="s">
        <v>181</v>
      </c>
      <c r="T13" s="59" t="s">
        <v>182</v>
      </c>
      <c r="U13" s="65" t="s">
        <v>172</v>
      </c>
      <c r="V13" s="60" t="s">
        <v>172</v>
      </c>
      <c r="W13" s="65" t="s">
        <v>173</v>
      </c>
      <c r="X13" s="65" t="s">
        <v>173</v>
      </c>
      <c r="Y13" s="65" t="s">
        <v>174</v>
      </c>
      <c r="Z13" s="65" t="s">
        <v>175</v>
      </c>
      <c r="AA13" s="67" t="s">
        <v>88</v>
      </c>
      <c r="AB13" s="67" t="s">
        <v>88</v>
      </c>
      <c r="AC13" s="65">
        <v>1.7</v>
      </c>
      <c r="AD13" s="65">
        <v>2.9</v>
      </c>
      <c r="AE13" s="67">
        <f t="shared" si="0"/>
        <v>4.5999999999999996</v>
      </c>
      <c r="AF13" s="68" t="str">
        <f t="shared" si="1"/>
        <v>Média</v>
      </c>
      <c r="AG13" s="66" t="s">
        <v>176</v>
      </c>
    </row>
  </sheetData>
  <autoFilter ref="A3:AF11" xr:uid="{811F9AEE-2A6F-4191-9E6F-C1158746F167}"/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E4E4A-0FE3-4D98-84F6-C94F09336EB6}">
  <dimension ref="A1:AG4"/>
  <sheetViews>
    <sheetView workbookViewId="0">
      <selection activeCell="D2" sqref="D2"/>
    </sheetView>
  </sheetViews>
  <sheetFormatPr defaultRowHeight="15"/>
  <cols>
    <col min="1" max="1" width="18.5703125" customWidth="1"/>
    <col min="2" max="2" width="29" customWidth="1"/>
    <col min="3" max="3" width="31.28515625" customWidth="1"/>
    <col min="4" max="4" width="44.85546875" customWidth="1"/>
    <col min="5" max="5" width="29.42578125" customWidth="1"/>
    <col min="6" max="6" width="19.140625" customWidth="1"/>
    <col min="7" max="7" width="30.42578125" customWidth="1"/>
    <col min="8" max="8" width="26.28515625" customWidth="1"/>
    <col min="9" max="9" width="21.5703125" customWidth="1"/>
    <col min="10" max="10" width="20.85546875" customWidth="1"/>
    <col min="11" max="11" width="24.85546875" customWidth="1"/>
    <col min="12" max="12" width="19.85546875" customWidth="1"/>
    <col min="13" max="13" width="31.28515625" customWidth="1"/>
    <col min="14" max="14" width="23.5703125" customWidth="1"/>
    <col min="17" max="17" width="41.42578125" customWidth="1"/>
    <col min="18" max="18" width="28.5703125" customWidth="1"/>
    <col min="19" max="19" width="33.7109375" customWidth="1"/>
    <col min="20" max="20" width="70" customWidth="1"/>
    <col min="21" max="21" width="22.5703125" customWidth="1"/>
    <col min="22" max="22" width="25.28515625" customWidth="1"/>
    <col min="24" max="24" width="28.140625" customWidth="1"/>
    <col min="25" max="25" width="26.28515625" customWidth="1"/>
    <col min="26" max="26" width="23.28515625" customWidth="1"/>
    <col min="27" max="27" width="16.5703125" customWidth="1"/>
    <col min="28" max="28" width="23" customWidth="1"/>
    <col min="29" max="29" width="20.140625" customWidth="1"/>
    <col min="30" max="30" width="20" customWidth="1"/>
    <col min="31" max="31" width="15.42578125" customWidth="1"/>
    <col min="32" max="32" width="16.140625" customWidth="1"/>
    <col min="33" max="33" width="69" customWidth="1"/>
  </cols>
  <sheetData>
    <row r="1" spans="1:33">
      <c r="A1" s="41" t="s">
        <v>1</v>
      </c>
      <c r="B1" s="41" t="s">
        <v>2</v>
      </c>
      <c r="C1" s="41" t="s">
        <v>3</v>
      </c>
      <c r="D1" s="41" t="s">
        <v>4</v>
      </c>
      <c r="E1" s="41" t="s">
        <v>4</v>
      </c>
      <c r="F1" s="41" t="s">
        <v>4</v>
      </c>
      <c r="G1" s="41" t="s">
        <v>5</v>
      </c>
      <c r="H1" s="41" t="s">
        <v>5</v>
      </c>
      <c r="I1" s="41" t="s">
        <v>5</v>
      </c>
      <c r="J1" s="41" t="s">
        <v>5</v>
      </c>
      <c r="K1" s="41" t="s">
        <v>103</v>
      </c>
      <c r="L1" s="41" t="s">
        <v>104</v>
      </c>
      <c r="M1" s="42" t="s">
        <v>105</v>
      </c>
      <c r="N1" s="42" t="s">
        <v>106</v>
      </c>
      <c r="O1" s="41" t="s">
        <v>107</v>
      </c>
      <c r="P1" s="41" t="s">
        <v>108</v>
      </c>
      <c r="Q1" s="41" t="s">
        <v>109</v>
      </c>
      <c r="R1" s="41" t="s">
        <v>110</v>
      </c>
      <c r="S1" s="41" t="s">
        <v>111</v>
      </c>
      <c r="T1" s="41" t="s">
        <v>112</v>
      </c>
      <c r="U1" s="41" t="s">
        <v>113</v>
      </c>
      <c r="V1" s="41" t="s">
        <v>114</v>
      </c>
      <c r="W1" s="41" t="s">
        <v>113</v>
      </c>
      <c r="X1" s="41" t="s">
        <v>114</v>
      </c>
      <c r="Y1" s="41" t="s">
        <v>113</v>
      </c>
      <c r="Z1" s="41" t="s">
        <v>114</v>
      </c>
      <c r="AA1" s="41" t="s">
        <v>113</v>
      </c>
      <c r="AB1" s="41" t="s">
        <v>114</v>
      </c>
      <c r="AC1" s="41" t="s">
        <v>115</v>
      </c>
      <c r="AD1" s="41" t="s">
        <v>116</v>
      </c>
      <c r="AE1" s="41" t="s">
        <v>117</v>
      </c>
      <c r="AF1" s="41" t="s">
        <v>118</v>
      </c>
      <c r="AG1" s="41" t="s">
        <v>119</v>
      </c>
    </row>
    <row r="2" spans="1:33" s="33" customFormat="1" ht="210">
      <c r="A2" s="44" t="s">
        <v>19</v>
      </c>
      <c r="B2" s="45" t="s">
        <v>20</v>
      </c>
      <c r="C2" s="45" t="s">
        <v>24</v>
      </c>
      <c r="D2" s="46" t="s">
        <v>9</v>
      </c>
      <c r="E2" s="46" t="s">
        <v>10</v>
      </c>
      <c r="F2" s="46" t="s">
        <v>11</v>
      </c>
      <c r="G2" s="46" t="s">
        <v>12</v>
      </c>
      <c r="H2" s="47" t="s">
        <v>13</v>
      </c>
      <c r="I2" s="46" t="s">
        <v>14</v>
      </c>
      <c r="J2" s="46" t="s">
        <v>183</v>
      </c>
      <c r="K2" s="48" t="s">
        <v>184</v>
      </c>
      <c r="L2" s="46" t="s">
        <v>185</v>
      </c>
      <c r="M2" s="49">
        <v>45809</v>
      </c>
      <c r="N2" s="50">
        <v>46022</v>
      </c>
      <c r="O2" s="48" t="s">
        <v>186</v>
      </c>
      <c r="P2" s="48" t="s">
        <v>187</v>
      </c>
      <c r="Q2" s="47" t="s">
        <v>188</v>
      </c>
      <c r="R2" s="47" t="s">
        <v>189</v>
      </c>
      <c r="S2" s="47" t="s">
        <v>190</v>
      </c>
      <c r="T2" s="46" t="s">
        <v>191</v>
      </c>
      <c r="U2" s="48" t="s">
        <v>192</v>
      </c>
      <c r="V2" s="48" t="s">
        <v>193</v>
      </c>
      <c r="W2" s="48" t="s">
        <v>194</v>
      </c>
      <c r="X2" s="48" t="s">
        <v>195</v>
      </c>
      <c r="Y2" s="48" t="s">
        <v>88</v>
      </c>
      <c r="Z2" s="48" t="s">
        <v>88</v>
      </c>
      <c r="AA2" s="48" t="s">
        <v>88</v>
      </c>
      <c r="AB2" s="48" t="s">
        <v>88</v>
      </c>
      <c r="AC2" s="48">
        <v>2.2999999999999998</v>
      </c>
      <c r="AD2" s="48">
        <v>1</v>
      </c>
      <c r="AE2" s="48">
        <f t="shared" ref="AE2" si="0">AC2+AD2</f>
        <v>3.3</v>
      </c>
      <c r="AF2" s="51" t="str">
        <f t="shared" ref="AF2" si="1">IF(AE2&lt;1.7,"Muito Baixa",IF(AE2&lt;3.3,"Baixa",IF(AE2&lt;4.9,"Média",IF(AE2&lt;6.5,"Alta","Muito Alta"))))</f>
        <v>Média</v>
      </c>
      <c r="AG2" s="48" t="s">
        <v>196</v>
      </c>
    </row>
    <row r="3" spans="1:33" s="33" customFormat="1" ht="150">
      <c r="A3" s="44" t="s">
        <v>84</v>
      </c>
      <c r="B3" s="45" t="s">
        <v>85</v>
      </c>
      <c r="C3" s="45" t="s">
        <v>92</v>
      </c>
      <c r="D3" s="46" t="s">
        <v>87</v>
      </c>
      <c r="E3" s="46" t="s">
        <v>11</v>
      </c>
      <c r="F3" s="48" t="s">
        <v>88</v>
      </c>
      <c r="G3" s="46" t="s">
        <v>89</v>
      </c>
      <c r="H3" s="47" t="s">
        <v>90</v>
      </c>
      <c r="I3" s="46" t="s">
        <v>91</v>
      </c>
      <c r="J3" s="48" t="s">
        <v>88</v>
      </c>
      <c r="K3" s="48" t="s">
        <v>197</v>
      </c>
      <c r="L3" s="52" t="s">
        <v>198</v>
      </c>
      <c r="M3" s="49">
        <v>45659</v>
      </c>
      <c r="N3" s="53">
        <v>45869</v>
      </c>
      <c r="O3" s="48" t="s">
        <v>199</v>
      </c>
      <c r="P3" s="48" t="s">
        <v>200</v>
      </c>
      <c r="Q3" s="54" t="s">
        <v>201</v>
      </c>
      <c r="R3" s="54" t="s">
        <v>202</v>
      </c>
      <c r="S3" s="47" t="s">
        <v>203</v>
      </c>
      <c r="T3" s="54" t="s">
        <v>204</v>
      </c>
      <c r="U3" s="48" t="s">
        <v>129</v>
      </c>
      <c r="V3" s="55" t="s">
        <v>130</v>
      </c>
      <c r="W3" s="48" t="s">
        <v>88</v>
      </c>
      <c r="X3" s="48" t="s">
        <v>88</v>
      </c>
      <c r="Y3" s="48" t="s">
        <v>88</v>
      </c>
      <c r="Z3" s="48" t="s">
        <v>88</v>
      </c>
      <c r="AA3" s="48" t="s">
        <v>88</v>
      </c>
      <c r="AB3" s="48" t="s">
        <v>88</v>
      </c>
      <c r="AC3" s="48"/>
      <c r="AD3" s="48"/>
      <c r="AE3" s="48" t="s">
        <v>131</v>
      </c>
      <c r="AF3" s="56" t="s">
        <v>205</v>
      </c>
      <c r="AG3" s="48" t="s">
        <v>206</v>
      </c>
    </row>
    <row r="4" spans="1:33" s="33" customFormat="1" ht="135">
      <c r="A4" s="44" t="s">
        <v>84</v>
      </c>
      <c r="B4" s="45" t="s">
        <v>85</v>
      </c>
      <c r="C4" s="45" t="s">
        <v>93</v>
      </c>
      <c r="D4" s="46" t="s">
        <v>87</v>
      </c>
      <c r="E4" s="46" t="s">
        <v>11</v>
      </c>
      <c r="F4" s="48" t="s">
        <v>88</v>
      </c>
      <c r="G4" s="46" t="s">
        <v>89</v>
      </c>
      <c r="H4" s="47" t="s">
        <v>90</v>
      </c>
      <c r="I4" s="46" t="s">
        <v>91</v>
      </c>
      <c r="J4" s="46" t="s">
        <v>120</v>
      </c>
      <c r="K4" s="48" t="s">
        <v>207</v>
      </c>
      <c r="L4" s="52" t="s">
        <v>208</v>
      </c>
      <c r="M4" s="49">
        <v>45659</v>
      </c>
      <c r="N4" s="50">
        <v>46022</v>
      </c>
      <c r="O4" s="48" t="s">
        <v>161</v>
      </c>
      <c r="P4" s="48" t="s">
        <v>209</v>
      </c>
      <c r="Q4" s="54" t="s">
        <v>210</v>
      </c>
      <c r="R4" s="48" t="s">
        <v>126</v>
      </c>
      <c r="S4" s="47" t="s">
        <v>127</v>
      </c>
      <c r="T4" s="46" t="s">
        <v>211</v>
      </c>
      <c r="U4" s="48" t="s">
        <v>129</v>
      </c>
      <c r="V4" s="48" t="s">
        <v>130</v>
      </c>
      <c r="W4" s="48" t="s">
        <v>88</v>
      </c>
      <c r="X4" s="48" t="s">
        <v>88</v>
      </c>
      <c r="Y4" s="48" t="s">
        <v>88</v>
      </c>
      <c r="Z4" s="48" t="s">
        <v>88</v>
      </c>
      <c r="AA4" s="48" t="s">
        <v>88</v>
      </c>
      <c r="AB4" s="48" t="s">
        <v>88</v>
      </c>
      <c r="AC4" s="48"/>
      <c r="AD4" s="48"/>
      <c r="AE4" s="48" t="s">
        <v>131</v>
      </c>
      <c r="AF4" s="57" t="s">
        <v>142</v>
      </c>
      <c r="AG4" s="48" t="s">
        <v>212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F7D51-11BA-44C8-967E-95F626FD00A0}">
  <dimension ref="A2:F39"/>
  <sheetViews>
    <sheetView topLeftCell="A19" workbookViewId="0">
      <selection activeCell="B38" sqref="B38"/>
    </sheetView>
  </sheetViews>
  <sheetFormatPr defaultRowHeight="15"/>
  <cols>
    <col min="1" max="7" width="73.42578125" style="33" customWidth="1"/>
    <col min="8" max="16384" width="9.140625" style="33"/>
  </cols>
  <sheetData>
    <row r="2" spans="1:6" s="1" customFormat="1" ht="48.75" customHeight="1">
      <c r="A2" s="37" t="s">
        <v>213</v>
      </c>
      <c r="B2" s="37" t="s">
        <v>214</v>
      </c>
      <c r="C2" s="37" t="s">
        <v>215</v>
      </c>
      <c r="D2" s="37" t="s">
        <v>216</v>
      </c>
      <c r="E2" s="37" t="s">
        <v>217</v>
      </c>
      <c r="F2" s="37" t="s">
        <v>218</v>
      </c>
    </row>
    <row r="3" spans="1:6" ht="45">
      <c r="A3" s="33" t="s">
        <v>219</v>
      </c>
      <c r="B3" s="33" t="s">
        <v>220</v>
      </c>
      <c r="C3" s="33" t="s">
        <v>221</v>
      </c>
      <c r="D3" s="33" t="s">
        <v>222</v>
      </c>
      <c r="E3" s="33" t="s">
        <v>223</v>
      </c>
      <c r="F3" s="33" t="s">
        <v>224</v>
      </c>
    </row>
    <row r="4" spans="1:6" ht="75">
      <c r="A4" s="33" t="s">
        <v>225</v>
      </c>
      <c r="B4" s="33" t="s">
        <v>226</v>
      </c>
      <c r="C4" s="33" t="s">
        <v>227</v>
      </c>
      <c r="D4" s="33" t="s">
        <v>228</v>
      </c>
      <c r="E4" s="33" t="s">
        <v>229</v>
      </c>
      <c r="F4" s="33" t="s">
        <v>230</v>
      </c>
    </row>
    <row r="5" spans="1:6" ht="60">
      <c r="A5" s="33" t="s">
        <v>231</v>
      </c>
      <c r="B5" s="33" t="s">
        <v>232</v>
      </c>
      <c r="C5" s="33" t="s">
        <v>233</v>
      </c>
      <c r="D5" s="33" t="s">
        <v>234</v>
      </c>
      <c r="E5" s="33" t="s">
        <v>235</v>
      </c>
      <c r="F5" s="33" t="s">
        <v>236</v>
      </c>
    </row>
    <row r="6" spans="1:6" ht="60">
      <c r="A6" s="33" t="s">
        <v>237</v>
      </c>
      <c r="B6" s="33" t="s">
        <v>238</v>
      </c>
      <c r="C6" s="33" t="s">
        <v>239</v>
      </c>
      <c r="D6" s="33" t="s">
        <v>240</v>
      </c>
      <c r="E6" s="33" t="s">
        <v>241</v>
      </c>
      <c r="F6" s="33" t="s">
        <v>242</v>
      </c>
    </row>
    <row r="7" spans="1:6" ht="60">
      <c r="A7" s="33" t="s">
        <v>243</v>
      </c>
      <c r="B7" s="33" t="s">
        <v>244</v>
      </c>
      <c r="C7" s="33" t="s">
        <v>245</v>
      </c>
      <c r="D7" s="33" t="s">
        <v>246</v>
      </c>
      <c r="E7" s="33" t="s">
        <v>247</v>
      </c>
      <c r="F7" s="33" t="s">
        <v>248</v>
      </c>
    </row>
    <row r="8" spans="1:6" ht="45">
      <c r="A8" s="33" t="s">
        <v>249</v>
      </c>
      <c r="B8" s="33" t="s">
        <v>250</v>
      </c>
      <c r="C8" s="33" t="s">
        <v>251</v>
      </c>
      <c r="D8" s="33" t="s">
        <v>252</v>
      </c>
      <c r="E8" s="33" t="s">
        <v>253</v>
      </c>
      <c r="F8" s="33" t="s">
        <v>254</v>
      </c>
    </row>
    <row r="9" spans="1:6" ht="45">
      <c r="A9" s="33" t="s">
        <v>255</v>
      </c>
      <c r="B9" s="33" t="s">
        <v>256</v>
      </c>
      <c r="C9" s="33" t="s">
        <v>257</v>
      </c>
      <c r="D9" s="33" t="s">
        <v>258</v>
      </c>
      <c r="E9" s="33" t="s">
        <v>259</v>
      </c>
      <c r="F9" s="33" t="s">
        <v>260</v>
      </c>
    </row>
    <row r="10" spans="1:6" ht="45">
      <c r="A10" s="33" t="s">
        <v>261</v>
      </c>
      <c r="B10" s="33" t="s">
        <v>262</v>
      </c>
      <c r="C10" s="33" t="s">
        <v>263</v>
      </c>
      <c r="D10" s="33" t="s">
        <v>264</v>
      </c>
      <c r="E10" s="33" t="s">
        <v>265</v>
      </c>
      <c r="F10" s="33" t="s">
        <v>266</v>
      </c>
    </row>
    <row r="11" spans="1:6" ht="60">
      <c r="A11" s="33" t="s">
        <v>267</v>
      </c>
      <c r="B11" s="33" t="s">
        <v>268</v>
      </c>
      <c r="C11" s="33" t="s">
        <v>269</v>
      </c>
      <c r="D11" s="33" t="s">
        <v>270</v>
      </c>
      <c r="E11" s="33" t="s">
        <v>271</v>
      </c>
      <c r="F11" s="33" t="s">
        <v>272</v>
      </c>
    </row>
    <row r="12" spans="1:6" ht="60">
      <c r="A12" s="33" t="s">
        <v>273</v>
      </c>
      <c r="B12" s="33" t="s">
        <v>274</v>
      </c>
      <c r="C12" s="33" t="s">
        <v>275</v>
      </c>
      <c r="D12" s="33" t="s">
        <v>276</v>
      </c>
      <c r="E12" s="33" t="s">
        <v>277</v>
      </c>
      <c r="F12" s="33" t="s">
        <v>278</v>
      </c>
    </row>
    <row r="13" spans="1:6" ht="60">
      <c r="A13" s="33" t="s">
        <v>279</v>
      </c>
      <c r="B13" s="33" t="s">
        <v>280</v>
      </c>
      <c r="C13" s="33" t="s">
        <v>281</v>
      </c>
      <c r="D13" s="33" t="s">
        <v>282</v>
      </c>
      <c r="F13" s="33" t="s">
        <v>283</v>
      </c>
    </row>
    <row r="14" spans="1:6" ht="45">
      <c r="A14" s="33" t="s">
        <v>284</v>
      </c>
      <c r="B14" s="33" t="s">
        <v>285</v>
      </c>
      <c r="C14" s="33" t="s">
        <v>286</v>
      </c>
      <c r="F14" s="33" t="s">
        <v>287</v>
      </c>
    </row>
    <row r="15" spans="1:6" ht="45">
      <c r="A15" s="33" t="s">
        <v>288</v>
      </c>
      <c r="C15" s="33" t="s">
        <v>289</v>
      </c>
      <c r="F15" s="33" t="s">
        <v>290</v>
      </c>
    </row>
    <row r="16" spans="1:6" ht="45">
      <c r="C16" s="33" t="s">
        <v>291</v>
      </c>
      <c r="F16" s="33" t="s">
        <v>292</v>
      </c>
    </row>
    <row r="17" spans="1:6" ht="45">
      <c r="C17" s="33" t="s">
        <v>293</v>
      </c>
      <c r="F17" s="33" t="s">
        <v>294</v>
      </c>
    </row>
    <row r="18" spans="1:6" ht="45">
      <c r="C18" s="33" t="s">
        <v>295</v>
      </c>
      <c r="F18" s="33" t="s">
        <v>296</v>
      </c>
    </row>
    <row r="19" spans="1:6" ht="45">
      <c r="C19" s="33" t="s">
        <v>297</v>
      </c>
      <c r="F19" s="33" t="s">
        <v>298</v>
      </c>
    </row>
    <row r="20" spans="1:6" ht="60">
      <c r="C20" s="33" t="s">
        <v>299</v>
      </c>
      <c r="F20" s="33" t="s">
        <v>300</v>
      </c>
    </row>
    <row r="21" spans="1:6">
      <c r="F21" s="33" t="s">
        <v>301</v>
      </c>
    </row>
    <row r="22" spans="1:6">
      <c r="F22" s="33" t="s">
        <v>302</v>
      </c>
    </row>
    <row r="23" spans="1:6" ht="57" customHeight="1">
      <c r="A23" s="40" t="s">
        <v>303</v>
      </c>
      <c r="B23" s="40" t="s">
        <v>304</v>
      </c>
      <c r="F23" s="33" t="s">
        <v>305</v>
      </c>
    </row>
    <row r="24" spans="1:6" ht="66.75" customHeight="1">
      <c r="A24" s="39" t="s">
        <v>306</v>
      </c>
      <c r="B24" s="38" t="s">
        <v>307</v>
      </c>
      <c r="F24" s="33" t="s">
        <v>308</v>
      </c>
    </row>
    <row r="25" spans="1:6" ht="62.25" customHeight="1">
      <c r="A25" s="38" t="s">
        <v>309</v>
      </c>
      <c r="B25" s="38" t="s">
        <v>310</v>
      </c>
      <c r="F25" s="33" t="s">
        <v>311</v>
      </c>
    </row>
    <row r="26" spans="1:6" ht="67.5" customHeight="1">
      <c r="A26" s="38" t="s">
        <v>312</v>
      </c>
      <c r="B26" s="38" t="s">
        <v>313</v>
      </c>
      <c r="F26" s="33" t="s">
        <v>314</v>
      </c>
    </row>
    <row r="27" spans="1:6" ht="61.5" customHeight="1">
      <c r="A27" s="38" t="s">
        <v>315</v>
      </c>
      <c r="B27" s="38" t="s">
        <v>316</v>
      </c>
      <c r="F27" s="33" t="s">
        <v>317</v>
      </c>
    </row>
    <row r="28" spans="1:6" ht="51" customHeight="1">
      <c r="A28" s="38" t="s">
        <v>318</v>
      </c>
      <c r="B28" s="38" t="s">
        <v>319</v>
      </c>
      <c r="F28" s="33" t="s">
        <v>320</v>
      </c>
    </row>
    <row r="29" spans="1:6" ht="56.25" customHeight="1">
      <c r="A29" s="38" t="s">
        <v>321</v>
      </c>
      <c r="B29" s="38" t="s">
        <v>322</v>
      </c>
      <c r="F29" s="33" t="s">
        <v>323</v>
      </c>
    </row>
    <row r="30" spans="1:6" ht="54" customHeight="1">
      <c r="A30" s="38" t="s">
        <v>324</v>
      </c>
      <c r="B30" s="38" t="s">
        <v>325</v>
      </c>
      <c r="F30" s="33" t="s">
        <v>326</v>
      </c>
    </row>
    <row r="31" spans="1:6" ht="54.75" customHeight="1">
      <c r="A31" s="38" t="s">
        <v>327</v>
      </c>
      <c r="B31" s="38" t="s">
        <v>328</v>
      </c>
      <c r="F31" s="33" t="s">
        <v>329</v>
      </c>
    </row>
    <row r="32" spans="1:6" ht="64.5" customHeight="1">
      <c r="A32" s="38" t="s">
        <v>330</v>
      </c>
      <c r="B32" s="38" t="s">
        <v>331</v>
      </c>
      <c r="F32" s="33" t="s">
        <v>332</v>
      </c>
    </row>
    <row r="33" spans="2:2">
      <c r="B33" s="38" t="s">
        <v>333</v>
      </c>
    </row>
    <row r="34" spans="2:2">
      <c r="B34" s="38" t="s">
        <v>334</v>
      </c>
    </row>
    <row r="35" spans="2:2">
      <c r="B35" s="38" t="s">
        <v>335</v>
      </c>
    </row>
    <row r="36" spans="2:2">
      <c r="B36" s="38" t="s">
        <v>336</v>
      </c>
    </row>
    <row r="37" spans="2:2" ht="30">
      <c r="B37" s="38" t="s">
        <v>337</v>
      </c>
    </row>
    <row r="38" spans="2:2">
      <c r="B38" s="38" t="s">
        <v>338</v>
      </c>
    </row>
    <row r="39" spans="2:2">
      <c r="B39" s="38" t="s">
        <v>339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143E3354027DF4798EE0B5A136AC496" ma:contentTypeVersion="0" ma:contentTypeDescription="Crie um novo documento." ma:contentTypeScope="" ma:versionID="527eafef9a0aa0bdcae70eab02c2708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11c03aad4f4249c0396b261f216c92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33DD94-ADC1-4B1C-AA48-715960B580E6}"/>
</file>

<file path=customXml/itemProps2.xml><?xml version="1.0" encoding="utf-8"?>
<ds:datastoreItem xmlns:ds="http://schemas.openxmlformats.org/officeDocument/2006/customXml" ds:itemID="{9B722C50-0988-4868-9643-7EF701A734AF}"/>
</file>

<file path=customXml/itemProps3.xml><?xml version="1.0" encoding="utf-8"?>
<ds:datastoreItem xmlns:ds="http://schemas.openxmlformats.org/officeDocument/2006/customXml" ds:itemID="{EA14077E-90F2-4B6B-A2C2-176E82F97A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Kenia Gontijo Passos</dc:creator>
  <cp:keywords/>
  <dc:description/>
  <cp:lastModifiedBy/>
  <cp:revision/>
  <dcterms:created xsi:type="dcterms:W3CDTF">2024-12-03T14:16:19Z</dcterms:created>
  <dcterms:modified xsi:type="dcterms:W3CDTF">2026-01-07T20:03:34Z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0x010100F143E3354027DF4798EE0B5A136AC496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Order">
    <vt:r8>248200</vt:r8>
  </property>
  <property fmtid="{D5CDD505-2E9C-101B-9397-08002B2CF9AE}" pid="11" name="_SourceUrl">
    <vt:lpwstr/>
  </property>
  <property fmtid="{D5CDD505-2E9C-101B-9397-08002B2CF9AE}" pid="12" name="_SharedFileIndex">
    <vt:lpwstr/>
  </property>
</Properties>
</file>