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G:\GOVERNANÇA\Governança de TIC\Planejamento de TIC\PDTIC\PDTIC 2020-2023 - 23038.0147132019-47\Revisões\2021 - Revisão Ordinária Anual\Documento - versão 2.0 aprovado CGD\"/>
    </mc:Choice>
  </mc:AlternateContent>
  <bookViews>
    <workbookView xWindow="-110" yWindow="-110" windowWidth="19420" windowHeight="10420" tabRatio="689"/>
  </bookViews>
  <sheets>
    <sheet name="GERAL" sheetId="1" r:id="rId1"/>
    <sheet name="Planilha1" sheetId="2" r:id="rId2"/>
  </sheets>
  <definedNames>
    <definedName name="_xlnm._FilterDatabase" localSheetId="0" hidden="1">GERAL!$A$3:$BA$169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C31" i="2"/>
</calcChain>
</file>

<file path=xl/sharedStrings.xml><?xml version="1.0" encoding="utf-8"?>
<sst xmlns="http://schemas.openxmlformats.org/spreadsheetml/2006/main" count="933" uniqueCount="433">
  <si>
    <t>CHAVE</t>
  </si>
  <si>
    <t>Nº AÇÃO</t>
  </si>
  <si>
    <t>ÁREA DEMANDANTE</t>
  </si>
  <si>
    <t>ÁREA RESPONSAVEL DTI</t>
  </si>
  <si>
    <t>NOME DA AÇÃO</t>
  </si>
  <si>
    <t>AE</t>
  </si>
  <si>
    <t>AE02</t>
  </si>
  <si>
    <t>DGES</t>
  </si>
  <si>
    <t>CSAB</t>
  </si>
  <si>
    <t>AE02 - Implementar sistema de cobrança administrativa e gestão de créditos da CAPES</t>
  </si>
  <si>
    <t>DPB</t>
  </si>
  <si>
    <t>AE04</t>
  </si>
  <si>
    <t>DAV</t>
  </si>
  <si>
    <t>CSAPG</t>
  </si>
  <si>
    <t>AE04 - Repositório - ESPPIRAL: Produção intelectual de programas de pós-graduação de instituições nacionais</t>
  </si>
  <si>
    <t>AE05</t>
  </si>
  <si>
    <t>DRI</t>
  </si>
  <si>
    <t>NDI</t>
  </si>
  <si>
    <t>AE05 – PROJETO DE GOVERNANÇA DE DADOS DA DRI</t>
  </si>
  <si>
    <t>DED</t>
  </si>
  <si>
    <t>AE07</t>
  </si>
  <si>
    <t>APE/PR</t>
  </si>
  <si>
    <t>GOV</t>
  </si>
  <si>
    <t xml:space="preserve">AE07 - Desenvolvimento e implementação do Sistema de Acompanhamento do Planejamento Estratégico e de Gestão de Riscos </t>
  </si>
  <si>
    <t>AE08</t>
  </si>
  <si>
    <t>AE08 - Implantação do Sistema Integrado de Administração de Serviços - Siads</t>
  </si>
  <si>
    <t>AE10</t>
  </si>
  <si>
    <t>AE10 - Classificação e Qualis: Aprimoramento e ampliação do escopo de produções qualificadas</t>
  </si>
  <si>
    <t>AE11</t>
  </si>
  <si>
    <t>AE11 - SISTEMATIZAÇÃO DO PROCESSO DE RENOVAÇÃO DE PROJETOS DA DRI</t>
  </si>
  <si>
    <t>AE12</t>
  </si>
  <si>
    <t>DEB</t>
  </si>
  <si>
    <t>CSAE</t>
  </si>
  <si>
    <t>AE12 - Preparação dos sistemas da CAPES para atender novas ofertas dos programas de formação de professores da educação básica</t>
  </si>
  <si>
    <t>AE13</t>
  </si>
  <si>
    <t>CECOL/PR</t>
  </si>
  <si>
    <t>AE13 - Desenvolvimento e Implantação do Sistema de Agendamento de Espaços e Salas - PR3</t>
  </si>
  <si>
    <t>AE14</t>
  </si>
  <si>
    <t>AE14 - Modernização do SIPREC</t>
  </si>
  <si>
    <t>AE15</t>
  </si>
  <si>
    <t>AE15 Desenvolvimento de uma plataforma SCBA e SIPREC para execução de recursos externos ao orçamento da CAPES.</t>
  </si>
  <si>
    <t>AE16</t>
  </si>
  <si>
    <t>AE16 - APCN: Módulo de submissão e avaliação de propostas de curso novo</t>
  </si>
  <si>
    <t>AE17</t>
  </si>
  <si>
    <t>AE17 - Desenvolvimento e implantação de solução de conformidade e workflow com Inteligência Analítica e Aprendizagem Cognitiva para a Gestão de Programas de Internacionalização</t>
  </si>
  <si>
    <t>AE18</t>
  </si>
  <si>
    <t>AE18 - Integração dos sistemas dos programas de formação de professores com outros sistemas</t>
  </si>
  <si>
    <t>AE19</t>
  </si>
  <si>
    <t>AE19 - Desenvolvimento e implantação do sistema de Consulta à Atuação do Consultor e outros atores da pós-graduação na CAPES - ATUACAPES/ECOPCAPES - PR4</t>
  </si>
  <si>
    <t>AE21</t>
  </si>
  <si>
    <t>CGII</t>
  </si>
  <si>
    <t>AE21 Aquisição de software de biblioteca para do processo de contratação da biblioteca virtual Portal Periódicos CAPES</t>
  </si>
  <si>
    <t>AE23</t>
  </si>
  <si>
    <t>AE23 - Sistematizar o modelo de Gestão de Demandas da DRI</t>
  </si>
  <si>
    <t>AE24</t>
  </si>
  <si>
    <t>AE25</t>
  </si>
  <si>
    <t>AE25 - Construção, evolução e sustentação dos sistemas PCT, PCN e PCD e Construção do sistema Prêmios para parametrização e execução de todos os prêmios da CAPES, em uma única plataforma - PR5</t>
  </si>
  <si>
    <t>AE27</t>
  </si>
  <si>
    <t>AE27 Sistema de Gestão da Base de Conhecimento das iniciativas implementadas pela Diretoria</t>
  </si>
  <si>
    <t>AE28</t>
  </si>
  <si>
    <t>AE28 - SUCUPIRA 2: Aprimoramento da Plataforma Sucupira a partir de uma construção colaborativa junto às instituições de ensino</t>
  </si>
  <si>
    <t>AE29</t>
  </si>
  <si>
    <t>AE29 - Desenvolvimento e Implantação de Sistema de Gestão de Consultores</t>
  </si>
  <si>
    <t>AE30</t>
  </si>
  <si>
    <t xml:space="preserve">AE30 - Evolução, sob demanda, da Plataforma de Objetos Educacionais EduCAPES </t>
  </si>
  <si>
    <t>AE32</t>
  </si>
  <si>
    <t>AE32 SIPREC - Melhorias de relatórios e interação com os pagamentos do SCBA, para liberação de pagamentos parcelados</t>
  </si>
  <si>
    <t>AE33</t>
  </si>
  <si>
    <t>AE33 - SIAPG: Realizar a implantação de painéis de indicadores para suporte à tomada de decisão para avaliação dos PPGs</t>
  </si>
  <si>
    <t>AE34</t>
  </si>
  <si>
    <t>AE34 - Sistematização e Gestão dos Editais, Contratos e Acordos de Cooperação da DRI</t>
  </si>
  <si>
    <t>AE35</t>
  </si>
  <si>
    <t xml:space="preserve">AE35 - Integração SISUAB/SGB – Automatização do cálculo das cotas de bolsas com inserção das mesmas do SGB </t>
  </si>
  <si>
    <t>AE36</t>
  </si>
  <si>
    <t xml:space="preserve">AE36 - Painel Institucional Gerencial </t>
  </si>
  <si>
    <t>AE37</t>
  </si>
  <si>
    <t>AE37 Integração Bolsistas x Titulados</t>
  </si>
  <si>
    <t>AE38</t>
  </si>
  <si>
    <t>AE38 - CONECTI: Plataforma nacional de integração de dados de pesquisa</t>
  </si>
  <si>
    <t>AE39</t>
  </si>
  <si>
    <t>AE39 - Migração SGB-SCBA – PROEB.</t>
  </si>
  <si>
    <t>AE40</t>
  </si>
  <si>
    <t>AUD/PR</t>
  </si>
  <si>
    <t>CGS</t>
  </si>
  <si>
    <t xml:space="preserve">AE40 - Criação de perfil de Controle Interno  em todos os sistemas da CAPES </t>
  </si>
  <si>
    <t>AE42</t>
  </si>
  <si>
    <t>AE42 - RICAPG: Rede de Integração da Comunidade Acadêmico-Científica Pós-Graduação</t>
  </si>
  <si>
    <t>AE43</t>
  </si>
  <si>
    <t>AE43 - Aplicativo de Monitoramento de Polos UAB / Polos Stricto Sensu - Mobile / APP</t>
  </si>
  <si>
    <t>AE44</t>
  </si>
  <si>
    <t>GAB/PR</t>
  </si>
  <si>
    <t xml:space="preserve">AE44 - Sistema de Gerenciamento de Demandas do FalaBR </t>
  </si>
  <si>
    <t>AE46</t>
  </si>
  <si>
    <t>AE46 - Migração SGB para SCBA (Sistema Universidade Aberta do Brasil - UAB)</t>
  </si>
  <si>
    <t>AE49</t>
  </si>
  <si>
    <t>AE49 -Módulo Gestão de Polos UAB - SISUAB2</t>
  </si>
  <si>
    <t>AE50</t>
  </si>
  <si>
    <t xml:space="preserve">AE50 - Reformulação GeoCAPES  </t>
  </si>
  <si>
    <t>AE51</t>
  </si>
  <si>
    <t xml:space="preserve">AE51 - Painéis de Indicadores para o SNPG </t>
  </si>
  <si>
    <t>AE52</t>
  </si>
  <si>
    <t xml:space="preserve">AE52 - Evolução tecnológica do Cadastro de Consultores (Cadcons) </t>
  </si>
  <si>
    <t>AE53</t>
  </si>
  <si>
    <t>AE53 - ChatBot para a Plataforma Sucupira</t>
  </si>
  <si>
    <t>AE54</t>
  </si>
  <si>
    <t xml:space="preserve">AE54 - Adaptações no Sistema de Auxílio Educacional – SAE </t>
  </si>
  <si>
    <t>AE55</t>
  </si>
  <si>
    <t>CCS/PR</t>
  </si>
  <si>
    <t xml:space="preserve">AE55 - Desenvolvimento e implementação da nova Intranet </t>
  </si>
  <si>
    <t>AE57</t>
  </si>
  <si>
    <t xml:space="preserve">AE57 - Sinalização Eletrônica para edifício Sede da CAPES, incluído elevadores e salas de reunião </t>
  </si>
  <si>
    <t>AE58</t>
  </si>
  <si>
    <t xml:space="preserve">AE58 - Dispositivo Web para encurtar links com personalização de domínio CAPES </t>
  </si>
  <si>
    <t>AE61</t>
  </si>
  <si>
    <t>DTI</t>
  </si>
  <si>
    <t>AE61 - Desenvolver novo cadastro de Instituição</t>
  </si>
  <si>
    <t>AE62</t>
  </si>
  <si>
    <t>AE62 - Adequação à LGPD</t>
  </si>
  <si>
    <t>AE63</t>
  </si>
  <si>
    <t>AE63 - Implantação e atualização do Sistema Eletrônico de Informações e Módulos</t>
  </si>
  <si>
    <t>AE64</t>
  </si>
  <si>
    <t>AE64 - Plataforma de Fomento da CAPES</t>
  </si>
  <si>
    <t>AE65</t>
  </si>
  <si>
    <t>AE65 - Reestudar e reconstruir o fluxo do AUXPE nos sistemas da Plataforma de Fomento da CAPES</t>
  </si>
  <si>
    <t>AE66</t>
  </si>
  <si>
    <t>AE66 - Correção no fluxo do AUXPE/SCBA</t>
  </si>
  <si>
    <t>AE67</t>
  </si>
  <si>
    <t>AE67 - Adequar o sistema SCBA ao novo regulamento</t>
  </si>
  <si>
    <t>AE68</t>
  </si>
  <si>
    <t>AE68 - Sustentação da estrutura tecnológica do Portal Periódicos CAPES</t>
  </si>
  <si>
    <t>AE69</t>
  </si>
  <si>
    <t>AE69 - Automação dos processos de fusão, desmembramento e migração de PPGs</t>
  </si>
  <si>
    <t>COMISSÃO DE ÉTICA</t>
  </si>
  <si>
    <t>AE70</t>
  </si>
  <si>
    <t>AE70 - Implantar Sistema de Recebimento de Denúncia e Acompanhamento de Processo</t>
  </si>
  <si>
    <t>AE71</t>
  </si>
  <si>
    <t xml:space="preserve">AE71 - Validação dos dados de envio anual do Coleta </t>
  </si>
  <si>
    <t>AE72</t>
  </si>
  <si>
    <t>AE72 - Validação e certificação de dados do diploma digital, iniciativa do MEC</t>
  </si>
  <si>
    <t>AE73</t>
  </si>
  <si>
    <t xml:space="preserve">AE73 - Robô de validação das fichas de avaliação
</t>
  </si>
  <si>
    <t>AE74</t>
  </si>
  <si>
    <t>AE74 - Migração do Curso de Gestão Articulada de Polos para a CAPES</t>
  </si>
  <si>
    <t>AE75</t>
  </si>
  <si>
    <t>AE75 - Aperfeiçoamento do SisUAB – Módulo Ofertas – Monitoramento do Desempenho institucional das instituições integrantes do Programa UAB.</t>
  </si>
  <si>
    <t>AI</t>
  </si>
  <si>
    <t>AI01</t>
  </si>
  <si>
    <t xml:space="preserve">AI01 - Planejar solução para melhor acompanhamento dos processos de contratação de Tecnologia da Informação e Comunicação - TIC </t>
  </si>
  <si>
    <t>AI02</t>
  </si>
  <si>
    <t xml:space="preserve">AI02 - Aprimorar o processo de planejamento das contratações de TIC. </t>
  </si>
  <si>
    <t>AI03</t>
  </si>
  <si>
    <t xml:space="preserve">AI03 - Dimensionar a capacidade de TIC da CAPES </t>
  </si>
  <si>
    <t>AI05</t>
  </si>
  <si>
    <t xml:space="preserve">AI05 – Apoiar continuamente o monitoramento de contratos, acordos de cooperação, termos de execução descentralizadas e instrumentos congêneres com objetos de TIC. </t>
  </si>
  <si>
    <t>AI06</t>
  </si>
  <si>
    <t xml:space="preserve">AI06 – Adquirir bens ou serviços de TIC para prover novas soluções aos usuários ou para manter/aprimorar as soluções existentes na CAPES, conforme o Plano Anual de Contratações de Tecnologia da Informação e Comunicação (PAC-TIC).  </t>
  </si>
  <si>
    <t>AI07</t>
  </si>
  <si>
    <t xml:space="preserve">AI07 - Aprimorar a governança, a gestão de riscos e a compliance de TIC. </t>
  </si>
  <si>
    <t>AI08</t>
  </si>
  <si>
    <t>AI08 - Instituir o processo de desenvolvimento de competências de TIC na DTI</t>
  </si>
  <si>
    <t>AI09</t>
  </si>
  <si>
    <t xml:space="preserve">AI09 - Realizar capacitações para o pessoal de TIC </t>
  </si>
  <si>
    <t>AI10</t>
  </si>
  <si>
    <t xml:space="preserve">AI10 - Promover ações de integração das pessoas e unidades da DTI </t>
  </si>
  <si>
    <t>AI12</t>
  </si>
  <si>
    <t>AI12 - Aprimorar o Plano de Comunicação da TIC</t>
  </si>
  <si>
    <t>AI14</t>
  </si>
  <si>
    <t>AI14 - Instituir Gestão do Conhecimento em Tecnologia da Informação e Comunicação</t>
  </si>
  <si>
    <t>AI15</t>
  </si>
  <si>
    <t xml:space="preserve">AI15 – Revisar e implantar metodologia de gerenciamento de projetos de TIC. </t>
  </si>
  <si>
    <t>AI16</t>
  </si>
  <si>
    <t>AI16 – Definir diretrizes de gerenciamento do portfólio de ações, projetos e serviços de TIC</t>
  </si>
  <si>
    <t>AI17</t>
  </si>
  <si>
    <t xml:space="preserve">AI17 – Implantar Gestão do Catálogo de Serviços de TIC </t>
  </si>
  <si>
    <t>AI18</t>
  </si>
  <si>
    <t xml:space="preserve">AI18 – Monitorar o nível de satisfação com serviços de TIC </t>
  </si>
  <si>
    <t>AI19</t>
  </si>
  <si>
    <t xml:space="preserve">AI19 – Elaborar o PDTIC 2024-2027 </t>
  </si>
  <si>
    <t>AI20</t>
  </si>
  <si>
    <t xml:space="preserve">AI20 – Monitorar e revisar o PDTIC 2020-2023 </t>
  </si>
  <si>
    <t>AI21</t>
  </si>
  <si>
    <t>AI21 – Implantar Gestão de Riscos de TIC</t>
  </si>
  <si>
    <t>AI22</t>
  </si>
  <si>
    <t>AI22 – Aprimorar a gestão dos processos de trabalho TIC</t>
  </si>
  <si>
    <t>AI23</t>
  </si>
  <si>
    <t>AI23 - Desenvolver projetos de painéis gerenciais para a CAPES</t>
  </si>
  <si>
    <t>NADC</t>
  </si>
  <si>
    <t>AI29</t>
  </si>
  <si>
    <t xml:space="preserve">AI29 - Manter painéis gerenciais </t>
  </si>
  <si>
    <t>AI30</t>
  </si>
  <si>
    <t>AI30 - MELHORAR A QUALIDADE DE DADOS NA CAPES</t>
  </si>
  <si>
    <t>AI31</t>
  </si>
  <si>
    <t>AI31 - Melhorar o ambiente físico de trabalho do NADC e NDI</t>
  </si>
  <si>
    <t>AI32</t>
  </si>
  <si>
    <t>AI32 - Implantar solução de BIGDATA</t>
  </si>
  <si>
    <t>AI33</t>
  </si>
  <si>
    <t>AI33 - Implementar a contingência de dados no INEP (PCN)</t>
  </si>
  <si>
    <t>AI34</t>
  </si>
  <si>
    <t>AI34 - Evoluir o ambiente Oracle</t>
  </si>
  <si>
    <t>AI35</t>
  </si>
  <si>
    <t>AI35 - Implementar alta disponibilidade nos Bancos Postgres e Mysql</t>
  </si>
  <si>
    <t>AI36</t>
  </si>
  <si>
    <t xml:space="preserve">AI 36 - Apoiar a CGS na manutenção e desenvolvimento de sistemas por meio da manutenção e integração das estruturas e dos dados nos Bancos de Dados </t>
  </si>
  <si>
    <t>AI37</t>
  </si>
  <si>
    <t>AI37 - Atender as demandas e as necessidades dos usuários da CAPES, de forma proativa, oferecendo infraestrutura tecnológica adequada</t>
  </si>
  <si>
    <t>AI38</t>
  </si>
  <si>
    <t>AI38 - Ampliar, renovar e manter a capacidade de armazenamento de dados da CAPES.</t>
  </si>
  <si>
    <t>AI42</t>
  </si>
  <si>
    <t>AI42 - Promover atividades de conscientização junto aos usuários de TIC sobre segurança da informação</t>
  </si>
  <si>
    <t>AI43</t>
  </si>
  <si>
    <t>AI43 - Implementar processo de análise de conformidade de segurança nos sistemas da CAPES</t>
  </si>
  <si>
    <t>AI44</t>
  </si>
  <si>
    <t>AI44 - Avaliar e implementar estrutura de gerenciamento de identidade</t>
  </si>
  <si>
    <t>AI45</t>
  </si>
  <si>
    <t>AI45 - Gerenciar serviço de backup</t>
  </si>
  <si>
    <t>AI46</t>
  </si>
  <si>
    <t>AI46 - Implementar site de contingência para serviços prioritários</t>
  </si>
  <si>
    <t>AI47</t>
  </si>
  <si>
    <t>AI47 - Contratar solução de balanceamento de carga</t>
  </si>
  <si>
    <t>AI48</t>
  </si>
  <si>
    <t>AI48 - Manter e monitorar os serviços de infraestrutura de TIC</t>
  </si>
  <si>
    <t>AI49</t>
  </si>
  <si>
    <t>AI49 - Configurar e implantar o protocolo de endereçamento IPv6 nos sistemas e aplicações da CAPES</t>
  </si>
  <si>
    <t>AI51</t>
  </si>
  <si>
    <t>AI51 - Contratação de Serviços de manutenção de infraestrutura física da Sala Cofre</t>
  </si>
  <si>
    <t>AI52</t>
  </si>
  <si>
    <t>AI52 - Adquirir licenças de softwares proprietários</t>
  </si>
  <si>
    <t>AI53</t>
  </si>
  <si>
    <t>AI53 - Automatização de gerenciamento de software de prateleira.</t>
  </si>
  <si>
    <t>AI54</t>
  </si>
  <si>
    <t>AI54 - Continuidade de padronização do  ambiente de virtualização</t>
  </si>
  <si>
    <t>AI55</t>
  </si>
  <si>
    <t>AI55 - Contratar solução de Rede sem Fio</t>
  </si>
  <si>
    <t>AI56</t>
  </si>
  <si>
    <t>AI56 - Estruturar ambiente para DevSecOps</t>
  </si>
  <si>
    <t>AI57</t>
  </si>
  <si>
    <t>AI57 - Gerenciar serviços de usuários da  WIFI</t>
  </si>
  <si>
    <t>AI58</t>
  </si>
  <si>
    <t>AI58 - Higienização das soluções do ambiente de infraestrutura de TIC</t>
  </si>
  <si>
    <t>AI59</t>
  </si>
  <si>
    <t>AI59 - Implantar ações diversas para promover segurança nas informações de TIC da CAPES</t>
  </si>
  <si>
    <t>AI61</t>
  </si>
  <si>
    <t>AI61 - Aquisição de garantia e suporte técnico dos equipamentos existentes (servidores)</t>
  </si>
  <si>
    <t>AI63</t>
  </si>
  <si>
    <t>AI63 - Reestruturar o Armazenamento Físico do Backup</t>
  </si>
  <si>
    <t>AI64</t>
  </si>
  <si>
    <t>AI64 - Atualização do software de gerenciamento de informações e eventos de segurança (SIEM)</t>
  </si>
  <si>
    <t>AI65</t>
  </si>
  <si>
    <t>AI65 - Contratação para atualização do ambiente de virtualização</t>
  </si>
  <si>
    <t>AI67</t>
  </si>
  <si>
    <t>AI67 – SCBA 3.0</t>
  </si>
  <si>
    <t>AI68</t>
  </si>
  <si>
    <t>AI68 – SAP 4.0</t>
  </si>
  <si>
    <t>AI69</t>
  </si>
  <si>
    <t>AI69 – Refatoração do Linha Direta</t>
  </si>
  <si>
    <t>AI73</t>
  </si>
  <si>
    <t>AI73 – SIPREC 2.0 - Refatoração do SIPREC e implantação de novas tecnologias IA e ML para dinamização da prestação de contas do AUXPE.</t>
  </si>
  <si>
    <t>AI74</t>
  </si>
  <si>
    <t>AI74 – Unificação das parametrizações dos sistemas da plataforma de fomento.</t>
  </si>
  <si>
    <t>AI75</t>
  </si>
  <si>
    <t>AI75 – Automação da integração SICAPES + PROCESSO</t>
  </si>
  <si>
    <t>AI76</t>
  </si>
  <si>
    <t>AI76 – Refatoração do frontend do SICAPES 3</t>
  </si>
  <si>
    <t>AI78</t>
  </si>
  <si>
    <t>AI78 – Indicadores, métricas e qualidade do dado na CSAB.</t>
  </si>
  <si>
    <t>AI79</t>
  </si>
  <si>
    <t>AI79 – Migração BEX Egressos para SCBA</t>
  </si>
  <si>
    <t>AI80</t>
  </si>
  <si>
    <t>AI80 – Finalização do BEX e guarda dos dados de processo no Memória BEX</t>
  </si>
  <si>
    <t>AI83</t>
  </si>
  <si>
    <t>AI83 – Sustentação e Manutenção do SIPREC</t>
  </si>
  <si>
    <t>AI84</t>
  </si>
  <si>
    <t>AI84 – Sustentação e Manutenção do SCBA e Linha Direta</t>
  </si>
  <si>
    <t>AI85</t>
  </si>
  <si>
    <t>AI85 – Sustentação e Manutenção do SAP</t>
  </si>
  <si>
    <t>AI86</t>
  </si>
  <si>
    <t>AI86 – Evolução dos aplicativos móveis de responsabilidade da CSAB</t>
  </si>
  <si>
    <t>AI90</t>
  </si>
  <si>
    <t>AI90 - Realizar sustentação e manutenção contínua do SGB</t>
  </si>
  <si>
    <t>AI91</t>
  </si>
  <si>
    <t>AI91 - Realizar sustentação e manutenção contínua do SISUAB</t>
  </si>
  <si>
    <t>AI92</t>
  </si>
  <si>
    <t>AI92 - Realizar sustentação e manutenção contínua da Plataforma CAPES de Educação Básica</t>
  </si>
  <si>
    <t>AI93</t>
  </si>
  <si>
    <t>AI93 - Realizar sustentação e manutenção contínua do SICAPES3</t>
  </si>
  <si>
    <t>AI96</t>
  </si>
  <si>
    <t>AI96 – Manutenção e Aprimoramento do Esppiral e Catálogo de Teses</t>
  </si>
  <si>
    <t>AI98</t>
  </si>
  <si>
    <t>AI98 - Evolução do sistema Memória da Pós</t>
  </si>
  <si>
    <t>AI99</t>
  </si>
  <si>
    <t>AI99 - Estruturar arquitetura de microsserviços para as linguagens de programação Java, PHP e Python</t>
  </si>
  <si>
    <t>AI100</t>
  </si>
  <si>
    <t>AI100 – Desenvolvimento e implantação de ferramenta CAPES CLI (Command Line Interface)</t>
  </si>
  <si>
    <t>AI101</t>
  </si>
  <si>
    <t>AI101 - Sustentação à arquitetura de projetos e aplicações</t>
  </si>
  <si>
    <t>AI103</t>
  </si>
  <si>
    <t>AI103 - Sustentação de sistemas de apoio</t>
  </si>
  <si>
    <t>AI104</t>
  </si>
  <si>
    <t>AI104 - Evoluções negociais e tecnológicas do Sistema Financeiro da CAPES</t>
  </si>
  <si>
    <t>AI105</t>
  </si>
  <si>
    <t>AI105 - Evolução dos módulos do Sistema Integrado de Gestão - SIG às evoluções negociais, legais e tecnológicas necessárias para a coordenação de gestão da CAPES</t>
  </si>
  <si>
    <t>AI107</t>
  </si>
  <si>
    <t>AI107 - Contratação de apoio à gestão de fábrica de software</t>
  </si>
  <si>
    <t>AI109</t>
  </si>
  <si>
    <t>AI109 - Revisão e Implantação de Metodologia Ágil de Desenvolvimento de Sistemas</t>
  </si>
  <si>
    <t>AI110</t>
  </si>
  <si>
    <t>AI110 – Automatização da Operação dos Contratos</t>
  </si>
  <si>
    <t>AI111</t>
  </si>
  <si>
    <t>AI111 - Evoluções previstas para o Sistema de Segurança da CAPES</t>
  </si>
  <si>
    <t>AI112</t>
  </si>
  <si>
    <t>A112 - Contratação de solução de estações de trabalho virtualizadas – VDI CAPES</t>
  </si>
  <si>
    <t>AI113</t>
  </si>
  <si>
    <t xml:space="preserve">AI113 - Criação e utilização do IPSA – Índice da Proteção Sobre os Ativos </t>
  </si>
  <si>
    <t>AI115</t>
  </si>
  <si>
    <t xml:space="preserve">AI115 – Realizar continuamente o planejamento e o acompanhamento do processo orçamentário e financeiro de TIC. </t>
  </si>
  <si>
    <t>AI116</t>
  </si>
  <si>
    <t>AI116 – Evoluções previstas para os serviços corporativos de Cadastro de Pessoas</t>
  </si>
  <si>
    <t>AI118</t>
  </si>
  <si>
    <t>AI118 – Compatibilidade de dados entre o Transparência e Dados Abertos da CAPES</t>
  </si>
  <si>
    <t>AI119</t>
  </si>
  <si>
    <t xml:space="preserve">AI119 - Implantar ativos de conectividade para rede cabeada </t>
  </si>
  <si>
    <t>AI120</t>
  </si>
  <si>
    <t>AI120 - Implantação de solução de balanceamento de carga</t>
  </si>
  <si>
    <t>AI121</t>
  </si>
  <si>
    <t>AI121 -  Realizar curadoria de dados e  relatórios da CAPES</t>
  </si>
  <si>
    <t>AI122</t>
  </si>
  <si>
    <t>AI122 - Implementar o Dados Mestre para disponibilizar  dados do tema Pós-graduação (SNPG)</t>
  </si>
  <si>
    <t>AI123</t>
  </si>
  <si>
    <t>AI123 - Implementar o Dados Mestre para disponibilizar os dados do tema Educação Básica</t>
  </si>
  <si>
    <t>AI124</t>
  </si>
  <si>
    <t>AI124 - Implementar o Dados Mestre para disponibilizar os dados do tema Educação a distancia</t>
  </si>
  <si>
    <t>AI125</t>
  </si>
  <si>
    <t>AI125 - Aquisição de fitas backup LTO</t>
  </si>
  <si>
    <t>AI126</t>
  </si>
  <si>
    <t>AI126 - Contratação de serviços de armazenamento em nuvem</t>
  </si>
  <si>
    <t>AI127</t>
  </si>
  <si>
    <t>AI127 - Implantação e manutenção dos aplicativos do APCN e SUCUPIRA Pró-reitor</t>
  </si>
  <si>
    <t>AI128</t>
  </si>
  <si>
    <t>AI128 - Modernização e Manutenção das ferramentas FAIS e serviços ADD</t>
  </si>
  <si>
    <t>AI129</t>
  </si>
  <si>
    <t>AI129 - Sustentação do legado de processos de cursos novos e da avaliação trienal da pós-graduação.</t>
  </si>
  <si>
    <t>AI130</t>
  </si>
  <si>
    <t>AI130 - Internalização e Manutenção SUCUPIRA</t>
  </si>
  <si>
    <t>AI131</t>
  </si>
  <si>
    <t xml:space="preserve">AI131 - Sustentação SAE - Sistema de Auxílio à Avaliação Educacional
</t>
  </si>
  <si>
    <t>AI132</t>
  </si>
  <si>
    <t>AI132 - Aquisição de ferramenta para controlar o fluxo de trabalho da equipe de desenvolvimento.</t>
  </si>
  <si>
    <t>AI133</t>
  </si>
  <si>
    <t>AI133 - Implantação de ferramenta para controlar o fluxo de trabalho da equipe de desenvolvimento.</t>
  </si>
  <si>
    <t>AI134</t>
  </si>
  <si>
    <t>AI134 - Implantar melhorias no Sistema QUESTIONÁRIOS</t>
  </si>
  <si>
    <t>AI135</t>
  </si>
  <si>
    <t>AI135 - Novo Cadastro de Pessoas</t>
  </si>
  <si>
    <t>AI136</t>
  </si>
  <si>
    <t xml:space="preserve">AI136 - Implantar solução para melhor acompanhamento dos processos de contratação de Tecnologia da Informação e Comunicação - TIC. </t>
  </si>
  <si>
    <t>AI137</t>
  </si>
  <si>
    <t xml:space="preserve">AI137 – Elaborar, revisar e monitorar os Planos Anuais de Contratações de Tecnologia da Informação e Comunicação (PACs-TIC) </t>
  </si>
  <si>
    <t>AI138</t>
  </si>
  <si>
    <t xml:space="preserve">AI138 – Implantar mecanismo de transparência das ações de governança e gestão de TIC, por meio do Portal da CAPES na internet e da intranet </t>
  </si>
  <si>
    <t>N14</t>
  </si>
  <si>
    <t>N3</t>
  </si>
  <si>
    <t>N16</t>
  </si>
  <si>
    <t>N9</t>
  </si>
  <si>
    <t>N17</t>
  </si>
  <si>
    <t>N7</t>
  </si>
  <si>
    <t>N15</t>
  </si>
  <si>
    <t>Entendimento do ecossistema brasileiro de CT&amp;I</t>
  </si>
  <si>
    <t>Fomentar a qualificação de professores da educação básica</t>
  </si>
  <si>
    <t>Planejamento integrado de estratégias  de pesquisa e formação de profissionais de alto nível</t>
  </si>
  <si>
    <t>Disponibilização da educação para formação de professores em áreas carentes e/ou com pouca infraestrutura</t>
  </si>
  <si>
    <t>PRESIDÊNCIA</t>
  </si>
  <si>
    <t>ÉTICA</t>
  </si>
  <si>
    <t>SISTEMAS</t>
  </si>
  <si>
    <t>INFRAESTRUTURA</t>
  </si>
  <si>
    <t>GOVERNANÇA</t>
  </si>
  <si>
    <t>CONTRATAÇÕES</t>
  </si>
  <si>
    <t>DADOS</t>
  </si>
  <si>
    <t>Desenho de Mudança</t>
  </si>
  <si>
    <t>Capacidades Transformacionais</t>
  </si>
  <si>
    <t>Governança na gestão de mudanças: Pensamento único e integrado CAPES</t>
  </si>
  <si>
    <t>Gestão de Mudanças</t>
  </si>
  <si>
    <t>Reavaliação da priorização do fomento.</t>
  </si>
  <si>
    <t>Reavaliação dos programas estratégicos</t>
  </si>
  <si>
    <t>Implementação de novos programas educacionais</t>
  </si>
  <si>
    <t>Métodos de integração de estratégias de pesquisa e formação de profissionais de alto nível</t>
  </si>
  <si>
    <t>Desenvolvimento de soluções das mudanças</t>
  </si>
  <si>
    <t>Implementação de Mudanças</t>
  </si>
  <si>
    <t>Cultura de aceitação das mudanças</t>
  </si>
  <si>
    <t>Garantia de qualidade das soluções</t>
  </si>
  <si>
    <t>Cultura der organização ágil e desenvolvimento de soluções em equipe</t>
  </si>
  <si>
    <t>Capacitação de pessoas</t>
  </si>
  <si>
    <t>Implementação conjunta entre as diretorias para as soluções</t>
  </si>
  <si>
    <t>Capacidades Operacionais</t>
  </si>
  <si>
    <t>Entega de Serviços</t>
  </si>
  <si>
    <t>Avaliação do Stricto-Sensu</t>
  </si>
  <si>
    <t>Catálogo de Teses e Dissertações</t>
  </si>
  <si>
    <t>Editais de produto (EAD)</t>
  </si>
  <si>
    <t>Formação Continuada e acompanhamento de professores da Educação Básica</t>
  </si>
  <si>
    <t>Editais de fomento (fases do processo de fomento – Inscrição, análise técnica, análise de mérito, homologação/recurso, implementação, acompanhamento e pagamento, prestação de contas/acompanhamento de egressos)</t>
  </si>
  <si>
    <t>Coleta CAPES</t>
  </si>
  <si>
    <t>Portal de Periódicos CAPES</t>
  </si>
  <si>
    <t>Conformidade de Garantias</t>
  </si>
  <si>
    <t>Cobranças nos processos de pendência de prestação de contas/egressos</t>
  </si>
  <si>
    <t xml:space="preserve">Legislação de Segurança da Informação da Casa Civil (ITI) </t>
  </si>
  <si>
    <t>Portarias do Ministério da Economia</t>
  </si>
  <si>
    <t>Acúmulos indevidos de bolsos e auxílios; Cruzamento de dados com outros órgãos de fomento à capacitação e pesquisa</t>
  </si>
  <si>
    <t>Fontes variadas de recursos como garantias de crédito</t>
  </si>
  <si>
    <t>LGPD / ANPD</t>
  </si>
  <si>
    <t>TCU</t>
  </si>
  <si>
    <t>CGU</t>
  </si>
  <si>
    <t>LAI</t>
  </si>
  <si>
    <t>SISP</t>
  </si>
  <si>
    <t>Observatório de CT&amp;I para encontro de oportunidades para fomento</t>
  </si>
  <si>
    <t>Interações com clientes CAPES</t>
  </si>
  <si>
    <t>Atendimento para esclarecimentos dos editais – Linha Direta para bolsistas; Fale Conosco- formulário eletrônico; 0800616161 – atendimento telefônico; E-mails para os Grandes Programas</t>
  </si>
  <si>
    <t xml:space="preserve">Atendimentos para resolução de problemas cadastrais </t>
  </si>
  <si>
    <t>Gestão de relacionamentos estratégicos com parceiros/agências nacionais e internacionais</t>
  </si>
  <si>
    <t>Acordos de cooperação (editais e para infraestrutura de CT&amp;I); Aquisições de serviços de informação</t>
  </si>
  <si>
    <t>Consórcios; Fornecimento de serviços de informação</t>
  </si>
  <si>
    <t>Gestão do Negócio</t>
  </si>
  <si>
    <t>Administração</t>
  </si>
  <si>
    <t>Otimização de métodos para pesquisa e formação de pessoal de alto nível</t>
  </si>
  <si>
    <t xml:space="preserve">Logística (Manutenção Predial/ Patrimônio/ Passagens/ Protocolo /Suprimentos/ Compras/ Segurança...) </t>
  </si>
  <si>
    <t>Integração de ações de planejamento e gestão</t>
  </si>
  <si>
    <t>Planejamento e Consolidação da Informação</t>
  </si>
  <si>
    <t>Tecnologia &amp; Informação</t>
  </si>
  <si>
    <t>Desburocratização</t>
  </si>
  <si>
    <t>Comunicação Institucional</t>
  </si>
  <si>
    <t>Ambiente de Trabalho/ Patrimônio</t>
  </si>
  <si>
    <t>Financeiro</t>
  </si>
  <si>
    <t>Jurídico</t>
  </si>
  <si>
    <t>Auditoria</t>
  </si>
  <si>
    <t>AE24 - Aperfeiçoamento da Plataforma da Educação Básica da CAPES para atendimento das ofertas (novas e atuais) dos programas de formação de professores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</si>
</sst>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41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2641">
    <cellStyle name="Hyperlink" xfId="2"/>
    <cellStyle name="Hyperlink 2" xfId="3"/>
    <cellStyle name="Hyperlink 2 2" xfId="994"/>
    <cellStyle name="Moeda 2" xfId="4"/>
    <cellStyle name="Moeda 2 2" xfId="5"/>
    <cellStyle name="Moeda 2 2 2" xfId="6"/>
    <cellStyle name="Moeda 2 2 2 2" xfId="7"/>
    <cellStyle name="Moeda 2 2 2 2 2" xfId="446"/>
    <cellStyle name="Moeda 2 2 2 2 2 2" xfId="626"/>
    <cellStyle name="Moeda 2 2 2 2 2 2 2" xfId="1559"/>
    <cellStyle name="Moeda 2 2 2 2 2 2 2 2" xfId="2631"/>
    <cellStyle name="Moeda 2 2 2 2 2 2 3" xfId="984"/>
    <cellStyle name="Moeda 2 2 2 2 2 2 3 2" xfId="2274"/>
    <cellStyle name="Moeda 2 2 2 2 2 2 4" xfId="1917"/>
    <cellStyle name="Moeda 2 2 2 2 2 3" xfId="1379"/>
    <cellStyle name="Moeda 2 2 2 2 2 3 2" xfId="2452"/>
    <cellStyle name="Moeda 2 2 2 2 2 4" xfId="805"/>
    <cellStyle name="Moeda 2 2 2 2 2 4 2" xfId="2095"/>
    <cellStyle name="Moeda 2 2 2 2 2 5" xfId="1738"/>
    <cellStyle name="Moeda 2 2 2 2 3" xfId="459"/>
    <cellStyle name="Moeda 2 2 2 2 3 2" xfId="1392"/>
    <cellStyle name="Moeda 2 2 2 2 3 2 2" xfId="2465"/>
    <cellStyle name="Moeda 2 2 2 2 3 3" xfId="818"/>
    <cellStyle name="Moeda 2 2 2 2 3 3 2" xfId="2108"/>
    <cellStyle name="Moeda 2 2 2 2 3 4" xfId="1751"/>
    <cellStyle name="Moeda 2 2 2 2 4" xfId="998"/>
    <cellStyle name="Moeda 2 2 2 2 4 2" xfId="2287"/>
    <cellStyle name="Moeda 2 2 2 2 5" xfId="640"/>
    <cellStyle name="Moeda 2 2 2 2 5 2" xfId="1930"/>
    <cellStyle name="Moeda 2 2 2 2 6" xfId="1573"/>
    <cellStyle name="Moeda 2 2 2 3" xfId="402"/>
    <cellStyle name="Moeda 2 2 2 3 2" xfId="582"/>
    <cellStyle name="Moeda 2 2 2 3 2 2" xfId="1515"/>
    <cellStyle name="Moeda 2 2 2 3 2 2 2" xfId="2587"/>
    <cellStyle name="Moeda 2 2 2 3 2 3" xfId="940"/>
    <cellStyle name="Moeda 2 2 2 3 2 3 2" xfId="2230"/>
    <cellStyle name="Moeda 2 2 2 3 2 4" xfId="1873"/>
    <cellStyle name="Moeda 2 2 2 3 3" xfId="1335"/>
    <cellStyle name="Moeda 2 2 2 3 3 2" xfId="2408"/>
    <cellStyle name="Moeda 2 2 2 3 4" xfId="761"/>
    <cellStyle name="Moeda 2 2 2 3 4 2" xfId="2051"/>
    <cellStyle name="Moeda 2 2 2 3 5" xfId="1694"/>
    <cellStyle name="Moeda 2 2 2 4" xfId="458"/>
    <cellStyle name="Moeda 2 2 2 4 2" xfId="1391"/>
    <cellStyle name="Moeda 2 2 2 4 2 2" xfId="2464"/>
    <cellStyle name="Moeda 2 2 2 4 3" xfId="817"/>
    <cellStyle name="Moeda 2 2 2 4 3 2" xfId="2107"/>
    <cellStyle name="Moeda 2 2 2 4 4" xfId="1750"/>
    <cellStyle name="Moeda 2 2 2 5" xfId="997"/>
    <cellStyle name="Moeda 2 2 2 5 2" xfId="2286"/>
    <cellStyle name="Moeda 2 2 2 6" xfId="639"/>
    <cellStyle name="Moeda 2 2 2 6 2" xfId="1929"/>
    <cellStyle name="Moeda 2 2 2 7" xfId="1572"/>
    <cellStyle name="Moeda 2 2 3" xfId="8"/>
    <cellStyle name="Moeda 2 2 3 2" xfId="424"/>
    <cellStyle name="Moeda 2 2 3 2 2" xfId="604"/>
    <cellStyle name="Moeda 2 2 3 2 2 2" xfId="1537"/>
    <cellStyle name="Moeda 2 2 3 2 2 2 2" xfId="2609"/>
    <cellStyle name="Moeda 2 2 3 2 2 3" xfId="962"/>
    <cellStyle name="Moeda 2 2 3 2 2 3 2" xfId="2252"/>
    <cellStyle name="Moeda 2 2 3 2 2 4" xfId="1895"/>
    <cellStyle name="Moeda 2 2 3 2 3" xfId="1357"/>
    <cellStyle name="Moeda 2 2 3 2 3 2" xfId="2430"/>
    <cellStyle name="Moeda 2 2 3 2 4" xfId="783"/>
    <cellStyle name="Moeda 2 2 3 2 4 2" xfId="2073"/>
    <cellStyle name="Moeda 2 2 3 2 5" xfId="1716"/>
    <cellStyle name="Moeda 2 2 3 3" xfId="460"/>
    <cellStyle name="Moeda 2 2 3 3 2" xfId="1393"/>
    <cellStyle name="Moeda 2 2 3 3 2 2" xfId="2466"/>
    <cellStyle name="Moeda 2 2 3 3 3" xfId="819"/>
    <cellStyle name="Moeda 2 2 3 3 3 2" xfId="2109"/>
    <cellStyle name="Moeda 2 2 3 3 4" xfId="1752"/>
    <cellStyle name="Moeda 2 2 3 4" xfId="999"/>
    <cellStyle name="Moeda 2 2 3 4 2" xfId="2288"/>
    <cellStyle name="Moeda 2 2 3 5" xfId="641"/>
    <cellStyle name="Moeda 2 2 3 5 2" xfId="1931"/>
    <cellStyle name="Moeda 2 2 3 6" xfId="1574"/>
    <cellStyle name="Moeda 2 2 4" xfId="380"/>
    <cellStyle name="Moeda 2 2 4 2" xfId="560"/>
    <cellStyle name="Moeda 2 2 4 2 2" xfId="1493"/>
    <cellStyle name="Moeda 2 2 4 2 2 2" xfId="2565"/>
    <cellStyle name="Moeda 2 2 4 2 3" xfId="918"/>
    <cellStyle name="Moeda 2 2 4 2 3 2" xfId="2208"/>
    <cellStyle name="Moeda 2 2 4 2 4" xfId="1851"/>
    <cellStyle name="Moeda 2 2 4 3" xfId="1313"/>
    <cellStyle name="Moeda 2 2 4 3 2" xfId="2386"/>
    <cellStyle name="Moeda 2 2 4 4" xfId="739"/>
    <cellStyle name="Moeda 2 2 4 4 2" xfId="2029"/>
    <cellStyle name="Moeda 2 2 4 5" xfId="1672"/>
    <cellStyle name="Moeda 2 2 5" xfId="457"/>
    <cellStyle name="Moeda 2 2 5 2" xfId="1390"/>
    <cellStyle name="Moeda 2 2 5 2 2" xfId="2463"/>
    <cellStyle name="Moeda 2 2 5 3" xfId="816"/>
    <cellStyle name="Moeda 2 2 5 3 2" xfId="2106"/>
    <cellStyle name="Moeda 2 2 5 4" xfId="1749"/>
    <cellStyle name="Moeda 2 2 6" xfId="996"/>
    <cellStyle name="Moeda 2 2 6 2" xfId="2285"/>
    <cellStyle name="Moeda 2 2 7" xfId="638"/>
    <cellStyle name="Moeda 2 2 7 2" xfId="1928"/>
    <cellStyle name="Moeda 2 2 8" xfId="1571"/>
    <cellStyle name="Moeda 2 3" xfId="9"/>
    <cellStyle name="Moeda 2 3 2" xfId="10"/>
    <cellStyle name="Moeda 2 3 2 2" xfId="435"/>
    <cellStyle name="Moeda 2 3 2 2 2" xfId="615"/>
    <cellStyle name="Moeda 2 3 2 2 2 2" xfId="1548"/>
    <cellStyle name="Moeda 2 3 2 2 2 2 2" xfId="2620"/>
    <cellStyle name="Moeda 2 3 2 2 2 3" xfId="973"/>
    <cellStyle name="Moeda 2 3 2 2 2 3 2" xfId="2263"/>
    <cellStyle name="Moeda 2 3 2 2 2 4" xfId="1906"/>
    <cellStyle name="Moeda 2 3 2 2 3" xfId="1368"/>
    <cellStyle name="Moeda 2 3 2 2 3 2" xfId="2441"/>
    <cellStyle name="Moeda 2 3 2 2 4" xfId="794"/>
    <cellStyle name="Moeda 2 3 2 2 4 2" xfId="2084"/>
    <cellStyle name="Moeda 2 3 2 2 5" xfId="1727"/>
    <cellStyle name="Moeda 2 3 2 3" xfId="462"/>
    <cellStyle name="Moeda 2 3 2 3 2" xfId="1395"/>
    <cellStyle name="Moeda 2 3 2 3 2 2" xfId="2468"/>
    <cellStyle name="Moeda 2 3 2 3 3" xfId="821"/>
    <cellStyle name="Moeda 2 3 2 3 3 2" xfId="2111"/>
    <cellStyle name="Moeda 2 3 2 3 4" xfId="1754"/>
    <cellStyle name="Moeda 2 3 2 4" xfId="1001"/>
    <cellStyle name="Moeda 2 3 2 4 2" xfId="2290"/>
    <cellStyle name="Moeda 2 3 2 5" xfId="643"/>
    <cellStyle name="Moeda 2 3 2 5 2" xfId="1933"/>
    <cellStyle name="Moeda 2 3 2 6" xfId="1576"/>
    <cellStyle name="Moeda 2 3 3" xfId="391"/>
    <cellStyle name="Moeda 2 3 3 2" xfId="571"/>
    <cellStyle name="Moeda 2 3 3 2 2" xfId="1504"/>
    <cellStyle name="Moeda 2 3 3 2 2 2" xfId="2576"/>
    <cellStyle name="Moeda 2 3 3 2 3" xfId="929"/>
    <cellStyle name="Moeda 2 3 3 2 3 2" xfId="2219"/>
    <cellStyle name="Moeda 2 3 3 2 4" xfId="1862"/>
    <cellStyle name="Moeda 2 3 3 3" xfId="1324"/>
    <cellStyle name="Moeda 2 3 3 3 2" xfId="2397"/>
    <cellStyle name="Moeda 2 3 3 4" xfId="750"/>
    <cellStyle name="Moeda 2 3 3 4 2" xfId="2040"/>
    <cellStyle name="Moeda 2 3 3 5" xfId="1683"/>
    <cellStyle name="Moeda 2 3 4" xfId="461"/>
    <cellStyle name="Moeda 2 3 4 2" xfId="1394"/>
    <cellStyle name="Moeda 2 3 4 2 2" xfId="2467"/>
    <cellStyle name="Moeda 2 3 4 3" xfId="820"/>
    <cellStyle name="Moeda 2 3 4 3 2" xfId="2110"/>
    <cellStyle name="Moeda 2 3 4 4" xfId="1753"/>
    <cellStyle name="Moeda 2 3 5" xfId="1000"/>
    <cellStyle name="Moeda 2 3 5 2" xfId="2289"/>
    <cellStyle name="Moeda 2 3 6" xfId="642"/>
    <cellStyle name="Moeda 2 3 6 2" xfId="1932"/>
    <cellStyle name="Moeda 2 3 7" xfId="1575"/>
    <cellStyle name="Moeda 2 4" xfId="11"/>
    <cellStyle name="Moeda 2 4 2" xfId="413"/>
    <cellStyle name="Moeda 2 4 2 2" xfId="593"/>
    <cellStyle name="Moeda 2 4 2 2 2" xfId="1526"/>
    <cellStyle name="Moeda 2 4 2 2 2 2" xfId="2598"/>
    <cellStyle name="Moeda 2 4 2 2 3" xfId="951"/>
    <cellStyle name="Moeda 2 4 2 2 3 2" xfId="2241"/>
    <cellStyle name="Moeda 2 4 2 2 4" xfId="1884"/>
    <cellStyle name="Moeda 2 4 2 3" xfId="1346"/>
    <cellStyle name="Moeda 2 4 2 3 2" xfId="2419"/>
    <cellStyle name="Moeda 2 4 2 4" xfId="772"/>
    <cellStyle name="Moeda 2 4 2 4 2" xfId="2062"/>
    <cellStyle name="Moeda 2 4 2 5" xfId="1705"/>
    <cellStyle name="Moeda 2 4 3" xfId="463"/>
    <cellStyle name="Moeda 2 4 3 2" xfId="1396"/>
    <cellStyle name="Moeda 2 4 3 2 2" xfId="2469"/>
    <cellStyle name="Moeda 2 4 3 3" xfId="822"/>
    <cellStyle name="Moeda 2 4 3 3 2" xfId="2112"/>
    <cellStyle name="Moeda 2 4 3 4" xfId="1755"/>
    <cellStyle name="Moeda 2 4 4" xfId="1002"/>
    <cellStyle name="Moeda 2 4 4 2" xfId="2291"/>
    <cellStyle name="Moeda 2 4 5" xfId="644"/>
    <cellStyle name="Moeda 2 4 5 2" xfId="1934"/>
    <cellStyle name="Moeda 2 4 6" xfId="1577"/>
    <cellStyle name="Moeda 2 5" xfId="369"/>
    <cellStyle name="Moeda 2 5 2" xfId="549"/>
    <cellStyle name="Moeda 2 5 2 2" xfId="1482"/>
    <cellStyle name="Moeda 2 5 2 2 2" xfId="2554"/>
    <cellStyle name="Moeda 2 5 2 3" xfId="907"/>
    <cellStyle name="Moeda 2 5 2 3 2" xfId="2197"/>
    <cellStyle name="Moeda 2 5 2 4" xfId="1840"/>
    <cellStyle name="Moeda 2 5 3" xfId="1302"/>
    <cellStyle name="Moeda 2 5 3 2" xfId="2375"/>
    <cellStyle name="Moeda 2 5 4" xfId="728"/>
    <cellStyle name="Moeda 2 5 4 2" xfId="2018"/>
    <cellStyle name="Moeda 2 5 5" xfId="1661"/>
    <cellStyle name="Moeda 2 6" xfId="456"/>
    <cellStyle name="Moeda 2 6 2" xfId="1389"/>
    <cellStyle name="Moeda 2 6 2 2" xfId="2462"/>
    <cellStyle name="Moeda 2 6 3" xfId="815"/>
    <cellStyle name="Moeda 2 6 3 2" xfId="2105"/>
    <cellStyle name="Moeda 2 6 4" xfId="1748"/>
    <cellStyle name="Moeda 2 7" xfId="995"/>
    <cellStyle name="Moeda 2 7 2" xfId="2284"/>
    <cellStyle name="Moeda 2 8" xfId="637"/>
    <cellStyle name="Moeda 2 8 2" xfId="1927"/>
    <cellStyle name="Moeda 2 9" xfId="1570"/>
    <cellStyle name="Moeda 3" xfId="12"/>
    <cellStyle name="Moeda 3 2" xfId="13"/>
    <cellStyle name="Moeda 3 2 2" xfId="14"/>
    <cellStyle name="Moeda 3 2 2 2" xfId="15"/>
    <cellStyle name="Moeda 3 2 2 2 2" xfId="449"/>
    <cellStyle name="Moeda 3 2 2 2 2 2" xfId="629"/>
    <cellStyle name="Moeda 3 2 2 2 2 2 2" xfId="1562"/>
    <cellStyle name="Moeda 3 2 2 2 2 2 2 2" xfId="2634"/>
    <cellStyle name="Moeda 3 2 2 2 2 2 3" xfId="987"/>
    <cellStyle name="Moeda 3 2 2 2 2 2 3 2" xfId="2277"/>
    <cellStyle name="Moeda 3 2 2 2 2 2 4" xfId="1920"/>
    <cellStyle name="Moeda 3 2 2 2 2 3" xfId="1382"/>
    <cellStyle name="Moeda 3 2 2 2 2 3 2" xfId="2455"/>
    <cellStyle name="Moeda 3 2 2 2 2 4" xfId="808"/>
    <cellStyle name="Moeda 3 2 2 2 2 4 2" xfId="2098"/>
    <cellStyle name="Moeda 3 2 2 2 2 5" xfId="1741"/>
    <cellStyle name="Moeda 3 2 2 2 3" xfId="467"/>
    <cellStyle name="Moeda 3 2 2 2 3 2" xfId="1400"/>
    <cellStyle name="Moeda 3 2 2 2 3 2 2" xfId="2473"/>
    <cellStyle name="Moeda 3 2 2 2 3 3" xfId="826"/>
    <cellStyle name="Moeda 3 2 2 2 3 3 2" xfId="2116"/>
    <cellStyle name="Moeda 3 2 2 2 3 4" xfId="1759"/>
    <cellStyle name="Moeda 3 2 2 2 4" xfId="1006"/>
    <cellStyle name="Moeda 3 2 2 2 4 2" xfId="2295"/>
    <cellStyle name="Moeda 3 2 2 2 5" xfId="648"/>
    <cellStyle name="Moeda 3 2 2 2 5 2" xfId="1938"/>
    <cellStyle name="Moeda 3 2 2 2 6" xfId="1581"/>
    <cellStyle name="Moeda 3 2 2 3" xfId="405"/>
    <cellStyle name="Moeda 3 2 2 3 2" xfId="585"/>
    <cellStyle name="Moeda 3 2 2 3 2 2" xfId="1518"/>
    <cellStyle name="Moeda 3 2 2 3 2 2 2" xfId="2590"/>
    <cellStyle name="Moeda 3 2 2 3 2 3" xfId="943"/>
    <cellStyle name="Moeda 3 2 2 3 2 3 2" xfId="2233"/>
    <cellStyle name="Moeda 3 2 2 3 2 4" xfId="1876"/>
    <cellStyle name="Moeda 3 2 2 3 3" xfId="1338"/>
    <cellStyle name="Moeda 3 2 2 3 3 2" xfId="2411"/>
    <cellStyle name="Moeda 3 2 2 3 4" xfId="764"/>
    <cellStyle name="Moeda 3 2 2 3 4 2" xfId="2054"/>
    <cellStyle name="Moeda 3 2 2 3 5" xfId="1697"/>
    <cellStyle name="Moeda 3 2 2 4" xfId="466"/>
    <cellStyle name="Moeda 3 2 2 4 2" xfId="1399"/>
    <cellStyle name="Moeda 3 2 2 4 2 2" xfId="2472"/>
    <cellStyle name="Moeda 3 2 2 4 3" xfId="825"/>
    <cellStyle name="Moeda 3 2 2 4 3 2" xfId="2115"/>
    <cellStyle name="Moeda 3 2 2 4 4" xfId="1758"/>
    <cellStyle name="Moeda 3 2 2 5" xfId="1005"/>
    <cellStyle name="Moeda 3 2 2 5 2" xfId="2294"/>
    <cellStyle name="Moeda 3 2 2 6" xfId="647"/>
    <cellStyle name="Moeda 3 2 2 6 2" xfId="1937"/>
    <cellStyle name="Moeda 3 2 2 7" xfId="1580"/>
    <cellStyle name="Moeda 3 2 3" xfId="16"/>
    <cellStyle name="Moeda 3 2 3 2" xfId="427"/>
    <cellStyle name="Moeda 3 2 3 2 2" xfId="607"/>
    <cellStyle name="Moeda 3 2 3 2 2 2" xfId="1540"/>
    <cellStyle name="Moeda 3 2 3 2 2 2 2" xfId="2612"/>
    <cellStyle name="Moeda 3 2 3 2 2 3" xfId="965"/>
    <cellStyle name="Moeda 3 2 3 2 2 3 2" xfId="2255"/>
    <cellStyle name="Moeda 3 2 3 2 2 4" xfId="1898"/>
    <cellStyle name="Moeda 3 2 3 2 3" xfId="1360"/>
    <cellStyle name="Moeda 3 2 3 2 3 2" xfId="2433"/>
    <cellStyle name="Moeda 3 2 3 2 4" xfId="786"/>
    <cellStyle name="Moeda 3 2 3 2 4 2" xfId="2076"/>
    <cellStyle name="Moeda 3 2 3 2 5" xfId="1719"/>
    <cellStyle name="Moeda 3 2 3 3" xfId="468"/>
    <cellStyle name="Moeda 3 2 3 3 2" xfId="1401"/>
    <cellStyle name="Moeda 3 2 3 3 2 2" xfId="2474"/>
    <cellStyle name="Moeda 3 2 3 3 3" xfId="827"/>
    <cellStyle name="Moeda 3 2 3 3 3 2" xfId="2117"/>
    <cellStyle name="Moeda 3 2 3 3 4" xfId="1760"/>
    <cellStyle name="Moeda 3 2 3 4" xfId="1007"/>
    <cellStyle name="Moeda 3 2 3 4 2" xfId="2296"/>
    <cellStyle name="Moeda 3 2 3 5" xfId="649"/>
    <cellStyle name="Moeda 3 2 3 5 2" xfId="1939"/>
    <cellStyle name="Moeda 3 2 3 6" xfId="1582"/>
    <cellStyle name="Moeda 3 2 4" xfId="383"/>
    <cellStyle name="Moeda 3 2 4 2" xfId="563"/>
    <cellStyle name="Moeda 3 2 4 2 2" xfId="1496"/>
    <cellStyle name="Moeda 3 2 4 2 2 2" xfId="2568"/>
    <cellStyle name="Moeda 3 2 4 2 3" xfId="921"/>
    <cellStyle name="Moeda 3 2 4 2 3 2" xfId="2211"/>
    <cellStyle name="Moeda 3 2 4 2 4" xfId="1854"/>
    <cellStyle name="Moeda 3 2 4 3" xfId="1316"/>
    <cellStyle name="Moeda 3 2 4 3 2" xfId="2389"/>
    <cellStyle name="Moeda 3 2 4 4" xfId="742"/>
    <cellStyle name="Moeda 3 2 4 4 2" xfId="2032"/>
    <cellStyle name="Moeda 3 2 4 5" xfId="1675"/>
    <cellStyle name="Moeda 3 2 5" xfId="465"/>
    <cellStyle name="Moeda 3 2 5 2" xfId="1398"/>
    <cellStyle name="Moeda 3 2 5 2 2" xfId="2471"/>
    <cellStyle name="Moeda 3 2 5 3" xfId="824"/>
    <cellStyle name="Moeda 3 2 5 3 2" xfId="2114"/>
    <cellStyle name="Moeda 3 2 5 4" xfId="1757"/>
    <cellStyle name="Moeda 3 2 6" xfId="1004"/>
    <cellStyle name="Moeda 3 2 6 2" xfId="2293"/>
    <cellStyle name="Moeda 3 2 7" xfId="646"/>
    <cellStyle name="Moeda 3 2 7 2" xfId="1936"/>
    <cellStyle name="Moeda 3 2 8" xfId="1579"/>
    <cellStyle name="Moeda 3 3" xfId="17"/>
    <cellStyle name="Moeda 3 3 2" xfId="18"/>
    <cellStyle name="Moeda 3 3 2 2" xfId="438"/>
    <cellStyle name="Moeda 3 3 2 2 2" xfId="618"/>
    <cellStyle name="Moeda 3 3 2 2 2 2" xfId="1551"/>
    <cellStyle name="Moeda 3 3 2 2 2 2 2" xfId="2623"/>
    <cellStyle name="Moeda 3 3 2 2 2 3" xfId="976"/>
    <cellStyle name="Moeda 3 3 2 2 2 3 2" xfId="2266"/>
    <cellStyle name="Moeda 3 3 2 2 2 4" xfId="1909"/>
    <cellStyle name="Moeda 3 3 2 2 3" xfId="1371"/>
    <cellStyle name="Moeda 3 3 2 2 3 2" xfId="2444"/>
    <cellStyle name="Moeda 3 3 2 2 4" xfId="797"/>
    <cellStyle name="Moeda 3 3 2 2 4 2" xfId="2087"/>
    <cellStyle name="Moeda 3 3 2 2 5" xfId="1730"/>
    <cellStyle name="Moeda 3 3 2 3" xfId="470"/>
    <cellStyle name="Moeda 3 3 2 3 2" xfId="1403"/>
    <cellStyle name="Moeda 3 3 2 3 2 2" xfId="2476"/>
    <cellStyle name="Moeda 3 3 2 3 3" xfId="829"/>
    <cellStyle name="Moeda 3 3 2 3 3 2" xfId="2119"/>
    <cellStyle name="Moeda 3 3 2 3 4" xfId="1762"/>
    <cellStyle name="Moeda 3 3 2 4" xfId="1009"/>
    <cellStyle name="Moeda 3 3 2 4 2" xfId="2298"/>
    <cellStyle name="Moeda 3 3 2 5" xfId="651"/>
    <cellStyle name="Moeda 3 3 2 5 2" xfId="1941"/>
    <cellStyle name="Moeda 3 3 2 6" xfId="1584"/>
    <cellStyle name="Moeda 3 3 3" xfId="394"/>
    <cellStyle name="Moeda 3 3 3 2" xfId="574"/>
    <cellStyle name="Moeda 3 3 3 2 2" xfId="1507"/>
    <cellStyle name="Moeda 3 3 3 2 2 2" xfId="2579"/>
    <cellStyle name="Moeda 3 3 3 2 3" xfId="932"/>
    <cellStyle name="Moeda 3 3 3 2 3 2" xfId="2222"/>
    <cellStyle name="Moeda 3 3 3 2 4" xfId="1865"/>
    <cellStyle name="Moeda 3 3 3 3" xfId="1327"/>
    <cellStyle name="Moeda 3 3 3 3 2" xfId="2400"/>
    <cellStyle name="Moeda 3 3 3 4" xfId="753"/>
    <cellStyle name="Moeda 3 3 3 4 2" xfId="2043"/>
    <cellStyle name="Moeda 3 3 3 5" xfId="1686"/>
    <cellStyle name="Moeda 3 3 4" xfId="469"/>
    <cellStyle name="Moeda 3 3 4 2" xfId="1402"/>
    <cellStyle name="Moeda 3 3 4 2 2" xfId="2475"/>
    <cellStyle name="Moeda 3 3 4 3" xfId="828"/>
    <cellStyle name="Moeda 3 3 4 3 2" xfId="2118"/>
    <cellStyle name="Moeda 3 3 4 4" xfId="1761"/>
    <cellStyle name="Moeda 3 3 5" xfId="1008"/>
    <cellStyle name="Moeda 3 3 5 2" xfId="2297"/>
    <cellStyle name="Moeda 3 3 6" xfId="650"/>
    <cellStyle name="Moeda 3 3 6 2" xfId="1940"/>
    <cellStyle name="Moeda 3 3 7" xfId="1583"/>
    <cellStyle name="Moeda 3 4" xfId="19"/>
    <cellStyle name="Moeda 3 4 2" xfId="416"/>
    <cellStyle name="Moeda 3 4 2 2" xfId="596"/>
    <cellStyle name="Moeda 3 4 2 2 2" xfId="1529"/>
    <cellStyle name="Moeda 3 4 2 2 2 2" xfId="2601"/>
    <cellStyle name="Moeda 3 4 2 2 3" xfId="954"/>
    <cellStyle name="Moeda 3 4 2 2 3 2" xfId="2244"/>
    <cellStyle name="Moeda 3 4 2 2 4" xfId="1887"/>
    <cellStyle name="Moeda 3 4 2 3" xfId="1349"/>
    <cellStyle name="Moeda 3 4 2 3 2" xfId="2422"/>
    <cellStyle name="Moeda 3 4 2 4" xfId="775"/>
    <cellStyle name="Moeda 3 4 2 4 2" xfId="2065"/>
    <cellStyle name="Moeda 3 4 2 5" xfId="1708"/>
    <cellStyle name="Moeda 3 4 3" xfId="471"/>
    <cellStyle name="Moeda 3 4 3 2" xfId="1404"/>
    <cellStyle name="Moeda 3 4 3 2 2" xfId="2477"/>
    <cellStyle name="Moeda 3 4 3 3" xfId="830"/>
    <cellStyle name="Moeda 3 4 3 3 2" xfId="2120"/>
    <cellStyle name="Moeda 3 4 3 4" xfId="1763"/>
    <cellStyle name="Moeda 3 4 4" xfId="1010"/>
    <cellStyle name="Moeda 3 4 4 2" xfId="2299"/>
    <cellStyle name="Moeda 3 4 5" xfId="652"/>
    <cellStyle name="Moeda 3 4 5 2" xfId="1942"/>
    <cellStyle name="Moeda 3 4 6" xfId="1585"/>
    <cellStyle name="Moeda 3 5" xfId="372"/>
    <cellStyle name="Moeda 3 5 2" xfId="552"/>
    <cellStyle name="Moeda 3 5 2 2" xfId="1485"/>
    <cellStyle name="Moeda 3 5 2 2 2" xfId="2557"/>
    <cellStyle name="Moeda 3 5 2 3" xfId="910"/>
    <cellStyle name="Moeda 3 5 2 3 2" xfId="2200"/>
    <cellStyle name="Moeda 3 5 2 4" xfId="1843"/>
    <cellStyle name="Moeda 3 5 3" xfId="1305"/>
    <cellStyle name="Moeda 3 5 3 2" xfId="2378"/>
    <cellStyle name="Moeda 3 5 4" xfId="731"/>
    <cellStyle name="Moeda 3 5 4 2" xfId="2021"/>
    <cellStyle name="Moeda 3 5 5" xfId="1664"/>
    <cellStyle name="Moeda 3 6" xfId="464"/>
    <cellStyle name="Moeda 3 6 2" xfId="1397"/>
    <cellStyle name="Moeda 3 6 2 2" xfId="2470"/>
    <cellStyle name="Moeda 3 6 3" xfId="823"/>
    <cellStyle name="Moeda 3 6 3 2" xfId="2113"/>
    <cellStyle name="Moeda 3 6 4" xfId="1756"/>
    <cellStyle name="Moeda 3 7" xfId="1003"/>
    <cellStyle name="Moeda 3 7 2" xfId="2292"/>
    <cellStyle name="Moeda 3 8" xfId="645"/>
    <cellStyle name="Moeda 3 8 2" xfId="1935"/>
    <cellStyle name="Moeda 3 9" xfId="1578"/>
    <cellStyle name="Moeda 4" xfId="20"/>
    <cellStyle name="Moeda 4 2" xfId="21"/>
    <cellStyle name="Moeda 4 2 2" xfId="22"/>
    <cellStyle name="Moeda 4 2 2 2" xfId="23"/>
    <cellStyle name="Moeda 4 2 2 2 2" xfId="451"/>
    <cellStyle name="Moeda 4 2 2 2 2 2" xfId="631"/>
    <cellStyle name="Moeda 4 2 2 2 2 2 2" xfId="1564"/>
    <cellStyle name="Moeda 4 2 2 2 2 2 2 2" xfId="2636"/>
    <cellStyle name="Moeda 4 2 2 2 2 2 3" xfId="989"/>
    <cellStyle name="Moeda 4 2 2 2 2 2 3 2" xfId="2279"/>
    <cellStyle name="Moeda 4 2 2 2 2 2 4" xfId="1922"/>
    <cellStyle name="Moeda 4 2 2 2 2 3" xfId="1384"/>
    <cellStyle name="Moeda 4 2 2 2 2 3 2" xfId="2457"/>
    <cellStyle name="Moeda 4 2 2 2 2 4" xfId="810"/>
    <cellStyle name="Moeda 4 2 2 2 2 4 2" xfId="2100"/>
    <cellStyle name="Moeda 4 2 2 2 2 5" xfId="1743"/>
    <cellStyle name="Moeda 4 2 2 2 3" xfId="475"/>
    <cellStyle name="Moeda 4 2 2 2 3 2" xfId="1408"/>
    <cellStyle name="Moeda 4 2 2 2 3 2 2" xfId="2481"/>
    <cellStyle name="Moeda 4 2 2 2 3 3" xfId="834"/>
    <cellStyle name="Moeda 4 2 2 2 3 3 2" xfId="2124"/>
    <cellStyle name="Moeda 4 2 2 2 3 4" xfId="1767"/>
    <cellStyle name="Moeda 4 2 2 2 4" xfId="1014"/>
    <cellStyle name="Moeda 4 2 2 2 4 2" xfId="2303"/>
    <cellStyle name="Moeda 4 2 2 2 5" xfId="656"/>
    <cellStyle name="Moeda 4 2 2 2 5 2" xfId="1946"/>
    <cellStyle name="Moeda 4 2 2 2 6" xfId="1589"/>
    <cellStyle name="Moeda 4 2 2 3" xfId="407"/>
    <cellStyle name="Moeda 4 2 2 3 2" xfId="587"/>
    <cellStyle name="Moeda 4 2 2 3 2 2" xfId="1520"/>
    <cellStyle name="Moeda 4 2 2 3 2 2 2" xfId="2592"/>
    <cellStyle name="Moeda 4 2 2 3 2 3" xfId="945"/>
    <cellStyle name="Moeda 4 2 2 3 2 3 2" xfId="2235"/>
    <cellStyle name="Moeda 4 2 2 3 2 4" xfId="1878"/>
    <cellStyle name="Moeda 4 2 2 3 3" xfId="1340"/>
    <cellStyle name="Moeda 4 2 2 3 3 2" xfId="2413"/>
    <cellStyle name="Moeda 4 2 2 3 4" xfId="766"/>
    <cellStyle name="Moeda 4 2 2 3 4 2" xfId="2056"/>
    <cellStyle name="Moeda 4 2 2 3 5" xfId="1699"/>
    <cellStyle name="Moeda 4 2 2 4" xfId="474"/>
    <cellStyle name="Moeda 4 2 2 4 2" xfId="1407"/>
    <cellStyle name="Moeda 4 2 2 4 2 2" xfId="2480"/>
    <cellStyle name="Moeda 4 2 2 4 3" xfId="833"/>
    <cellStyle name="Moeda 4 2 2 4 3 2" xfId="2123"/>
    <cellStyle name="Moeda 4 2 2 4 4" xfId="1766"/>
    <cellStyle name="Moeda 4 2 2 5" xfId="1013"/>
    <cellStyle name="Moeda 4 2 2 5 2" xfId="2302"/>
    <cellStyle name="Moeda 4 2 2 6" xfId="655"/>
    <cellStyle name="Moeda 4 2 2 6 2" xfId="1945"/>
    <cellStyle name="Moeda 4 2 2 7" xfId="1588"/>
    <cellStyle name="Moeda 4 2 3" xfId="24"/>
    <cellStyle name="Moeda 4 2 3 2" xfId="429"/>
    <cellStyle name="Moeda 4 2 3 2 2" xfId="609"/>
    <cellStyle name="Moeda 4 2 3 2 2 2" xfId="1542"/>
    <cellStyle name="Moeda 4 2 3 2 2 2 2" xfId="2614"/>
    <cellStyle name="Moeda 4 2 3 2 2 3" xfId="967"/>
    <cellStyle name="Moeda 4 2 3 2 2 3 2" xfId="2257"/>
    <cellStyle name="Moeda 4 2 3 2 2 4" xfId="1900"/>
    <cellStyle name="Moeda 4 2 3 2 3" xfId="1362"/>
    <cellStyle name="Moeda 4 2 3 2 3 2" xfId="2435"/>
    <cellStyle name="Moeda 4 2 3 2 4" xfId="788"/>
    <cellStyle name="Moeda 4 2 3 2 4 2" xfId="2078"/>
    <cellStyle name="Moeda 4 2 3 2 5" xfId="1721"/>
    <cellStyle name="Moeda 4 2 3 3" xfId="476"/>
    <cellStyle name="Moeda 4 2 3 3 2" xfId="1409"/>
    <cellStyle name="Moeda 4 2 3 3 2 2" xfId="2482"/>
    <cellStyle name="Moeda 4 2 3 3 3" xfId="835"/>
    <cellStyle name="Moeda 4 2 3 3 3 2" xfId="2125"/>
    <cellStyle name="Moeda 4 2 3 3 4" xfId="1768"/>
    <cellStyle name="Moeda 4 2 3 4" xfId="1015"/>
    <cellStyle name="Moeda 4 2 3 4 2" xfId="2304"/>
    <cellStyle name="Moeda 4 2 3 5" xfId="657"/>
    <cellStyle name="Moeda 4 2 3 5 2" xfId="1947"/>
    <cellStyle name="Moeda 4 2 3 6" xfId="1590"/>
    <cellStyle name="Moeda 4 2 4" xfId="385"/>
    <cellStyle name="Moeda 4 2 4 2" xfId="565"/>
    <cellStyle name="Moeda 4 2 4 2 2" xfId="1498"/>
    <cellStyle name="Moeda 4 2 4 2 2 2" xfId="2570"/>
    <cellStyle name="Moeda 4 2 4 2 3" xfId="923"/>
    <cellStyle name="Moeda 4 2 4 2 3 2" xfId="2213"/>
    <cellStyle name="Moeda 4 2 4 2 4" xfId="1856"/>
    <cellStyle name="Moeda 4 2 4 3" xfId="1318"/>
    <cellStyle name="Moeda 4 2 4 3 2" xfId="2391"/>
    <cellStyle name="Moeda 4 2 4 4" xfId="744"/>
    <cellStyle name="Moeda 4 2 4 4 2" xfId="2034"/>
    <cellStyle name="Moeda 4 2 4 5" xfId="1677"/>
    <cellStyle name="Moeda 4 2 5" xfId="473"/>
    <cellStyle name="Moeda 4 2 5 2" xfId="1406"/>
    <cellStyle name="Moeda 4 2 5 2 2" xfId="2479"/>
    <cellStyle name="Moeda 4 2 5 3" xfId="832"/>
    <cellStyle name="Moeda 4 2 5 3 2" xfId="2122"/>
    <cellStyle name="Moeda 4 2 5 4" xfId="1765"/>
    <cellStyle name="Moeda 4 2 6" xfId="1012"/>
    <cellStyle name="Moeda 4 2 6 2" xfId="2301"/>
    <cellStyle name="Moeda 4 2 7" xfId="654"/>
    <cellStyle name="Moeda 4 2 7 2" xfId="1944"/>
    <cellStyle name="Moeda 4 2 8" xfId="1587"/>
    <cellStyle name="Moeda 4 3" xfId="25"/>
    <cellStyle name="Moeda 4 3 2" xfId="26"/>
    <cellStyle name="Moeda 4 3 2 2" xfId="440"/>
    <cellStyle name="Moeda 4 3 2 2 2" xfId="620"/>
    <cellStyle name="Moeda 4 3 2 2 2 2" xfId="1553"/>
    <cellStyle name="Moeda 4 3 2 2 2 2 2" xfId="2625"/>
    <cellStyle name="Moeda 4 3 2 2 2 3" xfId="978"/>
    <cellStyle name="Moeda 4 3 2 2 2 3 2" xfId="2268"/>
    <cellStyle name="Moeda 4 3 2 2 2 4" xfId="1911"/>
    <cellStyle name="Moeda 4 3 2 2 3" xfId="1373"/>
    <cellStyle name="Moeda 4 3 2 2 3 2" xfId="2446"/>
    <cellStyle name="Moeda 4 3 2 2 4" xfId="799"/>
    <cellStyle name="Moeda 4 3 2 2 4 2" xfId="2089"/>
    <cellStyle name="Moeda 4 3 2 2 5" xfId="1732"/>
    <cellStyle name="Moeda 4 3 2 3" xfId="478"/>
    <cellStyle name="Moeda 4 3 2 3 2" xfId="1411"/>
    <cellStyle name="Moeda 4 3 2 3 2 2" xfId="2484"/>
    <cellStyle name="Moeda 4 3 2 3 3" xfId="837"/>
    <cellStyle name="Moeda 4 3 2 3 3 2" xfId="2127"/>
    <cellStyle name="Moeda 4 3 2 3 4" xfId="1770"/>
    <cellStyle name="Moeda 4 3 2 4" xfId="1017"/>
    <cellStyle name="Moeda 4 3 2 4 2" xfId="2306"/>
    <cellStyle name="Moeda 4 3 2 5" xfId="659"/>
    <cellStyle name="Moeda 4 3 2 5 2" xfId="1949"/>
    <cellStyle name="Moeda 4 3 2 6" xfId="1592"/>
    <cellStyle name="Moeda 4 3 3" xfId="396"/>
    <cellStyle name="Moeda 4 3 3 2" xfId="576"/>
    <cellStyle name="Moeda 4 3 3 2 2" xfId="1509"/>
    <cellStyle name="Moeda 4 3 3 2 2 2" xfId="2581"/>
    <cellStyle name="Moeda 4 3 3 2 3" xfId="934"/>
    <cellStyle name="Moeda 4 3 3 2 3 2" xfId="2224"/>
    <cellStyle name="Moeda 4 3 3 2 4" xfId="1867"/>
    <cellStyle name="Moeda 4 3 3 3" xfId="1329"/>
    <cellStyle name="Moeda 4 3 3 3 2" xfId="2402"/>
    <cellStyle name="Moeda 4 3 3 4" xfId="755"/>
    <cellStyle name="Moeda 4 3 3 4 2" xfId="2045"/>
    <cellStyle name="Moeda 4 3 3 5" xfId="1688"/>
    <cellStyle name="Moeda 4 3 4" xfId="477"/>
    <cellStyle name="Moeda 4 3 4 2" xfId="1410"/>
    <cellStyle name="Moeda 4 3 4 2 2" xfId="2483"/>
    <cellStyle name="Moeda 4 3 4 3" xfId="836"/>
    <cellStyle name="Moeda 4 3 4 3 2" xfId="2126"/>
    <cellStyle name="Moeda 4 3 4 4" xfId="1769"/>
    <cellStyle name="Moeda 4 3 5" xfId="1016"/>
    <cellStyle name="Moeda 4 3 5 2" xfId="2305"/>
    <cellStyle name="Moeda 4 3 6" xfId="658"/>
    <cellStyle name="Moeda 4 3 6 2" xfId="1948"/>
    <cellStyle name="Moeda 4 3 7" xfId="1591"/>
    <cellStyle name="Moeda 4 4" xfId="27"/>
    <cellStyle name="Moeda 4 4 2" xfId="418"/>
    <cellStyle name="Moeda 4 4 2 2" xfId="598"/>
    <cellStyle name="Moeda 4 4 2 2 2" xfId="1531"/>
    <cellStyle name="Moeda 4 4 2 2 2 2" xfId="2603"/>
    <cellStyle name="Moeda 4 4 2 2 3" xfId="956"/>
    <cellStyle name="Moeda 4 4 2 2 3 2" xfId="2246"/>
    <cellStyle name="Moeda 4 4 2 2 4" xfId="1889"/>
    <cellStyle name="Moeda 4 4 2 3" xfId="1351"/>
    <cellStyle name="Moeda 4 4 2 3 2" xfId="2424"/>
    <cellStyle name="Moeda 4 4 2 4" xfId="777"/>
    <cellStyle name="Moeda 4 4 2 4 2" xfId="2067"/>
    <cellStyle name="Moeda 4 4 2 5" xfId="1710"/>
    <cellStyle name="Moeda 4 4 3" xfId="479"/>
    <cellStyle name="Moeda 4 4 3 2" xfId="1412"/>
    <cellStyle name="Moeda 4 4 3 2 2" xfId="2485"/>
    <cellStyle name="Moeda 4 4 3 3" xfId="838"/>
    <cellStyle name="Moeda 4 4 3 3 2" xfId="2128"/>
    <cellStyle name="Moeda 4 4 3 4" xfId="1771"/>
    <cellStyle name="Moeda 4 4 4" xfId="1018"/>
    <cellStyle name="Moeda 4 4 4 2" xfId="2307"/>
    <cellStyle name="Moeda 4 4 5" xfId="660"/>
    <cellStyle name="Moeda 4 4 5 2" xfId="1950"/>
    <cellStyle name="Moeda 4 4 6" xfId="1593"/>
    <cellStyle name="Moeda 4 5" xfId="374"/>
    <cellStyle name="Moeda 4 5 2" xfId="554"/>
    <cellStyle name="Moeda 4 5 2 2" xfId="1487"/>
    <cellStyle name="Moeda 4 5 2 2 2" xfId="2559"/>
    <cellStyle name="Moeda 4 5 2 3" xfId="912"/>
    <cellStyle name="Moeda 4 5 2 3 2" xfId="2202"/>
    <cellStyle name="Moeda 4 5 2 4" xfId="1845"/>
    <cellStyle name="Moeda 4 5 3" xfId="1307"/>
    <cellStyle name="Moeda 4 5 3 2" xfId="2380"/>
    <cellStyle name="Moeda 4 5 4" xfId="733"/>
    <cellStyle name="Moeda 4 5 4 2" xfId="2023"/>
    <cellStyle name="Moeda 4 5 5" xfId="1666"/>
    <cellStyle name="Moeda 4 6" xfId="472"/>
    <cellStyle name="Moeda 4 6 2" xfId="1405"/>
    <cellStyle name="Moeda 4 6 2 2" xfId="2478"/>
    <cellStyle name="Moeda 4 6 3" xfId="831"/>
    <cellStyle name="Moeda 4 6 3 2" xfId="2121"/>
    <cellStyle name="Moeda 4 6 4" xfId="1764"/>
    <cellStyle name="Moeda 4 7" xfId="1011"/>
    <cellStyle name="Moeda 4 7 2" xfId="2300"/>
    <cellStyle name="Moeda 4 8" xfId="653"/>
    <cellStyle name="Moeda 4 8 2" xfId="1943"/>
    <cellStyle name="Moeda 4 9" xfId="1586"/>
    <cellStyle name="Moeda 5" xfId="28"/>
    <cellStyle name="Moeda 5 2" xfId="29"/>
    <cellStyle name="Moeda 5 2 2" xfId="30"/>
    <cellStyle name="Moeda 5 2 2 2" xfId="31"/>
    <cellStyle name="Moeda 5 2 2 2 2" xfId="454"/>
    <cellStyle name="Moeda 5 2 2 2 2 2" xfId="634"/>
    <cellStyle name="Moeda 5 2 2 2 2 2 2" xfId="1567"/>
    <cellStyle name="Moeda 5 2 2 2 2 2 2 2" xfId="2639"/>
    <cellStyle name="Moeda 5 2 2 2 2 2 3" xfId="992"/>
    <cellStyle name="Moeda 5 2 2 2 2 2 3 2" xfId="2282"/>
    <cellStyle name="Moeda 5 2 2 2 2 2 4" xfId="1925"/>
    <cellStyle name="Moeda 5 2 2 2 2 3" xfId="1387"/>
    <cellStyle name="Moeda 5 2 2 2 2 3 2" xfId="2460"/>
    <cellStyle name="Moeda 5 2 2 2 2 4" xfId="813"/>
    <cellStyle name="Moeda 5 2 2 2 2 4 2" xfId="2103"/>
    <cellStyle name="Moeda 5 2 2 2 2 5" xfId="1746"/>
    <cellStyle name="Moeda 5 2 2 2 3" xfId="483"/>
    <cellStyle name="Moeda 5 2 2 2 3 2" xfId="1416"/>
    <cellStyle name="Moeda 5 2 2 2 3 2 2" xfId="2489"/>
    <cellStyle name="Moeda 5 2 2 2 3 3" xfId="842"/>
    <cellStyle name="Moeda 5 2 2 2 3 3 2" xfId="2132"/>
    <cellStyle name="Moeda 5 2 2 2 3 4" xfId="1775"/>
    <cellStyle name="Moeda 5 2 2 2 4" xfId="1022"/>
    <cellStyle name="Moeda 5 2 2 2 4 2" xfId="2311"/>
    <cellStyle name="Moeda 5 2 2 2 5" xfId="664"/>
    <cellStyle name="Moeda 5 2 2 2 5 2" xfId="1954"/>
    <cellStyle name="Moeda 5 2 2 2 6" xfId="1597"/>
    <cellStyle name="Moeda 5 2 2 3" xfId="410"/>
    <cellStyle name="Moeda 5 2 2 3 2" xfId="590"/>
    <cellStyle name="Moeda 5 2 2 3 2 2" xfId="1523"/>
    <cellStyle name="Moeda 5 2 2 3 2 2 2" xfId="2595"/>
    <cellStyle name="Moeda 5 2 2 3 2 3" xfId="948"/>
    <cellStyle name="Moeda 5 2 2 3 2 3 2" xfId="2238"/>
    <cellStyle name="Moeda 5 2 2 3 2 4" xfId="1881"/>
    <cellStyle name="Moeda 5 2 2 3 3" xfId="1343"/>
    <cellStyle name="Moeda 5 2 2 3 3 2" xfId="2416"/>
    <cellStyle name="Moeda 5 2 2 3 4" xfId="769"/>
    <cellStyle name="Moeda 5 2 2 3 4 2" xfId="2059"/>
    <cellStyle name="Moeda 5 2 2 3 5" xfId="1702"/>
    <cellStyle name="Moeda 5 2 2 4" xfId="482"/>
    <cellStyle name="Moeda 5 2 2 4 2" xfId="1415"/>
    <cellStyle name="Moeda 5 2 2 4 2 2" xfId="2488"/>
    <cellStyle name="Moeda 5 2 2 4 3" xfId="841"/>
    <cellStyle name="Moeda 5 2 2 4 3 2" xfId="2131"/>
    <cellStyle name="Moeda 5 2 2 4 4" xfId="1774"/>
    <cellStyle name="Moeda 5 2 2 5" xfId="1021"/>
    <cellStyle name="Moeda 5 2 2 5 2" xfId="2310"/>
    <cellStyle name="Moeda 5 2 2 6" xfId="663"/>
    <cellStyle name="Moeda 5 2 2 6 2" xfId="1953"/>
    <cellStyle name="Moeda 5 2 2 7" xfId="1596"/>
    <cellStyle name="Moeda 5 2 3" xfId="32"/>
    <cellStyle name="Moeda 5 2 3 2" xfId="432"/>
    <cellStyle name="Moeda 5 2 3 2 2" xfId="612"/>
    <cellStyle name="Moeda 5 2 3 2 2 2" xfId="1545"/>
    <cellStyle name="Moeda 5 2 3 2 2 2 2" xfId="2617"/>
    <cellStyle name="Moeda 5 2 3 2 2 3" xfId="970"/>
    <cellStyle name="Moeda 5 2 3 2 2 3 2" xfId="2260"/>
    <cellStyle name="Moeda 5 2 3 2 2 4" xfId="1903"/>
    <cellStyle name="Moeda 5 2 3 2 3" xfId="1365"/>
    <cellStyle name="Moeda 5 2 3 2 3 2" xfId="2438"/>
    <cellStyle name="Moeda 5 2 3 2 4" xfId="791"/>
    <cellStyle name="Moeda 5 2 3 2 4 2" xfId="2081"/>
    <cellStyle name="Moeda 5 2 3 2 5" xfId="1724"/>
    <cellStyle name="Moeda 5 2 3 3" xfId="484"/>
    <cellStyle name="Moeda 5 2 3 3 2" xfId="1417"/>
    <cellStyle name="Moeda 5 2 3 3 2 2" xfId="2490"/>
    <cellStyle name="Moeda 5 2 3 3 3" xfId="843"/>
    <cellStyle name="Moeda 5 2 3 3 3 2" xfId="2133"/>
    <cellStyle name="Moeda 5 2 3 3 4" xfId="1776"/>
    <cellStyle name="Moeda 5 2 3 4" xfId="1023"/>
    <cellStyle name="Moeda 5 2 3 4 2" xfId="2312"/>
    <cellStyle name="Moeda 5 2 3 5" xfId="665"/>
    <cellStyle name="Moeda 5 2 3 5 2" xfId="1955"/>
    <cellStyle name="Moeda 5 2 3 6" xfId="1598"/>
    <cellStyle name="Moeda 5 2 4" xfId="388"/>
    <cellStyle name="Moeda 5 2 4 2" xfId="568"/>
    <cellStyle name="Moeda 5 2 4 2 2" xfId="1501"/>
    <cellStyle name="Moeda 5 2 4 2 2 2" xfId="2573"/>
    <cellStyle name="Moeda 5 2 4 2 3" xfId="926"/>
    <cellStyle name="Moeda 5 2 4 2 3 2" xfId="2216"/>
    <cellStyle name="Moeda 5 2 4 2 4" xfId="1859"/>
    <cellStyle name="Moeda 5 2 4 3" xfId="1321"/>
    <cellStyle name="Moeda 5 2 4 3 2" xfId="2394"/>
    <cellStyle name="Moeda 5 2 4 4" xfId="747"/>
    <cellStyle name="Moeda 5 2 4 4 2" xfId="2037"/>
    <cellStyle name="Moeda 5 2 4 5" xfId="1680"/>
    <cellStyle name="Moeda 5 2 5" xfId="481"/>
    <cellStyle name="Moeda 5 2 5 2" xfId="1414"/>
    <cellStyle name="Moeda 5 2 5 2 2" xfId="2487"/>
    <cellStyle name="Moeda 5 2 5 3" xfId="840"/>
    <cellStyle name="Moeda 5 2 5 3 2" xfId="2130"/>
    <cellStyle name="Moeda 5 2 5 4" xfId="1773"/>
    <cellStyle name="Moeda 5 2 6" xfId="1020"/>
    <cellStyle name="Moeda 5 2 6 2" xfId="2309"/>
    <cellStyle name="Moeda 5 2 7" xfId="662"/>
    <cellStyle name="Moeda 5 2 7 2" xfId="1952"/>
    <cellStyle name="Moeda 5 2 8" xfId="1595"/>
    <cellStyle name="Moeda 5 3" xfId="33"/>
    <cellStyle name="Moeda 5 3 2" xfId="34"/>
    <cellStyle name="Moeda 5 3 2 2" xfId="443"/>
    <cellStyle name="Moeda 5 3 2 2 2" xfId="623"/>
    <cellStyle name="Moeda 5 3 2 2 2 2" xfId="1556"/>
    <cellStyle name="Moeda 5 3 2 2 2 2 2" xfId="2628"/>
    <cellStyle name="Moeda 5 3 2 2 2 3" xfId="981"/>
    <cellStyle name="Moeda 5 3 2 2 2 3 2" xfId="2271"/>
    <cellStyle name="Moeda 5 3 2 2 2 4" xfId="1914"/>
    <cellStyle name="Moeda 5 3 2 2 3" xfId="1376"/>
    <cellStyle name="Moeda 5 3 2 2 3 2" xfId="2449"/>
    <cellStyle name="Moeda 5 3 2 2 4" xfId="802"/>
    <cellStyle name="Moeda 5 3 2 2 4 2" xfId="2092"/>
    <cellStyle name="Moeda 5 3 2 2 5" xfId="1735"/>
    <cellStyle name="Moeda 5 3 2 3" xfId="486"/>
    <cellStyle name="Moeda 5 3 2 3 2" xfId="1419"/>
    <cellStyle name="Moeda 5 3 2 3 2 2" xfId="2492"/>
    <cellStyle name="Moeda 5 3 2 3 3" xfId="845"/>
    <cellStyle name="Moeda 5 3 2 3 3 2" xfId="2135"/>
    <cellStyle name="Moeda 5 3 2 3 4" xfId="1778"/>
    <cellStyle name="Moeda 5 3 2 4" xfId="1025"/>
    <cellStyle name="Moeda 5 3 2 4 2" xfId="2314"/>
    <cellStyle name="Moeda 5 3 2 5" xfId="667"/>
    <cellStyle name="Moeda 5 3 2 5 2" xfId="1957"/>
    <cellStyle name="Moeda 5 3 2 6" xfId="1600"/>
    <cellStyle name="Moeda 5 3 3" xfId="399"/>
    <cellStyle name="Moeda 5 3 3 2" xfId="579"/>
    <cellStyle name="Moeda 5 3 3 2 2" xfId="1512"/>
    <cellStyle name="Moeda 5 3 3 2 2 2" xfId="2584"/>
    <cellStyle name="Moeda 5 3 3 2 3" xfId="937"/>
    <cellStyle name="Moeda 5 3 3 2 3 2" xfId="2227"/>
    <cellStyle name="Moeda 5 3 3 2 4" xfId="1870"/>
    <cellStyle name="Moeda 5 3 3 3" xfId="1332"/>
    <cellStyle name="Moeda 5 3 3 3 2" xfId="2405"/>
    <cellStyle name="Moeda 5 3 3 4" xfId="758"/>
    <cellStyle name="Moeda 5 3 3 4 2" xfId="2048"/>
    <cellStyle name="Moeda 5 3 3 5" xfId="1691"/>
    <cellStyle name="Moeda 5 3 4" xfId="485"/>
    <cellStyle name="Moeda 5 3 4 2" xfId="1418"/>
    <cellStyle name="Moeda 5 3 4 2 2" xfId="2491"/>
    <cellStyle name="Moeda 5 3 4 3" xfId="844"/>
    <cellStyle name="Moeda 5 3 4 3 2" xfId="2134"/>
    <cellStyle name="Moeda 5 3 4 4" xfId="1777"/>
    <cellStyle name="Moeda 5 3 5" xfId="1024"/>
    <cellStyle name="Moeda 5 3 5 2" xfId="2313"/>
    <cellStyle name="Moeda 5 3 6" xfId="666"/>
    <cellStyle name="Moeda 5 3 6 2" xfId="1956"/>
    <cellStyle name="Moeda 5 3 7" xfId="1599"/>
    <cellStyle name="Moeda 5 4" xfId="35"/>
    <cellStyle name="Moeda 5 4 2" xfId="421"/>
    <cellStyle name="Moeda 5 4 2 2" xfId="601"/>
    <cellStyle name="Moeda 5 4 2 2 2" xfId="1534"/>
    <cellStyle name="Moeda 5 4 2 2 2 2" xfId="2606"/>
    <cellStyle name="Moeda 5 4 2 2 3" xfId="959"/>
    <cellStyle name="Moeda 5 4 2 2 3 2" xfId="2249"/>
    <cellStyle name="Moeda 5 4 2 2 4" xfId="1892"/>
    <cellStyle name="Moeda 5 4 2 3" xfId="1354"/>
    <cellStyle name="Moeda 5 4 2 3 2" xfId="2427"/>
    <cellStyle name="Moeda 5 4 2 4" xfId="780"/>
    <cellStyle name="Moeda 5 4 2 4 2" xfId="2070"/>
    <cellStyle name="Moeda 5 4 2 5" xfId="1713"/>
    <cellStyle name="Moeda 5 4 3" xfId="487"/>
    <cellStyle name="Moeda 5 4 3 2" xfId="1420"/>
    <cellStyle name="Moeda 5 4 3 2 2" xfId="2493"/>
    <cellStyle name="Moeda 5 4 3 3" xfId="846"/>
    <cellStyle name="Moeda 5 4 3 3 2" xfId="2136"/>
    <cellStyle name="Moeda 5 4 3 4" xfId="1779"/>
    <cellStyle name="Moeda 5 4 4" xfId="1026"/>
    <cellStyle name="Moeda 5 4 4 2" xfId="2315"/>
    <cellStyle name="Moeda 5 4 5" xfId="668"/>
    <cellStyle name="Moeda 5 4 5 2" xfId="1958"/>
    <cellStyle name="Moeda 5 4 6" xfId="1601"/>
    <cellStyle name="Moeda 5 5" xfId="377"/>
    <cellStyle name="Moeda 5 5 2" xfId="557"/>
    <cellStyle name="Moeda 5 5 2 2" xfId="1490"/>
    <cellStyle name="Moeda 5 5 2 2 2" xfId="2562"/>
    <cellStyle name="Moeda 5 5 2 3" xfId="915"/>
    <cellStyle name="Moeda 5 5 2 3 2" xfId="2205"/>
    <cellStyle name="Moeda 5 5 2 4" xfId="1848"/>
    <cellStyle name="Moeda 5 5 3" xfId="1310"/>
    <cellStyle name="Moeda 5 5 3 2" xfId="2383"/>
    <cellStyle name="Moeda 5 5 4" xfId="736"/>
    <cellStyle name="Moeda 5 5 4 2" xfId="2026"/>
    <cellStyle name="Moeda 5 5 5" xfId="1669"/>
    <cellStyle name="Moeda 5 6" xfId="480"/>
    <cellStyle name="Moeda 5 6 2" xfId="1413"/>
    <cellStyle name="Moeda 5 6 2 2" xfId="2486"/>
    <cellStyle name="Moeda 5 6 3" xfId="839"/>
    <cellStyle name="Moeda 5 6 3 2" xfId="2129"/>
    <cellStyle name="Moeda 5 6 4" xfId="1772"/>
    <cellStyle name="Moeda 5 7" xfId="1019"/>
    <cellStyle name="Moeda 5 7 2" xfId="2308"/>
    <cellStyle name="Moeda 5 8" xfId="661"/>
    <cellStyle name="Moeda 5 8 2" xfId="1951"/>
    <cellStyle name="Moeda 5 9" xfId="1594"/>
    <cellStyle name="Moeda 6" xfId="36"/>
    <cellStyle name="Moeda 6 2" xfId="488"/>
    <cellStyle name="Moeda 6 2 2" xfId="1421"/>
    <cellStyle name="Moeda 6 2 2 2" xfId="2494"/>
    <cellStyle name="Moeda 6 2 3" xfId="847"/>
    <cellStyle name="Moeda 6 2 3 2" xfId="2137"/>
    <cellStyle name="Moeda 6 2 4" xfId="1780"/>
    <cellStyle name="Moeda 6 3" xfId="1027"/>
    <cellStyle name="Moeda 6 3 2" xfId="2316"/>
    <cellStyle name="Moeda 6 4" xfId="669"/>
    <cellStyle name="Moeda 6 4 2" xfId="1959"/>
    <cellStyle name="Moeda 6 5" xfId="1602"/>
    <cellStyle name="Moeda 7" xfId="37"/>
    <cellStyle name="Moeda 7 2" xfId="489"/>
    <cellStyle name="Moeda 7 2 2" xfId="1422"/>
    <cellStyle name="Moeda 7 2 2 2" xfId="2495"/>
    <cellStyle name="Moeda 7 2 3" xfId="848"/>
    <cellStyle name="Moeda 7 2 3 2" xfId="2138"/>
    <cellStyle name="Moeda 7 2 4" xfId="1781"/>
    <cellStyle name="Moeda 7 3" xfId="1028"/>
    <cellStyle name="Moeda 7 3 2" xfId="2317"/>
    <cellStyle name="Moeda 7 4" xfId="670"/>
    <cellStyle name="Moeda 7 4 2" xfId="1960"/>
    <cellStyle name="Moeda 7 5" xfId="1603"/>
    <cellStyle name="Normal" xfId="0" builtinId="0"/>
    <cellStyle name="Normal 10" xfId="38"/>
    <cellStyle name="Normal 10 2" xfId="39"/>
    <cellStyle name="Normal 10 2 2" xfId="1030"/>
    <cellStyle name="Normal 10 3" xfId="1029"/>
    <cellStyle name="Normal 100" xfId="40"/>
    <cellStyle name="Normal 100 2" xfId="41"/>
    <cellStyle name="Normal 100 2 2" xfId="1032"/>
    <cellStyle name="Normal 100 3" xfId="1031"/>
    <cellStyle name="Normal 101" xfId="42"/>
    <cellStyle name="Normal 101 2" xfId="43"/>
    <cellStyle name="Normal 101 2 2" xfId="1034"/>
    <cellStyle name="Normal 101 3" xfId="1033"/>
    <cellStyle name="Normal 102" xfId="44"/>
    <cellStyle name="Normal 102 2" xfId="45"/>
    <cellStyle name="Normal 102 2 2" xfId="1036"/>
    <cellStyle name="Normal 102 3" xfId="1035"/>
    <cellStyle name="Normal 103" xfId="46"/>
    <cellStyle name="Normal 103 2" xfId="47"/>
    <cellStyle name="Normal 103 2 2" xfId="1038"/>
    <cellStyle name="Normal 103 3" xfId="1037"/>
    <cellStyle name="Normal 104" xfId="48"/>
    <cellStyle name="Normal 104 2" xfId="49"/>
    <cellStyle name="Normal 104 2 2" xfId="1040"/>
    <cellStyle name="Normal 104 3" xfId="1039"/>
    <cellStyle name="Normal 105" xfId="50"/>
    <cellStyle name="Normal 105 2" xfId="51"/>
    <cellStyle name="Normal 105 2 2" xfId="1042"/>
    <cellStyle name="Normal 105 3" xfId="1041"/>
    <cellStyle name="Normal 106" xfId="52"/>
    <cellStyle name="Normal 106 2" xfId="53"/>
    <cellStyle name="Normal 106 2 2" xfId="1044"/>
    <cellStyle name="Normal 106 3" xfId="1043"/>
    <cellStyle name="Normal 107" xfId="54"/>
    <cellStyle name="Normal 107 2" xfId="55"/>
    <cellStyle name="Normal 107 2 2" xfId="1046"/>
    <cellStyle name="Normal 107 3" xfId="1045"/>
    <cellStyle name="Normal 108" xfId="56"/>
    <cellStyle name="Normal 108 2" xfId="57"/>
    <cellStyle name="Normal 108 2 2" xfId="1048"/>
    <cellStyle name="Normal 108 3" xfId="1047"/>
    <cellStyle name="Normal 109" xfId="58"/>
    <cellStyle name="Normal 109 2" xfId="59"/>
    <cellStyle name="Normal 109 2 2" xfId="1049"/>
    <cellStyle name="Normal 109 3" xfId="60"/>
    <cellStyle name="Normal 11" xfId="61"/>
    <cellStyle name="Normal 11 2" xfId="1050"/>
    <cellStyle name="Normal 110" xfId="62"/>
    <cellStyle name="Normal 110 2" xfId="63"/>
    <cellStyle name="Normal 111" xfId="64"/>
    <cellStyle name="Normal 111 2" xfId="65"/>
    <cellStyle name="Normal 112" xfId="66"/>
    <cellStyle name="Normal 113" xfId="67"/>
    <cellStyle name="Normal 114" xfId="68"/>
    <cellStyle name="Normal 115" xfId="69"/>
    <cellStyle name="Normal 116" xfId="70"/>
    <cellStyle name="Normal 117" xfId="71"/>
    <cellStyle name="Normal 118" xfId="72"/>
    <cellStyle name="Normal 119" xfId="73"/>
    <cellStyle name="Normal 12" xfId="74"/>
    <cellStyle name="Normal 12 2" xfId="75"/>
    <cellStyle name="Normal 12 2 2" xfId="1052"/>
    <cellStyle name="Normal 12 3" xfId="1051"/>
    <cellStyle name="Normal 120" xfId="76"/>
    <cellStyle name="Normal 121" xfId="77"/>
    <cellStyle name="Normal 122" xfId="78"/>
    <cellStyle name="Normal 123" xfId="79"/>
    <cellStyle name="Normal 124" xfId="80"/>
    <cellStyle name="Normal 125" xfId="81"/>
    <cellStyle name="Normal 126" xfId="82"/>
    <cellStyle name="Normal 127" xfId="83"/>
    <cellStyle name="Normal 128" xfId="84"/>
    <cellStyle name="Normal 129" xfId="85"/>
    <cellStyle name="Normal 13" xfId="86"/>
    <cellStyle name="Normal 13 2" xfId="87"/>
    <cellStyle name="Normal 13 2 2" xfId="1054"/>
    <cellStyle name="Normal 13 3" xfId="1053"/>
    <cellStyle name="Normal 130" xfId="88"/>
    <cellStyle name="Normal 131" xfId="89"/>
    <cellStyle name="Normal 132" xfId="90"/>
    <cellStyle name="Normal 133" xfId="91"/>
    <cellStyle name="Normal 134" xfId="92"/>
    <cellStyle name="Normal 135" xfId="93"/>
    <cellStyle name="Normal 136" xfId="94"/>
    <cellStyle name="Normal 137" xfId="95"/>
    <cellStyle name="Normal 138" xfId="96"/>
    <cellStyle name="Normal 139" xfId="97"/>
    <cellStyle name="Normal 14" xfId="98"/>
    <cellStyle name="Normal 14 2" xfId="99"/>
    <cellStyle name="Normal 14 2 2" xfId="1056"/>
    <cellStyle name="Normal 14 3" xfId="1055"/>
    <cellStyle name="Normal 140" xfId="100"/>
    <cellStyle name="Normal 141" xfId="101"/>
    <cellStyle name="Normal 142" xfId="102"/>
    <cellStyle name="Normal 143" xfId="103"/>
    <cellStyle name="Normal 144" xfId="104"/>
    <cellStyle name="Normal 145" xfId="105"/>
    <cellStyle name="Normal 146" xfId="106"/>
    <cellStyle name="Normal 147" xfId="107"/>
    <cellStyle name="Normal 148" xfId="108"/>
    <cellStyle name="Normal 149" xfId="109"/>
    <cellStyle name="Normal 15" xfId="110"/>
    <cellStyle name="Normal 15 2" xfId="111"/>
    <cellStyle name="Normal 15 2 2" xfId="1058"/>
    <cellStyle name="Normal 15 3" xfId="1057"/>
    <cellStyle name="Normal 150" xfId="112"/>
    <cellStyle name="Normal 151" xfId="113"/>
    <cellStyle name="Normal 152" xfId="114"/>
    <cellStyle name="Normal 153" xfId="115"/>
    <cellStyle name="Normal 154" xfId="116"/>
    <cellStyle name="Normal 155" xfId="117"/>
    <cellStyle name="Normal 156" xfId="118"/>
    <cellStyle name="Normal 157" xfId="119"/>
    <cellStyle name="Normal 158" xfId="120"/>
    <cellStyle name="Normal 159" xfId="121"/>
    <cellStyle name="Normal 16" xfId="122"/>
    <cellStyle name="Normal 16 2" xfId="123"/>
    <cellStyle name="Normal 16 2 2" xfId="1060"/>
    <cellStyle name="Normal 16 3" xfId="1059"/>
    <cellStyle name="Normal 160" xfId="124"/>
    <cellStyle name="Normal 161" xfId="125"/>
    <cellStyle name="Normal 162" xfId="126"/>
    <cellStyle name="Normal 163" xfId="127"/>
    <cellStyle name="Normal 163 2" xfId="490"/>
    <cellStyle name="Normal 163 2 2" xfId="1423"/>
    <cellStyle name="Normal 163 3" xfId="1061"/>
    <cellStyle name="Normal 164" xfId="1"/>
    <cellStyle name="Normal 165" xfId="636"/>
    <cellStyle name="Normal 165 2" xfId="1569"/>
    <cellStyle name="Normal 17" xfId="128"/>
    <cellStyle name="Normal 17 2" xfId="129"/>
    <cellStyle name="Normal 17 2 2" xfId="1063"/>
    <cellStyle name="Normal 17 3" xfId="1062"/>
    <cellStyle name="Normal 18" xfId="130"/>
    <cellStyle name="Normal 18 2" xfId="131"/>
    <cellStyle name="Normal 18 2 2" xfId="1065"/>
    <cellStyle name="Normal 18 3" xfId="1064"/>
    <cellStyle name="Normal 19" xfId="132"/>
    <cellStyle name="Normal 19 2" xfId="133"/>
    <cellStyle name="Normal 19 2 2" xfId="1067"/>
    <cellStyle name="Normal 19 3" xfId="1066"/>
    <cellStyle name="Normal 2" xfId="134"/>
    <cellStyle name="Normal 2 2" xfId="135"/>
    <cellStyle name="Normal 2 2 2" xfId="1069"/>
    <cellStyle name="Normal 2 3" xfId="1068"/>
    <cellStyle name="Normal 20" xfId="136"/>
    <cellStyle name="Normal 20 2" xfId="137"/>
    <cellStyle name="Normal 20 2 2" xfId="1071"/>
    <cellStyle name="Normal 20 3" xfId="1070"/>
    <cellStyle name="Normal 21" xfId="138"/>
    <cellStyle name="Normal 21 2" xfId="139"/>
    <cellStyle name="Normal 21 2 2" xfId="1073"/>
    <cellStyle name="Normal 21 3" xfId="1072"/>
    <cellStyle name="Normal 22" xfId="140"/>
    <cellStyle name="Normal 22 2" xfId="141"/>
    <cellStyle name="Normal 22 2 2" xfId="1075"/>
    <cellStyle name="Normal 22 3" xfId="1074"/>
    <cellStyle name="Normal 23" xfId="142"/>
    <cellStyle name="Normal 23 2" xfId="143"/>
    <cellStyle name="Normal 23 2 2" xfId="1077"/>
    <cellStyle name="Normal 23 3" xfId="1076"/>
    <cellStyle name="Normal 24" xfId="144"/>
    <cellStyle name="Normal 24 2" xfId="145"/>
    <cellStyle name="Normal 24 2 2" xfId="1079"/>
    <cellStyle name="Normal 24 3" xfId="1078"/>
    <cellStyle name="Normal 25" xfId="146"/>
    <cellStyle name="Normal 25 2" xfId="147"/>
    <cellStyle name="Normal 25 2 2" xfId="1081"/>
    <cellStyle name="Normal 25 3" xfId="1080"/>
    <cellStyle name="Normal 26" xfId="148"/>
    <cellStyle name="Normal 26 2" xfId="149"/>
    <cellStyle name="Normal 26 2 2" xfId="1083"/>
    <cellStyle name="Normal 26 3" xfId="1082"/>
    <cellStyle name="Normal 27" xfId="150"/>
    <cellStyle name="Normal 27 2" xfId="151"/>
    <cellStyle name="Normal 27 2 2" xfId="1085"/>
    <cellStyle name="Normal 27 3" xfId="1084"/>
    <cellStyle name="Normal 28" xfId="152"/>
    <cellStyle name="Normal 28 2" xfId="153"/>
    <cellStyle name="Normal 28 2 2" xfId="1087"/>
    <cellStyle name="Normal 28 3" xfId="1086"/>
    <cellStyle name="Normal 29" xfId="154"/>
    <cellStyle name="Normal 29 2" xfId="155"/>
    <cellStyle name="Normal 29 2 2" xfId="1089"/>
    <cellStyle name="Normal 29 3" xfId="1088"/>
    <cellStyle name="Normal 3" xfId="156"/>
    <cellStyle name="Normal 3 2" xfId="157"/>
    <cellStyle name="Normal 3 2 2" xfId="1091"/>
    <cellStyle name="Normal 3 3" xfId="1090"/>
    <cellStyle name="Normal 30" xfId="158"/>
    <cellStyle name="Normal 30 2" xfId="159"/>
    <cellStyle name="Normal 30 2 2" xfId="1093"/>
    <cellStyle name="Normal 30 3" xfId="1092"/>
    <cellStyle name="Normal 31" xfId="160"/>
    <cellStyle name="Normal 31 2" xfId="161"/>
    <cellStyle name="Normal 31 2 2" xfId="1095"/>
    <cellStyle name="Normal 31 3" xfId="1094"/>
    <cellStyle name="Normal 32" xfId="162"/>
    <cellStyle name="Normal 32 2" xfId="163"/>
    <cellStyle name="Normal 32 2 2" xfId="1097"/>
    <cellStyle name="Normal 32 3" xfId="1096"/>
    <cellStyle name="Normal 33" xfId="164"/>
    <cellStyle name="Normal 33 2" xfId="165"/>
    <cellStyle name="Normal 33 2 2" xfId="1099"/>
    <cellStyle name="Normal 33 3" xfId="1098"/>
    <cellStyle name="Normal 34" xfId="166"/>
    <cellStyle name="Normal 34 2" xfId="167"/>
    <cellStyle name="Normal 34 2 2" xfId="1101"/>
    <cellStyle name="Normal 34 3" xfId="1100"/>
    <cellStyle name="Normal 35" xfId="168"/>
    <cellStyle name="Normal 35 2" xfId="169"/>
    <cellStyle name="Normal 35 2 2" xfId="1103"/>
    <cellStyle name="Normal 35 3" xfId="1102"/>
    <cellStyle name="Normal 36" xfId="170"/>
    <cellStyle name="Normal 36 2" xfId="171"/>
    <cellStyle name="Normal 36 2 2" xfId="1105"/>
    <cellStyle name="Normal 36 3" xfId="1104"/>
    <cellStyle name="Normal 37" xfId="172"/>
    <cellStyle name="Normal 37 2" xfId="173"/>
    <cellStyle name="Normal 37 2 2" xfId="1107"/>
    <cellStyle name="Normal 37 3" xfId="1106"/>
    <cellStyle name="Normal 38" xfId="174"/>
    <cellStyle name="Normal 38 2" xfId="175"/>
    <cellStyle name="Normal 38 2 2" xfId="1109"/>
    <cellStyle name="Normal 38 3" xfId="1108"/>
    <cellStyle name="Normal 39" xfId="176"/>
    <cellStyle name="Normal 39 2" xfId="177"/>
    <cellStyle name="Normal 39 2 2" xfId="1111"/>
    <cellStyle name="Normal 39 3" xfId="1110"/>
    <cellStyle name="Normal 4" xfId="178"/>
    <cellStyle name="Normal 4 2" xfId="179"/>
    <cellStyle name="Normal 4 2 2" xfId="1113"/>
    <cellStyle name="Normal 4 3" xfId="1112"/>
    <cellStyle name="Normal 40" xfId="180"/>
    <cellStyle name="Normal 40 2" xfId="181"/>
    <cellStyle name="Normal 40 2 2" xfId="1115"/>
    <cellStyle name="Normal 40 3" xfId="1114"/>
    <cellStyle name="Normal 41" xfId="182"/>
    <cellStyle name="Normal 41 2" xfId="183"/>
    <cellStyle name="Normal 41 2 2" xfId="1117"/>
    <cellStyle name="Normal 41 3" xfId="1116"/>
    <cellStyle name="Normal 42" xfId="184"/>
    <cellStyle name="Normal 42 2" xfId="185"/>
    <cellStyle name="Normal 42 2 2" xfId="1119"/>
    <cellStyle name="Normal 42 3" xfId="1118"/>
    <cellStyle name="Normal 43" xfId="186"/>
    <cellStyle name="Normal 43 2" xfId="187"/>
    <cellStyle name="Normal 43 2 2" xfId="1121"/>
    <cellStyle name="Normal 43 3" xfId="1120"/>
    <cellStyle name="Normal 44" xfId="188"/>
    <cellStyle name="Normal 44 2" xfId="189"/>
    <cellStyle name="Normal 44 2 2" xfId="1123"/>
    <cellStyle name="Normal 44 3" xfId="1122"/>
    <cellStyle name="Normal 45" xfId="190"/>
    <cellStyle name="Normal 45 2" xfId="191"/>
    <cellStyle name="Normal 45 2 2" xfId="1125"/>
    <cellStyle name="Normal 45 3" xfId="1124"/>
    <cellStyle name="Normal 46" xfId="192"/>
    <cellStyle name="Normal 46 2" xfId="193"/>
    <cellStyle name="Normal 46 2 2" xfId="1127"/>
    <cellStyle name="Normal 46 3" xfId="1126"/>
    <cellStyle name="Normal 47" xfId="194"/>
    <cellStyle name="Normal 47 2" xfId="195"/>
    <cellStyle name="Normal 47 2 2" xfId="1129"/>
    <cellStyle name="Normal 47 3" xfId="1128"/>
    <cellStyle name="Normal 48" xfId="196"/>
    <cellStyle name="Normal 48 2" xfId="197"/>
    <cellStyle name="Normal 48 2 2" xfId="1131"/>
    <cellStyle name="Normal 48 3" xfId="1130"/>
    <cellStyle name="Normal 49" xfId="198"/>
    <cellStyle name="Normal 49 2" xfId="199"/>
    <cellStyle name="Normal 49 2 2" xfId="1133"/>
    <cellStyle name="Normal 49 3" xfId="1132"/>
    <cellStyle name="Normal 5" xfId="200"/>
    <cellStyle name="Normal 5 2" xfId="201"/>
    <cellStyle name="Normal 5 2 2" xfId="1135"/>
    <cellStyle name="Normal 5 3" xfId="1134"/>
    <cellStyle name="Normal 50" xfId="202"/>
    <cellStyle name="Normal 50 2" xfId="203"/>
    <cellStyle name="Normal 50 2 2" xfId="1137"/>
    <cellStyle name="Normal 50 3" xfId="1136"/>
    <cellStyle name="Normal 51" xfId="204"/>
    <cellStyle name="Normal 51 2" xfId="205"/>
    <cellStyle name="Normal 51 2 2" xfId="1139"/>
    <cellStyle name="Normal 51 3" xfId="1138"/>
    <cellStyle name="Normal 52" xfId="206"/>
    <cellStyle name="Normal 52 2" xfId="207"/>
    <cellStyle name="Normal 52 2 2" xfId="1141"/>
    <cellStyle name="Normal 52 3" xfId="1140"/>
    <cellStyle name="Normal 53" xfId="208"/>
    <cellStyle name="Normal 53 2" xfId="209"/>
    <cellStyle name="Normal 53 2 2" xfId="1143"/>
    <cellStyle name="Normal 53 3" xfId="1142"/>
    <cellStyle name="Normal 54" xfId="210"/>
    <cellStyle name="Normal 54 2" xfId="211"/>
    <cellStyle name="Normal 54 2 2" xfId="1145"/>
    <cellStyle name="Normal 54 3" xfId="1144"/>
    <cellStyle name="Normal 55" xfId="212"/>
    <cellStyle name="Normal 55 2" xfId="213"/>
    <cellStyle name="Normal 55 2 2" xfId="1147"/>
    <cellStyle name="Normal 55 3" xfId="1146"/>
    <cellStyle name="Normal 56" xfId="214"/>
    <cellStyle name="Normal 56 2" xfId="215"/>
    <cellStyle name="Normal 56 2 2" xfId="1149"/>
    <cellStyle name="Normal 56 3" xfId="1148"/>
    <cellStyle name="Normal 57" xfId="216"/>
    <cellStyle name="Normal 57 2" xfId="217"/>
    <cellStyle name="Normal 57 2 2" xfId="1151"/>
    <cellStyle name="Normal 57 3" xfId="1150"/>
    <cellStyle name="Normal 58" xfId="218"/>
    <cellStyle name="Normal 58 2" xfId="219"/>
    <cellStyle name="Normal 58 2 2" xfId="1153"/>
    <cellStyle name="Normal 58 3" xfId="1152"/>
    <cellStyle name="Normal 59" xfId="220"/>
    <cellStyle name="Normal 59 2" xfId="221"/>
    <cellStyle name="Normal 59 2 2" xfId="1155"/>
    <cellStyle name="Normal 59 3" xfId="1154"/>
    <cellStyle name="Normal 6" xfId="222"/>
    <cellStyle name="Normal 6 2" xfId="223"/>
    <cellStyle name="Normal 6 2 2" xfId="1157"/>
    <cellStyle name="Normal 6 3" xfId="1156"/>
    <cellStyle name="Normal 60" xfId="224"/>
    <cellStyle name="Normal 60 2" xfId="225"/>
    <cellStyle name="Normal 60 2 2" xfId="1159"/>
    <cellStyle name="Normal 60 3" xfId="1158"/>
    <cellStyle name="Normal 61" xfId="226"/>
    <cellStyle name="Normal 61 2" xfId="227"/>
    <cellStyle name="Normal 61 2 2" xfId="1161"/>
    <cellStyle name="Normal 61 3" xfId="1160"/>
    <cellStyle name="Normal 62" xfId="228"/>
    <cellStyle name="Normal 62 2" xfId="229"/>
    <cellStyle name="Normal 62 2 2" xfId="1163"/>
    <cellStyle name="Normal 62 3" xfId="1162"/>
    <cellStyle name="Normal 63" xfId="230"/>
    <cellStyle name="Normal 63 2" xfId="231"/>
    <cellStyle name="Normal 63 2 2" xfId="1165"/>
    <cellStyle name="Normal 63 3" xfId="1164"/>
    <cellStyle name="Normal 64" xfId="232"/>
    <cellStyle name="Normal 64 2" xfId="233"/>
    <cellStyle name="Normal 64 2 2" xfId="1167"/>
    <cellStyle name="Normal 64 3" xfId="1166"/>
    <cellStyle name="Normal 65" xfId="234"/>
    <cellStyle name="Normal 65 2" xfId="235"/>
    <cellStyle name="Normal 65 2 2" xfId="1169"/>
    <cellStyle name="Normal 65 3" xfId="1168"/>
    <cellStyle name="Normal 66" xfId="236"/>
    <cellStyle name="Normal 66 2" xfId="237"/>
    <cellStyle name="Normal 66 2 2" xfId="1171"/>
    <cellStyle name="Normal 66 3" xfId="1170"/>
    <cellStyle name="Normal 67" xfId="238"/>
    <cellStyle name="Normal 67 2" xfId="239"/>
    <cellStyle name="Normal 67 2 2" xfId="1173"/>
    <cellStyle name="Normal 67 3" xfId="1172"/>
    <cellStyle name="Normal 68" xfId="240"/>
    <cellStyle name="Normal 68 2" xfId="241"/>
    <cellStyle name="Normal 68 2 2" xfId="1175"/>
    <cellStyle name="Normal 68 3" xfId="1174"/>
    <cellStyle name="Normal 69" xfId="242"/>
    <cellStyle name="Normal 69 2" xfId="243"/>
    <cellStyle name="Normal 69 2 2" xfId="1177"/>
    <cellStyle name="Normal 69 3" xfId="1176"/>
    <cellStyle name="Normal 7" xfId="244"/>
    <cellStyle name="Normal 7 2" xfId="245"/>
    <cellStyle name="Normal 7 2 2" xfId="1179"/>
    <cellStyle name="Normal 7 3" xfId="1178"/>
    <cellStyle name="Normal 70" xfId="246"/>
    <cellStyle name="Normal 70 2" xfId="247"/>
    <cellStyle name="Normal 70 2 2" xfId="1181"/>
    <cellStyle name="Normal 70 3" xfId="1180"/>
    <cellStyle name="Normal 71" xfId="248"/>
    <cellStyle name="Normal 71 2" xfId="249"/>
    <cellStyle name="Normal 71 2 2" xfId="1183"/>
    <cellStyle name="Normal 71 3" xfId="1182"/>
    <cellStyle name="Normal 72" xfId="250"/>
    <cellStyle name="Normal 72 2" xfId="251"/>
    <cellStyle name="Normal 72 2 2" xfId="1185"/>
    <cellStyle name="Normal 72 3" xfId="1184"/>
    <cellStyle name="Normal 73" xfId="252"/>
    <cellStyle name="Normal 73 2" xfId="253"/>
    <cellStyle name="Normal 73 2 2" xfId="1187"/>
    <cellStyle name="Normal 73 3" xfId="1186"/>
    <cellStyle name="Normal 74" xfId="254"/>
    <cellStyle name="Normal 74 2" xfId="255"/>
    <cellStyle name="Normal 74 2 2" xfId="1189"/>
    <cellStyle name="Normal 74 3" xfId="1188"/>
    <cellStyle name="Normal 75" xfId="256"/>
    <cellStyle name="Normal 75 2" xfId="257"/>
    <cellStyle name="Normal 75 2 2" xfId="1191"/>
    <cellStyle name="Normal 75 3" xfId="1190"/>
    <cellStyle name="Normal 76" xfId="258"/>
    <cellStyle name="Normal 76 2" xfId="259"/>
    <cellStyle name="Normal 76 2 2" xfId="1193"/>
    <cellStyle name="Normal 76 3" xfId="1192"/>
    <cellStyle name="Normal 77" xfId="260"/>
    <cellStyle name="Normal 77 2" xfId="261"/>
    <cellStyle name="Normal 77 2 2" xfId="1195"/>
    <cellStyle name="Normal 77 3" xfId="1194"/>
    <cellStyle name="Normal 78" xfId="262"/>
    <cellStyle name="Normal 78 2" xfId="263"/>
    <cellStyle name="Normal 78 2 2" xfId="1197"/>
    <cellStyle name="Normal 78 3" xfId="1196"/>
    <cellStyle name="Normal 79" xfId="264"/>
    <cellStyle name="Normal 79 2" xfId="265"/>
    <cellStyle name="Normal 79 2 2" xfId="1199"/>
    <cellStyle name="Normal 79 3" xfId="1198"/>
    <cellStyle name="Normal 8" xfId="266"/>
    <cellStyle name="Normal 8 2" xfId="267"/>
    <cellStyle name="Normal 8 2 2" xfId="1201"/>
    <cellStyle name="Normal 8 3" xfId="1200"/>
    <cellStyle name="Normal 80" xfId="268"/>
    <cellStyle name="Normal 80 2" xfId="269"/>
    <cellStyle name="Normal 80 2 2" xfId="1203"/>
    <cellStyle name="Normal 80 3" xfId="1202"/>
    <cellStyle name="Normal 81" xfId="270"/>
    <cellStyle name="Normal 81 2" xfId="271"/>
    <cellStyle name="Normal 81 2 2" xfId="1205"/>
    <cellStyle name="Normal 81 3" xfId="1204"/>
    <cellStyle name="Normal 82" xfId="272"/>
    <cellStyle name="Normal 82 2" xfId="273"/>
    <cellStyle name="Normal 82 2 2" xfId="1207"/>
    <cellStyle name="Normal 82 3" xfId="1206"/>
    <cellStyle name="Normal 83" xfId="274"/>
    <cellStyle name="Normal 83 2" xfId="275"/>
    <cellStyle name="Normal 83 2 2" xfId="1209"/>
    <cellStyle name="Normal 83 3" xfId="1208"/>
    <cellStyle name="Normal 84" xfId="276"/>
    <cellStyle name="Normal 84 2" xfId="277"/>
    <cellStyle name="Normal 84 2 2" xfId="1211"/>
    <cellStyle name="Normal 84 3" xfId="1210"/>
    <cellStyle name="Normal 85" xfId="278"/>
    <cellStyle name="Normal 85 2" xfId="279"/>
    <cellStyle name="Normal 85 2 2" xfId="1213"/>
    <cellStyle name="Normal 85 3" xfId="1212"/>
    <cellStyle name="Normal 86" xfId="280"/>
    <cellStyle name="Normal 86 2" xfId="281"/>
    <cellStyle name="Normal 86 2 2" xfId="1215"/>
    <cellStyle name="Normal 86 3" xfId="1214"/>
    <cellStyle name="Normal 87" xfId="282"/>
    <cellStyle name="Normal 87 2" xfId="283"/>
    <cellStyle name="Normal 87 2 2" xfId="1217"/>
    <cellStyle name="Normal 87 3" xfId="1216"/>
    <cellStyle name="Normal 88" xfId="284"/>
    <cellStyle name="Normal 88 2" xfId="285"/>
    <cellStyle name="Normal 88 2 2" xfId="1219"/>
    <cellStyle name="Normal 88 3" xfId="1218"/>
    <cellStyle name="Normal 89" xfId="286"/>
    <cellStyle name="Normal 89 2" xfId="287"/>
    <cellStyle name="Normal 89 2 2" xfId="1221"/>
    <cellStyle name="Normal 89 3" xfId="1220"/>
    <cellStyle name="Normal 9" xfId="288"/>
    <cellStyle name="Normal 9 2" xfId="289"/>
    <cellStyle name="Normal 9 2 2" xfId="1223"/>
    <cellStyle name="Normal 9 3" xfId="1222"/>
    <cellStyle name="Normal 90" xfId="290"/>
    <cellStyle name="Normal 90 2" xfId="291"/>
    <cellStyle name="Normal 90 2 2" xfId="1225"/>
    <cellStyle name="Normal 90 3" xfId="1224"/>
    <cellStyle name="Normal 91" xfId="292"/>
    <cellStyle name="Normal 91 2" xfId="293"/>
    <cellStyle name="Normal 91 2 2" xfId="1227"/>
    <cellStyle name="Normal 91 3" xfId="1226"/>
    <cellStyle name="Normal 92" xfId="294"/>
    <cellStyle name="Normal 92 2" xfId="295"/>
    <cellStyle name="Normal 92 2 2" xfId="1229"/>
    <cellStyle name="Normal 92 3" xfId="1228"/>
    <cellStyle name="Normal 93" xfId="296"/>
    <cellStyle name="Normal 93 2" xfId="297"/>
    <cellStyle name="Normal 93 2 2" xfId="1231"/>
    <cellStyle name="Normal 93 3" xfId="1230"/>
    <cellStyle name="Normal 94" xfId="298"/>
    <cellStyle name="Normal 94 2" xfId="299"/>
    <cellStyle name="Normal 94 2 2" xfId="1233"/>
    <cellStyle name="Normal 94 3" xfId="1232"/>
    <cellStyle name="Normal 95" xfId="300"/>
    <cellStyle name="Normal 95 2" xfId="301"/>
    <cellStyle name="Normal 95 2 2" xfId="1235"/>
    <cellStyle name="Normal 95 3" xfId="1234"/>
    <cellStyle name="Normal 96" xfId="302"/>
    <cellStyle name="Normal 96 2" xfId="303"/>
    <cellStyle name="Normal 96 2 2" xfId="1237"/>
    <cellStyle name="Normal 96 3" xfId="1236"/>
    <cellStyle name="Normal 97" xfId="304"/>
    <cellStyle name="Normal 97 2" xfId="305"/>
    <cellStyle name="Normal 97 2 2" xfId="1239"/>
    <cellStyle name="Normal 97 3" xfId="1238"/>
    <cellStyle name="Normal 98" xfId="306"/>
    <cellStyle name="Normal 98 2" xfId="307"/>
    <cellStyle name="Normal 98 2 2" xfId="1241"/>
    <cellStyle name="Normal 98 3" xfId="1240"/>
    <cellStyle name="Normal 99" xfId="308"/>
    <cellStyle name="Normal 99 2" xfId="309"/>
    <cellStyle name="Normal 99 2 2" xfId="1243"/>
    <cellStyle name="Normal 99 3" xfId="1242"/>
    <cellStyle name="Porcentagem 2" xfId="311"/>
    <cellStyle name="Porcentagem 2 2" xfId="1244"/>
    <cellStyle name="Porcentagem 3" xfId="310"/>
    <cellStyle name="Vírgula 10" xfId="312"/>
    <cellStyle name="Vírgula 10 2" xfId="412"/>
    <cellStyle name="Vírgula 10 2 2" xfId="592"/>
    <cellStyle name="Vírgula 10 2 2 2" xfId="1525"/>
    <cellStyle name="Vírgula 10 2 2 2 2" xfId="2597"/>
    <cellStyle name="Vírgula 10 2 2 3" xfId="950"/>
    <cellStyle name="Vírgula 10 2 2 3 2" xfId="2240"/>
    <cellStyle name="Vírgula 10 2 2 4" xfId="1883"/>
    <cellStyle name="Vírgula 10 2 3" xfId="1345"/>
    <cellStyle name="Vírgula 10 2 3 2" xfId="2418"/>
    <cellStyle name="Vírgula 10 2 4" xfId="771"/>
    <cellStyle name="Vírgula 10 2 4 2" xfId="2061"/>
    <cellStyle name="Vírgula 10 2 5" xfId="1704"/>
    <cellStyle name="Vírgula 10 3" xfId="492"/>
    <cellStyle name="Vírgula 10 3 2" xfId="1425"/>
    <cellStyle name="Vírgula 10 3 2 2" xfId="2497"/>
    <cellStyle name="Vírgula 10 3 3" xfId="850"/>
    <cellStyle name="Vírgula 10 3 3 2" xfId="2140"/>
    <cellStyle name="Vírgula 10 3 4" xfId="1783"/>
    <cellStyle name="Vírgula 10 4" xfId="1245"/>
    <cellStyle name="Vírgula 10 4 2" xfId="2318"/>
    <cellStyle name="Vírgula 10 5" xfId="671"/>
    <cellStyle name="Vírgula 10 5 2" xfId="1961"/>
    <cellStyle name="Vírgula 10 6" xfId="1604"/>
    <cellStyle name="Vírgula 11" xfId="313"/>
    <cellStyle name="Vírgula 11 2" xfId="493"/>
    <cellStyle name="Vírgula 11 2 2" xfId="1426"/>
    <cellStyle name="Vírgula 11 2 2 2" xfId="2498"/>
    <cellStyle name="Vírgula 11 2 3" xfId="851"/>
    <cellStyle name="Vírgula 11 2 3 2" xfId="2141"/>
    <cellStyle name="Vírgula 11 2 4" xfId="1784"/>
    <cellStyle name="Vírgula 11 3" xfId="1246"/>
    <cellStyle name="Vírgula 11 3 2" xfId="2319"/>
    <cellStyle name="Vírgula 11 4" xfId="672"/>
    <cellStyle name="Vírgula 11 4 2" xfId="1962"/>
    <cellStyle name="Vírgula 11 5" xfId="1605"/>
    <cellStyle name="Vírgula 12" xfId="368"/>
    <cellStyle name="Vírgula 12 2" xfId="548"/>
    <cellStyle name="Vírgula 12 2 2" xfId="1481"/>
    <cellStyle name="Vírgula 12 2 2 2" xfId="2553"/>
    <cellStyle name="Vírgula 12 2 3" xfId="906"/>
    <cellStyle name="Vírgula 12 2 3 2" xfId="2196"/>
    <cellStyle name="Vírgula 12 2 4" xfId="1839"/>
    <cellStyle name="Vírgula 12 3" xfId="1301"/>
    <cellStyle name="Vírgula 12 3 2" xfId="2374"/>
    <cellStyle name="Vírgula 12 4" xfId="727"/>
    <cellStyle name="Vírgula 12 4 2" xfId="2017"/>
    <cellStyle name="Vírgula 12 5" xfId="1660"/>
    <cellStyle name="Vírgula 13" xfId="491"/>
    <cellStyle name="Vírgula 13 2" xfId="1424"/>
    <cellStyle name="Vírgula 13 2 2" xfId="2496"/>
    <cellStyle name="Vírgula 13 3" xfId="849"/>
    <cellStyle name="Vírgula 13 3 2" xfId="2139"/>
    <cellStyle name="Vírgula 13 4" xfId="1782"/>
    <cellStyle name="Vírgula 2" xfId="314"/>
    <cellStyle name="Vírgula 2 2" xfId="315"/>
    <cellStyle name="Vírgula 2 2 2" xfId="316"/>
    <cellStyle name="Vírgula 2 2 2 2" xfId="317"/>
    <cellStyle name="Vírgula 2 2 2 2 2" xfId="447"/>
    <cellStyle name="Vírgula 2 2 2 2 2 2" xfId="627"/>
    <cellStyle name="Vírgula 2 2 2 2 2 2 2" xfId="1560"/>
    <cellStyle name="Vírgula 2 2 2 2 2 2 2 2" xfId="2632"/>
    <cellStyle name="Vírgula 2 2 2 2 2 2 3" xfId="985"/>
    <cellStyle name="Vírgula 2 2 2 2 2 2 3 2" xfId="2275"/>
    <cellStyle name="Vírgula 2 2 2 2 2 2 4" xfId="1918"/>
    <cellStyle name="Vírgula 2 2 2 2 2 3" xfId="1380"/>
    <cellStyle name="Vírgula 2 2 2 2 2 3 2" xfId="2453"/>
    <cellStyle name="Vírgula 2 2 2 2 2 4" xfId="806"/>
    <cellStyle name="Vírgula 2 2 2 2 2 4 2" xfId="2096"/>
    <cellStyle name="Vírgula 2 2 2 2 2 5" xfId="1739"/>
    <cellStyle name="Vírgula 2 2 2 2 3" xfId="497"/>
    <cellStyle name="Vírgula 2 2 2 2 3 2" xfId="1430"/>
    <cellStyle name="Vírgula 2 2 2 2 3 2 2" xfId="2502"/>
    <cellStyle name="Vírgula 2 2 2 2 3 3" xfId="855"/>
    <cellStyle name="Vírgula 2 2 2 2 3 3 2" xfId="2145"/>
    <cellStyle name="Vírgula 2 2 2 2 3 4" xfId="1788"/>
    <cellStyle name="Vírgula 2 2 2 2 4" xfId="1250"/>
    <cellStyle name="Vírgula 2 2 2 2 4 2" xfId="2323"/>
    <cellStyle name="Vírgula 2 2 2 2 5" xfId="676"/>
    <cellStyle name="Vírgula 2 2 2 2 5 2" xfId="1966"/>
    <cellStyle name="Vírgula 2 2 2 2 6" xfId="1609"/>
    <cellStyle name="Vírgula 2 2 2 3" xfId="403"/>
    <cellStyle name="Vírgula 2 2 2 3 2" xfId="583"/>
    <cellStyle name="Vírgula 2 2 2 3 2 2" xfId="1516"/>
    <cellStyle name="Vírgula 2 2 2 3 2 2 2" xfId="2588"/>
    <cellStyle name="Vírgula 2 2 2 3 2 3" xfId="941"/>
    <cellStyle name="Vírgula 2 2 2 3 2 3 2" xfId="2231"/>
    <cellStyle name="Vírgula 2 2 2 3 2 4" xfId="1874"/>
    <cellStyle name="Vírgula 2 2 2 3 3" xfId="1336"/>
    <cellStyle name="Vírgula 2 2 2 3 3 2" xfId="2409"/>
    <cellStyle name="Vírgula 2 2 2 3 4" xfId="762"/>
    <cellStyle name="Vírgula 2 2 2 3 4 2" xfId="2052"/>
    <cellStyle name="Vírgula 2 2 2 3 5" xfId="1695"/>
    <cellStyle name="Vírgula 2 2 2 4" xfId="496"/>
    <cellStyle name="Vírgula 2 2 2 4 2" xfId="1429"/>
    <cellStyle name="Vírgula 2 2 2 4 2 2" xfId="2501"/>
    <cellStyle name="Vírgula 2 2 2 4 3" xfId="854"/>
    <cellStyle name="Vírgula 2 2 2 4 3 2" xfId="2144"/>
    <cellStyle name="Vírgula 2 2 2 4 4" xfId="1787"/>
    <cellStyle name="Vírgula 2 2 2 5" xfId="1249"/>
    <cellStyle name="Vírgula 2 2 2 5 2" xfId="2322"/>
    <cellStyle name="Vírgula 2 2 2 6" xfId="675"/>
    <cellStyle name="Vírgula 2 2 2 6 2" xfId="1965"/>
    <cellStyle name="Vírgula 2 2 2 7" xfId="1608"/>
    <cellStyle name="Vírgula 2 2 3" xfId="318"/>
    <cellStyle name="Vírgula 2 2 3 2" xfId="425"/>
    <cellStyle name="Vírgula 2 2 3 2 2" xfId="605"/>
    <cellStyle name="Vírgula 2 2 3 2 2 2" xfId="1538"/>
    <cellStyle name="Vírgula 2 2 3 2 2 2 2" xfId="2610"/>
    <cellStyle name="Vírgula 2 2 3 2 2 3" xfId="963"/>
    <cellStyle name="Vírgula 2 2 3 2 2 3 2" xfId="2253"/>
    <cellStyle name="Vírgula 2 2 3 2 2 4" xfId="1896"/>
    <cellStyle name="Vírgula 2 2 3 2 3" xfId="1358"/>
    <cellStyle name="Vírgula 2 2 3 2 3 2" xfId="2431"/>
    <cellStyle name="Vírgula 2 2 3 2 4" xfId="784"/>
    <cellStyle name="Vírgula 2 2 3 2 4 2" xfId="2074"/>
    <cellStyle name="Vírgula 2 2 3 2 5" xfId="1717"/>
    <cellStyle name="Vírgula 2 2 3 3" xfId="498"/>
    <cellStyle name="Vírgula 2 2 3 3 2" xfId="1431"/>
    <cellStyle name="Vírgula 2 2 3 3 2 2" xfId="2503"/>
    <cellStyle name="Vírgula 2 2 3 3 3" xfId="856"/>
    <cellStyle name="Vírgula 2 2 3 3 3 2" xfId="2146"/>
    <cellStyle name="Vírgula 2 2 3 3 4" xfId="1789"/>
    <cellStyle name="Vírgula 2 2 3 4" xfId="1251"/>
    <cellStyle name="Vírgula 2 2 3 4 2" xfId="2324"/>
    <cellStyle name="Vírgula 2 2 3 5" xfId="677"/>
    <cellStyle name="Vírgula 2 2 3 5 2" xfId="1967"/>
    <cellStyle name="Vírgula 2 2 3 6" xfId="1610"/>
    <cellStyle name="Vírgula 2 2 4" xfId="381"/>
    <cellStyle name="Vírgula 2 2 4 2" xfId="561"/>
    <cellStyle name="Vírgula 2 2 4 2 2" xfId="1494"/>
    <cellStyle name="Vírgula 2 2 4 2 2 2" xfId="2566"/>
    <cellStyle name="Vírgula 2 2 4 2 3" xfId="919"/>
    <cellStyle name="Vírgula 2 2 4 2 3 2" xfId="2209"/>
    <cellStyle name="Vírgula 2 2 4 2 4" xfId="1852"/>
    <cellStyle name="Vírgula 2 2 4 3" xfId="1314"/>
    <cellStyle name="Vírgula 2 2 4 3 2" xfId="2387"/>
    <cellStyle name="Vírgula 2 2 4 4" xfId="740"/>
    <cellStyle name="Vírgula 2 2 4 4 2" xfId="2030"/>
    <cellStyle name="Vírgula 2 2 4 5" xfId="1673"/>
    <cellStyle name="Vírgula 2 2 5" xfId="495"/>
    <cellStyle name="Vírgula 2 2 5 2" xfId="1428"/>
    <cellStyle name="Vírgula 2 2 5 2 2" xfId="2500"/>
    <cellStyle name="Vírgula 2 2 5 3" xfId="853"/>
    <cellStyle name="Vírgula 2 2 5 3 2" xfId="2143"/>
    <cellStyle name="Vírgula 2 2 5 4" xfId="1786"/>
    <cellStyle name="Vírgula 2 2 6" xfId="1248"/>
    <cellStyle name="Vírgula 2 2 6 2" xfId="2321"/>
    <cellStyle name="Vírgula 2 2 7" xfId="674"/>
    <cellStyle name="Vírgula 2 2 7 2" xfId="1964"/>
    <cellStyle name="Vírgula 2 2 8" xfId="1607"/>
    <cellStyle name="Vírgula 2 3" xfId="319"/>
    <cellStyle name="Vírgula 2 3 2" xfId="320"/>
    <cellStyle name="Vírgula 2 3 2 2" xfId="436"/>
    <cellStyle name="Vírgula 2 3 2 2 2" xfId="616"/>
    <cellStyle name="Vírgula 2 3 2 2 2 2" xfId="1549"/>
    <cellStyle name="Vírgula 2 3 2 2 2 2 2" xfId="2621"/>
    <cellStyle name="Vírgula 2 3 2 2 2 3" xfId="974"/>
    <cellStyle name="Vírgula 2 3 2 2 2 3 2" xfId="2264"/>
    <cellStyle name="Vírgula 2 3 2 2 2 4" xfId="1907"/>
    <cellStyle name="Vírgula 2 3 2 2 3" xfId="1369"/>
    <cellStyle name="Vírgula 2 3 2 2 3 2" xfId="2442"/>
    <cellStyle name="Vírgula 2 3 2 2 4" xfId="795"/>
    <cellStyle name="Vírgula 2 3 2 2 4 2" xfId="2085"/>
    <cellStyle name="Vírgula 2 3 2 2 5" xfId="1728"/>
    <cellStyle name="Vírgula 2 3 2 3" xfId="500"/>
    <cellStyle name="Vírgula 2 3 2 3 2" xfId="1433"/>
    <cellStyle name="Vírgula 2 3 2 3 2 2" xfId="2505"/>
    <cellStyle name="Vírgula 2 3 2 3 3" xfId="858"/>
    <cellStyle name="Vírgula 2 3 2 3 3 2" xfId="2148"/>
    <cellStyle name="Vírgula 2 3 2 3 4" xfId="1791"/>
    <cellStyle name="Vírgula 2 3 2 4" xfId="1253"/>
    <cellStyle name="Vírgula 2 3 2 4 2" xfId="2326"/>
    <cellStyle name="Vírgula 2 3 2 5" xfId="679"/>
    <cellStyle name="Vírgula 2 3 2 5 2" xfId="1969"/>
    <cellStyle name="Vírgula 2 3 2 6" xfId="1612"/>
    <cellStyle name="Vírgula 2 3 3" xfId="392"/>
    <cellStyle name="Vírgula 2 3 3 2" xfId="572"/>
    <cellStyle name="Vírgula 2 3 3 2 2" xfId="1505"/>
    <cellStyle name="Vírgula 2 3 3 2 2 2" xfId="2577"/>
    <cellStyle name="Vírgula 2 3 3 2 3" xfId="930"/>
    <cellStyle name="Vírgula 2 3 3 2 3 2" xfId="2220"/>
    <cellStyle name="Vírgula 2 3 3 2 4" xfId="1863"/>
    <cellStyle name="Vírgula 2 3 3 3" xfId="1325"/>
    <cellStyle name="Vírgula 2 3 3 3 2" xfId="2398"/>
    <cellStyle name="Vírgula 2 3 3 4" xfId="751"/>
    <cellStyle name="Vírgula 2 3 3 4 2" xfId="2041"/>
    <cellStyle name="Vírgula 2 3 3 5" xfId="1684"/>
    <cellStyle name="Vírgula 2 3 4" xfId="499"/>
    <cellStyle name="Vírgula 2 3 4 2" xfId="1432"/>
    <cellStyle name="Vírgula 2 3 4 2 2" xfId="2504"/>
    <cellStyle name="Vírgula 2 3 4 3" xfId="857"/>
    <cellStyle name="Vírgula 2 3 4 3 2" xfId="2147"/>
    <cellStyle name="Vírgula 2 3 4 4" xfId="1790"/>
    <cellStyle name="Vírgula 2 3 5" xfId="1252"/>
    <cellStyle name="Vírgula 2 3 5 2" xfId="2325"/>
    <cellStyle name="Vírgula 2 3 6" xfId="678"/>
    <cellStyle name="Vírgula 2 3 6 2" xfId="1968"/>
    <cellStyle name="Vírgula 2 3 7" xfId="1611"/>
    <cellStyle name="Vírgula 2 4" xfId="321"/>
    <cellStyle name="Vírgula 2 4 2" xfId="414"/>
    <cellStyle name="Vírgula 2 4 2 2" xfId="594"/>
    <cellStyle name="Vírgula 2 4 2 2 2" xfId="1527"/>
    <cellStyle name="Vírgula 2 4 2 2 2 2" xfId="2599"/>
    <cellStyle name="Vírgula 2 4 2 2 3" xfId="952"/>
    <cellStyle name="Vírgula 2 4 2 2 3 2" xfId="2242"/>
    <cellStyle name="Vírgula 2 4 2 2 4" xfId="1885"/>
    <cellStyle name="Vírgula 2 4 2 3" xfId="1347"/>
    <cellStyle name="Vírgula 2 4 2 3 2" xfId="2420"/>
    <cellStyle name="Vírgula 2 4 2 4" xfId="773"/>
    <cellStyle name="Vírgula 2 4 2 4 2" xfId="2063"/>
    <cellStyle name="Vírgula 2 4 2 5" xfId="1706"/>
    <cellStyle name="Vírgula 2 4 3" xfId="501"/>
    <cellStyle name="Vírgula 2 4 3 2" xfId="1434"/>
    <cellStyle name="Vírgula 2 4 3 2 2" xfId="2506"/>
    <cellStyle name="Vírgula 2 4 3 3" xfId="859"/>
    <cellStyle name="Vírgula 2 4 3 3 2" xfId="2149"/>
    <cellStyle name="Vírgula 2 4 3 4" xfId="1792"/>
    <cellStyle name="Vírgula 2 4 4" xfId="1254"/>
    <cellStyle name="Vírgula 2 4 4 2" xfId="2327"/>
    <cellStyle name="Vírgula 2 4 5" xfId="680"/>
    <cellStyle name="Vírgula 2 4 5 2" xfId="1970"/>
    <cellStyle name="Vírgula 2 4 6" xfId="1613"/>
    <cellStyle name="Vírgula 2 5" xfId="370"/>
    <cellStyle name="Vírgula 2 5 2" xfId="550"/>
    <cellStyle name="Vírgula 2 5 2 2" xfId="1483"/>
    <cellStyle name="Vírgula 2 5 2 2 2" xfId="2555"/>
    <cellStyle name="Vírgula 2 5 2 3" xfId="908"/>
    <cellStyle name="Vírgula 2 5 2 3 2" xfId="2198"/>
    <cellStyle name="Vírgula 2 5 2 4" xfId="1841"/>
    <cellStyle name="Vírgula 2 5 3" xfId="1303"/>
    <cellStyle name="Vírgula 2 5 3 2" xfId="2376"/>
    <cellStyle name="Vírgula 2 5 4" xfId="729"/>
    <cellStyle name="Vírgula 2 5 4 2" xfId="2019"/>
    <cellStyle name="Vírgula 2 5 5" xfId="1662"/>
    <cellStyle name="Vírgula 2 6" xfId="494"/>
    <cellStyle name="Vírgula 2 6 2" xfId="1427"/>
    <cellStyle name="Vírgula 2 6 2 2" xfId="2499"/>
    <cellStyle name="Vírgula 2 6 3" xfId="852"/>
    <cellStyle name="Vírgula 2 6 3 2" xfId="2142"/>
    <cellStyle name="Vírgula 2 6 4" xfId="1785"/>
    <cellStyle name="Vírgula 2 7" xfId="1247"/>
    <cellStyle name="Vírgula 2 7 2" xfId="2320"/>
    <cellStyle name="Vírgula 2 8" xfId="673"/>
    <cellStyle name="Vírgula 2 8 2" xfId="1963"/>
    <cellStyle name="Vírgula 2 9" xfId="1606"/>
    <cellStyle name="Vírgula 3" xfId="322"/>
    <cellStyle name="Vírgula 3 2" xfId="323"/>
    <cellStyle name="Vírgula 3 2 2" xfId="324"/>
    <cellStyle name="Vírgula 3 2 2 2" xfId="325"/>
    <cellStyle name="Vírgula 3 2 2 2 2" xfId="448"/>
    <cellStyle name="Vírgula 3 2 2 2 2 2" xfId="628"/>
    <cellStyle name="Vírgula 3 2 2 2 2 2 2" xfId="1561"/>
    <cellStyle name="Vírgula 3 2 2 2 2 2 2 2" xfId="2633"/>
    <cellStyle name="Vírgula 3 2 2 2 2 2 3" xfId="986"/>
    <cellStyle name="Vírgula 3 2 2 2 2 2 3 2" xfId="2276"/>
    <cellStyle name="Vírgula 3 2 2 2 2 2 4" xfId="1919"/>
    <cellStyle name="Vírgula 3 2 2 2 2 3" xfId="1381"/>
    <cellStyle name="Vírgula 3 2 2 2 2 3 2" xfId="2454"/>
    <cellStyle name="Vírgula 3 2 2 2 2 4" xfId="807"/>
    <cellStyle name="Vírgula 3 2 2 2 2 4 2" xfId="2097"/>
    <cellStyle name="Vírgula 3 2 2 2 2 5" xfId="1740"/>
    <cellStyle name="Vírgula 3 2 2 2 3" xfId="505"/>
    <cellStyle name="Vírgula 3 2 2 2 3 2" xfId="1438"/>
    <cellStyle name="Vírgula 3 2 2 2 3 2 2" xfId="2510"/>
    <cellStyle name="Vírgula 3 2 2 2 3 3" xfId="863"/>
    <cellStyle name="Vírgula 3 2 2 2 3 3 2" xfId="2153"/>
    <cellStyle name="Vírgula 3 2 2 2 3 4" xfId="1796"/>
    <cellStyle name="Vírgula 3 2 2 2 4" xfId="1258"/>
    <cellStyle name="Vírgula 3 2 2 2 4 2" xfId="2331"/>
    <cellStyle name="Vírgula 3 2 2 2 5" xfId="684"/>
    <cellStyle name="Vírgula 3 2 2 2 5 2" xfId="1974"/>
    <cellStyle name="Vírgula 3 2 2 2 6" xfId="1617"/>
    <cellStyle name="Vírgula 3 2 2 3" xfId="404"/>
    <cellStyle name="Vírgula 3 2 2 3 2" xfId="584"/>
    <cellStyle name="Vírgula 3 2 2 3 2 2" xfId="1517"/>
    <cellStyle name="Vírgula 3 2 2 3 2 2 2" xfId="2589"/>
    <cellStyle name="Vírgula 3 2 2 3 2 3" xfId="942"/>
    <cellStyle name="Vírgula 3 2 2 3 2 3 2" xfId="2232"/>
    <cellStyle name="Vírgula 3 2 2 3 2 4" xfId="1875"/>
    <cellStyle name="Vírgula 3 2 2 3 3" xfId="1337"/>
    <cellStyle name="Vírgula 3 2 2 3 3 2" xfId="2410"/>
    <cellStyle name="Vírgula 3 2 2 3 4" xfId="763"/>
    <cellStyle name="Vírgula 3 2 2 3 4 2" xfId="2053"/>
    <cellStyle name="Vírgula 3 2 2 3 5" xfId="1696"/>
    <cellStyle name="Vírgula 3 2 2 4" xfId="504"/>
    <cellStyle name="Vírgula 3 2 2 4 2" xfId="1437"/>
    <cellStyle name="Vírgula 3 2 2 4 2 2" xfId="2509"/>
    <cellStyle name="Vírgula 3 2 2 4 3" xfId="862"/>
    <cellStyle name="Vírgula 3 2 2 4 3 2" xfId="2152"/>
    <cellStyle name="Vírgula 3 2 2 4 4" xfId="1795"/>
    <cellStyle name="Vírgula 3 2 2 5" xfId="1257"/>
    <cellStyle name="Vírgula 3 2 2 5 2" xfId="2330"/>
    <cellStyle name="Vírgula 3 2 2 6" xfId="683"/>
    <cellStyle name="Vírgula 3 2 2 6 2" xfId="1973"/>
    <cellStyle name="Vírgula 3 2 2 7" xfId="1616"/>
    <cellStyle name="Vírgula 3 2 3" xfId="326"/>
    <cellStyle name="Vírgula 3 2 3 2" xfId="426"/>
    <cellStyle name="Vírgula 3 2 3 2 2" xfId="606"/>
    <cellStyle name="Vírgula 3 2 3 2 2 2" xfId="1539"/>
    <cellStyle name="Vírgula 3 2 3 2 2 2 2" xfId="2611"/>
    <cellStyle name="Vírgula 3 2 3 2 2 3" xfId="964"/>
    <cellStyle name="Vírgula 3 2 3 2 2 3 2" xfId="2254"/>
    <cellStyle name="Vírgula 3 2 3 2 2 4" xfId="1897"/>
    <cellStyle name="Vírgula 3 2 3 2 3" xfId="1359"/>
    <cellStyle name="Vírgula 3 2 3 2 3 2" xfId="2432"/>
    <cellStyle name="Vírgula 3 2 3 2 4" xfId="785"/>
    <cellStyle name="Vírgula 3 2 3 2 4 2" xfId="2075"/>
    <cellStyle name="Vírgula 3 2 3 2 5" xfId="1718"/>
    <cellStyle name="Vírgula 3 2 3 3" xfId="506"/>
    <cellStyle name="Vírgula 3 2 3 3 2" xfId="1439"/>
    <cellStyle name="Vírgula 3 2 3 3 2 2" xfId="2511"/>
    <cellStyle name="Vírgula 3 2 3 3 3" xfId="864"/>
    <cellStyle name="Vírgula 3 2 3 3 3 2" xfId="2154"/>
    <cellStyle name="Vírgula 3 2 3 3 4" xfId="1797"/>
    <cellStyle name="Vírgula 3 2 3 4" xfId="1259"/>
    <cellStyle name="Vírgula 3 2 3 4 2" xfId="2332"/>
    <cellStyle name="Vírgula 3 2 3 5" xfId="685"/>
    <cellStyle name="Vírgula 3 2 3 5 2" xfId="1975"/>
    <cellStyle name="Vírgula 3 2 3 6" xfId="1618"/>
    <cellStyle name="Vírgula 3 2 4" xfId="382"/>
    <cellStyle name="Vírgula 3 2 4 2" xfId="562"/>
    <cellStyle name="Vírgula 3 2 4 2 2" xfId="1495"/>
    <cellStyle name="Vírgula 3 2 4 2 2 2" xfId="2567"/>
    <cellStyle name="Vírgula 3 2 4 2 3" xfId="920"/>
    <cellStyle name="Vírgula 3 2 4 2 3 2" xfId="2210"/>
    <cellStyle name="Vírgula 3 2 4 2 4" xfId="1853"/>
    <cellStyle name="Vírgula 3 2 4 3" xfId="1315"/>
    <cellStyle name="Vírgula 3 2 4 3 2" xfId="2388"/>
    <cellStyle name="Vírgula 3 2 4 4" xfId="741"/>
    <cellStyle name="Vírgula 3 2 4 4 2" xfId="2031"/>
    <cellStyle name="Vírgula 3 2 4 5" xfId="1674"/>
    <cellStyle name="Vírgula 3 2 5" xfId="503"/>
    <cellStyle name="Vírgula 3 2 5 2" xfId="1436"/>
    <cellStyle name="Vírgula 3 2 5 2 2" xfId="2508"/>
    <cellStyle name="Vírgula 3 2 5 3" xfId="861"/>
    <cellStyle name="Vírgula 3 2 5 3 2" xfId="2151"/>
    <cellStyle name="Vírgula 3 2 5 4" xfId="1794"/>
    <cellStyle name="Vírgula 3 2 6" xfId="1256"/>
    <cellStyle name="Vírgula 3 2 6 2" xfId="2329"/>
    <cellStyle name="Vírgula 3 2 7" xfId="682"/>
    <cellStyle name="Vírgula 3 2 7 2" xfId="1972"/>
    <cellStyle name="Vírgula 3 2 8" xfId="1615"/>
    <cellStyle name="Vírgula 3 3" xfId="327"/>
    <cellStyle name="Vírgula 3 3 2" xfId="328"/>
    <cellStyle name="Vírgula 3 3 2 2" xfId="437"/>
    <cellStyle name="Vírgula 3 3 2 2 2" xfId="617"/>
    <cellStyle name="Vírgula 3 3 2 2 2 2" xfId="1550"/>
    <cellStyle name="Vírgula 3 3 2 2 2 2 2" xfId="2622"/>
    <cellStyle name="Vírgula 3 3 2 2 2 3" xfId="975"/>
    <cellStyle name="Vírgula 3 3 2 2 2 3 2" xfId="2265"/>
    <cellStyle name="Vírgula 3 3 2 2 2 4" xfId="1908"/>
    <cellStyle name="Vírgula 3 3 2 2 3" xfId="1370"/>
    <cellStyle name="Vírgula 3 3 2 2 3 2" xfId="2443"/>
    <cellStyle name="Vírgula 3 3 2 2 4" xfId="796"/>
    <cellStyle name="Vírgula 3 3 2 2 4 2" xfId="2086"/>
    <cellStyle name="Vírgula 3 3 2 2 5" xfId="1729"/>
    <cellStyle name="Vírgula 3 3 2 3" xfId="508"/>
    <cellStyle name="Vírgula 3 3 2 3 2" xfId="1441"/>
    <cellStyle name="Vírgula 3 3 2 3 2 2" xfId="2513"/>
    <cellStyle name="Vírgula 3 3 2 3 3" xfId="866"/>
    <cellStyle name="Vírgula 3 3 2 3 3 2" xfId="2156"/>
    <cellStyle name="Vírgula 3 3 2 3 4" xfId="1799"/>
    <cellStyle name="Vírgula 3 3 2 4" xfId="1261"/>
    <cellStyle name="Vírgula 3 3 2 4 2" xfId="2334"/>
    <cellStyle name="Vírgula 3 3 2 5" xfId="687"/>
    <cellStyle name="Vírgula 3 3 2 5 2" xfId="1977"/>
    <cellStyle name="Vírgula 3 3 2 6" xfId="1620"/>
    <cellStyle name="Vírgula 3 3 3" xfId="393"/>
    <cellStyle name="Vírgula 3 3 3 2" xfId="573"/>
    <cellStyle name="Vírgula 3 3 3 2 2" xfId="1506"/>
    <cellStyle name="Vírgula 3 3 3 2 2 2" xfId="2578"/>
    <cellStyle name="Vírgula 3 3 3 2 3" xfId="931"/>
    <cellStyle name="Vírgula 3 3 3 2 3 2" xfId="2221"/>
    <cellStyle name="Vírgula 3 3 3 2 4" xfId="1864"/>
    <cellStyle name="Vírgula 3 3 3 3" xfId="1326"/>
    <cellStyle name="Vírgula 3 3 3 3 2" xfId="2399"/>
    <cellStyle name="Vírgula 3 3 3 4" xfId="752"/>
    <cellStyle name="Vírgula 3 3 3 4 2" xfId="2042"/>
    <cellStyle name="Vírgula 3 3 3 5" xfId="1685"/>
    <cellStyle name="Vírgula 3 3 4" xfId="507"/>
    <cellStyle name="Vírgula 3 3 4 2" xfId="1440"/>
    <cellStyle name="Vírgula 3 3 4 2 2" xfId="2512"/>
    <cellStyle name="Vírgula 3 3 4 3" xfId="865"/>
    <cellStyle name="Vírgula 3 3 4 3 2" xfId="2155"/>
    <cellStyle name="Vírgula 3 3 4 4" xfId="1798"/>
    <cellStyle name="Vírgula 3 3 5" xfId="1260"/>
    <cellStyle name="Vírgula 3 3 5 2" xfId="2333"/>
    <cellStyle name="Vírgula 3 3 6" xfId="686"/>
    <cellStyle name="Vírgula 3 3 6 2" xfId="1976"/>
    <cellStyle name="Vírgula 3 3 7" xfId="1619"/>
    <cellStyle name="Vírgula 3 4" xfId="329"/>
    <cellStyle name="Vírgula 3 4 2" xfId="415"/>
    <cellStyle name="Vírgula 3 4 2 2" xfId="595"/>
    <cellStyle name="Vírgula 3 4 2 2 2" xfId="1528"/>
    <cellStyle name="Vírgula 3 4 2 2 2 2" xfId="2600"/>
    <cellStyle name="Vírgula 3 4 2 2 3" xfId="953"/>
    <cellStyle name="Vírgula 3 4 2 2 3 2" xfId="2243"/>
    <cellStyle name="Vírgula 3 4 2 2 4" xfId="1886"/>
    <cellStyle name="Vírgula 3 4 2 3" xfId="1348"/>
    <cellStyle name="Vírgula 3 4 2 3 2" xfId="2421"/>
    <cellStyle name="Vírgula 3 4 2 4" xfId="774"/>
    <cellStyle name="Vírgula 3 4 2 4 2" xfId="2064"/>
    <cellStyle name="Vírgula 3 4 2 5" xfId="1707"/>
    <cellStyle name="Vírgula 3 4 3" xfId="509"/>
    <cellStyle name="Vírgula 3 4 3 2" xfId="1442"/>
    <cellStyle name="Vírgula 3 4 3 2 2" xfId="2514"/>
    <cellStyle name="Vírgula 3 4 3 3" xfId="867"/>
    <cellStyle name="Vírgula 3 4 3 3 2" xfId="2157"/>
    <cellStyle name="Vírgula 3 4 3 4" xfId="1800"/>
    <cellStyle name="Vírgula 3 4 4" xfId="1262"/>
    <cellStyle name="Vírgula 3 4 4 2" xfId="2335"/>
    <cellStyle name="Vírgula 3 4 5" xfId="688"/>
    <cellStyle name="Vírgula 3 4 5 2" xfId="1978"/>
    <cellStyle name="Vírgula 3 4 6" xfId="1621"/>
    <cellStyle name="Vírgula 3 5" xfId="371"/>
    <cellStyle name="Vírgula 3 5 2" xfId="551"/>
    <cellStyle name="Vírgula 3 5 2 2" xfId="1484"/>
    <cellStyle name="Vírgula 3 5 2 2 2" xfId="2556"/>
    <cellStyle name="Vírgula 3 5 2 3" xfId="909"/>
    <cellStyle name="Vírgula 3 5 2 3 2" xfId="2199"/>
    <cellStyle name="Vírgula 3 5 2 4" xfId="1842"/>
    <cellStyle name="Vírgula 3 5 3" xfId="1304"/>
    <cellStyle name="Vírgula 3 5 3 2" xfId="2377"/>
    <cellStyle name="Vírgula 3 5 4" xfId="730"/>
    <cellStyle name="Vírgula 3 5 4 2" xfId="2020"/>
    <cellStyle name="Vírgula 3 5 5" xfId="1663"/>
    <cellStyle name="Vírgula 3 6" xfId="502"/>
    <cellStyle name="Vírgula 3 6 2" xfId="1435"/>
    <cellStyle name="Vírgula 3 6 2 2" xfId="2507"/>
    <cellStyle name="Vírgula 3 6 3" xfId="860"/>
    <cellStyle name="Vírgula 3 6 3 2" xfId="2150"/>
    <cellStyle name="Vírgula 3 6 4" xfId="1793"/>
    <cellStyle name="Vírgula 3 7" xfId="1255"/>
    <cellStyle name="Vírgula 3 7 2" xfId="2328"/>
    <cellStyle name="Vírgula 3 8" xfId="681"/>
    <cellStyle name="Vírgula 3 8 2" xfId="1971"/>
    <cellStyle name="Vírgula 3 9" xfId="1614"/>
    <cellStyle name="Vírgula 4" xfId="330"/>
    <cellStyle name="Vírgula 4 2" xfId="331"/>
    <cellStyle name="Vírgula 4 2 2" xfId="332"/>
    <cellStyle name="Vírgula 4 2 2 2" xfId="333"/>
    <cellStyle name="Vírgula 4 2 2 2 2" xfId="450"/>
    <cellStyle name="Vírgula 4 2 2 2 2 2" xfId="630"/>
    <cellStyle name="Vírgula 4 2 2 2 2 2 2" xfId="1563"/>
    <cellStyle name="Vírgula 4 2 2 2 2 2 2 2" xfId="2635"/>
    <cellStyle name="Vírgula 4 2 2 2 2 2 3" xfId="988"/>
    <cellStyle name="Vírgula 4 2 2 2 2 2 3 2" xfId="2278"/>
    <cellStyle name="Vírgula 4 2 2 2 2 2 4" xfId="1921"/>
    <cellStyle name="Vírgula 4 2 2 2 2 3" xfId="1383"/>
    <cellStyle name="Vírgula 4 2 2 2 2 3 2" xfId="2456"/>
    <cellStyle name="Vírgula 4 2 2 2 2 4" xfId="809"/>
    <cellStyle name="Vírgula 4 2 2 2 2 4 2" xfId="2099"/>
    <cellStyle name="Vírgula 4 2 2 2 2 5" xfId="1742"/>
    <cellStyle name="Vírgula 4 2 2 2 3" xfId="513"/>
    <cellStyle name="Vírgula 4 2 2 2 3 2" xfId="1446"/>
    <cellStyle name="Vírgula 4 2 2 2 3 2 2" xfId="2518"/>
    <cellStyle name="Vírgula 4 2 2 2 3 3" xfId="871"/>
    <cellStyle name="Vírgula 4 2 2 2 3 3 2" xfId="2161"/>
    <cellStyle name="Vírgula 4 2 2 2 3 4" xfId="1804"/>
    <cellStyle name="Vírgula 4 2 2 2 4" xfId="1266"/>
    <cellStyle name="Vírgula 4 2 2 2 4 2" xfId="2339"/>
    <cellStyle name="Vírgula 4 2 2 2 5" xfId="692"/>
    <cellStyle name="Vírgula 4 2 2 2 5 2" xfId="1982"/>
    <cellStyle name="Vírgula 4 2 2 2 6" xfId="1625"/>
    <cellStyle name="Vírgula 4 2 2 3" xfId="406"/>
    <cellStyle name="Vírgula 4 2 2 3 2" xfId="586"/>
    <cellStyle name="Vírgula 4 2 2 3 2 2" xfId="1519"/>
    <cellStyle name="Vírgula 4 2 2 3 2 2 2" xfId="2591"/>
    <cellStyle name="Vírgula 4 2 2 3 2 3" xfId="944"/>
    <cellStyle name="Vírgula 4 2 2 3 2 3 2" xfId="2234"/>
    <cellStyle name="Vírgula 4 2 2 3 2 4" xfId="1877"/>
    <cellStyle name="Vírgula 4 2 2 3 3" xfId="1339"/>
    <cellStyle name="Vírgula 4 2 2 3 3 2" xfId="2412"/>
    <cellStyle name="Vírgula 4 2 2 3 4" xfId="765"/>
    <cellStyle name="Vírgula 4 2 2 3 4 2" xfId="2055"/>
    <cellStyle name="Vírgula 4 2 2 3 5" xfId="1698"/>
    <cellStyle name="Vírgula 4 2 2 4" xfId="512"/>
    <cellStyle name="Vírgula 4 2 2 4 2" xfId="1445"/>
    <cellStyle name="Vírgula 4 2 2 4 2 2" xfId="2517"/>
    <cellStyle name="Vírgula 4 2 2 4 3" xfId="870"/>
    <cellStyle name="Vírgula 4 2 2 4 3 2" xfId="2160"/>
    <cellStyle name="Vírgula 4 2 2 4 4" xfId="1803"/>
    <cellStyle name="Vírgula 4 2 2 5" xfId="1265"/>
    <cellStyle name="Vírgula 4 2 2 5 2" xfId="2338"/>
    <cellStyle name="Vírgula 4 2 2 6" xfId="691"/>
    <cellStyle name="Vírgula 4 2 2 6 2" xfId="1981"/>
    <cellStyle name="Vírgula 4 2 2 7" xfId="1624"/>
    <cellStyle name="Vírgula 4 2 3" xfId="334"/>
    <cellStyle name="Vírgula 4 2 3 2" xfId="428"/>
    <cellStyle name="Vírgula 4 2 3 2 2" xfId="608"/>
    <cellStyle name="Vírgula 4 2 3 2 2 2" xfId="1541"/>
    <cellStyle name="Vírgula 4 2 3 2 2 2 2" xfId="2613"/>
    <cellStyle name="Vírgula 4 2 3 2 2 3" xfId="966"/>
    <cellStyle name="Vírgula 4 2 3 2 2 3 2" xfId="2256"/>
    <cellStyle name="Vírgula 4 2 3 2 2 4" xfId="1899"/>
    <cellStyle name="Vírgula 4 2 3 2 3" xfId="1361"/>
    <cellStyle name="Vírgula 4 2 3 2 3 2" xfId="2434"/>
    <cellStyle name="Vírgula 4 2 3 2 4" xfId="787"/>
    <cellStyle name="Vírgula 4 2 3 2 4 2" xfId="2077"/>
    <cellStyle name="Vírgula 4 2 3 2 5" xfId="1720"/>
    <cellStyle name="Vírgula 4 2 3 3" xfId="514"/>
    <cellStyle name="Vírgula 4 2 3 3 2" xfId="1447"/>
    <cellStyle name="Vírgula 4 2 3 3 2 2" xfId="2519"/>
    <cellStyle name="Vírgula 4 2 3 3 3" xfId="872"/>
    <cellStyle name="Vírgula 4 2 3 3 3 2" xfId="2162"/>
    <cellStyle name="Vírgula 4 2 3 3 4" xfId="1805"/>
    <cellStyle name="Vírgula 4 2 3 4" xfId="1267"/>
    <cellStyle name="Vírgula 4 2 3 4 2" xfId="2340"/>
    <cellStyle name="Vírgula 4 2 3 5" xfId="693"/>
    <cellStyle name="Vírgula 4 2 3 5 2" xfId="1983"/>
    <cellStyle name="Vírgula 4 2 3 6" xfId="1626"/>
    <cellStyle name="Vírgula 4 2 4" xfId="384"/>
    <cellStyle name="Vírgula 4 2 4 2" xfId="564"/>
    <cellStyle name="Vírgula 4 2 4 2 2" xfId="1497"/>
    <cellStyle name="Vírgula 4 2 4 2 2 2" xfId="2569"/>
    <cellStyle name="Vírgula 4 2 4 2 3" xfId="922"/>
    <cellStyle name="Vírgula 4 2 4 2 3 2" xfId="2212"/>
    <cellStyle name="Vírgula 4 2 4 2 4" xfId="1855"/>
    <cellStyle name="Vírgula 4 2 4 3" xfId="1317"/>
    <cellStyle name="Vírgula 4 2 4 3 2" xfId="2390"/>
    <cellStyle name="Vírgula 4 2 4 4" xfId="743"/>
    <cellStyle name="Vírgula 4 2 4 4 2" xfId="2033"/>
    <cellStyle name="Vírgula 4 2 4 5" xfId="1676"/>
    <cellStyle name="Vírgula 4 2 5" xfId="511"/>
    <cellStyle name="Vírgula 4 2 5 2" xfId="1444"/>
    <cellStyle name="Vírgula 4 2 5 2 2" xfId="2516"/>
    <cellStyle name="Vírgula 4 2 5 3" xfId="869"/>
    <cellStyle name="Vírgula 4 2 5 3 2" xfId="2159"/>
    <cellStyle name="Vírgula 4 2 5 4" xfId="1802"/>
    <cellStyle name="Vírgula 4 2 6" xfId="1264"/>
    <cellStyle name="Vírgula 4 2 6 2" xfId="2337"/>
    <cellStyle name="Vírgula 4 2 7" xfId="690"/>
    <cellStyle name="Vírgula 4 2 7 2" xfId="1980"/>
    <cellStyle name="Vírgula 4 2 8" xfId="1623"/>
    <cellStyle name="Vírgula 4 3" xfId="335"/>
    <cellStyle name="Vírgula 4 3 2" xfId="336"/>
    <cellStyle name="Vírgula 4 3 2 2" xfId="439"/>
    <cellStyle name="Vírgula 4 3 2 2 2" xfId="619"/>
    <cellStyle name="Vírgula 4 3 2 2 2 2" xfId="1552"/>
    <cellStyle name="Vírgula 4 3 2 2 2 2 2" xfId="2624"/>
    <cellStyle name="Vírgula 4 3 2 2 2 3" xfId="977"/>
    <cellStyle name="Vírgula 4 3 2 2 2 3 2" xfId="2267"/>
    <cellStyle name="Vírgula 4 3 2 2 2 4" xfId="1910"/>
    <cellStyle name="Vírgula 4 3 2 2 3" xfId="1372"/>
    <cellStyle name="Vírgula 4 3 2 2 3 2" xfId="2445"/>
    <cellStyle name="Vírgula 4 3 2 2 4" xfId="798"/>
    <cellStyle name="Vírgula 4 3 2 2 4 2" xfId="2088"/>
    <cellStyle name="Vírgula 4 3 2 2 5" xfId="1731"/>
    <cellStyle name="Vírgula 4 3 2 3" xfId="516"/>
    <cellStyle name="Vírgula 4 3 2 3 2" xfId="1449"/>
    <cellStyle name="Vírgula 4 3 2 3 2 2" xfId="2521"/>
    <cellStyle name="Vírgula 4 3 2 3 3" xfId="874"/>
    <cellStyle name="Vírgula 4 3 2 3 3 2" xfId="2164"/>
    <cellStyle name="Vírgula 4 3 2 3 4" xfId="1807"/>
    <cellStyle name="Vírgula 4 3 2 4" xfId="1269"/>
    <cellStyle name="Vírgula 4 3 2 4 2" xfId="2342"/>
    <cellStyle name="Vírgula 4 3 2 5" xfId="695"/>
    <cellStyle name="Vírgula 4 3 2 5 2" xfId="1985"/>
    <cellStyle name="Vírgula 4 3 2 6" xfId="1628"/>
    <cellStyle name="Vírgula 4 3 3" xfId="395"/>
    <cellStyle name="Vírgula 4 3 3 2" xfId="575"/>
    <cellStyle name="Vírgula 4 3 3 2 2" xfId="1508"/>
    <cellStyle name="Vírgula 4 3 3 2 2 2" xfId="2580"/>
    <cellStyle name="Vírgula 4 3 3 2 3" xfId="933"/>
    <cellStyle name="Vírgula 4 3 3 2 3 2" xfId="2223"/>
    <cellStyle name="Vírgula 4 3 3 2 4" xfId="1866"/>
    <cellStyle name="Vírgula 4 3 3 3" xfId="1328"/>
    <cellStyle name="Vírgula 4 3 3 3 2" xfId="2401"/>
    <cellStyle name="Vírgula 4 3 3 4" xfId="754"/>
    <cellStyle name="Vírgula 4 3 3 4 2" xfId="2044"/>
    <cellStyle name="Vírgula 4 3 3 5" xfId="1687"/>
    <cellStyle name="Vírgula 4 3 4" xfId="515"/>
    <cellStyle name="Vírgula 4 3 4 2" xfId="1448"/>
    <cellStyle name="Vírgula 4 3 4 2 2" xfId="2520"/>
    <cellStyle name="Vírgula 4 3 4 3" xfId="873"/>
    <cellStyle name="Vírgula 4 3 4 3 2" xfId="2163"/>
    <cellStyle name="Vírgula 4 3 4 4" xfId="1806"/>
    <cellStyle name="Vírgula 4 3 5" xfId="1268"/>
    <cellStyle name="Vírgula 4 3 5 2" xfId="2341"/>
    <cellStyle name="Vírgula 4 3 6" xfId="694"/>
    <cellStyle name="Vírgula 4 3 6 2" xfId="1984"/>
    <cellStyle name="Vírgula 4 3 7" xfId="1627"/>
    <cellStyle name="Vírgula 4 4" xfId="337"/>
    <cellStyle name="Vírgula 4 4 2" xfId="417"/>
    <cellStyle name="Vírgula 4 4 2 2" xfId="597"/>
    <cellStyle name="Vírgula 4 4 2 2 2" xfId="1530"/>
    <cellStyle name="Vírgula 4 4 2 2 2 2" xfId="2602"/>
    <cellStyle name="Vírgula 4 4 2 2 3" xfId="955"/>
    <cellStyle name="Vírgula 4 4 2 2 3 2" xfId="2245"/>
    <cellStyle name="Vírgula 4 4 2 2 4" xfId="1888"/>
    <cellStyle name="Vírgula 4 4 2 3" xfId="1350"/>
    <cellStyle name="Vírgula 4 4 2 3 2" xfId="2423"/>
    <cellStyle name="Vírgula 4 4 2 4" xfId="776"/>
    <cellStyle name="Vírgula 4 4 2 4 2" xfId="2066"/>
    <cellStyle name="Vírgula 4 4 2 5" xfId="1709"/>
    <cellStyle name="Vírgula 4 4 3" xfId="517"/>
    <cellStyle name="Vírgula 4 4 3 2" xfId="1450"/>
    <cellStyle name="Vírgula 4 4 3 2 2" xfId="2522"/>
    <cellStyle name="Vírgula 4 4 3 3" xfId="875"/>
    <cellStyle name="Vírgula 4 4 3 3 2" xfId="2165"/>
    <cellStyle name="Vírgula 4 4 3 4" xfId="1808"/>
    <cellStyle name="Vírgula 4 4 4" xfId="1270"/>
    <cellStyle name="Vírgula 4 4 4 2" xfId="2343"/>
    <cellStyle name="Vírgula 4 4 5" xfId="696"/>
    <cellStyle name="Vírgula 4 4 5 2" xfId="1986"/>
    <cellStyle name="Vírgula 4 4 6" xfId="1629"/>
    <cellStyle name="Vírgula 4 5" xfId="373"/>
    <cellStyle name="Vírgula 4 5 2" xfId="553"/>
    <cellStyle name="Vírgula 4 5 2 2" xfId="1486"/>
    <cellStyle name="Vírgula 4 5 2 2 2" xfId="2558"/>
    <cellStyle name="Vírgula 4 5 2 3" xfId="911"/>
    <cellStyle name="Vírgula 4 5 2 3 2" xfId="2201"/>
    <cellStyle name="Vírgula 4 5 2 4" xfId="1844"/>
    <cellStyle name="Vírgula 4 5 3" xfId="1306"/>
    <cellStyle name="Vírgula 4 5 3 2" xfId="2379"/>
    <cellStyle name="Vírgula 4 5 4" xfId="732"/>
    <cellStyle name="Vírgula 4 5 4 2" xfId="2022"/>
    <cellStyle name="Vírgula 4 5 5" xfId="1665"/>
    <cellStyle name="Vírgula 4 6" xfId="510"/>
    <cellStyle name="Vírgula 4 6 2" xfId="1443"/>
    <cellStyle name="Vírgula 4 6 2 2" xfId="2515"/>
    <cellStyle name="Vírgula 4 6 3" xfId="868"/>
    <cellStyle name="Vírgula 4 6 3 2" xfId="2158"/>
    <cellStyle name="Vírgula 4 6 4" xfId="1801"/>
    <cellStyle name="Vírgula 4 7" xfId="1263"/>
    <cellStyle name="Vírgula 4 7 2" xfId="2336"/>
    <cellStyle name="Vírgula 4 8" xfId="689"/>
    <cellStyle name="Vírgula 4 8 2" xfId="1979"/>
    <cellStyle name="Vírgula 4 9" xfId="1622"/>
    <cellStyle name="Vírgula 5" xfId="338"/>
    <cellStyle name="Vírgula 5 2" xfId="339"/>
    <cellStyle name="Vírgula 5 2 2" xfId="340"/>
    <cellStyle name="Vírgula 5 2 2 2" xfId="341"/>
    <cellStyle name="Vírgula 5 2 2 2 2" xfId="452"/>
    <cellStyle name="Vírgula 5 2 2 2 2 2" xfId="632"/>
    <cellStyle name="Vírgula 5 2 2 2 2 2 2" xfId="1565"/>
    <cellStyle name="Vírgula 5 2 2 2 2 2 2 2" xfId="2637"/>
    <cellStyle name="Vírgula 5 2 2 2 2 2 3" xfId="990"/>
    <cellStyle name="Vírgula 5 2 2 2 2 2 3 2" xfId="2280"/>
    <cellStyle name="Vírgula 5 2 2 2 2 2 4" xfId="1923"/>
    <cellStyle name="Vírgula 5 2 2 2 2 3" xfId="1385"/>
    <cellStyle name="Vírgula 5 2 2 2 2 3 2" xfId="2458"/>
    <cellStyle name="Vírgula 5 2 2 2 2 4" xfId="811"/>
    <cellStyle name="Vírgula 5 2 2 2 2 4 2" xfId="2101"/>
    <cellStyle name="Vírgula 5 2 2 2 2 5" xfId="1744"/>
    <cellStyle name="Vírgula 5 2 2 2 3" xfId="521"/>
    <cellStyle name="Vírgula 5 2 2 2 3 2" xfId="1454"/>
    <cellStyle name="Vírgula 5 2 2 2 3 2 2" xfId="2526"/>
    <cellStyle name="Vírgula 5 2 2 2 3 3" xfId="879"/>
    <cellStyle name="Vírgula 5 2 2 2 3 3 2" xfId="2169"/>
    <cellStyle name="Vírgula 5 2 2 2 3 4" xfId="1812"/>
    <cellStyle name="Vírgula 5 2 2 2 4" xfId="1274"/>
    <cellStyle name="Vírgula 5 2 2 2 4 2" xfId="2347"/>
    <cellStyle name="Vírgula 5 2 2 2 5" xfId="700"/>
    <cellStyle name="Vírgula 5 2 2 2 5 2" xfId="1990"/>
    <cellStyle name="Vírgula 5 2 2 2 6" xfId="1633"/>
    <cellStyle name="Vírgula 5 2 2 3" xfId="408"/>
    <cellStyle name="Vírgula 5 2 2 3 2" xfId="588"/>
    <cellStyle name="Vírgula 5 2 2 3 2 2" xfId="1521"/>
    <cellStyle name="Vírgula 5 2 2 3 2 2 2" xfId="2593"/>
    <cellStyle name="Vírgula 5 2 2 3 2 3" xfId="946"/>
    <cellStyle name="Vírgula 5 2 2 3 2 3 2" xfId="2236"/>
    <cellStyle name="Vírgula 5 2 2 3 2 4" xfId="1879"/>
    <cellStyle name="Vírgula 5 2 2 3 3" xfId="1341"/>
    <cellStyle name="Vírgula 5 2 2 3 3 2" xfId="2414"/>
    <cellStyle name="Vírgula 5 2 2 3 4" xfId="767"/>
    <cellStyle name="Vírgula 5 2 2 3 4 2" xfId="2057"/>
    <cellStyle name="Vírgula 5 2 2 3 5" xfId="1700"/>
    <cellStyle name="Vírgula 5 2 2 4" xfId="520"/>
    <cellStyle name="Vírgula 5 2 2 4 2" xfId="1453"/>
    <cellStyle name="Vírgula 5 2 2 4 2 2" xfId="2525"/>
    <cellStyle name="Vírgula 5 2 2 4 3" xfId="878"/>
    <cellStyle name="Vírgula 5 2 2 4 3 2" xfId="2168"/>
    <cellStyle name="Vírgula 5 2 2 4 4" xfId="1811"/>
    <cellStyle name="Vírgula 5 2 2 5" xfId="1273"/>
    <cellStyle name="Vírgula 5 2 2 5 2" xfId="2346"/>
    <cellStyle name="Vírgula 5 2 2 6" xfId="699"/>
    <cellStyle name="Vírgula 5 2 2 6 2" xfId="1989"/>
    <cellStyle name="Vírgula 5 2 2 7" xfId="1632"/>
    <cellStyle name="Vírgula 5 2 3" xfId="342"/>
    <cellStyle name="Vírgula 5 2 3 2" xfId="430"/>
    <cellStyle name="Vírgula 5 2 3 2 2" xfId="610"/>
    <cellStyle name="Vírgula 5 2 3 2 2 2" xfId="1543"/>
    <cellStyle name="Vírgula 5 2 3 2 2 2 2" xfId="2615"/>
    <cellStyle name="Vírgula 5 2 3 2 2 3" xfId="968"/>
    <cellStyle name="Vírgula 5 2 3 2 2 3 2" xfId="2258"/>
    <cellStyle name="Vírgula 5 2 3 2 2 4" xfId="1901"/>
    <cellStyle name="Vírgula 5 2 3 2 3" xfId="1363"/>
    <cellStyle name="Vírgula 5 2 3 2 3 2" xfId="2436"/>
    <cellStyle name="Vírgula 5 2 3 2 4" xfId="789"/>
    <cellStyle name="Vírgula 5 2 3 2 4 2" xfId="2079"/>
    <cellStyle name="Vírgula 5 2 3 2 5" xfId="1722"/>
    <cellStyle name="Vírgula 5 2 3 3" xfId="522"/>
    <cellStyle name="Vírgula 5 2 3 3 2" xfId="1455"/>
    <cellStyle name="Vírgula 5 2 3 3 2 2" xfId="2527"/>
    <cellStyle name="Vírgula 5 2 3 3 3" xfId="880"/>
    <cellStyle name="Vírgula 5 2 3 3 3 2" xfId="2170"/>
    <cellStyle name="Vírgula 5 2 3 3 4" xfId="1813"/>
    <cellStyle name="Vírgula 5 2 3 4" xfId="1275"/>
    <cellStyle name="Vírgula 5 2 3 4 2" xfId="2348"/>
    <cellStyle name="Vírgula 5 2 3 5" xfId="701"/>
    <cellStyle name="Vírgula 5 2 3 5 2" xfId="1991"/>
    <cellStyle name="Vírgula 5 2 3 6" xfId="1634"/>
    <cellStyle name="Vírgula 5 2 4" xfId="386"/>
    <cellStyle name="Vírgula 5 2 4 2" xfId="566"/>
    <cellStyle name="Vírgula 5 2 4 2 2" xfId="1499"/>
    <cellStyle name="Vírgula 5 2 4 2 2 2" xfId="2571"/>
    <cellStyle name="Vírgula 5 2 4 2 3" xfId="924"/>
    <cellStyle name="Vírgula 5 2 4 2 3 2" xfId="2214"/>
    <cellStyle name="Vírgula 5 2 4 2 4" xfId="1857"/>
    <cellStyle name="Vírgula 5 2 4 3" xfId="1319"/>
    <cellStyle name="Vírgula 5 2 4 3 2" xfId="2392"/>
    <cellStyle name="Vírgula 5 2 4 4" xfId="745"/>
    <cellStyle name="Vírgula 5 2 4 4 2" xfId="2035"/>
    <cellStyle name="Vírgula 5 2 4 5" xfId="1678"/>
    <cellStyle name="Vírgula 5 2 5" xfId="519"/>
    <cellStyle name="Vírgula 5 2 5 2" xfId="1452"/>
    <cellStyle name="Vírgula 5 2 5 2 2" xfId="2524"/>
    <cellStyle name="Vírgula 5 2 5 3" xfId="877"/>
    <cellStyle name="Vírgula 5 2 5 3 2" xfId="2167"/>
    <cellStyle name="Vírgula 5 2 5 4" xfId="1810"/>
    <cellStyle name="Vírgula 5 2 6" xfId="1272"/>
    <cellStyle name="Vírgula 5 2 6 2" xfId="2345"/>
    <cellStyle name="Vírgula 5 2 7" xfId="698"/>
    <cellStyle name="Vírgula 5 2 7 2" xfId="1988"/>
    <cellStyle name="Vírgula 5 2 8" xfId="1631"/>
    <cellStyle name="Vírgula 5 3" xfId="343"/>
    <cellStyle name="Vírgula 5 3 2" xfId="344"/>
    <cellStyle name="Vírgula 5 3 2 2" xfId="441"/>
    <cellStyle name="Vírgula 5 3 2 2 2" xfId="621"/>
    <cellStyle name="Vírgula 5 3 2 2 2 2" xfId="1554"/>
    <cellStyle name="Vírgula 5 3 2 2 2 2 2" xfId="2626"/>
    <cellStyle name="Vírgula 5 3 2 2 2 3" xfId="979"/>
    <cellStyle name="Vírgula 5 3 2 2 2 3 2" xfId="2269"/>
    <cellStyle name="Vírgula 5 3 2 2 2 4" xfId="1912"/>
    <cellStyle name="Vírgula 5 3 2 2 3" xfId="1374"/>
    <cellStyle name="Vírgula 5 3 2 2 3 2" xfId="2447"/>
    <cellStyle name="Vírgula 5 3 2 2 4" xfId="800"/>
    <cellStyle name="Vírgula 5 3 2 2 4 2" xfId="2090"/>
    <cellStyle name="Vírgula 5 3 2 2 5" xfId="1733"/>
    <cellStyle name="Vírgula 5 3 2 3" xfId="524"/>
    <cellStyle name="Vírgula 5 3 2 3 2" xfId="1457"/>
    <cellStyle name="Vírgula 5 3 2 3 2 2" xfId="2529"/>
    <cellStyle name="Vírgula 5 3 2 3 3" xfId="882"/>
    <cellStyle name="Vírgula 5 3 2 3 3 2" xfId="2172"/>
    <cellStyle name="Vírgula 5 3 2 3 4" xfId="1815"/>
    <cellStyle name="Vírgula 5 3 2 4" xfId="1277"/>
    <cellStyle name="Vírgula 5 3 2 4 2" xfId="2350"/>
    <cellStyle name="Vírgula 5 3 2 5" xfId="703"/>
    <cellStyle name="Vírgula 5 3 2 5 2" xfId="1993"/>
    <cellStyle name="Vírgula 5 3 2 6" xfId="1636"/>
    <cellStyle name="Vírgula 5 3 3" xfId="397"/>
    <cellStyle name="Vírgula 5 3 3 2" xfId="577"/>
    <cellStyle name="Vírgula 5 3 3 2 2" xfId="1510"/>
    <cellStyle name="Vírgula 5 3 3 2 2 2" xfId="2582"/>
    <cellStyle name="Vírgula 5 3 3 2 3" xfId="935"/>
    <cellStyle name="Vírgula 5 3 3 2 3 2" xfId="2225"/>
    <cellStyle name="Vírgula 5 3 3 2 4" xfId="1868"/>
    <cellStyle name="Vírgula 5 3 3 3" xfId="1330"/>
    <cellStyle name="Vírgula 5 3 3 3 2" xfId="2403"/>
    <cellStyle name="Vírgula 5 3 3 4" xfId="756"/>
    <cellStyle name="Vírgula 5 3 3 4 2" xfId="2046"/>
    <cellStyle name="Vírgula 5 3 3 5" xfId="1689"/>
    <cellStyle name="Vírgula 5 3 4" xfId="523"/>
    <cellStyle name="Vírgula 5 3 4 2" xfId="1456"/>
    <cellStyle name="Vírgula 5 3 4 2 2" xfId="2528"/>
    <cellStyle name="Vírgula 5 3 4 3" xfId="881"/>
    <cellStyle name="Vírgula 5 3 4 3 2" xfId="2171"/>
    <cellStyle name="Vírgula 5 3 4 4" xfId="1814"/>
    <cellStyle name="Vírgula 5 3 5" xfId="1276"/>
    <cellStyle name="Vírgula 5 3 5 2" xfId="2349"/>
    <cellStyle name="Vírgula 5 3 6" xfId="702"/>
    <cellStyle name="Vírgula 5 3 6 2" xfId="1992"/>
    <cellStyle name="Vírgula 5 3 7" xfId="1635"/>
    <cellStyle name="Vírgula 5 4" xfId="345"/>
    <cellStyle name="Vírgula 5 4 2" xfId="419"/>
    <cellStyle name="Vírgula 5 4 2 2" xfId="599"/>
    <cellStyle name="Vírgula 5 4 2 2 2" xfId="1532"/>
    <cellStyle name="Vírgula 5 4 2 2 2 2" xfId="2604"/>
    <cellStyle name="Vírgula 5 4 2 2 3" xfId="957"/>
    <cellStyle name="Vírgula 5 4 2 2 3 2" xfId="2247"/>
    <cellStyle name="Vírgula 5 4 2 2 4" xfId="1890"/>
    <cellStyle name="Vírgula 5 4 2 3" xfId="1352"/>
    <cellStyle name="Vírgula 5 4 2 3 2" xfId="2425"/>
    <cellStyle name="Vírgula 5 4 2 4" xfId="778"/>
    <cellStyle name="Vírgula 5 4 2 4 2" xfId="2068"/>
    <cellStyle name="Vírgula 5 4 2 5" xfId="1711"/>
    <cellStyle name="Vírgula 5 4 3" xfId="525"/>
    <cellStyle name="Vírgula 5 4 3 2" xfId="1458"/>
    <cellStyle name="Vírgula 5 4 3 2 2" xfId="2530"/>
    <cellStyle name="Vírgula 5 4 3 3" xfId="883"/>
    <cellStyle name="Vírgula 5 4 3 3 2" xfId="2173"/>
    <cellStyle name="Vírgula 5 4 3 4" xfId="1816"/>
    <cellStyle name="Vírgula 5 4 4" xfId="1278"/>
    <cellStyle name="Vírgula 5 4 4 2" xfId="2351"/>
    <cellStyle name="Vírgula 5 4 5" xfId="704"/>
    <cellStyle name="Vírgula 5 4 5 2" xfId="1994"/>
    <cellStyle name="Vírgula 5 4 6" xfId="1637"/>
    <cellStyle name="Vírgula 5 5" xfId="375"/>
    <cellStyle name="Vírgula 5 5 2" xfId="555"/>
    <cellStyle name="Vírgula 5 5 2 2" xfId="1488"/>
    <cellStyle name="Vírgula 5 5 2 2 2" xfId="2560"/>
    <cellStyle name="Vírgula 5 5 2 3" xfId="913"/>
    <cellStyle name="Vírgula 5 5 2 3 2" xfId="2203"/>
    <cellStyle name="Vírgula 5 5 2 4" xfId="1846"/>
    <cellStyle name="Vírgula 5 5 3" xfId="1308"/>
    <cellStyle name="Vírgula 5 5 3 2" xfId="2381"/>
    <cellStyle name="Vírgula 5 5 4" xfId="734"/>
    <cellStyle name="Vírgula 5 5 4 2" xfId="2024"/>
    <cellStyle name="Vírgula 5 5 5" xfId="1667"/>
    <cellStyle name="Vírgula 5 6" xfId="518"/>
    <cellStyle name="Vírgula 5 6 2" xfId="1451"/>
    <cellStyle name="Vírgula 5 6 2 2" xfId="2523"/>
    <cellStyle name="Vírgula 5 6 3" xfId="876"/>
    <cellStyle name="Vírgula 5 6 3 2" xfId="2166"/>
    <cellStyle name="Vírgula 5 6 4" xfId="1809"/>
    <cellStyle name="Vírgula 5 7" xfId="1271"/>
    <cellStyle name="Vírgula 5 7 2" xfId="2344"/>
    <cellStyle name="Vírgula 5 8" xfId="697"/>
    <cellStyle name="Vírgula 5 8 2" xfId="1987"/>
    <cellStyle name="Vírgula 5 9" xfId="1630"/>
    <cellStyle name="Vírgula 6" xfId="346"/>
    <cellStyle name="Vírgula 6 2" xfId="347"/>
    <cellStyle name="Vírgula 6 2 2" xfId="348"/>
    <cellStyle name="Vírgula 6 2 2 2" xfId="349"/>
    <cellStyle name="Vírgula 6 2 2 2 2" xfId="453"/>
    <cellStyle name="Vírgula 6 2 2 2 2 2" xfId="633"/>
    <cellStyle name="Vírgula 6 2 2 2 2 2 2" xfId="1566"/>
    <cellStyle name="Vírgula 6 2 2 2 2 2 2 2" xfId="2638"/>
    <cellStyle name="Vírgula 6 2 2 2 2 2 3" xfId="991"/>
    <cellStyle name="Vírgula 6 2 2 2 2 2 3 2" xfId="2281"/>
    <cellStyle name="Vírgula 6 2 2 2 2 2 4" xfId="1924"/>
    <cellStyle name="Vírgula 6 2 2 2 2 3" xfId="1386"/>
    <cellStyle name="Vírgula 6 2 2 2 2 3 2" xfId="2459"/>
    <cellStyle name="Vírgula 6 2 2 2 2 4" xfId="812"/>
    <cellStyle name="Vírgula 6 2 2 2 2 4 2" xfId="2102"/>
    <cellStyle name="Vírgula 6 2 2 2 2 5" xfId="1745"/>
    <cellStyle name="Vírgula 6 2 2 2 3" xfId="529"/>
    <cellStyle name="Vírgula 6 2 2 2 3 2" xfId="1462"/>
    <cellStyle name="Vírgula 6 2 2 2 3 2 2" xfId="2534"/>
    <cellStyle name="Vírgula 6 2 2 2 3 3" xfId="887"/>
    <cellStyle name="Vírgula 6 2 2 2 3 3 2" xfId="2177"/>
    <cellStyle name="Vírgula 6 2 2 2 3 4" xfId="1820"/>
    <cellStyle name="Vírgula 6 2 2 2 4" xfId="1282"/>
    <cellStyle name="Vírgula 6 2 2 2 4 2" xfId="2355"/>
    <cellStyle name="Vírgula 6 2 2 2 5" xfId="708"/>
    <cellStyle name="Vírgula 6 2 2 2 5 2" xfId="1998"/>
    <cellStyle name="Vírgula 6 2 2 2 6" xfId="1641"/>
    <cellStyle name="Vírgula 6 2 2 3" xfId="409"/>
    <cellStyle name="Vírgula 6 2 2 3 2" xfId="589"/>
    <cellStyle name="Vírgula 6 2 2 3 2 2" xfId="1522"/>
    <cellStyle name="Vírgula 6 2 2 3 2 2 2" xfId="2594"/>
    <cellStyle name="Vírgula 6 2 2 3 2 3" xfId="947"/>
    <cellStyle name="Vírgula 6 2 2 3 2 3 2" xfId="2237"/>
    <cellStyle name="Vírgula 6 2 2 3 2 4" xfId="1880"/>
    <cellStyle name="Vírgula 6 2 2 3 3" xfId="1342"/>
    <cellStyle name="Vírgula 6 2 2 3 3 2" xfId="2415"/>
    <cellStyle name="Vírgula 6 2 2 3 4" xfId="768"/>
    <cellStyle name="Vírgula 6 2 2 3 4 2" xfId="2058"/>
    <cellStyle name="Vírgula 6 2 2 3 5" xfId="1701"/>
    <cellStyle name="Vírgula 6 2 2 4" xfId="528"/>
    <cellStyle name="Vírgula 6 2 2 4 2" xfId="1461"/>
    <cellStyle name="Vírgula 6 2 2 4 2 2" xfId="2533"/>
    <cellStyle name="Vírgula 6 2 2 4 3" xfId="886"/>
    <cellStyle name="Vírgula 6 2 2 4 3 2" xfId="2176"/>
    <cellStyle name="Vírgula 6 2 2 4 4" xfId="1819"/>
    <cellStyle name="Vírgula 6 2 2 5" xfId="1281"/>
    <cellStyle name="Vírgula 6 2 2 5 2" xfId="2354"/>
    <cellStyle name="Vírgula 6 2 2 6" xfId="707"/>
    <cellStyle name="Vírgula 6 2 2 6 2" xfId="1997"/>
    <cellStyle name="Vírgula 6 2 2 7" xfId="1640"/>
    <cellStyle name="Vírgula 6 2 3" xfId="350"/>
    <cellStyle name="Vírgula 6 2 3 2" xfId="431"/>
    <cellStyle name="Vírgula 6 2 3 2 2" xfId="611"/>
    <cellStyle name="Vírgula 6 2 3 2 2 2" xfId="1544"/>
    <cellStyle name="Vírgula 6 2 3 2 2 2 2" xfId="2616"/>
    <cellStyle name="Vírgula 6 2 3 2 2 3" xfId="969"/>
    <cellStyle name="Vírgula 6 2 3 2 2 3 2" xfId="2259"/>
    <cellStyle name="Vírgula 6 2 3 2 2 4" xfId="1902"/>
    <cellStyle name="Vírgula 6 2 3 2 3" xfId="1364"/>
    <cellStyle name="Vírgula 6 2 3 2 3 2" xfId="2437"/>
    <cellStyle name="Vírgula 6 2 3 2 4" xfId="790"/>
    <cellStyle name="Vírgula 6 2 3 2 4 2" xfId="2080"/>
    <cellStyle name="Vírgula 6 2 3 2 5" xfId="1723"/>
    <cellStyle name="Vírgula 6 2 3 3" xfId="530"/>
    <cellStyle name="Vírgula 6 2 3 3 2" xfId="1463"/>
    <cellStyle name="Vírgula 6 2 3 3 2 2" xfId="2535"/>
    <cellStyle name="Vírgula 6 2 3 3 3" xfId="888"/>
    <cellStyle name="Vírgula 6 2 3 3 3 2" xfId="2178"/>
    <cellStyle name="Vírgula 6 2 3 3 4" xfId="1821"/>
    <cellStyle name="Vírgula 6 2 3 4" xfId="1283"/>
    <cellStyle name="Vírgula 6 2 3 4 2" xfId="2356"/>
    <cellStyle name="Vírgula 6 2 3 5" xfId="709"/>
    <cellStyle name="Vírgula 6 2 3 5 2" xfId="1999"/>
    <cellStyle name="Vírgula 6 2 3 6" xfId="1642"/>
    <cellStyle name="Vírgula 6 2 4" xfId="387"/>
    <cellStyle name="Vírgula 6 2 4 2" xfId="567"/>
    <cellStyle name="Vírgula 6 2 4 2 2" xfId="1500"/>
    <cellStyle name="Vírgula 6 2 4 2 2 2" xfId="2572"/>
    <cellStyle name="Vírgula 6 2 4 2 3" xfId="925"/>
    <cellStyle name="Vírgula 6 2 4 2 3 2" xfId="2215"/>
    <cellStyle name="Vírgula 6 2 4 2 4" xfId="1858"/>
    <cellStyle name="Vírgula 6 2 4 3" xfId="1320"/>
    <cellStyle name="Vírgula 6 2 4 3 2" xfId="2393"/>
    <cellStyle name="Vírgula 6 2 4 4" xfId="746"/>
    <cellStyle name="Vírgula 6 2 4 4 2" xfId="2036"/>
    <cellStyle name="Vírgula 6 2 4 5" xfId="1679"/>
    <cellStyle name="Vírgula 6 2 5" xfId="527"/>
    <cellStyle name="Vírgula 6 2 5 2" xfId="1460"/>
    <cellStyle name="Vírgula 6 2 5 2 2" xfId="2532"/>
    <cellStyle name="Vírgula 6 2 5 3" xfId="885"/>
    <cellStyle name="Vírgula 6 2 5 3 2" xfId="2175"/>
    <cellStyle name="Vírgula 6 2 5 4" xfId="1818"/>
    <cellStyle name="Vírgula 6 2 6" xfId="1280"/>
    <cellStyle name="Vírgula 6 2 6 2" xfId="2353"/>
    <cellStyle name="Vírgula 6 2 7" xfId="706"/>
    <cellStyle name="Vírgula 6 2 7 2" xfId="1996"/>
    <cellStyle name="Vírgula 6 2 8" xfId="1639"/>
    <cellStyle name="Vírgula 6 3" xfId="351"/>
    <cellStyle name="Vírgula 6 3 2" xfId="352"/>
    <cellStyle name="Vírgula 6 3 2 2" xfId="442"/>
    <cellStyle name="Vírgula 6 3 2 2 2" xfId="622"/>
    <cellStyle name="Vírgula 6 3 2 2 2 2" xfId="1555"/>
    <cellStyle name="Vírgula 6 3 2 2 2 2 2" xfId="2627"/>
    <cellStyle name="Vírgula 6 3 2 2 2 3" xfId="980"/>
    <cellStyle name="Vírgula 6 3 2 2 2 3 2" xfId="2270"/>
    <cellStyle name="Vírgula 6 3 2 2 2 4" xfId="1913"/>
    <cellStyle name="Vírgula 6 3 2 2 3" xfId="1375"/>
    <cellStyle name="Vírgula 6 3 2 2 3 2" xfId="2448"/>
    <cellStyle name="Vírgula 6 3 2 2 4" xfId="801"/>
    <cellStyle name="Vírgula 6 3 2 2 4 2" xfId="2091"/>
    <cellStyle name="Vírgula 6 3 2 2 5" xfId="1734"/>
    <cellStyle name="Vírgula 6 3 2 3" xfId="532"/>
    <cellStyle name="Vírgula 6 3 2 3 2" xfId="1465"/>
    <cellStyle name="Vírgula 6 3 2 3 2 2" xfId="2537"/>
    <cellStyle name="Vírgula 6 3 2 3 3" xfId="890"/>
    <cellStyle name="Vírgula 6 3 2 3 3 2" xfId="2180"/>
    <cellStyle name="Vírgula 6 3 2 3 4" xfId="1823"/>
    <cellStyle name="Vírgula 6 3 2 4" xfId="1285"/>
    <cellStyle name="Vírgula 6 3 2 4 2" xfId="2358"/>
    <cellStyle name="Vírgula 6 3 2 5" xfId="711"/>
    <cellStyle name="Vírgula 6 3 2 5 2" xfId="2001"/>
    <cellStyle name="Vírgula 6 3 2 6" xfId="1644"/>
    <cellStyle name="Vírgula 6 3 3" xfId="398"/>
    <cellStyle name="Vírgula 6 3 3 2" xfId="578"/>
    <cellStyle name="Vírgula 6 3 3 2 2" xfId="1511"/>
    <cellStyle name="Vírgula 6 3 3 2 2 2" xfId="2583"/>
    <cellStyle name="Vírgula 6 3 3 2 3" xfId="936"/>
    <cellStyle name="Vírgula 6 3 3 2 3 2" xfId="2226"/>
    <cellStyle name="Vírgula 6 3 3 2 4" xfId="1869"/>
    <cellStyle name="Vírgula 6 3 3 3" xfId="1331"/>
    <cellStyle name="Vírgula 6 3 3 3 2" xfId="2404"/>
    <cellStyle name="Vírgula 6 3 3 4" xfId="757"/>
    <cellStyle name="Vírgula 6 3 3 4 2" xfId="2047"/>
    <cellStyle name="Vírgula 6 3 3 5" xfId="1690"/>
    <cellStyle name="Vírgula 6 3 4" xfId="531"/>
    <cellStyle name="Vírgula 6 3 4 2" xfId="1464"/>
    <cellStyle name="Vírgula 6 3 4 2 2" xfId="2536"/>
    <cellStyle name="Vírgula 6 3 4 3" xfId="889"/>
    <cellStyle name="Vírgula 6 3 4 3 2" xfId="2179"/>
    <cellStyle name="Vírgula 6 3 4 4" xfId="1822"/>
    <cellStyle name="Vírgula 6 3 5" xfId="1284"/>
    <cellStyle name="Vírgula 6 3 5 2" xfId="2357"/>
    <cellStyle name="Vírgula 6 3 6" xfId="710"/>
    <cellStyle name="Vírgula 6 3 6 2" xfId="2000"/>
    <cellStyle name="Vírgula 6 3 7" xfId="1643"/>
    <cellStyle name="Vírgula 6 4" xfId="353"/>
    <cellStyle name="Vírgula 6 4 2" xfId="420"/>
    <cellStyle name="Vírgula 6 4 2 2" xfId="600"/>
    <cellStyle name="Vírgula 6 4 2 2 2" xfId="1533"/>
    <cellStyle name="Vírgula 6 4 2 2 2 2" xfId="2605"/>
    <cellStyle name="Vírgula 6 4 2 2 3" xfId="958"/>
    <cellStyle name="Vírgula 6 4 2 2 3 2" xfId="2248"/>
    <cellStyle name="Vírgula 6 4 2 2 4" xfId="1891"/>
    <cellStyle name="Vírgula 6 4 2 3" xfId="1353"/>
    <cellStyle name="Vírgula 6 4 2 3 2" xfId="2426"/>
    <cellStyle name="Vírgula 6 4 2 4" xfId="779"/>
    <cellStyle name="Vírgula 6 4 2 4 2" xfId="2069"/>
    <cellStyle name="Vírgula 6 4 2 5" xfId="1712"/>
    <cellStyle name="Vírgula 6 4 3" xfId="533"/>
    <cellStyle name="Vírgula 6 4 3 2" xfId="1466"/>
    <cellStyle name="Vírgula 6 4 3 2 2" xfId="2538"/>
    <cellStyle name="Vírgula 6 4 3 3" xfId="891"/>
    <cellStyle name="Vírgula 6 4 3 3 2" xfId="2181"/>
    <cellStyle name="Vírgula 6 4 3 4" xfId="1824"/>
    <cellStyle name="Vírgula 6 4 4" xfId="1286"/>
    <cellStyle name="Vírgula 6 4 4 2" xfId="2359"/>
    <cellStyle name="Vírgula 6 4 5" xfId="712"/>
    <cellStyle name="Vírgula 6 4 5 2" xfId="2002"/>
    <cellStyle name="Vírgula 6 4 6" xfId="1645"/>
    <cellStyle name="Vírgula 6 5" xfId="376"/>
    <cellStyle name="Vírgula 6 5 2" xfId="556"/>
    <cellStyle name="Vírgula 6 5 2 2" xfId="1489"/>
    <cellStyle name="Vírgula 6 5 2 2 2" xfId="2561"/>
    <cellStyle name="Vírgula 6 5 2 3" xfId="914"/>
    <cellStyle name="Vírgula 6 5 2 3 2" xfId="2204"/>
    <cellStyle name="Vírgula 6 5 2 4" xfId="1847"/>
    <cellStyle name="Vírgula 6 5 3" xfId="1309"/>
    <cellStyle name="Vírgula 6 5 3 2" xfId="2382"/>
    <cellStyle name="Vírgula 6 5 4" xfId="735"/>
    <cellStyle name="Vírgula 6 5 4 2" xfId="2025"/>
    <cellStyle name="Vírgula 6 5 5" xfId="1668"/>
    <cellStyle name="Vírgula 6 6" xfId="526"/>
    <cellStyle name="Vírgula 6 6 2" xfId="1459"/>
    <cellStyle name="Vírgula 6 6 2 2" xfId="2531"/>
    <cellStyle name="Vírgula 6 6 3" xfId="884"/>
    <cellStyle name="Vírgula 6 6 3 2" xfId="2174"/>
    <cellStyle name="Vírgula 6 6 4" xfId="1817"/>
    <cellStyle name="Vírgula 6 7" xfId="1279"/>
    <cellStyle name="Vírgula 6 7 2" xfId="2352"/>
    <cellStyle name="Vírgula 6 8" xfId="705"/>
    <cellStyle name="Vírgula 6 8 2" xfId="1995"/>
    <cellStyle name="Vírgula 6 9" xfId="1638"/>
    <cellStyle name="Vírgula 7" xfId="354"/>
    <cellStyle name="Vírgula 7 2" xfId="355"/>
    <cellStyle name="Vírgula 7 2 2" xfId="356"/>
    <cellStyle name="Vírgula 7 2 2 2" xfId="357"/>
    <cellStyle name="Vírgula 7 2 2 2 2" xfId="455"/>
    <cellStyle name="Vírgula 7 2 2 2 2 2" xfId="635"/>
    <cellStyle name="Vírgula 7 2 2 2 2 2 2" xfId="1568"/>
    <cellStyle name="Vírgula 7 2 2 2 2 2 2 2" xfId="2640"/>
    <cellStyle name="Vírgula 7 2 2 2 2 2 3" xfId="993"/>
    <cellStyle name="Vírgula 7 2 2 2 2 2 3 2" xfId="2283"/>
    <cellStyle name="Vírgula 7 2 2 2 2 2 4" xfId="1926"/>
    <cellStyle name="Vírgula 7 2 2 2 2 3" xfId="1388"/>
    <cellStyle name="Vírgula 7 2 2 2 2 3 2" xfId="2461"/>
    <cellStyle name="Vírgula 7 2 2 2 2 4" xfId="814"/>
    <cellStyle name="Vírgula 7 2 2 2 2 4 2" xfId="2104"/>
    <cellStyle name="Vírgula 7 2 2 2 2 5" xfId="1747"/>
    <cellStyle name="Vírgula 7 2 2 2 3" xfId="537"/>
    <cellStyle name="Vírgula 7 2 2 2 3 2" xfId="1470"/>
    <cellStyle name="Vírgula 7 2 2 2 3 2 2" xfId="2542"/>
    <cellStyle name="Vírgula 7 2 2 2 3 3" xfId="895"/>
    <cellStyle name="Vírgula 7 2 2 2 3 3 2" xfId="2185"/>
    <cellStyle name="Vírgula 7 2 2 2 3 4" xfId="1828"/>
    <cellStyle name="Vírgula 7 2 2 2 4" xfId="1290"/>
    <cellStyle name="Vírgula 7 2 2 2 4 2" xfId="2363"/>
    <cellStyle name="Vírgula 7 2 2 2 5" xfId="716"/>
    <cellStyle name="Vírgula 7 2 2 2 5 2" xfId="2006"/>
    <cellStyle name="Vírgula 7 2 2 2 6" xfId="1649"/>
    <cellStyle name="Vírgula 7 2 2 3" xfId="411"/>
    <cellStyle name="Vírgula 7 2 2 3 2" xfId="591"/>
    <cellStyle name="Vírgula 7 2 2 3 2 2" xfId="1524"/>
    <cellStyle name="Vírgula 7 2 2 3 2 2 2" xfId="2596"/>
    <cellStyle name="Vírgula 7 2 2 3 2 3" xfId="949"/>
    <cellStyle name="Vírgula 7 2 2 3 2 3 2" xfId="2239"/>
    <cellStyle name="Vírgula 7 2 2 3 2 4" xfId="1882"/>
    <cellStyle name="Vírgula 7 2 2 3 3" xfId="1344"/>
    <cellStyle name="Vírgula 7 2 2 3 3 2" xfId="2417"/>
    <cellStyle name="Vírgula 7 2 2 3 4" xfId="770"/>
    <cellStyle name="Vírgula 7 2 2 3 4 2" xfId="2060"/>
    <cellStyle name="Vírgula 7 2 2 3 5" xfId="1703"/>
    <cellStyle name="Vírgula 7 2 2 4" xfId="536"/>
    <cellStyle name="Vírgula 7 2 2 4 2" xfId="1469"/>
    <cellStyle name="Vírgula 7 2 2 4 2 2" xfId="2541"/>
    <cellStyle name="Vírgula 7 2 2 4 3" xfId="894"/>
    <cellStyle name="Vírgula 7 2 2 4 3 2" xfId="2184"/>
    <cellStyle name="Vírgula 7 2 2 4 4" xfId="1827"/>
    <cellStyle name="Vírgula 7 2 2 5" xfId="1289"/>
    <cellStyle name="Vírgula 7 2 2 5 2" xfId="2362"/>
    <cellStyle name="Vírgula 7 2 2 6" xfId="715"/>
    <cellStyle name="Vírgula 7 2 2 6 2" xfId="2005"/>
    <cellStyle name="Vírgula 7 2 2 7" xfId="1648"/>
    <cellStyle name="Vírgula 7 2 3" xfId="358"/>
    <cellStyle name="Vírgula 7 2 3 2" xfId="433"/>
    <cellStyle name="Vírgula 7 2 3 2 2" xfId="613"/>
    <cellStyle name="Vírgula 7 2 3 2 2 2" xfId="1546"/>
    <cellStyle name="Vírgula 7 2 3 2 2 2 2" xfId="2618"/>
    <cellStyle name="Vírgula 7 2 3 2 2 3" xfId="971"/>
    <cellStyle name="Vírgula 7 2 3 2 2 3 2" xfId="2261"/>
    <cellStyle name="Vírgula 7 2 3 2 2 4" xfId="1904"/>
    <cellStyle name="Vírgula 7 2 3 2 3" xfId="1366"/>
    <cellStyle name="Vírgula 7 2 3 2 3 2" xfId="2439"/>
    <cellStyle name="Vírgula 7 2 3 2 4" xfId="792"/>
    <cellStyle name="Vírgula 7 2 3 2 4 2" xfId="2082"/>
    <cellStyle name="Vírgula 7 2 3 2 5" xfId="1725"/>
    <cellStyle name="Vírgula 7 2 3 3" xfId="538"/>
    <cellStyle name="Vírgula 7 2 3 3 2" xfId="1471"/>
    <cellStyle name="Vírgula 7 2 3 3 2 2" xfId="2543"/>
    <cellStyle name="Vírgula 7 2 3 3 3" xfId="896"/>
    <cellStyle name="Vírgula 7 2 3 3 3 2" xfId="2186"/>
    <cellStyle name="Vírgula 7 2 3 3 4" xfId="1829"/>
    <cellStyle name="Vírgula 7 2 3 4" xfId="1291"/>
    <cellStyle name="Vírgula 7 2 3 4 2" xfId="2364"/>
    <cellStyle name="Vírgula 7 2 3 5" xfId="717"/>
    <cellStyle name="Vírgula 7 2 3 5 2" xfId="2007"/>
    <cellStyle name="Vírgula 7 2 3 6" xfId="1650"/>
    <cellStyle name="Vírgula 7 2 4" xfId="389"/>
    <cellStyle name="Vírgula 7 2 4 2" xfId="569"/>
    <cellStyle name="Vírgula 7 2 4 2 2" xfId="1502"/>
    <cellStyle name="Vírgula 7 2 4 2 2 2" xfId="2574"/>
    <cellStyle name="Vírgula 7 2 4 2 3" xfId="927"/>
    <cellStyle name="Vírgula 7 2 4 2 3 2" xfId="2217"/>
    <cellStyle name="Vírgula 7 2 4 2 4" xfId="1860"/>
    <cellStyle name="Vírgula 7 2 4 3" xfId="1322"/>
    <cellStyle name="Vírgula 7 2 4 3 2" xfId="2395"/>
    <cellStyle name="Vírgula 7 2 4 4" xfId="748"/>
    <cellStyle name="Vírgula 7 2 4 4 2" xfId="2038"/>
    <cellStyle name="Vírgula 7 2 4 5" xfId="1681"/>
    <cellStyle name="Vírgula 7 2 5" xfId="535"/>
    <cellStyle name="Vírgula 7 2 5 2" xfId="1468"/>
    <cellStyle name="Vírgula 7 2 5 2 2" xfId="2540"/>
    <cellStyle name="Vírgula 7 2 5 3" xfId="893"/>
    <cellStyle name="Vírgula 7 2 5 3 2" xfId="2183"/>
    <cellStyle name="Vírgula 7 2 5 4" xfId="1826"/>
    <cellStyle name="Vírgula 7 2 6" xfId="1288"/>
    <cellStyle name="Vírgula 7 2 6 2" xfId="2361"/>
    <cellStyle name="Vírgula 7 2 7" xfId="714"/>
    <cellStyle name="Vírgula 7 2 7 2" xfId="2004"/>
    <cellStyle name="Vírgula 7 2 8" xfId="1647"/>
    <cellStyle name="Vírgula 7 3" xfId="359"/>
    <cellStyle name="Vírgula 7 3 2" xfId="360"/>
    <cellStyle name="Vírgula 7 3 2 2" xfId="444"/>
    <cellStyle name="Vírgula 7 3 2 2 2" xfId="624"/>
    <cellStyle name="Vírgula 7 3 2 2 2 2" xfId="1557"/>
    <cellStyle name="Vírgula 7 3 2 2 2 2 2" xfId="2629"/>
    <cellStyle name="Vírgula 7 3 2 2 2 3" xfId="982"/>
    <cellStyle name="Vírgula 7 3 2 2 2 3 2" xfId="2272"/>
    <cellStyle name="Vírgula 7 3 2 2 2 4" xfId="1915"/>
    <cellStyle name="Vírgula 7 3 2 2 3" xfId="1377"/>
    <cellStyle name="Vírgula 7 3 2 2 3 2" xfId="2450"/>
    <cellStyle name="Vírgula 7 3 2 2 4" xfId="803"/>
    <cellStyle name="Vírgula 7 3 2 2 4 2" xfId="2093"/>
    <cellStyle name="Vírgula 7 3 2 2 5" xfId="1736"/>
    <cellStyle name="Vírgula 7 3 2 3" xfId="540"/>
    <cellStyle name="Vírgula 7 3 2 3 2" xfId="1473"/>
    <cellStyle name="Vírgula 7 3 2 3 2 2" xfId="2545"/>
    <cellStyle name="Vírgula 7 3 2 3 3" xfId="898"/>
    <cellStyle name="Vírgula 7 3 2 3 3 2" xfId="2188"/>
    <cellStyle name="Vírgula 7 3 2 3 4" xfId="1831"/>
    <cellStyle name="Vírgula 7 3 2 4" xfId="1293"/>
    <cellStyle name="Vírgula 7 3 2 4 2" xfId="2366"/>
    <cellStyle name="Vírgula 7 3 2 5" xfId="719"/>
    <cellStyle name="Vírgula 7 3 2 5 2" xfId="2009"/>
    <cellStyle name="Vírgula 7 3 2 6" xfId="1652"/>
    <cellStyle name="Vírgula 7 3 3" xfId="400"/>
    <cellStyle name="Vírgula 7 3 3 2" xfId="580"/>
    <cellStyle name="Vírgula 7 3 3 2 2" xfId="1513"/>
    <cellStyle name="Vírgula 7 3 3 2 2 2" xfId="2585"/>
    <cellStyle name="Vírgula 7 3 3 2 3" xfId="938"/>
    <cellStyle name="Vírgula 7 3 3 2 3 2" xfId="2228"/>
    <cellStyle name="Vírgula 7 3 3 2 4" xfId="1871"/>
    <cellStyle name="Vírgula 7 3 3 3" xfId="1333"/>
    <cellStyle name="Vírgula 7 3 3 3 2" xfId="2406"/>
    <cellStyle name="Vírgula 7 3 3 4" xfId="759"/>
    <cellStyle name="Vírgula 7 3 3 4 2" xfId="2049"/>
    <cellStyle name="Vírgula 7 3 3 5" xfId="1692"/>
    <cellStyle name="Vírgula 7 3 4" xfId="539"/>
    <cellStyle name="Vírgula 7 3 4 2" xfId="1472"/>
    <cellStyle name="Vírgula 7 3 4 2 2" xfId="2544"/>
    <cellStyle name="Vírgula 7 3 4 3" xfId="897"/>
    <cellStyle name="Vírgula 7 3 4 3 2" xfId="2187"/>
    <cellStyle name="Vírgula 7 3 4 4" xfId="1830"/>
    <cellStyle name="Vírgula 7 3 5" xfId="1292"/>
    <cellStyle name="Vírgula 7 3 5 2" xfId="2365"/>
    <cellStyle name="Vírgula 7 3 6" xfId="718"/>
    <cellStyle name="Vírgula 7 3 6 2" xfId="2008"/>
    <cellStyle name="Vírgula 7 3 7" xfId="1651"/>
    <cellStyle name="Vírgula 7 4" xfId="361"/>
    <cellStyle name="Vírgula 7 4 2" xfId="422"/>
    <cellStyle name="Vírgula 7 4 2 2" xfId="602"/>
    <cellStyle name="Vírgula 7 4 2 2 2" xfId="1535"/>
    <cellStyle name="Vírgula 7 4 2 2 2 2" xfId="2607"/>
    <cellStyle name="Vírgula 7 4 2 2 3" xfId="960"/>
    <cellStyle name="Vírgula 7 4 2 2 3 2" xfId="2250"/>
    <cellStyle name="Vírgula 7 4 2 2 4" xfId="1893"/>
    <cellStyle name="Vírgula 7 4 2 3" xfId="1355"/>
    <cellStyle name="Vírgula 7 4 2 3 2" xfId="2428"/>
    <cellStyle name="Vírgula 7 4 2 4" xfId="781"/>
    <cellStyle name="Vírgula 7 4 2 4 2" xfId="2071"/>
    <cellStyle name="Vírgula 7 4 2 5" xfId="1714"/>
    <cellStyle name="Vírgula 7 4 3" xfId="541"/>
    <cellStyle name="Vírgula 7 4 3 2" xfId="1474"/>
    <cellStyle name="Vírgula 7 4 3 2 2" xfId="2546"/>
    <cellStyle name="Vírgula 7 4 3 3" xfId="899"/>
    <cellStyle name="Vírgula 7 4 3 3 2" xfId="2189"/>
    <cellStyle name="Vírgula 7 4 3 4" xfId="1832"/>
    <cellStyle name="Vírgula 7 4 4" xfId="1294"/>
    <cellStyle name="Vírgula 7 4 4 2" xfId="2367"/>
    <cellStyle name="Vírgula 7 4 5" xfId="720"/>
    <cellStyle name="Vírgula 7 4 5 2" xfId="2010"/>
    <cellStyle name="Vírgula 7 4 6" xfId="1653"/>
    <cellStyle name="Vírgula 7 5" xfId="378"/>
    <cellStyle name="Vírgula 7 5 2" xfId="558"/>
    <cellStyle name="Vírgula 7 5 2 2" xfId="1491"/>
    <cellStyle name="Vírgula 7 5 2 2 2" xfId="2563"/>
    <cellStyle name="Vírgula 7 5 2 3" xfId="916"/>
    <cellStyle name="Vírgula 7 5 2 3 2" xfId="2206"/>
    <cellStyle name="Vírgula 7 5 2 4" xfId="1849"/>
    <cellStyle name="Vírgula 7 5 3" xfId="1311"/>
    <cellStyle name="Vírgula 7 5 3 2" xfId="2384"/>
    <cellStyle name="Vírgula 7 5 4" xfId="737"/>
    <cellStyle name="Vírgula 7 5 4 2" xfId="2027"/>
    <cellStyle name="Vírgula 7 5 5" xfId="1670"/>
    <cellStyle name="Vírgula 7 6" xfId="534"/>
    <cellStyle name="Vírgula 7 6 2" xfId="1467"/>
    <cellStyle name="Vírgula 7 6 2 2" xfId="2539"/>
    <cellStyle name="Vírgula 7 6 3" xfId="892"/>
    <cellStyle name="Vírgula 7 6 3 2" xfId="2182"/>
    <cellStyle name="Vírgula 7 6 4" xfId="1825"/>
    <cellStyle name="Vírgula 7 7" xfId="1287"/>
    <cellStyle name="Vírgula 7 7 2" xfId="2360"/>
    <cellStyle name="Vírgula 7 8" xfId="713"/>
    <cellStyle name="Vírgula 7 8 2" xfId="2003"/>
    <cellStyle name="Vírgula 7 9" xfId="1646"/>
    <cellStyle name="Vírgula 8" xfId="362"/>
    <cellStyle name="Vírgula 8 2" xfId="363"/>
    <cellStyle name="Vírgula 8 2 2" xfId="364"/>
    <cellStyle name="Vírgula 8 2 2 2" xfId="445"/>
    <cellStyle name="Vírgula 8 2 2 2 2" xfId="625"/>
    <cellStyle name="Vírgula 8 2 2 2 2 2" xfId="1558"/>
    <cellStyle name="Vírgula 8 2 2 2 2 2 2" xfId="2630"/>
    <cellStyle name="Vírgula 8 2 2 2 2 3" xfId="983"/>
    <cellStyle name="Vírgula 8 2 2 2 2 3 2" xfId="2273"/>
    <cellStyle name="Vírgula 8 2 2 2 2 4" xfId="1916"/>
    <cellStyle name="Vírgula 8 2 2 2 3" xfId="1378"/>
    <cellStyle name="Vírgula 8 2 2 2 3 2" xfId="2451"/>
    <cellStyle name="Vírgula 8 2 2 2 4" xfId="804"/>
    <cellStyle name="Vírgula 8 2 2 2 4 2" xfId="2094"/>
    <cellStyle name="Vírgula 8 2 2 2 5" xfId="1737"/>
    <cellStyle name="Vírgula 8 2 2 3" xfId="544"/>
    <cellStyle name="Vírgula 8 2 2 3 2" xfId="1477"/>
    <cellStyle name="Vírgula 8 2 2 3 2 2" xfId="2549"/>
    <cellStyle name="Vírgula 8 2 2 3 3" xfId="902"/>
    <cellStyle name="Vírgula 8 2 2 3 3 2" xfId="2192"/>
    <cellStyle name="Vírgula 8 2 2 3 4" xfId="1835"/>
    <cellStyle name="Vírgula 8 2 2 4" xfId="1297"/>
    <cellStyle name="Vírgula 8 2 2 4 2" xfId="2370"/>
    <cellStyle name="Vírgula 8 2 2 5" xfId="723"/>
    <cellStyle name="Vírgula 8 2 2 5 2" xfId="2013"/>
    <cellStyle name="Vírgula 8 2 2 6" xfId="1656"/>
    <cellStyle name="Vírgula 8 2 3" xfId="401"/>
    <cellStyle name="Vírgula 8 2 3 2" xfId="581"/>
    <cellStyle name="Vírgula 8 2 3 2 2" xfId="1514"/>
    <cellStyle name="Vírgula 8 2 3 2 2 2" xfId="2586"/>
    <cellStyle name="Vírgula 8 2 3 2 3" xfId="939"/>
    <cellStyle name="Vírgula 8 2 3 2 3 2" xfId="2229"/>
    <cellStyle name="Vírgula 8 2 3 2 4" xfId="1872"/>
    <cellStyle name="Vírgula 8 2 3 3" xfId="1334"/>
    <cellStyle name="Vírgula 8 2 3 3 2" xfId="2407"/>
    <cellStyle name="Vírgula 8 2 3 4" xfId="760"/>
    <cellStyle name="Vírgula 8 2 3 4 2" xfId="2050"/>
    <cellStyle name="Vírgula 8 2 3 5" xfId="1693"/>
    <cellStyle name="Vírgula 8 2 4" xfId="543"/>
    <cellStyle name="Vírgula 8 2 4 2" xfId="1476"/>
    <cellStyle name="Vírgula 8 2 4 2 2" xfId="2548"/>
    <cellStyle name="Vírgula 8 2 4 3" xfId="901"/>
    <cellStyle name="Vírgula 8 2 4 3 2" xfId="2191"/>
    <cellStyle name="Vírgula 8 2 4 4" xfId="1834"/>
    <cellStyle name="Vírgula 8 2 5" xfId="1296"/>
    <cellStyle name="Vírgula 8 2 5 2" xfId="2369"/>
    <cellStyle name="Vírgula 8 2 6" xfId="722"/>
    <cellStyle name="Vírgula 8 2 6 2" xfId="2012"/>
    <cellStyle name="Vírgula 8 2 7" xfId="1655"/>
    <cellStyle name="Vírgula 8 3" xfId="365"/>
    <cellStyle name="Vírgula 8 3 2" xfId="423"/>
    <cellStyle name="Vírgula 8 3 2 2" xfId="603"/>
    <cellStyle name="Vírgula 8 3 2 2 2" xfId="1536"/>
    <cellStyle name="Vírgula 8 3 2 2 2 2" xfId="2608"/>
    <cellStyle name="Vírgula 8 3 2 2 3" xfId="961"/>
    <cellStyle name="Vírgula 8 3 2 2 3 2" xfId="2251"/>
    <cellStyle name="Vírgula 8 3 2 2 4" xfId="1894"/>
    <cellStyle name="Vírgula 8 3 2 3" xfId="1356"/>
    <cellStyle name="Vírgula 8 3 2 3 2" xfId="2429"/>
    <cellStyle name="Vírgula 8 3 2 4" xfId="782"/>
    <cellStyle name="Vírgula 8 3 2 4 2" xfId="2072"/>
    <cellStyle name="Vírgula 8 3 2 5" xfId="1715"/>
    <cellStyle name="Vírgula 8 3 3" xfId="545"/>
    <cellStyle name="Vírgula 8 3 3 2" xfId="1478"/>
    <cellStyle name="Vírgula 8 3 3 2 2" xfId="2550"/>
    <cellStyle name="Vírgula 8 3 3 3" xfId="903"/>
    <cellStyle name="Vírgula 8 3 3 3 2" xfId="2193"/>
    <cellStyle name="Vírgula 8 3 3 4" xfId="1836"/>
    <cellStyle name="Vírgula 8 3 4" xfId="1298"/>
    <cellStyle name="Vírgula 8 3 4 2" xfId="2371"/>
    <cellStyle name="Vírgula 8 3 5" xfId="724"/>
    <cellStyle name="Vírgula 8 3 5 2" xfId="2014"/>
    <cellStyle name="Vírgula 8 3 6" xfId="1657"/>
    <cellStyle name="Vírgula 8 4" xfId="379"/>
    <cellStyle name="Vírgula 8 4 2" xfId="559"/>
    <cellStyle name="Vírgula 8 4 2 2" xfId="1492"/>
    <cellStyle name="Vírgula 8 4 2 2 2" xfId="2564"/>
    <cellStyle name="Vírgula 8 4 2 3" xfId="917"/>
    <cellStyle name="Vírgula 8 4 2 3 2" xfId="2207"/>
    <cellStyle name="Vírgula 8 4 2 4" xfId="1850"/>
    <cellStyle name="Vírgula 8 4 3" xfId="1312"/>
    <cellStyle name="Vírgula 8 4 3 2" xfId="2385"/>
    <cellStyle name="Vírgula 8 4 4" xfId="738"/>
    <cellStyle name="Vírgula 8 4 4 2" xfId="2028"/>
    <cellStyle name="Vírgula 8 4 5" xfId="1671"/>
    <cellStyle name="Vírgula 8 5" xfId="542"/>
    <cellStyle name="Vírgula 8 5 2" xfId="1475"/>
    <cellStyle name="Vírgula 8 5 2 2" xfId="2547"/>
    <cellStyle name="Vírgula 8 5 3" xfId="900"/>
    <cellStyle name="Vírgula 8 5 3 2" xfId="2190"/>
    <cellStyle name="Vírgula 8 5 4" xfId="1833"/>
    <cellStyle name="Vírgula 8 6" xfId="1295"/>
    <cellStyle name="Vírgula 8 6 2" xfId="2368"/>
    <cellStyle name="Vírgula 8 7" xfId="721"/>
    <cellStyle name="Vírgula 8 7 2" xfId="2011"/>
    <cellStyle name="Vírgula 8 8" xfId="1654"/>
    <cellStyle name="Vírgula 9" xfId="366"/>
    <cellStyle name="Vírgula 9 2" xfId="367"/>
    <cellStyle name="Vírgula 9 2 2" xfId="434"/>
    <cellStyle name="Vírgula 9 2 2 2" xfId="614"/>
    <cellStyle name="Vírgula 9 2 2 2 2" xfId="1547"/>
    <cellStyle name="Vírgula 9 2 2 2 2 2" xfId="2619"/>
    <cellStyle name="Vírgula 9 2 2 2 3" xfId="972"/>
    <cellStyle name="Vírgula 9 2 2 2 3 2" xfId="2262"/>
    <cellStyle name="Vírgula 9 2 2 2 4" xfId="1905"/>
    <cellStyle name="Vírgula 9 2 2 3" xfId="1367"/>
    <cellStyle name="Vírgula 9 2 2 3 2" xfId="2440"/>
    <cellStyle name="Vírgula 9 2 2 4" xfId="793"/>
    <cellStyle name="Vírgula 9 2 2 4 2" xfId="2083"/>
    <cellStyle name="Vírgula 9 2 2 5" xfId="1726"/>
    <cellStyle name="Vírgula 9 2 3" xfId="547"/>
    <cellStyle name="Vírgula 9 2 3 2" xfId="1480"/>
    <cellStyle name="Vírgula 9 2 3 2 2" xfId="2552"/>
    <cellStyle name="Vírgula 9 2 3 3" xfId="905"/>
    <cellStyle name="Vírgula 9 2 3 3 2" xfId="2195"/>
    <cellStyle name="Vírgula 9 2 3 4" xfId="1838"/>
    <cellStyle name="Vírgula 9 2 4" xfId="1300"/>
    <cellStyle name="Vírgula 9 2 4 2" xfId="2373"/>
    <cellStyle name="Vírgula 9 2 5" xfId="726"/>
    <cellStyle name="Vírgula 9 2 5 2" xfId="2016"/>
    <cellStyle name="Vírgula 9 2 6" xfId="1659"/>
    <cellStyle name="Vírgula 9 3" xfId="390"/>
    <cellStyle name="Vírgula 9 3 2" xfId="570"/>
    <cellStyle name="Vírgula 9 3 2 2" xfId="1503"/>
    <cellStyle name="Vírgula 9 3 2 2 2" xfId="2575"/>
    <cellStyle name="Vírgula 9 3 2 3" xfId="928"/>
    <cellStyle name="Vírgula 9 3 2 3 2" xfId="2218"/>
    <cellStyle name="Vírgula 9 3 2 4" xfId="1861"/>
    <cellStyle name="Vírgula 9 3 3" xfId="1323"/>
    <cellStyle name="Vírgula 9 3 3 2" xfId="2396"/>
    <cellStyle name="Vírgula 9 3 4" xfId="749"/>
    <cellStyle name="Vírgula 9 3 4 2" xfId="2039"/>
    <cellStyle name="Vírgula 9 3 5" xfId="1682"/>
    <cellStyle name="Vírgula 9 4" xfId="546"/>
    <cellStyle name="Vírgula 9 4 2" xfId="1479"/>
    <cellStyle name="Vírgula 9 4 2 2" xfId="2551"/>
    <cellStyle name="Vírgula 9 4 3" xfId="904"/>
    <cellStyle name="Vírgula 9 4 3 2" xfId="2194"/>
    <cellStyle name="Vírgula 9 4 4" xfId="1837"/>
    <cellStyle name="Vírgula 9 5" xfId="1299"/>
    <cellStyle name="Vírgula 9 5 2" xfId="2372"/>
    <cellStyle name="Vírgula 9 6" xfId="725"/>
    <cellStyle name="Vírgula 9 6 2" xfId="2015"/>
    <cellStyle name="Vírgula 9 7" xfId="16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Planilha1!$B$5:$B$13</c:f>
              <c:strCache>
                <c:ptCount val="9"/>
                <c:pt idx="0">
                  <c:v>PRESIDÊNCIA</c:v>
                </c:pt>
                <c:pt idx="1">
                  <c:v>DAV</c:v>
                </c:pt>
                <c:pt idx="2">
                  <c:v>DPB</c:v>
                </c:pt>
                <c:pt idx="3">
                  <c:v>DED</c:v>
                </c:pt>
                <c:pt idx="4">
                  <c:v>DRI</c:v>
                </c:pt>
                <c:pt idx="5">
                  <c:v>DEB</c:v>
                </c:pt>
                <c:pt idx="6">
                  <c:v>DGES</c:v>
                </c:pt>
                <c:pt idx="7">
                  <c:v>DTI</c:v>
                </c:pt>
                <c:pt idx="8">
                  <c:v>ÉTICA</c:v>
                </c:pt>
              </c:strCache>
            </c:strRef>
          </c:cat>
          <c:val>
            <c:numRef>
              <c:f>Planilha1!$C$5:$C$13</c:f>
              <c:numCache>
                <c:formatCode>General</c:formatCode>
                <c:ptCount val="9"/>
                <c:pt idx="0">
                  <c:v>15</c:v>
                </c:pt>
                <c:pt idx="1">
                  <c:v>12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DF-4CD7-97DD-25749E492DA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0150088"/>
        <c:axId val="163449432"/>
      </c:barChart>
      <c:catAx>
        <c:axId val="140150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449432"/>
        <c:crosses val="autoZero"/>
        <c:auto val="1"/>
        <c:lblAlgn val="ctr"/>
        <c:lblOffset val="100"/>
        <c:noMultiLvlLbl val="0"/>
      </c:catAx>
      <c:valAx>
        <c:axId val="163449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50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AÇÕES</a:t>
            </a:r>
            <a:r>
              <a:rPr lang="pt-BR" baseline="0"/>
              <a:t> ESTRATÉGICAS POR TIPO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Planilha1!$B$26:$B$30</c:f>
              <c:strCache>
                <c:ptCount val="5"/>
                <c:pt idx="0">
                  <c:v>SISTEMAS</c:v>
                </c:pt>
                <c:pt idx="1">
                  <c:v>INFRAESTRUTURA</c:v>
                </c:pt>
                <c:pt idx="2">
                  <c:v>GOVERNANÇA</c:v>
                </c:pt>
                <c:pt idx="3">
                  <c:v>CONTRATAÇÕES</c:v>
                </c:pt>
                <c:pt idx="4">
                  <c:v>DADOS</c:v>
                </c:pt>
              </c:strCache>
            </c:strRef>
          </c:cat>
          <c:val>
            <c:numRef>
              <c:f>Planilha1!$C$26:$C$30</c:f>
              <c:numCache>
                <c:formatCode>General</c:formatCode>
                <c:ptCount val="5"/>
                <c:pt idx="0">
                  <c:v>49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5E-41A0-A799-A1B453BA21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1173488"/>
        <c:axId val="161168784"/>
      </c:barChart>
      <c:catAx>
        <c:axId val="161173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168784"/>
        <c:crosses val="autoZero"/>
        <c:auto val="1"/>
        <c:lblAlgn val="ctr"/>
        <c:lblOffset val="100"/>
        <c:noMultiLvlLbl val="0"/>
      </c:catAx>
      <c:valAx>
        <c:axId val="16116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17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AÇÕES INTERNAS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Planilha1!$B$44:$B$48</c:f>
              <c:strCache>
                <c:ptCount val="5"/>
                <c:pt idx="0">
                  <c:v>SISTEMAS</c:v>
                </c:pt>
                <c:pt idx="1">
                  <c:v>INFRAESTRUTURA</c:v>
                </c:pt>
                <c:pt idx="2">
                  <c:v>GOVERNANÇA</c:v>
                </c:pt>
                <c:pt idx="3">
                  <c:v>CONTRATAÇÕES</c:v>
                </c:pt>
                <c:pt idx="4">
                  <c:v>DADOS</c:v>
                </c:pt>
              </c:strCache>
            </c:strRef>
          </c:cat>
          <c:val>
            <c:numRef>
              <c:f>Planilha1!$C$44:$C$48</c:f>
              <c:numCache>
                <c:formatCode>General</c:formatCode>
                <c:ptCount val="5"/>
                <c:pt idx="0">
                  <c:v>37</c:v>
                </c:pt>
                <c:pt idx="1">
                  <c:v>25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3-48E0-96E7-A4758BDAE5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1175840"/>
        <c:axId val="161174272"/>
      </c:barChart>
      <c:catAx>
        <c:axId val="16117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174272"/>
        <c:crosses val="autoZero"/>
        <c:auto val="1"/>
        <c:lblAlgn val="ctr"/>
        <c:lblOffset val="100"/>
        <c:noMultiLvlLbl val="0"/>
      </c:catAx>
      <c:valAx>
        <c:axId val="16117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17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603249</xdr:colOff>
      <xdr:row>3</xdr:row>
      <xdr:rowOff>11112</xdr:rowOff>
    </xdr:from>
    <xdr:to>
      <xdr:col>12</xdr:col>
      <xdr:colOff>600075</xdr:colOff>
      <xdr:row>21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6B3E47F-6E1C-46D4-AC8E-E4BBBC679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23</xdr:row>
      <xdr:rowOff>160337</xdr:rowOff>
    </xdr:from>
    <xdr:to>
      <xdr:col>11</xdr:col>
      <xdr:colOff>342900</xdr:colOff>
      <xdr:row>38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D7CCE09A-9FC1-4243-BBEB-E707353CF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40</xdr:row>
      <xdr:rowOff>134937</xdr:rowOff>
    </xdr:from>
    <xdr:to>
      <xdr:col>11</xdr:col>
      <xdr:colOff>323850</xdr:colOff>
      <xdr:row>55</xdr:row>
      <xdr:rowOff>169862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31283B4-BD9D-4AFA-9846-AE9DDC7BC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9"/>
  <sheetViews>
    <sheetView tabSelected="1" zoomScale="55" zoomScaleNormal="55" workbookViewId="0">
      <pane ySplit="3" topLeftCell="A4" activePane="bottomLeft" state="frozen"/>
      <selection activeCell="J1" sqref="J1"/>
      <selection pane="bottomLeft" activeCell="H6" sqref="H6"/>
    </sheetView>
  </sheetViews>
  <sheetFormatPr defaultRowHeight="14.5" x14ac:dyDescent="0.35"/>
  <cols>
    <col min="1" max="1" width="10" style="1" customWidth="1"/>
    <col min="2" max="2" width="13.1796875" style="7" customWidth="1"/>
    <col min="3" max="3" width="15" style="8" customWidth="1"/>
    <col min="4" max="4" width="17.26953125" style="8" customWidth="1"/>
    <col min="5" max="5" width="41.7265625" style="12" customWidth="1"/>
    <col min="6" max="6" width="16.1796875" customWidth="1"/>
    <col min="7" max="7" width="17.36328125" customWidth="1"/>
    <col min="8" max="8" width="17.90625" customWidth="1"/>
    <col min="9" max="9" width="17.1796875" customWidth="1"/>
    <col min="10" max="10" width="17.81640625" customWidth="1"/>
    <col min="11" max="12" width="17.453125" customWidth="1"/>
    <col min="13" max="13" width="17.1796875" customWidth="1"/>
    <col min="14" max="14" width="17.6328125" customWidth="1"/>
    <col min="15" max="15" width="17.81640625" customWidth="1"/>
    <col min="16" max="16" width="17.36328125" customWidth="1"/>
    <col min="17" max="17" width="17.453125" customWidth="1"/>
    <col min="18" max="19" width="17.36328125" customWidth="1"/>
    <col min="20" max="20" width="17.1796875" customWidth="1"/>
    <col min="21" max="21" width="17.6328125" customWidth="1"/>
    <col min="22" max="22" width="17.26953125" customWidth="1"/>
    <col min="23" max="23" width="17.6328125" customWidth="1"/>
    <col min="24" max="24" width="17.7265625" customWidth="1"/>
    <col min="25" max="25" width="20.26953125" customWidth="1"/>
    <col min="26" max="27" width="17.453125" customWidth="1"/>
    <col min="28" max="28" width="17.26953125" customWidth="1"/>
    <col min="29" max="29" width="17.6328125" customWidth="1"/>
    <col min="30" max="30" width="17.81640625" customWidth="1"/>
    <col min="31" max="32" width="17.453125" customWidth="1"/>
    <col min="33" max="33" width="17.26953125" customWidth="1"/>
    <col min="34" max="34" width="17.1796875" customWidth="1"/>
    <col min="35" max="35" width="17.453125" customWidth="1"/>
    <col min="36" max="37" width="17.7265625" customWidth="1"/>
    <col min="38" max="38" width="17" customWidth="1"/>
    <col min="39" max="39" width="17.7265625" customWidth="1"/>
    <col min="40" max="41" width="17.81640625" customWidth="1"/>
    <col min="42" max="42" width="17.7265625" customWidth="1"/>
    <col min="43" max="43" width="17.1796875" customWidth="1"/>
    <col min="44" max="44" width="17.453125" customWidth="1"/>
    <col min="45" max="45" width="17.7265625" customWidth="1"/>
    <col min="46" max="46" width="17.453125" customWidth="1"/>
    <col min="47" max="47" width="17.36328125" customWidth="1"/>
    <col min="48" max="48" width="17.81640625" customWidth="1"/>
    <col min="49" max="49" width="17.6328125" customWidth="1"/>
    <col min="50" max="50" width="16.90625" customWidth="1"/>
    <col min="51" max="51" width="17.453125" customWidth="1"/>
    <col min="52" max="52" width="17.6328125" customWidth="1"/>
    <col min="53" max="53" width="17.81640625" customWidth="1"/>
  </cols>
  <sheetData>
    <row r="1" spans="1:53" s="15" customFormat="1" ht="18.5" x14ac:dyDescent="0.45">
      <c r="A1" s="1"/>
      <c r="B1" s="7"/>
      <c r="C1" s="8"/>
      <c r="D1" s="8"/>
      <c r="E1" s="12"/>
      <c r="F1" s="20" t="s">
        <v>378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3" t="s">
        <v>392</v>
      </c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0" t="s">
        <v>419</v>
      </c>
      <c r="AR1" s="20"/>
      <c r="AS1" s="20"/>
      <c r="AT1" s="20"/>
      <c r="AU1" s="20"/>
      <c r="AV1" s="20"/>
      <c r="AW1" s="20"/>
      <c r="AX1" s="20"/>
      <c r="AY1" s="20"/>
      <c r="AZ1" s="20"/>
      <c r="BA1" s="20"/>
    </row>
    <row r="2" spans="1:53" s="15" customFormat="1" ht="18.5" x14ac:dyDescent="0.45">
      <c r="A2" s="1"/>
      <c r="B2" s="7"/>
      <c r="C2" s="8"/>
      <c r="D2" s="8"/>
      <c r="E2" s="12"/>
      <c r="F2" s="19" t="s">
        <v>377</v>
      </c>
      <c r="G2" s="19"/>
      <c r="H2" s="19"/>
      <c r="I2" s="19"/>
      <c r="J2" s="19"/>
      <c r="K2" s="18" t="s">
        <v>380</v>
      </c>
      <c r="L2" s="18"/>
      <c r="M2" s="18"/>
      <c r="N2" s="18"/>
      <c r="O2" s="24" t="s">
        <v>386</v>
      </c>
      <c r="P2" s="24"/>
      <c r="Q2" s="24"/>
      <c r="R2" s="24"/>
      <c r="S2" s="24"/>
      <c r="T2" s="24"/>
      <c r="U2" s="19" t="s">
        <v>393</v>
      </c>
      <c r="V2" s="19"/>
      <c r="W2" s="19"/>
      <c r="X2" s="19"/>
      <c r="Y2" s="19"/>
      <c r="Z2" s="19"/>
      <c r="AA2" s="19"/>
      <c r="AB2" s="18" t="s">
        <v>401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21" t="s">
        <v>413</v>
      </c>
      <c r="AN2" s="21"/>
      <c r="AO2" s="22" t="s">
        <v>416</v>
      </c>
      <c r="AP2" s="22"/>
      <c r="AQ2" s="19" t="s">
        <v>420</v>
      </c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1:53" ht="188.5" x14ac:dyDescent="0.35">
      <c r="A3" s="5" t="s">
        <v>0</v>
      </c>
      <c r="B3" s="2" t="s">
        <v>1</v>
      </c>
      <c r="C3" s="4" t="s">
        <v>2</v>
      </c>
      <c r="D3" s="4" t="s">
        <v>3</v>
      </c>
      <c r="E3" s="4" t="s">
        <v>4</v>
      </c>
      <c r="F3" s="14" t="s">
        <v>366</v>
      </c>
      <c r="G3" s="14" t="s">
        <v>367</v>
      </c>
      <c r="H3" s="14" t="s">
        <v>368</v>
      </c>
      <c r="I3" s="14" t="s">
        <v>369</v>
      </c>
      <c r="J3" s="14" t="s">
        <v>379</v>
      </c>
      <c r="K3" s="14" t="s">
        <v>381</v>
      </c>
      <c r="L3" s="14" t="s">
        <v>382</v>
      </c>
      <c r="M3" s="14" t="s">
        <v>383</v>
      </c>
      <c r="N3" s="14" t="s">
        <v>384</v>
      </c>
      <c r="O3" s="14" t="s">
        <v>385</v>
      </c>
      <c r="P3" s="14" t="s">
        <v>387</v>
      </c>
      <c r="Q3" s="14" t="s">
        <v>388</v>
      </c>
      <c r="R3" s="14" t="s">
        <v>389</v>
      </c>
      <c r="S3" s="14" t="s">
        <v>390</v>
      </c>
      <c r="T3" s="14" t="s">
        <v>391</v>
      </c>
      <c r="U3" s="14" t="s">
        <v>394</v>
      </c>
      <c r="V3" s="14" t="s">
        <v>395</v>
      </c>
      <c r="W3" s="14" t="s">
        <v>396</v>
      </c>
      <c r="X3" s="14" t="s">
        <v>397</v>
      </c>
      <c r="Y3" s="14" t="s">
        <v>398</v>
      </c>
      <c r="Z3" s="14" t="s">
        <v>399</v>
      </c>
      <c r="AA3" s="14" t="s">
        <v>400</v>
      </c>
      <c r="AB3" s="14" t="s">
        <v>402</v>
      </c>
      <c r="AC3" s="14" t="s">
        <v>403</v>
      </c>
      <c r="AD3" s="14" t="s">
        <v>404</v>
      </c>
      <c r="AE3" s="14" t="s">
        <v>405</v>
      </c>
      <c r="AF3" s="14" t="s">
        <v>406</v>
      </c>
      <c r="AG3" s="14" t="s">
        <v>407</v>
      </c>
      <c r="AH3" s="14" t="s">
        <v>408</v>
      </c>
      <c r="AI3" s="14" t="s">
        <v>409</v>
      </c>
      <c r="AJ3" s="14" t="s">
        <v>410</v>
      </c>
      <c r="AK3" s="14" t="s">
        <v>411</v>
      </c>
      <c r="AL3" s="14" t="s">
        <v>412</v>
      </c>
      <c r="AM3" s="14" t="s">
        <v>414</v>
      </c>
      <c r="AN3" s="14" t="s">
        <v>415</v>
      </c>
      <c r="AO3" s="14" t="s">
        <v>417</v>
      </c>
      <c r="AP3" s="14" t="s">
        <v>418</v>
      </c>
      <c r="AQ3" s="14" t="s">
        <v>421</v>
      </c>
      <c r="AR3" s="14" t="s">
        <v>422</v>
      </c>
      <c r="AS3" s="14" t="s">
        <v>423</v>
      </c>
      <c r="AT3" s="14" t="s">
        <v>424</v>
      </c>
      <c r="AU3" s="14" t="s">
        <v>425</v>
      </c>
      <c r="AV3" s="14" t="s">
        <v>426</v>
      </c>
      <c r="AW3" s="14" t="s">
        <v>427</v>
      </c>
      <c r="AX3" s="14" t="s">
        <v>428</v>
      </c>
      <c r="AY3" s="14" t="s">
        <v>429</v>
      </c>
      <c r="AZ3" s="14" t="s">
        <v>430</v>
      </c>
      <c r="BA3" s="14" t="s">
        <v>431</v>
      </c>
    </row>
    <row r="4" spans="1:53" ht="79.5" customHeight="1" x14ac:dyDescent="0.35">
      <c r="A4" s="10" t="s">
        <v>5</v>
      </c>
      <c r="B4" s="3" t="s">
        <v>6</v>
      </c>
      <c r="C4" s="9" t="s">
        <v>7</v>
      </c>
      <c r="D4" s="9" t="s">
        <v>8</v>
      </c>
      <c r="E4" s="6" t="s">
        <v>9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6"/>
      <c r="Z4" s="9"/>
      <c r="AA4" s="9"/>
      <c r="AB4" s="16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79.5" customHeight="1" x14ac:dyDescent="0.35">
      <c r="A5" s="10" t="s">
        <v>5</v>
      </c>
      <c r="B5" s="3" t="s">
        <v>11</v>
      </c>
      <c r="C5" s="9" t="s">
        <v>12</v>
      </c>
      <c r="D5" s="9" t="s">
        <v>13</v>
      </c>
      <c r="E5" s="6" t="s">
        <v>14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6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ht="79.5" customHeight="1" x14ac:dyDescent="0.35">
      <c r="A6" s="10" t="s">
        <v>5</v>
      </c>
      <c r="B6" s="3" t="s">
        <v>15</v>
      </c>
      <c r="C6" s="9" t="s">
        <v>16</v>
      </c>
      <c r="D6" s="9" t="s">
        <v>17</v>
      </c>
      <c r="E6" s="6" t="s">
        <v>18</v>
      </c>
      <c r="F6" s="9"/>
      <c r="G6" s="9"/>
      <c r="H6" s="9"/>
      <c r="I6" s="9"/>
      <c r="J6" s="16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ht="79.5" customHeight="1" x14ac:dyDescent="0.35">
      <c r="A7" s="10" t="s">
        <v>5</v>
      </c>
      <c r="B7" s="3" t="s">
        <v>20</v>
      </c>
      <c r="C7" s="9" t="s">
        <v>21</v>
      </c>
      <c r="D7" s="9" t="s">
        <v>22</v>
      </c>
      <c r="E7" s="6" t="s">
        <v>23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16"/>
      <c r="AT7" s="16"/>
      <c r="AU7" s="9"/>
      <c r="AV7" s="9"/>
      <c r="AW7" s="9"/>
      <c r="AX7" s="9"/>
      <c r="AY7" s="9"/>
      <c r="AZ7" s="9"/>
      <c r="BA7" s="9"/>
    </row>
    <row r="8" spans="1:53" ht="79.5" customHeight="1" x14ac:dyDescent="0.35">
      <c r="A8" s="10" t="s">
        <v>5</v>
      </c>
      <c r="B8" s="3" t="s">
        <v>24</v>
      </c>
      <c r="C8" s="9" t="s">
        <v>7</v>
      </c>
      <c r="D8" s="9" t="s">
        <v>8</v>
      </c>
      <c r="E8" s="6" t="s">
        <v>25</v>
      </c>
      <c r="F8" s="9"/>
      <c r="G8" s="9"/>
      <c r="H8" s="9"/>
      <c r="I8" s="9"/>
      <c r="J8" s="9"/>
      <c r="K8" s="9"/>
      <c r="L8" s="9"/>
      <c r="M8" s="9"/>
      <c r="N8" s="9"/>
      <c r="O8" s="16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16"/>
      <c r="AS8" s="9"/>
      <c r="AT8" s="9"/>
      <c r="AU8" s="9"/>
      <c r="AV8" s="9"/>
      <c r="AW8" s="9"/>
      <c r="AX8" s="16"/>
      <c r="AY8" s="9"/>
      <c r="AZ8" s="9"/>
      <c r="BA8" s="9"/>
    </row>
    <row r="9" spans="1:53" ht="79.5" customHeight="1" x14ac:dyDescent="0.35">
      <c r="A9" s="10" t="s">
        <v>5</v>
      </c>
      <c r="B9" s="3" t="s">
        <v>26</v>
      </c>
      <c r="C9" s="9" t="s">
        <v>12</v>
      </c>
      <c r="D9" s="9" t="s">
        <v>13</v>
      </c>
      <c r="E9" s="6" t="s">
        <v>27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16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1:53" ht="79.5" customHeight="1" x14ac:dyDescent="0.35">
      <c r="A10" s="10" t="s">
        <v>5</v>
      </c>
      <c r="B10" s="3" t="s">
        <v>28</v>
      </c>
      <c r="C10" s="9" t="s">
        <v>16</v>
      </c>
      <c r="D10" s="9" t="s">
        <v>8</v>
      </c>
      <c r="E10" s="6" t="s">
        <v>29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53" ht="79.5" customHeight="1" x14ac:dyDescent="0.35">
      <c r="A11" s="10" t="s">
        <v>5</v>
      </c>
      <c r="B11" s="3" t="s">
        <v>30</v>
      </c>
      <c r="C11" s="9" t="s">
        <v>31</v>
      </c>
      <c r="D11" s="9" t="s">
        <v>32</v>
      </c>
      <c r="E11" s="6" t="s">
        <v>33</v>
      </c>
      <c r="F11" s="9"/>
      <c r="G11" s="16"/>
      <c r="H11" s="16"/>
      <c r="I11" s="16"/>
      <c r="J11" s="9"/>
      <c r="K11" s="9"/>
      <c r="L11" s="9"/>
      <c r="M11" s="9"/>
      <c r="N11" s="16"/>
      <c r="O11" s="9"/>
      <c r="P11" s="9"/>
      <c r="Q11" s="9"/>
      <c r="R11" s="9"/>
      <c r="S11" s="9"/>
      <c r="T11" s="9"/>
      <c r="U11" s="9"/>
      <c r="V11" s="9"/>
      <c r="W11" s="9"/>
      <c r="X11" s="16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16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ht="79.5" customHeight="1" x14ac:dyDescent="0.35">
      <c r="A12" s="10" t="s">
        <v>5</v>
      </c>
      <c r="B12" s="3" t="s">
        <v>34</v>
      </c>
      <c r="C12" s="9" t="s">
        <v>35</v>
      </c>
      <c r="D12" s="9" t="s">
        <v>13</v>
      </c>
      <c r="E12" s="6" t="s">
        <v>36</v>
      </c>
      <c r="F12" s="9"/>
      <c r="G12" s="9"/>
      <c r="H12" s="9"/>
      <c r="I12" s="9"/>
      <c r="J12" s="9"/>
      <c r="K12" s="9"/>
      <c r="L12" s="9"/>
      <c r="M12" s="9"/>
      <c r="N12" s="9"/>
      <c r="O12" s="16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ht="79.5" customHeight="1" x14ac:dyDescent="0.35">
      <c r="A13" s="10" t="s">
        <v>5</v>
      </c>
      <c r="B13" s="3" t="s">
        <v>37</v>
      </c>
      <c r="C13" s="9" t="s">
        <v>7</v>
      </c>
      <c r="D13" s="9" t="s">
        <v>8</v>
      </c>
      <c r="E13" s="6" t="s">
        <v>38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ht="79.5" customHeight="1" x14ac:dyDescent="0.35">
      <c r="A14" s="10" t="s">
        <v>5</v>
      </c>
      <c r="B14" s="3" t="s">
        <v>39</v>
      </c>
      <c r="C14" s="9" t="s">
        <v>10</v>
      </c>
      <c r="D14" s="9" t="s">
        <v>8</v>
      </c>
      <c r="E14" s="6" t="s">
        <v>40</v>
      </c>
      <c r="F14" s="9"/>
      <c r="G14" s="9"/>
      <c r="H14" s="9"/>
      <c r="I14" s="9"/>
      <c r="J14" s="9"/>
      <c r="K14" s="9"/>
      <c r="L14" s="16"/>
      <c r="M14" s="17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6"/>
      <c r="AZ14" s="9"/>
      <c r="BA14" s="9"/>
    </row>
    <row r="15" spans="1:53" ht="79.5" customHeight="1" x14ac:dyDescent="0.35">
      <c r="A15" s="10" t="s">
        <v>5</v>
      </c>
      <c r="B15" s="3" t="s">
        <v>41</v>
      </c>
      <c r="C15" s="9" t="s">
        <v>12</v>
      </c>
      <c r="D15" s="9" t="s">
        <v>13</v>
      </c>
      <c r="E15" s="6" t="s">
        <v>42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6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16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3" ht="79.5" customHeight="1" x14ac:dyDescent="0.35">
      <c r="A16" s="10" t="s">
        <v>5</v>
      </c>
      <c r="B16" s="3" t="s">
        <v>43</v>
      </c>
      <c r="C16" s="9" t="s">
        <v>16</v>
      </c>
      <c r="D16" s="9" t="s">
        <v>17</v>
      </c>
      <c r="E16" s="6" t="s">
        <v>44</v>
      </c>
      <c r="F16" s="9"/>
      <c r="G16" s="9"/>
      <c r="H16" s="9"/>
      <c r="I16" s="9"/>
      <c r="J16" s="9"/>
      <c r="K16" s="9"/>
      <c r="L16" s="9"/>
      <c r="M16" s="9"/>
      <c r="N16" s="9"/>
      <c r="O16" s="1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:53" ht="79.5" customHeight="1" x14ac:dyDescent="0.35">
      <c r="A17" s="10" t="s">
        <v>5</v>
      </c>
      <c r="B17" s="3" t="s">
        <v>45</v>
      </c>
      <c r="C17" s="9" t="s">
        <v>31</v>
      </c>
      <c r="D17" s="9" t="s">
        <v>32</v>
      </c>
      <c r="E17" s="6" t="s">
        <v>46</v>
      </c>
      <c r="F17" s="9"/>
      <c r="G17" s="16"/>
      <c r="H17" s="16"/>
      <c r="I17" s="16"/>
      <c r="J17" s="9"/>
      <c r="K17" s="9"/>
      <c r="L17" s="9"/>
      <c r="M17" s="9"/>
      <c r="N17" s="16"/>
      <c r="O17" s="9"/>
      <c r="P17" s="9"/>
      <c r="Q17" s="9"/>
      <c r="R17" s="9"/>
      <c r="S17" s="9"/>
      <c r="T17" s="16"/>
      <c r="U17" s="9"/>
      <c r="V17" s="9"/>
      <c r="W17" s="9"/>
      <c r="X17" s="16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16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ht="79.5" customHeight="1" x14ac:dyDescent="0.35">
      <c r="A18" s="10" t="s">
        <v>5</v>
      </c>
      <c r="B18" s="3" t="s">
        <v>47</v>
      </c>
      <c r="C18" s="9" t="s">
        <v>35</v>
      </c>
      <c r="D18" s="9" t="s">
        <v>13</v>
      </c>
      <c r="E18" s="6" t="s">
        <v>48</v>
      </c>
      <c r="F18" s="9"/>
      <c r="G18" s="9"/>
      <c r="H18" s="9"/>
      <c r="I18" s="9"/>
      <c r="J18" s="9"/>
      <c r="K18" s="9"/>
      <c r="L18" s="9"/>
      <c r="M18" s="9"/>
      <c r="N18" s="9"/>
      <c r="O18" s="1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ht="79.5" customHeight="1" x14ac:dyDescent="0.35">
      <c r="A19" s="10" t="s">
        <v>5</v>
      </c>
      <c r="B19" s="3" t="s">
        <v>49</v>
      </c>
      <c r="C19" s="9" t="s">
        <v>10</v>
      </c>
      <c r="D19" s="9" t="s">
        <v>50</v>
      </c>
      <c r="E19" s="6" t="s">
        <v>51</v>
      </c>
      <c r="F19" s="9"/>
      <c r="G19" s="9"/>
      <c r="H19" s="9"/>
      <c r="I19" s="9"/>
      <c r="J19" s="9"/>
      <c r="K19" s="9"/>
      <c r="L19" s="1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6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ht="79.5" customHeight="1" x14ac:dyDescent="0.35">
      <c r="A20" s="10" t="s">
        <v>5</v>
      </c>
      <c r="B20" s="3" t="s">
        <v>52</v>
      </c>
      <c r="C20" s="9" t="s">
        <v>16</v>
      </c>
      <c r="D20" s="9" t="s">
        <v>50</v>
      </c>
      <c r="E20" s="6" t="s">
        <v>53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ht="79.5" customHeight="1" x14ac:dyDescent="0.35">
      <c r="A21" s="10" t="s">
        <v>5</v>
      </c>
      <c r="B21" s="3" t="s">
        <v>54</v>
      </c>
      <c r="C21" s="9" t="s">
        <v>31</v>
      </c>
      <c r="D21" s="9" t="s">
        <v>32</v>
      </c>
      <c r="E21" s="6" t="s">
        <v>432</v>
      </c>
      <c r="F21" s="9"/>
      <c r="G21" s="16"/>
      <c r="H21" s="16"/>
      <c r="I21" s="16"/>
      <c r="J21" s="9"/>
      <c r="K21" s="9"/>
      <c r="L21" s="9"/>
      <c r="M21" s="9"/>
      <c r="N21" s="16"/>
      <c r="O21" s="9"/>
      <c r="P21" s="9"/>
      <c r="Q21" s="9"/>
      <c r="R21" s="9"/>
      <c r="S21" s="9"/>
      <c r="T21" s="9"/>
      <c r="U21" s="9"/>
      <c r="V21" s="9"/>
      <c r="W21" s="9"/>
      <c r="X21" s="16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16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 ht="79.5" customHeight="1" x14ac:dyDescent="0.35">
      <c r="A22" s="10" t="s">
        <v>5</v>
      </c>
      <c r="B22" s="3" t="s">
        <v>55</v>
      </c>
      <c r="C22" s="9" t="s">
        <v>35</v>
      </c>
      <c r="D22" s="9" t="s">
        <v>13</v>
      </c>
      <c r="E22" s="6" t="s">
        <v>56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</row>
    <row r="23" spans="1:53" ht="79.5" customHeight="1" x14ac:dyDescent="0.35">
      <c r="A23" s="10" t="s">
        <v>5</v>
      </c>
      <c r="B23" s="3" t="s">
        <v>57</v>
      </c>
      <c r="C23" s="9" t="s">
        <v>10</v>
      </c>
      <c r="D23" s="9" t="s">
        <v>8</v>
      </c>
      <c r="E23" s="6" t="s">
        <v>58</v>
      </c>
      <c r="F23" s="9"/>
      <c r="G23" s="9"/>
      <c r="H23" s="9"/>
      <c r="I23" s="9"/>
      <c r="J23" s="9"/>
      <c r="K23" s="9"/>
      <c r="L23" s="16"/>
      <c r="M23" s="16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1:53" ht="79.5" customHeight="1" x14ac:dyDescent="0.35">
      <c r="A24" s="10" t="s">
        <v>5</v>
      </c>
      <c r="B24" s="3" t="s">
        <v>59</v>
      </c>
      <c r="C24" s="9" t="s">
        <v>12</v>
      </c>
      <c r="D24" s="9" t="s">
        <v>13</v>
      </c>
      <c r="E24" s="6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16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ht="79.5" customHeight="1" x14ac:dyDescent="0.35">
      <c r="A25" s="10" t="s">
        <v>5</v>
      </c>
      <c r="B25" s="3" t="s">
        <v>61</v>
      </c>
      <c r="C25" s="9" t="s">
        <v>16</v>
      </c>
      <c r="D25" s="9" t="s">
        <v>13</v>
      </c>
      <c r="E25" s="6" t="s">
        <v>62</v>
      </c>
      <c r="F25" s="9"/>
      <c r="G25" s="9"/>
      <c r="H25" s="9"/>
      <c r="I25" s="9"/>
      <c r="J25" s="9"/>
      <c r="K25" s="9"/>
      <c r="L25" s="9"/>
      <c r="M25" s="9"/>
      <c r="N25" s="9"/>
      <c r="O25" s="16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 ht="79.5" customHeight="1" x14ac:dyDescent="0.35">
      <c r="A26" s="10" t="s">
        <v>5</v>
      </c>
      <c r="B26" s="3" t="s">
        <v>63</v>
      </c>
      <c r="C26" s="9" t="s">
        <v>19</v>
      </c>
      <c r="D26" s="9" t="s">
        <v>32</v>
      </c>
      <c r="E26" s="6" t="s">
        <v>64</v>
      </c>
      <c r="F26" s="9"/>
      <c r="G26" s="16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6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16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1:53" ht="79.5" customHeight="1" x14ac:dyDescent="0.35">
      <c r="A27" s="10" t="s">
        <v>5</v>
      </c>
      <c r="B27" s="3" t="s">
        <v>65</v>
      </c>
      <c r="C27" s="9" t="s">
        <v>10</v>
      </c>
      <c r="D27" s="9" t="s">
        <v>8</v>
      </c>
      <c r="E27" s="6" t="s">
        <v>66</v>
      </c>
      <c r="F27" s="9"/>
      <c r="G27" s="9"/>
      <c r="H27" s="9"/>
      <c r="I27" s="9"/>
      <c r="J27" s="9"/>
      <c r="K27" s="9"/>
      <c r="L27" s="16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1:53" ht="79.5" customHeight="1" x14ac:dyDescent="0.35">
      <c r="A28" s="10" t="s">
        <v>5</v>
      </c>
      <c r="B28" s="3" t="s">
        <v>67</v>
      </c>
      <c r="C28" s="9" t="s">
        <v>12</v>
      </c>
      <c r="D28" s="9" t="s">
        <v>13</v>
      </c>
      <c r="E28" s="6" t="s">
        <v>68</v>
      </c>
      <c r="F28" s="9"/>
      <c r="G28" s="9"/>
      <c r="H28" s="9"/>
      <c r="I28" s="9"/>
      <c r="J28" s="9"/>
      <c r="K28" s="9"/>
      <c r="L28" s="9"/>
      <c r="M28" s="9"/>
      <c r="N28" s="9"/>
      <c r="O28" s="16"/>
      <c r="P28" s="9"/>
      <c r="Q28" s="9"/>
      <c r="R28" s="9"/>
      <c r="S28" s="9"/>
      <c r="T28" s="9"/>
      <c r="U28" s="16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16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1:53" ht="79.5" customHeight="1" x14ac:dyDescent="0.35">
      <c r="A29" s="10" t="s">
        <v>5</v>
      </c>
      <c r="B29" s="3" t="s">
        <v>69</v>
      </c>
      <c r="C29" s="9" t="s">
        <v>16</v>
      </c>
      <c r="D29" s="9" t="s">
        <v>8</v>
      </c>
      <c r="E29" s="6" t="s">
        <v>70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 ht="79.5" customHeight="1" x14ac:dyDescent="0.35">
      <c r="A30" s="10" t="s">
        <v>5</v>
      </c>
      <c r="B30" s="3" t="s">
        <v>71</v>
      </c>
      <c r="C30" s="9" t="s">
        <v>19</v>
      </c>
      <c r="D30" s="9" t="s">
        <v>32</v>
      </c>
      <c r="E30" s="6" t="s">
        <v>72</v>
      </c>
      <c r="F30" s="9"/>
      <c r="G30" s="16"/>
      <c r="H30" s="9"/>
      <c r="I30" s="9"/>
      <c r="J30" s="9"/>
      <c r="K30" s="9"/>
      <c r="L30" s="9"/>
      <c r="M30" s="9"/>
      <c r="N30" s="16"/>
      <c r="O30" s="9"/>
      <c r="P30" s="9"/>
      <c r="Q30" s="9"/>
      <c r="R30" s="9"/>
      <c r="S30" s="9"/>
      <c r="T30" s="16"/>
      <c r="U30" s="9"/>
      <c r="V30" s="9"/>
      <c r="W30" s="9"/>
      <c r="X30" s="16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16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1:53" ht="79.5" customHeight="1" x14ac:dyDescent="0.35">
      <c r="A31" s="10" t="s">
        <v>5</v>
      </c>
      <c r="B31" s="3" t="s">
        <v>73</v>
      </c>
      <c r="C31" s="9" t="s">
        <v>21</v>
      </c>
      <c r="D31" s="9" t="s">
        <v>17</v>
      </c>
      <c r="E31" s="6" t="s">
        <v>74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1:53" ht="79.5" customHeight="1" x14ac:dyDescent="0.35">
      <c r="A32" s="10" t="s">
        <v>5</v>
      </c>
      <c r="B32" s="3" t="s">
        <v>75</v>
      </c>
      <c r="C32" s="9" t="s">
        <v>10</v>
      </c>
      <c r="D32" s="9" t="s">
        <v>8</v>
      </c>
      <c r="E32" s="6" t="s">
        <v>76</v>
      </c>
      <c r="F32" s="9"/>
      <c r="G32" s="9"/>
      <c r="H32" s="9"/>
      <c r="I32" s="9"/>
      <c r="J32" s="9"/>
      <c r="K32" s="9"/>
      <c r="L32" s="16"/>
      <c r="M32" s="9"/>
      <c r="N32" s="16"/>
      <c r="O32" s="9"/>
      <c r="P32" s="9"/>
      <c r="Q32" s="9"/>
      <c r="R32" s="9"/>
      <c r="S32" s="9"/>
      <c r="T32" s="16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1:53" ht="79.5" customHeight="1" x14ac:dyDescent="0.35">
      <c r="A33" s="10" t="s">
        <v>5</v>
      </c>
      <c r="B33" s="3" t="s">
        <v>77</v>
      </c>
      <c r="C33" s="9" t="s">
        <v>12</v>
      </c>
      <c r="D33" s="9" t="s">
        <v>13</v>
      </c>
      <c r="E33" s="6" t="s">
        <v>78</v>
      </c>
      <c r="F33" s="9"/>
      <c r="G33" s="9"/>
      <c r="H33" s="9"/>
      <c r="I33" s="9"/>
      <c r="J33" s="9"/>
      <c r="K33" s="9"/>
      <c r="L33" s="9"/>
      <c r="M33" s="9"/>
      <c r="N33" s="16"/>
      <c r="O33" s="9"/>
      <c r="P33" s="9"/>
      <c r="Q33" s="9"/>
      <c r="R33" s="9"/>
      <c r="S33" s="9"/>
      <c r="T33" s="16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16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1:53" ht="79.5" customHeight="1" x14ac:dyDescent="0.35">
      <c r="A34" s="10" t="s">
        <v>5</v>
      </c>
      <c r="B34" s="3" t="s">
        <v>79</v>
      </c>
      <c r="C34" s="9" t="s">
        <v>19</v>
      </c>
      <c r="D34" s="9" t="s">
        <v>32</v>
      </c>
      <c r="E34" s="6" t="s">
        <v>80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6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16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1:53" ht="79.5" customHeight="1" x14ac:dyDescent="0.35">
      <c r="A35" s="10" t="s">
        <v>5</v>
      </c>
      <c r="B35" s="3" t="s">
        <v>81</v>
      </c>
      <c r="C35" s="9" t="s">
        <v>82</v>
      </c>
      <c r="D35" s="9" t="s">
        <v>83</v>
      </c>
      <c r="E35" s="6" t="s">
        <v>84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16"/>
      <c r="AF35" s="9"/>
      <c r="AG35" s="9"/>
      <c r="AH35" s="16"/>
      <c r="AI35" s="16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16"/>
    </row>
    <row r="36" spans="1:53" ht="79.5" customHeight="1" x14ac:dyDescent="0.35">
      <c r="A36" s="10" t="s">
        <v>5</v>
      </c>
      <c r="B36" s="3" t="s">
        <v>85</v>
      </c>
      <c r="C36" s="9" t="s">
        <v>12</v>
      </c>
      <c r="D36" s="9" t="s">
        <v>13</v>
      </c>
      <c r="E36" s="6" t="s">
        <v>86</v>
      </c>
      <c r="F36" s="9"/>
      <c r="G36" s="9"/>
      <c r="H36" s="9"/>
      <c r="I36" s="9"/>
      <c r="J36" s="9"/>
      <c r="K36" s="9"/>
      <c r="L36" s="9"/>
      <c r="M36" s="9"/>
      <c r="N36" s="16"/>
      <c r="O36" s="9"/>
      <c r="P36" s="9"/>
      <c r="Q36" s="9"/>
      <c r="R36" s="9"/>
      <c r="S36" s="9"/>
      <c r="T36" s="16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16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ht="79.5" customHeight="1" x14ac:dyDescent="0.35">
      <c r="A37" s="10" t="s">
        <v>5</v>
      </c>
      <c r="B37" s="3" t="s">
        <v>87</v>
      </c>
      <c r="C37" s="9" t="s">
        <v>19</v>
      </c>
      <c r="D37" s="9" t="s">
        <v>32</v>
      </c>
      <c r="E37" s="6" t="s">
        <v>88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6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16"/>
      <c r="AR37" s="9"/>
      <c r="AS37" s="9"/>
      <c r="AT37" s="9"/>
      <c r="AU37" s="9"/>
      <c r="AV37" s="9"/>
      <c r="AW37" s="9"/>
      <c r="AX37" s="9"/>
      <c r="AY37" s="9"/>
      <c r="AZ37" s="9"/>
      <c r="BA37" s="9"/>
    </row>
    <row r="38" spans="1:53" ht="79.5" customHeight="1" x14ac:dyDescent="0.35">
      <c r="A38" s="10" t="s">
        <v>5</v>
      </c>
      <c r="B38" s="3" t="s">
        <v>89</v>
      </c>
      <c r="C38" s="9" t="s">
        <v>90</v>
      </c>
      <c r="D38" s="9" t="s">
        <v>50</v>
      </c>
      <c r="E38" s="6" t="s">
        <v>91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6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</row>
    <row r="39" spans="1:53" ht="79.5" customHeight="1" x14ac:dyDescent="0.35">
      <c r="A39" s="10" t="s">
        <v>5</v>
      </c>
      <c r="B39" s="3" t="s">
        <v>92</v>
      </c>
      <c r="C39" s="9" t="s">
        <v>19</v>
      </c>
      <c r="D39" s="9" t="s">
        <v>32</v>
      </c>
      <c r="E39" s="6" t="s">
        <v>93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6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16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1:53" ht="79.5" customHeight="1" x14ac:dyDescent="0.35">
      <c r="A40" s="10" t="s">
        <v>5</v>
      </c>
      <c r="B40" s="3" t="s">
        <v>94</v>
      </c>
      <c r="C40" s="9" t="s">
        <v>19</v>
      </c>
      <c r="D40" s="9" t="s">
        <v>32</v>
      </c>
      <c r="E40" s="6" t="s">
        <v>95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6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16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1:53" ht="79.5" customHeight="1" x14ac:dyDescent="0.35">
      <c r="A41" s="10" t="s">
        <v>5</v>
      </c>
      <c r="B41" s="3" t="s">
        <v>96</v>
      </c>
      <c r="C41" s="9" t="s">
        <v>21</v>
      </c>
      <c r="D41" s="9" t="s">
        <v>32</v>
      </c>
      <c r="E41" s="6" t="s">
        <v>97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 ht="79.5" customHeight="1" x14ac:dyDescent="0.35">
      <c r="A42" s="10" t="s">
        <v>5</v>
      </c>
      <c r="B42" s="3" t="s">
        <v>98</v>
      </c>
      <c r="C42" s="9" t="s">
        <v>12</v>
      </c>
      <c r="D42" s="9" t="s">
        <v>13</v>
      </c>
      <c r="E42" s="6" t="s">
        <v>99</v>
      </c>
      <c r="F42" s="9" t="s">
        <v>360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16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1:53" ht="79.5" customHeight="1" x14ac:dyDescent="0.35">
      <c r="A43" s="10" t="s">
        <v>5</v>
      </c>
      <c r="B43" s="3" t="s">
        <v>100</v>
      </c>
      <c r="C43" s="9" t="s">
        <v>35</v>
      </c>
      <c r="D43" s="9" t="s">
        <v>13</v>
      </c>
      <c r="E43" s="6" t="s">
        <v>101</v>
      </c>
      <c r="F43" s="9" t="s">
        <v>359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1:53" ht="79.5" customHeight="1" x14ac:dyDescent="0.35">
      <c r="A44" s="10" t="s">
        <v>5</v>
      </c>
      <c r="B44" s="3" t="s">
        <v>102</v>
      </c>
      <c r="C44" s="9" t="s">
        <v>12</v>
      </c>
      <c r="D44" s="9" t="s">
        <v>50</v>
      </c>
      <c r="E44" s="6" t="s">
        <v>103</v>
      </c>
      <c r="F44" s="9" t="s">
        <v>363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16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1:53" ht="79.5" customHeight="1" x14ac:dyDescent="0.35">
      <c r="A45" s="10" t="s">
        <v>5</v>
      </c>
      <c r="B45" s="3" t="s">
        <v>104</v>
      </c>
      <c r="C45" s="9" t="s">
        <v>35</v>
      </c>
      <c r="D45" s="9" t="s">
        <v>13</v>
      </c>
      <c r="E45" s="6" t="s">
        <v>105</v>
      </c>
      <c r="F45" s="9" t="s">
        <v>359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1:53" ht="79.5" customHeight="1" x14ac:dyDescent="0.35">
      <c r="A46" s="10" t="s">
        <v>5</v>
      </c>
      <c r="B46" s="3" t="s">
        <v>106</v>
      </c>
      <c r="C46" s="9" t="s">
        <v>107</v>
      </c>
      <c r="D46" s="9" t="s">
        <v>32</v>
      </c>
      <c r="E46" s="6" t="s">
        <v>108</v>
      </c>
      <c r="F46" s="9" t="s">
        <v>359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6"/>
      <c r="AX46" s="9"/>
      <c r="AY46" s="9"/>
      <c r="AZ46" s="9"/>
      <c r="BA46" s="9"/>
    </row>
    <row r="47" spans="1:53" ht="79.5" customHeight="1" x14ac:dyDescent="0.35">
      <c r="A47" s="10" t="s">
        <v>5</v>
      </c>
      <c r="B47" s="3" t="s">
        <v>109</v>
      </c>
      <c r="C47" s="9" t="s">
        <v>107</v>
      </c>
      <c r="D47" s="9" t="s">
        <v>50</v>
      </c>
      <c r="E47" s="6" t="s">
        <v>110</v>
      </c>
      <c r="F47" s="9" t="s">
        <v>362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16"/>
      <c r="AX47" s="9"/>
      <c r="AY47" s="9"/>
      <c r="AZ47" s="9"/>
      <c r="BA47" s="9"/>
    </row>
    <row r="48" spans="1:53" ht="79.5" customHeight="1" x14ac:dyDescent="0.35">
      <c r="A48" s="10" t="s">
        <v>5</v>
      </c>
      <c r="B48" s="3" t="s">
        <v>111</v>
      </c>
      <c r="C48" s="9" t="s">
        <v>107</v>
      </c>
      <c r="D48" s="9" t="s">
        <v>50</v>
      </c>
      <c r="E48" s="6" t="s">
        <v>112</v>
      </c>
      <c r="F48" s="9" t="s">
        <v>363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16"/>
      <c r="AX48" s="9"/>
      <c r="AY48" s="9"/>
      <c r="AZ48" s="9"/>
      <c r="BA48" s="9"/>
    </row>
    <row r="49" spans="1:53" ht="79.5" customHeight="1" x14ac:dyDescent="0.35">
      <c r="A49" s="10" t="s">
        <v>5</v>
      </c>
      <c r="B49" s="3" t="s">
        <v>113</v>
      </c>
      <c r="C49" s="9" t="s">
        <v>114</v>
      </c>
      <c r="D49" s="9" t="s">
        <v>32</v>
      </c>
      <c r="E49" s="6" t="s">
        <v>115</v>
      </c>
      <c r="F49" s="9" t="s">
        <v>359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16"/>
      <c r="AV49" s="9"/>
      <c r="AW49" s="9"/>
      <c r="AX49" s="9"/>
      <c r="AY49" s="9"/>
      <c r="AZ49" s="9"/>
      <c r="BA49" s="9"/>
    </row>
    <row r="50" spans="1:53" ht="79.5" customHeight="1" x14ac:dyDescent="0.35">
      <c r="A50" s="10" t="s">
        <v>5</v>
      </c>
      <c r="B50" s="3" t="s">
        <v>116</v>
      </c>
      <c r="C50" s="9" t="s">
        <v>114</v>
      </c>
      <c r="D50" s="9" t="s">
        <v>22</v>
      </c>
      <c r="E50" s="6" t="s">
        <v>117</v>
      </c>
      <c r="F50" s="9" t="s">
        <v>365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16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16"/>
      <c r="AV50" s="9"/>
      <c r="AW50" s="9"/>
      <c r="AX50" s="9"/>
      <c r="AY50" s="9"/>
      <c r="AZ50" s="16"/>
      <c r="BA50" s="9"/>
    </row>
    <row r="51" spans="1:53" ht="79.5" customHeight="1" x14ac:dyDescent="0.35">
      <c r="A51" s="10" t="s">
        <v>5</v>
      </c>
      <c r="B51" s="3" t="s">
        <v>118</v>
      </c>
      <c r="C51" s="9" t="s">
        <v>114</v>
      </c>
      <c r="D51" s="9" t="s">
        <v>32</v>
      </c>
      <c r="E51" s="6" t="s">
        <v>119</v>
      </c>
      <c r="F51" s="9" t="s">
        <v>359</v>
      </c>
      <c r="G51" s="9"/>
      <c r="H51" s="9"/>
      <c r="I51" s="9"/>
      <c r="J51" s="9"/>
      <c r="K51" s="9"/>
      <c r="L51" s="9"/>
      <c r="M51" s="9"/>
      <c r="N51" s="9"/>
      <c r="O51" s="16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16"/>
      <c r="AV51" s="9"/>
      <c r="AW51" s="9"/>
      <c r="AX51" s="9"/>
      <c r="AY51" s="9"/>
      <c r="AZ51" s="9"/>
      <c r="BA51" s="9"/>
    </row>
    <row r="52" spans="1:53" ht="79.5" customHeight="1" x14ac:dyDescent="0.35">
      <c r="A52" s="10" t="s">
        <v>5</v>
      </c>
      <c r="B52" s="3" t="s">
        <v>120</v>
      </c>
      <c r="C52" s="9" t="s">
        <v>21</v>
      </c>
      <c r="D52" s="9" t="s">
        <v>8</v>
      </c>
      <c r="E52" s="6" t="s">
        <v>121</v>
      </c>
      <c r="F52" s="9" t="s">
        <v>364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</row>
    <row r="53" spans="1:53" ht="79.5" customHeight="1" x14ac:dyDescent="0.35">
      <c r="A53" s="10" t="s">
        <v>5</v>
      </c>
      <c r="B53" s="3" t="s">
        <v>122</v>
      </c>
      <c r="C53" s="9" t="s">
        <v>21</v>
      </c>
      <c r="D53" s="9" t="s">
        <v>8</v>
      </c>
      <c r="E53" s="6" t="s">
        <v>123</v>
      </c>
      <c r="F53" s="9" t="s">
        <v>359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</row>
    <row r="54" spans="1:53" ht="79.5" customHeight="1" x14ac:dyDescent="0.35">
      <c r="A54" s="10" t="s">
        <v>5</v>
      </c>
      <c r="B54" s="3" t="s">
        <v>124</v>
      </c>
      <c r="C54" s="9" t="s">
        <v>10</v>
      </c>
      <c r="D54" s="9" t="s">
        <v>8</v>
      </c>
      <c r="E54" s="6" t="s">
        <v>125</v>
      </c>
      <c r="F54" s="9" t="s">
        <v>359</v>
      </c>
      <c r="G54" s="9"/>
      <c r="H54" s="9"/>
      <c r="I54" s="9"/>
      <c r="J54" s="9"/>
      <c r="K54" s="9"/>
      <c r="L54" s="16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</row>
    <row r="55" spans="1:53" ht="79.5" customHeight="1" x14ac:dyDescent="0.35">
      <c r="A55" s="10" t="s">
        <v>5</v>
      </c>
      <c r="B55" s="3" t="s">
        <v>126</v>
      </c>
      <c r="C55" s="9" t="s">
        <v>10</v>
      </c>
      <c r="D55" s="9" t="s">
        <v>8</v>
      </c>
      <c r="E55" s="6" t="s">
        <v>127</v>
      </c>
      <c r="F55" s="9" t="s">
        <v>359</v>
      </c>
      <c r="G55" s="9"/>
      <c r="H55" s="9"/>
      <c r="I55" s="9"/>
      <c r="J55" s="9"/>
      <c r="K55" s="9"/>
      <c r="L55" s="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</row>
    <row r="56" spans="1:53" ht="79.5" customHeight="1" x14ac:dyDescent="0.35">
      <c r="A56" s="10" t="s">
        <v>5</v>
      </c>
      <c r="B56" s="3" t="s">
        <v>128</v>
      </c>
      <c r="C56" s="9" t="s">
        <v>10</v>
      </c>
      <c r="D56" s="9" t="s">
        <v>13</v>
      </c>
      <c r="E56" s="6" t="s">
        <v>129</v>
      </c>
      <c r="F56" s="9" t="s">
        <v>361</v>
      </c>
      <c r="G56" s="9"/>
      <c r="H56" s="9"/>
      <c r="I56" s="9"/>
      <c r="J56" s="9"/>
      <c r="K56" s="9"/>
      <c r="L56" s="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6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  <row r="57" spans="1:53" ht="79.5" customHeight="1" x14ac:dyDescent="0.35">
      <c r="A57" s="10" t="s">
        <v>5</v>
      </c>
      <c r="B57" s="3" t="s">
        <v>130</v>
      </c>
      <c r="C57" s="9" t="s">
        <v>10</v>
      </c>
      <c r="D57" s="9" t="s">
        <v>8</v>
      </c>
      <c r="E57" s="6" t="s">
        <v>131</v>
      </c>
      <c r="F57" s="9" t="s">
        <v>359</v>
      </c>
      <c r="G57" s="9"/>
      <c r="H57" s="9"/>
      <c r="I57" s="9"/>
      <c r="J57" s="9"/>
      <c r="K57" s="9"/>
      <c r="L57" s="16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</row>
    <row r="58" spans="1:53" ht="79.5" customHeight="1" x14ac:dyDescent="0.35">
      <c r="A58" s="10" t="s">
        <v>5</v>
      </c>
      <c r="B58" s="3" t="s">
        <v>133</v>
      </c>
      <c r="C58" s="9" t="s">
        <v>132</v>
      </c>
      <c r="D58" s="9" t="s">
        <v>32</v>
      </c>
      <c r="E58" s="6" t="s">
        <v>134</v>
      </c>
      <c r="F58" s="9" t="s">
        <v>359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 ht="79.5" customHeight="1" x14ac:dyDescent="0.35">
      <c r="A59" s="10" t="s">
        <v>5</v>
      </c>
      <c r="B59" s="3" t="s">
        <v>135</v>
      </c>
      <c r="C59" s="9" t="s">
        <v>12</v>
      </c>
      <c r="D59" s="9" t="s">
        <v>17</v>
      </c>
      <c r="E59" s="6" t="s">
        <v>136</v>
      </c>
      <c r="F59" s="9" t="s">
        <v>360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6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16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 ht="79.5" customHeight="1" x14ac:dyDescent="0.35">
      <c r="A60" s="10" t="s">
        <v>5</v>
      </c>
      <c r="B60" s="3" t="s">
        <v>137</v>
      </c>
      <c r="C60" s="9" t="s">
        <v>12</v>
      </c>
      <c r="D60" s="9" t="s">
        <v>13</v>
      </c>
      <c r="E60" s="6" t="s">
        <v>138</v>
      </c>
      <c r="F60" s="9" t="s">
        <v>359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16"/>
      <c r="AR60" s="9"/>
      <c r="AS60" s="9"/>
      <c r="AT60" s="9"/>
      <c r="AU60" s="9"/>
      <c r="AV60" s="9"/>
      <c r="AW60" s="9"/>
      <c r="AX60" s="9"/>
      <c r="AY60" s="9"/>
      <c r="AZ60" s="9"/>
      <c r="BA60" s="9"/>
    </row>
    <row r="61" spans="1:53" ht="79.5" customHeight="1" x14ac:dyDescent="0.35">
      <c r="A61" s="10" t="s">
        <v>5</v>
      </c>
      <c r="B61" s="3" t="s">
        <v>139</v>
      </c>
      <c r="C61" s="9" t="s">
        <v>12</v>
      </c>
      <c r="D61" s="9" t="s">
        <v>13</v>
      </c>
      <c r="E61" s="6" t="s">
        <v>140</v>
      </c>
      <c r="F61" s="9" t="s">
        <v>359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16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16"/>
      <c r="AR61" s="9"/>
      <c r="AS61" s="9"/>
      <c r="AT61" s="9"/>
      <c r="AU61" s="9"/>
      <c r="AV61" s="9"/>
      <c r="AW61" s="9"/>
      <c r="AX61" s="9"/>
      <c r="AY61" s="9"/>
      <c r="AZ61" s="9"/>
      <c r="BA61" s="9"/>
    </row>
    <row r="62" spans="1:53" ht="79.5" customHeight="1" x14ac:dyDescent="0.35">
      <c r="A62" s="10" t="s">
        <v>5</v>
      </c>
      <c r="B62" s="3" t="s">
        <v>141</v>
      </c>
      <c r="C62" s="9" t="s">
        <v>19</v>
      </c>
      <c r="D62" s="9" t="s">
        <v>50</v>
      </c>
      <c r="E62" s="6" t="s">
        <v>142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6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16"/>
      <c r="AR62" s="9"/>
      <c r="AS62" s="9"/>
      <c r="AT62" s="9"/>
      <c r="AU62" s="9"/>
      <c r="AV62" s="9"/>
      <c r="AW62" s="9"/>
      <c r="AX62" s="9"/>
      <c r="AY62" s="9"/>
      <c r="AZ62" s="9"/>
      <c r="BA62" s="9"/>
    </row>
    <row r="63" spans="1:53" ht="79.5" customHeight="1" x14ac:dyDescent="0.35">
      <c r="A63" s="10" t="s">
        <v>5</v>
      </c>
      <c r="B63" s="3" t="s">
        <v>143</v>
      </c>
      <c r="C63" s="9" t="s">
        <v>19</v>
      </c>
      <c r="D63" s="9" t="s">
        <v>32</v>
      </c>
      <c r="E63" s="6" t="s">
        <v>144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6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16"/>
      <c r="AR63" s="9"/>
      <c r="AS63" s="9"/>
      <c r="AT63" s="9"/>
      <c r="AU63" s="9"/>
      <c r="AV63" s="9"/>
      <c r="AW63" s="9"/>
      <c r="AX63" s="9"/>
      <c r="AY63" s="9"/>
      <c r="AZ63" s="9"/>
      <c r="BA63" s="9"/>
    </row>
    <row r="64" spans="1:53" ht="79.5" customHeight="1" x14ac:dyDescent="0.35">
      <c r="A64" s="10" t="s">
        <v>145</v>
      </c>
      <c r="B64" s="9" t="s">
        <v>146</v>
      </c>
      <c r="C64" s="9" t="s">
        <v>114</v>
      </c>
      <c r="D64" s="9" t="s">
        <v>22</v>
      </c>
      <c r="E64" s="11" t="s">
        <v>147</v>
      </c>
      <c r="F64" s="9"/>
      <c r="G64" s="9"/>
      <c r="H64" s="9"/>
      <c r="I64" s="9"/>
      <c r="J64" s="9"/>
      <c r="K64" s="9"/>
      <c r="L64" s="9"/>
      <c r="M64" s="9"/>
      <c r="N64" s="16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16"/>
      <c r="AV64" s="9"/>
      <c r="AW64" s="9"/>
      <c r="AX64" s="9"/>
      <c r="AY64" s="9"/>
      <c r="AZ64" s="9"/>
      <c r="BA64" s="9"/>
    </row>
    <row r="65" spans="1:53" ht="79.5" customHeight="1" x14ac:dyDescent="0.35">
      <c r="A65" s="10" t="s">
        <v>145</v>
      </c>
      <c r="B65" s="9" t="s">
        <v>148</v>
      </c>
      <c r="C65" s="9" t="s">
        <v>114</v>
      </c>
      <c r="D65" s="9" t="s">
        <v>22</v>
      </c>
      <c r="E65" s="11" t="s">
        <v>149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16"/>
      <c r="AT65" s="16"/>
      <c r="AU65" s="16"/>
      <c r="AV65" s="9"/>
      <c r="AW65" s="9"/>
      <c r="AX65" s="9"/>
      <c r="AY65" s="9"/>
      <c r="AZ65" s="9"/>
      <c r="BA65" s="9"/>
    </row>
    <row r="66" spans="1:53" ht="79.5" customHeight="1" x14ac:dyDescent="0.35">
      <c r="A66" s="10" t="s">
        <v>145</v>
      </c>
      <c r="B66" s="9" t="s">
        <v>150</v>
      </c>
      <c r="C66" s="9" t="s">
        <v>114</v>
      </c>
      <c r="D66" s="9" t="s">
        <v>22</v>
      </c>
      <c r="E66" s="11" t="s">
        <v>151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16"/>
      <c r="AV66" s="9"/>
      <c r="AW66" s="9"/>
      <c r="AX66" s="9"/>
      <c r="AY66" s="9"/>
      <c r="AZ66" s="9"/>
      <c r="BA66" s="9"/>
    </row>
    <row r="67" spans="1:53" ht="79.5" customHeight="1" x14ac:dyDescent="0.35">
      <c r="A67" s="10" t="s">
        <v>145</v>
      </c>
      <c r="B67" s="9" t="s">
        <v>152</v>
      </c>
      <c r="C67" s="9" t="s">
        <v>114</v>
      </c>
      <c r="D67" s="9" t="s">
        <v>22</v>
      </c>
      <c r="E67" s="11" t="s">
        <v>153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16"/>
      <c r="AV67" s="9"/>
      <c r="AW67" s="9"/>
      <c r="AX67" s="9"/>
      <c r="AY67" s="9"/>
      <c r="AZ67" s="9"/>
      <c r="BA67" s="9"/>
    </row>
    <row r="68" spans="1:53" ht="79.5" customHeight="1" x14ac:dyDescent="0.35">
      <c r="A68" s="10" t="s">
        <v>145</v>
      </c>
      <c r="B68" s="9" t="s">
        <v>154</v>
      </c>
      <c r="C68" s="9" t="s">
        <v>114</v>
      </c>
      <c r="D68" s="9" t="s">
        <v>22</v>
      </c>
      <c r="E68" s="11" t="s">
        <v>155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16"/>
      <c r="AV68" s="9"/>
      <c r="AW68" s="9"/>
      <c r="AX68" s="9"/>
      <c r="AY68" s="9"/>
      <c r="AZ68" s="9"/>
      <c r="BA68" s="9"/>
    </row>
    <row r="69" spans="1:53" ht="79.5" customHeight="1" x14ac:dyDescent="0.35">
      <c r="A69" s="10" t="s">
        <v>145</v>
      </c>
      <c r="B69" s="9" t="s">
        <v>156</v>
      </c>
      <c r="C69" s="9" t="s">
        <v>114</v>
      </c>
      <c r="D69" s="9" t="s">
        <v>22</v>
      </c>
      <c r="E69" s="11" t="s">
        <v>157</v>
      </c>
      <c r="F69" s="9"/>
      <c r="G69" s="9"/>
      <c r="H69" s="9"/>
      <c r="I69" s="9"/>
      <c r="J69" s="16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16"/>
      <c r="AE69" s="9"/>
      <c r="AF69" s="9"/>
      <c r="AG69" s="9"/>
      <c r="AH69" s="9"/>
      <c r="AI69" s="9"/>
      <c r="AJ69" s="9"/>
      <c r="AK69" s="16"/>
      <c r="AL69" s="9"/>
      <c r="AM69" s="9"/>
      <c r="AN69" s="9"/>
      <c r="AO69" s="9"/>
      <c r="AP69" s="9"/>
      <c r="AQ69" s="9"/>
      <c r="AR69" s="9"/>
      <c r="AS69" s="16"/>
      <c r="AT69" s="9"/>
      <c r="AU69" s="16"/>
      <c r="AV69" s="9"/>
      <c r="AW69" s="9"/>
      <c r="AX69" s="9"/>
      <c r="AY69" s="9"/>
      <c r="AZ69" s="16"/>
      <c r="BA69" s="9"/>
    </row>
    <row r="70" spans="1:53" ht="79.5" customHeight="1" x14ac:dyDescent="0.35">
      <c r="A70" s="10" t="s">
        <v>145</v>
      </c>
      <c r="B70" s="9" t="s">
        <v>158</v>
      </c>
      <c r="C70" s="9" t="s">
        <v>114</v>
      </c>
      <c r="D70" s="9" t="s">
        <v>22</v>
      </c>
      <c r="E70" s="11" t="s">
        <v>159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16"/>
      <c r="AV70" s="9"/>
      <c r="AW70" s="9"/>
      <c r="AX70" s="9"/>
      <c r="AY70" s="9"/>
      <c r="AZ70" s="9"/>
      <c r="BA70" s="9"/>
    </row>
    <row r="71" spans="1:53" ht="79.5" customHeight="1" x14ac:dyDescent="0.35">
      <c r="A71" s="10" t="s">
        <v>145</v>
      </c>
      <c r="B71" s="9" t="s">
        <v>160</v>
      </c>
      <c r="C71" s="9" t="s">
        <v>114</v>
      </c>
      <c r="D71" s="9" t="s">
        <v>22</v>
      </c>
      <c r="E71" s="11" t="s">
        <v>161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6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16"/>
      <c r="AV71" s="9"/>
      <c r="AW71" s="9"/>
      <c r="AX71" s="9"/>
      <c r="AY71" s="9"/>
      <c r="AZ71" s="9"/>
      <c r="BA71" s="9"/>
    </row>
    <row r="72" spans="1:53" ht="79.5" customHeight="1" x14ac:dyDescent="0.35">
      <c r="A72" s="10" t="s">
        <v>145</v>
      </c>
      <c r="B72" s="9" t="s">
        <v>162</v>
      </c>
      <c r="C72" s="9" t="s">
        <v>114</v>
      </c>
      <c r="D72" s="9" t="s">
        <v>22</v>
      </c>
      <c r="E72" s="11" t="s">
        <v>163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16"/>
      <c r="AV72" s="9"/>
      <c r="AW72" s="9"/>
      <c r="AX72" s="9"/>
      <c r="AY72" s="9"/>
      <c r="AZ72" s="9"/>
      <c r="BA72" s="9"/>
    </row>
    <row r="73" spans="1:53" ht="79.5" customHeight="1" x14ac:dyDescent="0.35">
      <c r="A73" s="10" t="s">
        <v>145</v>
      </c>
      <c r="B73" s="9" t="s">
        <v>164</v>
      </c>
      <c r="C73" s="9" t="s">
        <v>114</v>
      </c>
      <c r="D73" s="9" t="s">
        <v>22</v>
      </c>
      <c r="E73" s="11" t="s">
        <v>165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16"/>
      <c r="AV73" s="9"/>
      <c r="AW73" s="16"/>
      <c r="AX73" s="9"/>
      <c r="AY73" s="9"/>
      <c r="AZ73" s="9"/>
      <c r="BA73" s="9"/>
    </row>
    <row r="74" spans="1:53" ht="79.5" customHeight="1" x14ac:dyDescent="0.35">
      <c r="A74" s="10" t="s">
        <v>145</v>
      </c>
      <c r="B74" s="9" t="s">
        <v>166</v>
      </c>
      <c r="C74" s="9" t="s">
        <v>114</v>
      </c>
      <c r="D74" s="9" t="s">
        <v>22</v>
      </c>
      <c r="E74" s="11" t="s">
        <v>167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16"/>
      <c r="AV74" s="9"/>
      <c r="AW74" s="16"/>
      <c r="AX74" s="9"/>
      <c r="AY74" s="9"/>
      <c r="AZ74" s="9"/>
      <c r="BA74" s="9"/>
    </row>
    <row r="75" spans="1:53" ht="79.5" customHeight="1" x14ac:dyDescent="0.35">
      <c r="A75" s="10" t="s">
        <v>145</v>
      </c>
      <c r="B75" s="9" t="s">
        <v>168</v>
      </c>
      <c r="C75" s="9" t="s">
        <v>114</v>
      </c>
      <c r="D75" s="9" t="s">
        <v>22</v>
      </c>
      <c r="E75" s="11" t="s">
        <v>169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16"/>
      <c r="AV75" s="9"/>
      <c r="AW75" s="9"/>
      <c r="AX75" s="9"/>
      <c r="AY75" s="9"/>
      <c r="AZ75" s="9"/>
      <c r="BA75" s="9"/>
    </row>
    <row r="76" spans="1:53" ht="79.5" customHeight="1" x14ac:dyDescent="0.35">
      <c r="A76" s="10" t="s">
        <v>145</v>
      </c>
      <c r="B76" s="9" t="s">
        <v>170</v>
      </c>
      <c r="C76" s="9" t="s">
        <v>114</v>
      </c>
      <c r="D76" s="9" t="s">
        <v>22</v>
      </c>
      <c r="E76" s="11" t="s">
        <v>171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16"/>
      <c r="AV76" s="9"/>
      <c r="AW76" s="9"/>
      <c r="AX76" s="9"/>
      <c r="AY76" s="9"/>
      <c r="AZ76" s="9"/>
      <c r="BA76" s="9"/>
    </row>
    <row r="77" spans="1:53" ht="79.5" customHeight="1" x14ac:dyDescent="0.35">
      <c r="A77" s="10" t="s">
        <v>145</v>
      </c>
      <c r="B77" s="9" t="s">
        <v>172</v>
      </c>
      <c r="C77" s="9" t="s">
        <v>114</v>
      </c>
      <c r="D77" s="9" t="s">
        <v>22</v>
      </c>
      <c r="E77" s="11" t="s">
        <v>173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16"/>
      <c r="AV77" s="9"/>
      <c r="AW77" s="9"/>
      <c r="AX77" s="9"/>
      <c r="AY77" s="9"/>
      <c r="AZ77" s="9"/>
      <c r="BA77" s="9"/>
    </row>
    <row r="78" spans="1:53" ht="79.5" customHeight="1" x14ac:dyDescent="0.35">
      <c r="A78" s="10" t="s">
        <v>145</v>
      </c>
      <c r="B78" s="9" t="s">
        <v>174</v>
      </c>
      <c r="C78" s="9" t="s">
        <v>114</v>
      </c>
      <c r="D78" s="9" t="s">
        <v>22</v>
      </c>
      <c r="E78" s="11" t="s">
        <v>175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16"/>
      <c r="AV78" s="9"/>
      <c r="AW78" s="9"/>
      <c r="AX78" s="9"/>
      <c r="AY78" s="9"/>
      <c r="AZ78" s="9"/>
      <c r="BA78" s="9"/>
    </row>
    <row r="79" spans="1:53" ht="79.5" customHeight="1" x14ac:dyDescent="0.35">
      <c r="A79" s="10" t="s">
        <v>145</v>
      </c>
      <c r="B79" s="9" t="s">
        <v>176</v>
      </c>
      <c r="C79" s="9" t="s">
        <v>114</v>
      </c>
      <c r="D79" s="9" t="s">
        <v>22</v>
      </c>
      <c r="E79" s="11" t="s">
        <v>177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16"/>
      <c r="AV79" s="9"/>
      <c r="AW79" s="9"/>
      <c r="AX79" s="9"/>
      <c r="AY79" s="9"/>
      <c r="AZ79" s="9"/>
      <c r="BA79" s="9"/>
    </row>
    <row r="80" spans="1:53" ht="79.5" customHeight="1" x14ac:dyDescent="0.35">
      <c r="A80" s="10" t="s">
        <v>145</v>
      </c>
      <c r="B80" s="9" t="s">
        <v>178</v>
      </c>
      <c r="C80" s="9" t="s">
        <v>114</v>
      </c>
      <c r="D80" s="9" t="s">
        <v>22</v>
      </c>
      <c r="E80" s="11" t="s">
        <v>179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16"/>
      <c r="AV80" s="9"/>
      <c r="AW80" s="9"/>
      <c r="AX80" s="9"/>
      <c r="AY80" s="9"/>
      <c r="AZ80" s="9"/>
      <c r="BA80" s="9"/>
    </row>
    <row r="81" spans="1:53" ht="79.5" customHeight="1" x14ac:dyDescent="0.35">
      <c r="A81" s="10" t="s">
        <v>145</v>
      </c>
      <c r="B81" s="9" t="s">
        <v>180</v>
      </c>
      <c r="C81" s="9" t="s">
        <v>114</v>
      </c>
      <c r="D81" s="9" t="s">
        <v>22</v>
      </c>
      <c r="E81" s="11" t="s">
        <v>181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16"/>
      <c r="AV81" s="9"/>
      <c r="AW81" s="9"/>
      <c r="AX81" s="9"/>
      <c r="AY81" s="9"/>
      <c r="AZ81" s="9"/>
      <c r="BA81" s="9"/>
    </row>
    <row r="82" spans="1:53" ht="79.5" customHeight="1" x14ac:dyDescent="0.35">
      <c r="A82" s="10" t="s">
        <v>145</v>
      </c>
      <c r="B82" s="9" t="s">
        <v>182</v>
      </c>
      <c r="C82" s="9" t="s">
        <v>114</v>
      </c>
      <c r="D82" s="9" t="s">
        <v>22</v>
      </c>
      <c r="E82" s="11" t="s">
        <v>183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16"/>
      <c r="AV82" s="9"/>
      <c r="AW82" s="9"/>
      <c r="AX82" s="9"/>
      <c r="AY82" s="9"/>
      <c r="AZ82" s="9"/>
      <c r="BA82" s="9"/>
    </row>
    <row r="83" spans="1:53" ht="79.5" customHeight="1" x14ac:dyDescent="0.35">
      <c r="A83" s="10" t="s">
        <v>145</v>
      </c>
      <c r="B83" s="9" t="s">
        <v>184</v>
      </c>
      <c r="C83" s="9" t="s">
        <v>114</v>
      </c>
      <c r="D83" s="9" t="s">
        <v>17</v>
      </c>
      <c r="E83" s="11" t="s">
        <v>185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16"/>
      <c r="AV83" s="9"/>
      <c r="AW83" s="9"/>
      <c r="AX83" s="9"/>
      <c r="AY83" s="9"/>
      <c r="AZ83" s="9"/>
      <c r="BA83" s="9"/>
    </row>
    <row r="84" spans="1:53" ht="79.5" customHeight="1" x14ac:dyDescent="0.35">
      <c r="A84" s="10" t="s">
        <v>145</v>
      </c>
      <c r="B84" s="9" t="s">
        <v>187</v>
      </c>
      <c r="C84" s="9" t="s">
        <v>114</v>
      </c>
      <c r="D84" s="9" t="s">
        <v>17</v>
      </c>
      <c r="E84" s="11" t="s">
        <v>188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16"/>
      <c r="AV84" s="9"/>
      <c r="AW84" s="9"/>
      <c r="AX84" s="9"/>
      <c r="AY84" s="9"/>
      <c r="AZ84" s="9"/>
      <c r="BA84" s="9"/>
    </row>
    <row r="85" spans="1:53" ht="79.5" customHeight="1" x14ac:dyDescent="0.35">
      <c r="A85" s="10" t="s">
        <v>145</v>
      </c>
      <c r="B85" s="9" t="s">
        <v>189</v>
      </c>
      <c r="C85" s="9" t="s">
        <v>114</v>
      </c>
      <c r="D85" s="9" t="s">
        <v>17</v>
      </c>
      <c r="E85" s="11" t="s">
        <v>190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6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16"/>
      <c r="AV85" s="9"/>
      <c r="AW85" s="9"/>
      <c r="AX85" s="9"/>
      <c r="AY85" s="9"/>
      <c r="AZ85" s="9"/>
      <c r="BA85" s="9"/>
    </row>
    <row r="86" spans="1:53" ht="79.5" customHeight="1" x14ac:dyDescent="0.35">
      <c r="A86" s="10" t="s">
        <v>145</v>
      </c>
      <c r="B86" s="9" t="s">
        <v>191</v>
      </c>
      <c r="C86" s="9" t="s">
        <v>114</v>
      </c>
      <c r="D86" s="9" t="s">
        <v>17</v>
      </c>
      <c r="E86" s="11" t="s">
        <v>192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16"/>
      <c r="AV86" s="9"/>
      <c r="AW86" s="9"/>
      <c r="AX86" s="16"/>
      <c r="AY86" s="9"/>
      <c r="AZ86" s="9"/>
      <c r="BA86" s="9"/>
    </row>
    <row r="87" spans="1:53" ht="79.5" customHeight="1" x14ac:dyDescent="0.35">
      <c r="A87" s="10" t="s">
        <v>145</v>
      </c>
      <c r="B87" s="9" t="s">
        <v>193</v>
      </c>
      <c r="C87" s="9" t="s">
        <v>114</v>
      </c>
      <c r="D87" s="9" t="s">
        <v>186</v>
      </c>
      <c r="E87" s="11" t="s">
        <v>194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16"/>
      <c r="AV87" s="9"/>
      <c r="AW87" s="9"/>
      <c r="AX87" s="9"/>
      <c r="AY87" s="9"/>
      <c r="AZ87" s="9"/>
      <c r="BA87" s="9"/>
    </row>
    <row r="88" spans="1:53" ht="79.5" customHeight="1" x14ac:dyDescent="0.35">
      <c r="A88" s="10" t="s">
        <v>145</v>
      </c>
      <c r="B88" s="9" t="s">
        <v>195</v>
      </c>
      <c r="C88" s="9" t="s">
        <v>114</v>
      </c>
      <c r="D88" s="9" t="s">
        <v>186</v>
      </c>
      <c r="E88" s="11" t="s">
        <v>196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16"/>
      <c r="AV88" s="9"/>
      <c r="AW88" s="9"/>
      <c r="AX88" s="9"/>
      <c r="AY88" s="9"/>
      <c r="AZ88" s="9"/>
      <c r="BA88" s="9"/>
    </row>
    <row r="89" spans="1:53" ht="79.5" customHeight="1" x14ac:dyDescent="0.35">
      <c r="A89" s="10" t="s">
        <v>145</v>
      </c>
      <c r="B89" s="9" t="s">
        <v>197</v>
      </c>
      <c r="C89" s="9" t="s">
        <v>114</v>
      </c>
      <c r="D89" s="9" t="s">
        <v>186</v>
      </c>
      <c r="E89" s="11" t="s">
        <v>198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16"/>
      <c r="AV89" s="9"/>
      <c r="AW89" s="9"/>
      <c r="AX89" s="9"/>
      <c r="AY89" s="9"/>
      <c r="AZ89" s="9"/>
      <c r="BA89" s="9"/>
    </row>
    <row r="90" spans="1:53" ht="79.5" customHeight="1" x14ac:dyDescent="0.35">
      <c r="A90" s="10" t="s">
        <v>145</v>
      </c>
      <c r="B90" s="9" t="s">
        <v>199</v>
      </c>
      <c r="C90" s="9" t="s">
        <v>114</v>
      </c>
      <c r="D90" s="9" t="s">
        <v>186</v>
      </c>
      <c r="E90" s="11" t="s">
        <v>200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16"/>
      <c r="AV90" s="9"/>
      <c r="AW90" s="9"/>
      <c r="AX90" s="9"/>
      <c r="AY90" s="9"/>
      <c r="AZ90" s="9"/>
      <c r="BA90" s="9"/>
    </row>
    <row r="91" spans="1:53" ht="79.5" customHeight="1" x14ac:dyDescent="0.35">
      <c r="A91" s="10" t="s">
        <v>145</v>
      </c>
      <c r="B91" s="9" t="s">
        <v>201</v>
      </c>
      <c r="C91" s="9" t="s">
        <v>114</v>
      </c>
      <c r="D91" s="9" t="s">
        <v>186</v>
      </c>
      <c r="E91" s="11" t="s">
        <v>202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16"/>
      <c r="AV91" s="9"/>
      <c r="AW91" s="9"/>
      <c r="AX91" s="9"/>
      <c r="AY91" s="9"/>
      <c r="AZ91" s="9"/>
      <c r="BA91" s="9"/>
    </row>
    <row r="92" spans="1:53" ht="79.5" customHeight="1" x14ac:dyDescent="0.35">
      <c r="A92" s="10" t="s">
        <v>145</v>
      </c>
      <c r="B92" s="9" t="s">
        <v>203</v>
      </c>
      <c r="C92" s="9" t="s">
        <v>114</v>
      </c>
      <c r="D92" s="9" t="s">
        <v>50</v>
      </c>
      <c r="E92" s="11" t="s">
        <v>204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16"/>
      <c r="AV92" s="9"/>
      <c r="AW92" s="9"/>
      <c r="AX92" s="9"/>
      <c r="AY92" s="9"/>
      <c r="AZ92" s="9"/>
      <c r="BA92" s="9"/>
    </row>
    <row r="93" spans="1:53" ht="79.5" customHeight="1" x14ac:dyDescent="0.35">
      <c r="A93" s="10" t="s">
        <v>145</v>
      </c>
      <c r="B93" s="9" t="s">
        <v>205</v>
      </c>
      <c r="C93" s="9" t="s">
        <v>114</v>
      </c>
      <c r="D93" s="9" t="s">
        <v>50</v>
      </c>
      <c r="E93" s="11" t="s">
        <v>206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16"/>
      <c r="AV93" s="9"/>
      <c r="AW93" s="9"/>
      <c r="AX93" s="9"/>
      <c r="AY93" s="9"/>
      <c r="AZ93" s="9"/>
      <c r="BA93" s="9"/>
    </row>
    <row r="94" spans="1:53" ht="79.5" customHeight="1" x14ac:dyDescent="0.35">
      <c r="A94" s="10" t="s">
        <v>145</v>
      </c>
      <c r="B94" s="9" t="s">
        <v>207</v>
      </c>
      <c r="C94" s="9" t="s">
        <v>114</v>
      </c>
      <c r="D94" s="9" t="s">
        <v>50</v>
      </c>
      <c r="E94" s="11" t="s">
        <v>208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6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16"/>
      <c r="AV94" s="9"/>
      <c r="AW94" s="9"/>
      <c r="AX94" s="9"/>
      <c r="AY94" s="9"/>
      <c r="AZ94" s="9"/>
      <c r="BA94" s="9"/>
    </row>
    <row r="95" spans="1:53" ht="79.5" customHeight="1" x14ac:dyDescent="0.35">
      <c r="A95" s="10" t="s">
        <v>145</v>
      </c>
      <c r="B95" s="9" t="s">
        <v>209</v>
      </c>
      <c r="C95" s="9" t="s">
        <v>114</v>
      </c>
      <c r="D95" s="9" t="s">
        <v>50</v>
      </c>
      <c r="E95" s="11" t="s">
        <v>210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16"/>
      <c r="AV95" s="9"/>
      <c r="AW95" s="9"/>
      <c r="AX95" s="9"/>
      <c r="AY95" s="9"/>
      <c r="AZ95" s="9"/>
      <c r="BA95" s="9"/>
    </row>
    <row r="96" spans="1:53" ht="79.5" customHeight="1" x14ac:dyDescent="0.35">
      <c r="A96" s="10" t="s">
        <v>145</v>
      </c>
      <c r="B96" s="9" t="s">
        <v>211</v>
      </c>
      <c r="C96" s="9" t="s">
        <v>114</v>
      </c>
      <c r="D96" s="9" t="s">
        <v>50</v>
      </c>
      <c r="E96" s="11" t="s">
        <v>212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16"/>
      <c r="AV96" s="9"/>
      <c r="AW96" s="9"/>
      <c r="AX96" s="9"/>
      <c r="AY96" s="9"/>
      <c r="AZ96" s="9"/>
      <c r="BA96" s="9"/>
    </row>
    <row r="97" spans="1:53" ht="79.5" customHeight="1" x14ac:dyDescent="0.35">
      <c r="A97" s="10" t="s">
        <v>145</v>
      </c>
      <c r="B97" s="9" t="s">
        <v>213</v>
      </c>
      <c r="C97" s="9" t="s">
        <v>114</v>
      </c>
      <c r="D97" s="9" t="s">
        <v>50</v>
      </c>
      <c r="E97" s="11" t="s">
        <v>214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16"/>
      <c r="AV97" s="9"/>
      <c r="AW97" s="9"/>
      <c r="AX97" s="9"/>
      <c r="AY97" s="9"/>
      <c r="AZ97" s="9"/>
      <c r="BA97" s="9"/>
    </row>
    <row r="98" spans="1:53" ht="79.5" customHeight="1" x14ac:dyDescent="0.35">
      <c r="A98" s="10" t="s">
        <v>145</v>
      </c>
      <c r="B98" s="9" t="s">
        <v>215</v>
      </c>
      <c r="C98" s="9" t="s">
        <v>114</v>
      </c>
      <c r="D98" s="9" t="s">
        <v>50</v>
      </c>
      <c r="E98" s="11" t="s">
        <v>216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16"/>
      <c r="AV98" s="9"/>
      <c r="AW98" s="9"/>
      <c r="AX98" s="9"/>
      <c r="AY98" s="9"/>
      <c r="AZ98" s="9"/>
      <c r="BA98" s="9"/>
    </row>
    <row r="99" spans="1:53" ht="79.5" customHeight="1" x14ac:dyDescent="0.35">
      <c r="A99" s="10" t="s">
        <v>145</v>
      </c>
      <c r="B99" s="9" t="s">
        <v>217</v>
      </c>
      <c r="C99" s="9" t="s">
        <v>114</v>
      </c>
      <c r="D99" s="9" t="s">
        <v>50</v>
      </c>
      <c r="E99" s="11" t="s">
        <v>218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16"/>
      <c r="AV99" s="9"/>
      <c r="AW99" s="9"/>
      <c r="AX99" s="9"/>
      <c r="AY99" s="9"/>
      <c r="AZ99" s="9"/>
      <c r="BA99" s="9"/>
    </row>
    <row r="100" spans="1:53" ht="79.5" customHeight="1" x14ac:dyDescent="0.35">
      <c r="A100" s="10" t="s">
        <v>145</v>
      </c>
      <c r="B100" s="9" t="s">
        <v>219</v>
      </c>
      <c r="C100" s="9" t="s">
        <v>114</v>
      </c>
      <c r="D100" s="9" t="s">
        <v>50</v>
      </c>
      <c r="E100" s="11" t="s">
        <v>220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16"/>
      <c r="AV100" s="9"/>
      <c r="AW100" s="9"/>
      <c r="AX100" s="9"/>
      <c r="AY100" s="9"/>
      <c r="AZ100" s="9"/>
      <c r="BA100" s="9"/>
    </row>
    <row r="101" spans="1:53" ht="79.5" customHeight="1" x14ac:dyDescent="0.35">
      <c r="A101" s="10" t="s">
        <v>145</v>
      </c>
      <c r="B101" s="9" t="s">
        <v>221</v>
      </c>
      <c r="C101" s="9" t="s">
        <v>114</v>
      </c>
      <c r="D101" s="9" t="s">
        <v>50</v>
      </c>
      <c r="E101" s="11" t="s">
        <v>222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16"/>
      <c r="AV101" s="9"/>
      <c r="AW101" s="9"/>
      <c r="AX101" s="9"/>
      <c r="AY101" s="9"/>
      <c r="AZ101" s="9"/>
      <c r="BA101" s="9"/>
    </row>
    <row r="102" spans="1:53" ht="79.5" customHeight="1" x14ac:dyDescent="0.35">
      <c r="A102" s="10" t="s">
        <v>145</v>
      </c>
      <c r="B102" s="9" t="s">
        <v>223</v>
      </c>
      <c r="C102" s="9" t="s">
        <v>114</v>
      </c>
      <c r="D102" s="9" t="s">
        <v>50</v>
      </c>
      <c r="E102" s="11" t="s">
        <v>224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16"/>
      <c r="AV102" s="9"/>
      <c r="AW102" s="9"/>
      <c r="AX102" s="9"/>
      <c r="AY102" s="9"/>
      <c r="AZ102" s="9"/>
      <c r="BA102" s="9"/>
    </row>
    <row r="103" spans="1:53" ht="79.5" customHeight="1" x14ac:dyDescent="0.35">
      <c r="A103" s="10" t="s">
        <v>145</v>
      </c>
      <c r="B103" s="9" t="s">
        <v>225</v>
      </c>
      <c r="C103" s="9" t="s">
        <v>114</v>
      </c>
      <c r="D103" s="9" t="s">
        <v>50</v>
      </c>
      <c r="E103" s="11" t="s">
        <v>226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16"/>
      <c r="AV103" s="9"/>
      <c r="AW103" s="9"/>
      <c r="AX103" s="9"/>
      <c r="AY103" s="9"/>
      <c r="AZ103" s="9"/>
      <c r="BA103" s="9"/>
    </row>
    <row r="104" spans="1:53" ht="79.5" customHeight="1" x14ac:dyDescent="0.35">
      <c r="A104" s="10" t="s">
        <v>145</v>
      </c>
      <c r="B104" s="9" t="s">
        <v>227</v>
      </c>
      <c r="C104" s="9" t="s">
        <v>114</v>
      </c>
      <c r="D104" s="9" t="s">
        <v>50</v>
      </c>
      <c r="E104" s="11" t="s">
        <v>228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16"/>
      <c r="AV104" s="9"/>
      <c r="AW104" s="9"/>
      <c r="AX104" s="9"/>
      <c r="AY104" s="9"/>
      <c r="AZ104" s="9"/>
      <c r="BA104" s="9"/>
    </row>
    <row r="105" spans="1:53" ht="29" x14ac:dyDescent="0.35">
      <c r="A105" s="10" t="s">
        <v>145</v>
      </c>
      <c r="B105" s="9" t="s">
        <v>229</v>
      </c>
      <c r="C105" s="9" t="s">
        <v>114</v>
      </c>
      <c r="D105" s="9" t="s">
        <v>50</v>
      </c>
      <c r="E105" s="11" t="s">
        <v>230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16"/>
      <c r="AV105" s="9"/>
      <c r="AW105" s="9"/>
      <c r="AX105" s="9"/>
      <c r="AY105" s="9"/>
      <c r="AZ105" s="9"/>
      <c r="BA105" s="9"/>
    </row>
    <row r="106" spans="1:53" x14ac:dyDescent="0.35">
      <c r="A106" s="10" t="s">
        <v>145</v>
      </c>
      <c r="B106" s="9" t="s">
        <v>231</v>
      </c>
      <c r="C106" s="9" t="s">
        <v>114</v>
      </c>
      <c r="D106" s="9" t="s">
        <v>50</v>
      </c>
      <c r="E106" s="11" t="s">
        <v>232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16"/>
      <c r="AV106" s="9"/>
      <c r="AW106" s="9"/>
      <c r="AX106" s="9"/>
      <c r="AY106" s="9"/>
      <c r="AZ106" s="9"/>
      <c r="BA106" s="9"/>
    </row>
    <row r="107" spans="1:53" x14ac:dyDescent="0.35">
      <c r="A107" s="10" t="s">
        <v>145</v>
      </c>
      <c r="B107" s="9" t="s">
        <v>233</v>
      </c>
      <c r="C107" s="9" t="s">
        <v>114</v>
      </c>
      <c r="D107" s="9" t="s">
        <v>50</v>
      </c>
      <c r="E107" s="11" t="s">
        <v>234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16"/>
      <c r="AV107" s="9"/>
      <c r="AW107" s="9"/>
      <c r="AX107" s="9"/>
      <c r="AY107" s="9"/>
      <c r="AZ107" s="9"/>
      <c r="BA107" s="9"/>
    </row>
    <row r="108" spans="1:53" x14ac:dyDescent="0.35">
      <c r="A108" s="10" t="s">
        <v>145</v>
      </c>
      <c r="B108" s="9" t="s">
        <v>235</v>
      </c>
      <c r="C108" s="9" t="s">
        <v>114</v>
      </c>
      <c r="D108" s="9" t="s">
        <v>50</v>
      </c>
      <c r="E108" s="11" t="s">
        <v>236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16"/>
      <c r="AV108" s="9"/>
      <c r="AW108" s="9"/>
      <c r="AX108" s="9"/>
      <c r="AY108" s="9"/>
      <c r="AZ108" s="9"/>
      <c r="BA108" s="9"/>
    </row>
    <row r="109" spans="1:53" ht="29" x14ac:dyDescent="0.35">
      <c r="A109" s="10" t="s">
        <v>145</v>
      </c>
      <c r="B109" s="9" t="s">
        <v>237</v>
      </c>
      <c r="C109" s="9" t="s">
        <v>114</v>
      </c>
      <c r="D109" s="9" t="s">
        <v>50</v>
      </c>
      <c r="E109" s="11" t="s">
        <v>238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16"/>
      <c r="AV109" s="9"/>
      <c r="AW109" s="9"/>
      <c r="AX109" s="9"/>
      <c r="AY109" s="9"/>
      <c r="AZ109" s="9"/>
      <c r="BA109" s="9"/>
    </row>
    <row r="110" spans="1:53" ht="29" x14ac:dyDescent="0.35">
      <c r="A110" s="10" t="s">
        <v>145</v>
      </c>
      <c r="B110" s="9" t="s">
        <v>239</v>
      </c>
      <c r="C110" s="9" t="s">
        <v>114</v>
      </c>
      <c r="D110" s="9" t="s">
        <v>50</v>
      </c>
      <c r="E110" s="11" t="s">
        <v>240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16"/>
      <c r="AV110" s="9"/>
      <c r="AW110" s="9"/>
      <c r="AX110" s="9"/>
      <c r="AY110" s="9"/>
      <c r="AZ110" s="9"/>
      <c r="BA110" s="9"/>
    </row>
    <row r="111" spans="1:53" ht="29" x14ac:dyDescent="0.35">
      <c r="A111" s="10" t="s">
        <v>145</v>
      </c>
      <c r="B111" s="9" t="s">
        <v>241</v>
      </c>
      <c r="C111" s="9" t="s">
        <v>114</v>
      </c>
      <c r="D111" s="9" t="s">
        <v>50</v>
      </c>
      <c r="E111" s="11" t="s">
        <v>242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16"/>
      <c r="AV111" s="9"/>
      <c r="AW111" s="9"/>
      <c r="AX111" s="9"/>
      <c r="AY111" s="9"/>
      <c r="AZ111" s="9"/>
      <c r="BA111" s="9"/>
    </row>
    <row r="112" spans="1:53" ht="29" x14ac:dyDescent="0.35">
      <c r="A112" s="10" t="s">
        <v>145</v>
      </c>
      <c r="B112" s="9" t="s">
        <v>243</v>
      </c>
      <c r="C112" s="9" t="s">
        <v>114</v>
      </c>
      <c r="D112" s="9" t="s">
        <v>50</v>
      </c>
      <c r="E112" s="11" t="s">
        <v>244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16"/>
      <c r="AV112" s="9"/>
      <c r="AW112" s="9"/>
      <c r="AX112" s="9"/>
      <c r="AY112" s="9"/>
      <c r="AZ112" s="9"/>
      <c r="BA112" s="9"/>
    </row>
    <row r="113" spans="1:53" ht="43.5" x14ac:dyDescent="0.35">
      <c r="A113" s="10" t="s">
        <v>145</v>
      </c>
      <c r="B113" s="9" t="s">
        <v>245</v>
      </c>
      <c r="C113" s="9" t="s">
        <v>114</v>
      </c>
      <c r="D113" s="9" t="s">
        <v>50</v>
      </c>
      <c r="E113" s="11" t="s">
        <v>246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16"/>
      <c r="AV113" s="9"/>
      <c r="AW113" s="9"/>
      <c r="AX113" s="9"/>
      <c r="AY113" s="9"/>
      <c r="AZ113" s="9"/>
      <c r="BA113" s="9"/>
    </row>
    <row r="114" spans="1:53" ht="29" x14ac:dyDescent="0.35">
      <c r="A114" s="10" t="s">
        <v>145</v>
      </c>
      <c r="B114" s="9" t="s">
        <v>247</v>
      </c>
      <c r="C114" s="9" t="s">
        <v>114</v>
      </c>
      <c r="D114" s="9" t="s">
        <v>50</v>
      </c>
      <c r="E114" s="11" t="s">
        <v>248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16"/>
      <c r="AV114" s="9"/>
      <c r="AW114" s="9"/>
      <c r="AX114" s="9"/>
      <c r="AY114" s="9"/>
      <c r="AZ114" s="9"/>
      <c r="BA114" s="9"/>
    </row>
    <row r="115" spans="1:53" x14ac:dyDescent="0.35">
      <c r="A115" s="10" t="s">
        <v>145</v>
      </c>
      <c r="B115" s="9" t="s">
        <v>249</v>
      </c>
      <c r="C115" s="9" t="s">
        <v>114</v>
      </c>
      <c r="D115" s="9" t="s">
        <v>8</v>
      </c>
      <c r="E115" s="11" t="s">
        <v>250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16"/>
      <c r="AV115" s="9"/>
      <c r="AW115" s="9"/>
      <c r="AX115" s="9"/>
      <c r="AY115" s="9"/>
      <c r="AZ115" s="9"/>
      <c r="BA115" s="9"/>
    </row>
    <row r="116" spans="1:53" x14ac:dyDescent="0.35">
      <c r="A116" s="10" t="s">
        <v>145</v>
      </c>
      <c r="B116" s="9" t="s">
        <v>251</v>
      </c>
      <c r="C116" s="9" t="s">
        <v>114</v>
      </c>
      <c r="D116" s="9" t="s">
        <v>8</v>
      </c>
      <c r="E116" s="11" t="s">
        <v>252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16"/>
      <c r="AV116" s="9"/>
      <c r="AW116" s="9"/>
      <c r="AX116" s="9"/>
      <c r="AY116" s="9"/>
      <c r="AZ116" s="9"/>
      <c r="BA116" s="9"/>
    </row>
    <row r="117" spans="1:53" x14ac:dyDescent="0.35">
      <c r="A117" s="10" t="s">
        <v>145</v>
      </c>
      <c r="B117" s="9" t="s">
        <v>253</v>
      </c>
      <c r="C117" s="9" t="s">
        <v>114</v>
      </c>
      <c r="D117" s="9" t="s">
        <v>8</v>
      </c>
      <c r="E117" s="11" t="s">
        <v>254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16"/>
      <c r="AV117" s="9"/>
      <c r="AW117" s="9"/>
      <c r="AX117" s="9"/>
      <c r="AY117" s="9"/>
      <c r="AZ117" s="9"/>
      <c r="BA117" s="9"/>
    </row>
    <row r="118" spans="1:53" ht="43.5" x14ac:dyDescent="0.35">
      <c r="A118" s="10" t="s">
        <v>145</v>
      </c>
      <c r="B118" s="9" t="s">
        <v>255</v>
      </c>
      <c r="C118" s="9" t="s">
        <v>114</v>
      </c>
      <c r="D118" s="9" t="s">
        <v>8</v>
      </c>
      <c r="E118" s="11" t="s">
        <v>256</v>
      </c>
      <c r="F118" s="9"/>
      <c r="G118" s="9"/>
      <c r="H118" s="9"/>
      <c r="I118" s="9"/>
      <c r="J118" s="9"/>
      <c r="K118" s="9"/>
      <c r="L118" s="9"/>
      <c r="M118" s="9"/>
      <c r="N118" s="9"/>
      <c r="O118" s="16"/>
      <c r="P118" s="9"/>
      <c r="Q118" s="9"/>
      <c r="R118" s="9"/>
      <c r="S118" s="9"/>
      <c r="T118" s="9"/>
      <c r="U118" s="9"/>
      <c r="V118" s="9"/>
      <c r="W118" s="9"/>
      <c r="X118" s="9"/>
      <c r="Y118" s="16"/>
      <c r="Z118" s="9"/>
      <c r="AA118" s="9"/>
      <c r="AB118" s="16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16"/>
      <c r="AV118" s="9"/>
      <c r="AW118" s="9"/>
      <c r="AX118" s="9"/>
      <c r="AY118" s="9"/>
      <c r="AZ118" s="9"/>
      <c r="BA118" s="9"/>
    </row>
    <row r="119" spans="1:53" ht="29" x14ac:dyDescent="0.35">
      <c r="A119" s="10" t="s">
        <v>145</v>
      </c>
      <c r="B119" s="9" t="s">
        <v>257</v>
      </c>
      <c r="C119" s="9" t="s">
        <v>114</v>
      </c>
      <c r="D119" s="9" t="s">
        <v>8</v>
      </c>
      <c r="E119" s="11" t="s">
        <v>258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16"/>
      <c r="AV119" s="9"/>
      <c r="AW119" s="9"/>
      <c r="AX119" s="9"/>
      <c r="AY119" s="9"/>
      <c r="AZ119" s="9"/>
      <c r="BA119" s="9"/>
    </row>
    <row r="120" spans="1:53" ht="29" x14ac:dyDescent="0.35">
      <c r="A120" s="10" t="s">
        <v>145</v>
      </c>
      <c r="B120" s="9" t="s">
        <v>259</v>
      </c>
      <c r="C120" s="9" t="s">
        <v>114</v>
      </c>
      <c r="D120" s="9" t="s">
        <v>8</v>
      </c>
      <c r="E120" s="11" t="s">
        <v>260</v>
      </c>
      <c r="F120" s="9"/>
      <c r="G120" s="9"/>
      <c r="H120" s="9"/>
      <c r="I120" s="9"/>
      <c r="J120" s="9"/>
      <c r="K120" s="9"/>
      <c r="L120" s="9"/>
      <c r="M120" s="9"/>
      <c r="N120" s="16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16"/>
      <c r="AV120" s="9"/>
      <c r="AW120" s="9"/>
      <c r="AX120" s="9"/>
      <c r="AY120" s="9"/>
      <c r="AZ120" s="9"/>
      <c r="BA120" s="9"/>
    </row>
    <row r="121" spans="1:53" x14ac:dyDescent="0.35">
      <c r="A121" s="10" t="s">
        <v>145</v>
      </c>
      <c r="B121" s="9" t="s">
        <v>261</v>
      </c>
      <c r="C121" s="9" t="s">
        <v>114</v>
      </c>
      <c r="D121" s="9" t="s">
        <v>8</v>
      </c>
      <c r="E121" s="11" t="s">
        <v>262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16"/>
      <c r="AV121" s="9"/>
      <c r="AW121" s="9"/>
      <c r="AX121" s="9"/>
      <c r="AY121" s="9"/>
      <c r="AZ121" s="9"/>
      <c r="BA121" s="9"/>
    </row>
    <row r="122" spans="1:53" ht="29" x14ac:dyDescent="0.35">
      <c r="A122" s="10" t="s">
        <v>145</v>
      </c>
      <c r="B122" s="9" t="s">
        <v>263</v>
      </c>
      <c r="C122" s="9" t="s">
        <v>114</v>
      </c>
      <c r="D122" s="9" t="s">
        <v>8</v>
      </c>
      <c r="E122" s="11" t="s">
        <v>264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16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16"/>
      <c r="AV122" s="9"/>
      <c r="AW122" s="9"/>
      <c r="AX122" s="9"/>
      <c r="AY122" s="9"/>
      <c r="AZ122" s="9"/>
      <c r="BA122" s="9"/>
    </row>
    <row r="123" spans="1:53" x14ac:dyDescent="0.35">
      <c r="A123" s="10" t="s">
        <v>145</v>
      </c>
      <c r="B123" s="9" t="s">
        <v>265</v>
      </c>
      <c r="C123" s="9" t="s">
        <v>114</v>
      </c>
      <c r="D123" s="9" t="s">
        <v>8</v>
      </c>
      <c r="E123" s="11" t="s">
        <v>266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6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16"/>
      <c r="AV123" s="9"/>
      <c r="AW123" s="9"/>
      <c r="AX123" s="9"/>
      <c r="AY123" s="9"/>
      <c r="AZ123" s="9"/>
      <c r="BA123" s="9"/>
    </row>
    <row r="124" spans="1:53" ht="29" x14ac:dyDescent="0.35">
      <c r="A124" s="10" t="s">
        <v>145</v>
      </c>
      <c r="B124" s="9" t="s">
        <v>267</v>
      </c>
      <c r="C124" s="9" t="s">
        <v>114</v>
      </c>
      <c r="D124" s="9" t="s">
        <v>50</v>
      </c>
      <c r="E124" s="11" t="s">
        <v>268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16"/>
      <c r="AV124" s="9"/>
      <c r="AW124" s="9"/>
      <c r="AX124" s="9"/>
      <c r="AY124" s="9"/>
      <c r="AZ124" s="9"/>
      <c r="BA124" s="9"/>
    </row>
    <row r="125" spans="1:53" x14ac:dyDescent="0.35">
      <c r="A125" s="10" t="s">
        <v>145</v>
      </c>
      <c r="B125" s="9" t="s">
        <v>269</v>
      </c>
      <c r="C125" s="9" t="s">
        <v>114</v>
      </c>
      <c r="D125" s="9" t="s">
        <v>8</v>
      </c>
      <c r="E125" s="11" t="s">
        <v>270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16"/>
      <c r="AV125" s="9"/>
      <c r="AW125" s="9"/>
      <c r="AX125" s="9"/>
      <c r="AY125" s="9"/>
      <c r="AZ125" s="9"/>
      <c r="BA125" s="9"/>
    </row>
    <row r="126" spans="1:53" ht="29" x14ac:dyDescent="0.35">
      <c r="A126" s="10" t="s">
        <v>145</v>
      </c>
      <c r="B126" s="9" t="s">
        <v>271</v>
      </c>
      <c r="C126" s="9" t="s">
        <v>114</v>
      </c>
      <c r="D126" s="9" t="s">
        <v>8</v>
      </c>
      <c r="E126" s="11" t="s">
        <v>272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16"/>
      <c r="AV126" s="9"/>
      <c r="AW126" s="9"/>
      <c r="AX126" s="9"/>
      <c r="AY126" s="9"/>
      <c r="AZ126" s="9"/>
      <c r="BA126" s="9"/>
    </row>
    <row r="127" spans="1:53" x14ac:dyDescent="0.35">
      <c r="A127" s="10" t="s">
        <v>145</v>
      </c>
      <c r="B127" s="9" t="s">
        <v>273</v>
      </c>
      <c r="C127" s="9" t="s">
        <v>114</v>
      </c>
      <c r="D127" s="9" t="s">
        <v>8</v>
      </c>
      <c r="E127" s="11" t="s">
        <v>274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16"/>
      <c r="AV127" s="9"/>
      <c r="AW127" s="9"/>
      <c r="AX127" s="9"/>
      <c r="AY127" s="9"/>
      <c r="AZ127" s="9"/>
      <c r="BA127" s="9"/>
    </row>
    <row r="128" spans="1:53" ht="29" x14ac:dyDescent="0.35">
      <c r="A128" s="10" t="s">
        <v>145</v>
      </c>
      <c r="B128" s="9" t="s">
        <v>275</v>
      </c>
      <c r="C128" s="9" t="s">
        <v>114</v>
      </c>
      <c r="D128" s="9" t="s">
        <v>8</v>
      </c>
      <c r="E128" s="11" t="s">
        <v>276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16"/>
      <c r="AV128" s="9"/>
      <c r="AW128" s="9"/>
      <c r="AX128" s="9"/>
      <c r="AY128" s="9"/>
      <c r="AZ128" s="9"/>
      <c r="BA128" s="9"/>
    </row>
    <row r="129" spans="1:53" ht="29" x14ac:dyDescent="0.35">
      <c r="A129" s="10" t="s">
        <v>145</v>
      </c>
      <c r="B129" s="9" t="s">
        <v>277</v>
      </c>
      <c r="C129" s="9" t="s">
        <v>114</v>
      </c>
      <c r="D129" s="9" t="s">
        <v>32</v>
      </c>
      <c r="E129" s="11" t="s">
        <v>278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16"/>
      <c r="AV129" s="9"/>
      <c r="AW129" s="9"/>
      <c r="AX129" s="9"/>
      <c r="AY129" s="9"/>
      <c r="AZ129" s="9"/>
      <c r="BA129" s="9"/>
    </row>
    <row r="130" spans="1:53" ht="29" x14ac:dyDescent="0.35">
      <c r="A130" s="10" t="s">
        <v>145</v>
      </c>
      <c r="B130" s="9" t="s">
        <v>279</v>
      </c>
      <c r="C130" s="9" t="s">
        <v>114</v>
      </c>
      <c r="D130" s="9" t="s">
        <v>32</v>
      </c>
      <c r="E130" s="11" t="s">
        <v>280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16"/>
      <c r="AV130" s="9"/>
      <c r="AW130" s="9"/>
      <c r="AX130" s="9"/>
      <c r="AY130" s="9"/>
      <c r="AZ130" s="9"/>
      <c r="BA130" s="9"/>
    </row>
    <row r="131" spans="1:53" ht="43.5" x14ac:dyDescent="0.35">
      <c r="A131" s="10" t="s">
        <v>145</v>
      </c>
      <c r="B131" s="9" t="s">
        <v>281</v>
      </c>
      <c r="C131" s="9" t="s">
        <v>114</v>
      </c>
      <c r="D131" s="9" t="s">
        <v>32</v>
      </c>
      <c r="E131" s="11" t="s">
        <v>282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16"/>
      <c r="AV131" s="9"/>
      <c r="AW131" s="9"/>
      <c r="AX131" s="9"/>
      <c r="AY131" s="9"/>
      <c r="AZ131" s="9"/>
      <c r="BA131" s="9"/>
    </row>
    <row r="132" spans="1:53" ht="29" x14ac:dyDescent="0.35">
      <c r="A132" s="10" t="s">
        <v>145</v>
      </c>
      <c r="B132" s="9" t="s">
        <v>283</v>
      </c>
      <c r="C132" s="9" t="s">
        <v>114</v>
      </c>
      <c r="D132" s="9" t="s">
        <v>32</v>
      </c>
      <c r="E132" s="11" t="s">
        <v>284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16"/>
      <c r="AV132" s="9"/>
      <c r="AW132" s="9"/>
      <c r="AX132" s="9"/>
      <c r="AY132" s="9"/>
      <c r="AZ132" s="9"/>
      <c r="BA132" s="9"/>
    </row>
    <row r="133" spans="1:53" ht="29" x14ac:dyDescent="0.35">
      <c r="A133" s="10" t="s">
        <v>145</v>
      </c>
      <c r="B133" s="9" t="s">
        <v>285</v>
      </c>
      <c r="C133" s="9" t="s">
        <v>114</v>
      </c>
      <c r="D133" s="9" t="s">
        <v>13</v>
      </c>
      <c r="E133" s="11" t="s">
        <v>286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16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16"/>
      <c r="AV133" s="9"/>
      <c r="AW133" s="9"/>
      <c r="AX133" s="9"/>
      <c r="AY133" s="9"/>
      <c r="AZ133" s="9"/>
      <c r="BA133" s="9"/>
    </row>
    <row r="134" spans="1:53" x14ac:dyDescent="0.35">
      <c r="A134" s="10" t="s">
        <v>145</v>
      </c>
      <c r="B134" s="9" t="s">
        <v>287</v>
      </c>
      <c r="C134" s="9" t="s">
        <v>114</v>
      </c>
      <c r="D134" s="9" t="s">
        <v>13</v>
      </c>
      <c r="E134" s="11" t="s">
        <v>288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16"/>
      <c r="AV134" s="9"/>
      <c r="AW134" s="9"/>
      <c r="AX134" s="9"/>
      <c r="AY134" s="9"/>
      <c r="AZ134" s="9"/>
      <c r="BA134" s="9"/>
    </row>
    <row r="135" spans="1:53" ht="43.5" x14ac:dyDescent="0.35">
      <c r="A135" s="10" t="s">
        <v>145</v>
      </c>
      <c r="B135" s="9" t="s">
        <v>289</v>
      </c>
      <c r="C135" s="9" t="s">
        <v>114</v>
      </c>
      <c r="D135" s="9" t="s">
        <v>83</v>
      </c>
      <c r="E135" s="11" t="s">
        <v>290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16"/>
      <c r="AV135" s="9"/>
      <c r="AW135" s="9"/>
      <c r="AX135" s="9"/>
      <c r="AY135" s="9"/>
      <c r="AZ135" s="9"/>
      <c r="BA135" s="9"/>
    </row>
    <row r="136" spans="1:53" ht="79.5" customHeight="1" x14ac:dyDescent="0.35">
      <c r="A136" s="10" t="s">
        <v>145</v>
      </c>
      <c r="B136" s="9" t="s">
        <v>291</v>
      </c>
      <c r="C136" s="9" t="s">
        <v>114</v>
      </c>
      <c r="D136" s="9" t="s">
        <v>83</v>
      </c>
      <c r="E136" s="11" t="s">
        <v>292</v>
      </c>
      <c r="F136" s="9"/>
      <c r="G136" s="9"/>
      <c r="H136" s="9"/>
      <c r="I136" s="9"/>
      <c r="J136" s="9"/>
      <c r="K136" s="9"/>
      <c r="L136" s="9"/>
      <c r="M136" s="9"/>
      <c r="N136" s="9"/>
      <c r="O136" s="16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16"/>
      <c r="AV136" s="9"/>
      <c r="AW136" s="9"/>
      <c r="AX136" s="9"/>
      <c r="AY136" s="9"/>
      <c r="AZ136" s="9"/>
      <c r="BA136" s="9"/>
    </row>
    <row r="137" spans="1:53" ht="79.5" customHeight="1" x14ac:dyDescent="0.35">
      <c r="A137" s="10" t="s">
        <v>145</v>
      </c>
      <c r="B137" s="9" t="s">
        <v>293</v>
      </c>
      <c r="C137" s="9" t="s">
        <v>114</v>
      </c>
      <c r="D137" s="9" t="s">
        <v>83</v>
      </c>
      <c r="E137" s="11" t="s">
        <v>294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16"/>
      <c r="AV137" s="9"/>
      <c r="AW137" s="9"/>
      <c r="AX137" s="9"/>
      <c r="AY137" s="9"/>
      <c r="AZ137" s="9"/>
      <c r="BA137" s="9"/>
    </row>
    <row r="138" spans="1:53" ht="79.5" customHeight="1" x14ac:dyDescent="0.35">
      <c r="A138" s="10" t="s">
        <v>145</v>
      </c>
      <c r="B138" s="9" t="s">
        <v>295</v>
      </c>
      <c r="C138" s="9" t="s">
        <v>114</v>
      </c>
      <c r="D138" s="9" t="s">
        <v>32</v>
      </c>
      <c r="E138" s="11" t="s">
        <v>296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16"/>
      <c r="AV138" s="9"/>
      <c r="AW138" s="9"/>
      <c r="AX138" s="9"/>
      <c r="AY138" s="9"/>
      <c r="AZ138" s="9"/>
      <c r="BA138" s="9"/>
    </row>
    <row r="139" spans="1:53" ht="79.5" customHeight="1" x14ac:dyDescent="0.35">
      <c r="A139" s="10" t="s">
        <v>145</v>
      </c>
      <c r="B139" s="9" t="s">
        <v>297</v>
      </c>
      <c r="C139" s="9" t="s">
        <v>114</v>
      </c>
      <c r="D139" s="9" t="s">
        <v>8</v>
      </c>
      <c r="E139" s="11" t="s">
        <v>298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16"/>
      <c r="AV139" s="9"/>
      <c r="AW139" s="9"/>
      <c r="AX139" s="9"/>
      <c r="AY139" s="9"/>
      <c r="AZ139" s="9"/>
      <c r="BA139" s="9"/>
    </row>
    <row r="140" spans="1:53" ht="79.5" customHeight="1" x14ac:dyDescent="0.35">
      <c r="A140" s="10" t="s">
        <v>145</v>
      </c>
      <c r="B140" s="9" t="s">
        <v>299</v>
      </c>
      <c r="C140" s="9" t="s">
        <v>114</v>
      </c>
      <c r="D140" s="9" t="s">
        <v>8</v>
      </c>
      <c r="E140" s="11" t="s">
        <v>300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16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16"/>
      <c r="AV140" s="9"/>
      <c r="AW140" s="9"/>
      <c r="AX140" s="9"/>
      <c r="AY140" s="9"/>
      <c r="AZ140" s="9"/>
      <c r="BA140" s="9"/>
    </row>
    <row r="141" spans="1:53" ht="79.5" customHeight="1" x14ac:dyDescent="0.35">
      <c r="A141" s="10" t="s">
        <v>145</v>
      </c>
      <c r="B141" s="9" t="s">
        <v>301</v>
      </c>
      <c r="C141" s="9" t="s">
        <v>114</v>
      </c>
      <c r="D141" s="9" t="s">
        <v>83</v>
      </c>
      <c r="E141" s="11" t="s">
        <v>302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16"/>
      <c r="AV141" s="9"/>
      <c r="AW141" s="9"/>
      <c r="AX141" s="9"/>
      <c r="AY141" s="9"/>
      <c r="AZ141" s="9"/>
      <c r="BA141" s="9"/>
    </row>
    <row r="142" spans="1:53" ht="79.5" customHeight="1" x14ac:dyDescent="0.35">
      <c r="A142" s="10" t="s">
        <v>145</v>
      </c>
      <c r="B142" s="9" t="s">
        <v>303</v>
      </c>
      <c r="C142" s="9" t="s">
        <v>114</v>
      </c>
      <c r="D142" s="9" t="s">
        <v>83</v>
      </c>
      <c r="E142" s="11" t="s">
        <v>304</v>
      </c>
      <c r="F142" s="9"/>
      <c r="G142" s="9"/>
      <c r="H142" s="9"/>
      <c r="I142" s="9"/>
      <c r="J142" s="9"/>
      <c r="K142" s="9"/>
      <c r="L142" s="9"/>
      <c r="M142" s="9"/>
      <c r="N142" s="9"/>
      <c r="O142" s="16"/>
      <c r="P142" s="9"/>
      <c r="Q142" s="9"/>
      <c r="R142" s="16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16"/>
      <c r="AV142" s="9"/>
      <c r="AW142" s="9"/>
      <c r="AX142" s="9"/>
      <c r="AY142" s="9"/>
      <c r="AZ142" s="9"/>
      <c r="BA142" s="9"/>
    </row>
    <row r="143" spans="1:53" ht="79.5" customHeight="1" x14ac:dyDescent="0.35">
      <c r="A143" s="10" t="s">
        <v>145</v>
      </c>
      <c r="B143" s="9" t="s">
        <v>305</v>
      </c>
      <c r="C143" s="9" t="s">
        <v>114</v>
      </c>
      <c r="D143" s="9" t="s">
        <v>32</v>
      </c>
      <c r="E143" s="11" t="s">
        <v>306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16"/>
      <c r="AV143" s="9"/>
      <c r="AW143" s="9"/>
      <c r="AX143" s="9"/>
      <c r="AY143" s="9"/>
      <c r="AZ143" s="9"/>
      <c r="BA143" s="9"/>
    </row>
    <row r="144" spans="1:53" ht="79.5" customHeight="1" x14ac:dyDescent="0.35">
      <c r="A144" s="10" t="s">
        <v>145</v>
      </c>
      <c r="B144" s="9" t="s">
        <v>307</v>
      </c>
      <c r="C144" s="9" t="s">
        <v>114</v>
      </c>
      <c r="D144" s="9" t="s">
        <v>32</v>
      </c>
      <c r="E144" s="11" t="s">
        <v>308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16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16"/>
      <c r="AV144" s="9"/>
      <c r="AW144" s="9"/>
      <c r="AX144" s="9"/>
      <c r="AY144" s="9"/>
      <c r="AZ144" s="9"/>
      <c r="BA144" s="9"/>
    </row>
    <row r="145" spans="1:53" ht="79.5" customHeight="1" x14ac:dyDescent="0.35">
      <c r="A145" s="10" t="s">
        <v>145</v>
      </c>
      <c r="B145" s="9" t="s">
        <v>309</v>
      </c>
      <c r="C145" s="9" t="s">
        <v>114</v>
      </c>
      <c r="D145" s="9" t="s">
        <v>50</v>
      </c>
      <c r="E145" s="11" t="s">
        <v>310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16"/>
      <c r="AV145" s="9"/>
      <c r="AW145" s="9"/>
      <c r="AX145" s="9"/>
      <c r="AY145" s="9"/>
      <c r="AZ145" s="9"/>
      <c r="BA145" s="9"/>
    </row>
    <row r="146" spans="1:53" ht="79.5" customHeight="1" x14ac:dyDescent="0.35">
      <c r="A146" s="10" t="s">
        <v>145</v>
      </c>
      <c r="B146" s="9" t="s">
        <v>311</v>
      </c>
      <c r="C146" s="9" t="s">
        <v>114</v>
      </c>
      <c r="D146" s="9" t="s">
        <v>50</v>
      </c>
      <c r="E146" s="11" t="s">
        <v>312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16"/>
      <c r="AV146" s="9"/>
      <c r="AW146" s="9"/>
      <c r="AX146" s="9"/>
      <c r="AY146" s="9"/>
      <c r="AZ146" s="9"/>
      <c r="BA146" s="9"/>
    </row>
    <row r="147" spans="1:53" ht="79.5" customHeight="1" x14ac:dyDescent="0.35">
      <c r="A147" s="10" t="s">
        <v>145</v>
      </c>
      <c r="B147" s="9" t="s">
        <v>313</v>
      </c>
      <c r="C147" s="9" t="s">
        <v>114</v>
      </c>
      <c r="D147" s="9" t="s">
        <v>22</v>
      </c>
      <c r="E147" s="11" t="s">
        <v>314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16"/>
      <c r="AT147" s="16"/>
      <c r="AU147" s="16"/>
      <c r="AV147" s="9"/>
      <c r="AW147" s="9"/>
      <c r="AX147" s="9"/>
      <c r="AY147" s="16"/>
      <c r="AZ147" s="9"/>
      <c r="BA147" s="9"/>
    </row>
    <row r="148" spans="1:53" ht="79.5" customHeight="1" x14ac:dyDescent="0.35">
      <c r="A148" s="10" t="s">
        <v>145</v>
      </c>
      <c r="B148" s="9" t="s">
        <v>315</v>
      </c>
      <c r="C148" s="9" t="s">
        <v>114</v>
      </c>
      <c r="D148" s="9" t="s">
        <v>32</v>
      </c>
      <c r="E148" s="11" t="s">
        <v>316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16"/>
      <c r="AV148" s="9"/>
      <c r="AW148" s="9"/>
      <c r="AX148" s="9"/>
      <c r="AY148" s="9"/>
      <c r="AZ148" s="9"/>
      <c r="BA148" s="9"/>
    </row>
    <row r="149" spans="1:53" ht="79.5" customHeight="1" x14ac:dyDescent="0.35">
      <c r="A149" s="10" t="s">
        <v>145</v>
      </c>
      <c r="B149" s="9" t="s">
        <v>317</v>
      </c>
      <c r="C149" s="9" t="s">
        <v>114</v>
      </c>
      <c r="D149" s="9" t="s">
        <v>186</v>
      </c>
      <c r="E149" s="11" t="s">
        <v>318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16"/>
      <c r="AV149" s="9"/>
      <c r="AW149" s="9"/>
      <c r="AX149" s="9"/>
      <c r="AY149" s="9"/>
      <c r="AZ149" s="9"/>
      <c r="BA149" s="9"/>
    </row>
    <row r="150" spans="1:53" ht="29" x14ac:dyDescent="0.35">
      <c r="A150" s="10" t="s">
        <v>145</v>
      </c>
      <c r="B150" s="9" t="s">
        <v>319</v>
      </c>
      <c r="C150" s="9" t="s">
        <v>114</v>
      </c>
      <c r="D150" s="9" t="s">
        <v>50</v>
      </c>
      <c r="E150" s="11" t="s">
        <v>320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16"/>
      <c r="AV150" s="9"/>
      <c r="AW150" s="9"/>
      <c r="AX150" s="9"/>
      <c r="AY150" s="9"/>
      <c r="AZ150" s="9"/>
      <c r="BA150" s="9"/>
    </row>
    <row r="151" spans="1:53" ht="29" x14ac:dyDescent="0.35">
      <c r="A151" s="10" t="s">
        <v>145</v>
      </c>
      <c r="B151" s="9" t="s">
        <v>321</v>
      </c>
      <c r="C151" s="9" t="s">
        <v>114</v>
      </c>
      <c r="D151" s="9" t="s">
        <v>50</v>
      </c>
      <c r="E151" s="11" t="s">
        <v>322</v>
      </c>
      <c r="F151" s="9"/>
      <c r="G151" s="9"/>
      <c r="H151" s="9"/>
      <c r="I151" s="9"/>
      <c r="J151" s="9"/>
      <c r="K151" s="9"/>
      <c r="L151" s="9"/>
      <c r="M151" s="9"/>
      <c r="N151" s="9"/>
      <c r="O151" s="16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16"/>
      <c r="AV151" s="9"/>
      <c r="AW151" s="9"/>
      <c r="AX151" s="9"/>
      <c r="AY151" s="9"/>
      <c r="AZ151" s="9"/>
      <c r="BA151" s="9"/>
    </row>
    <row r="152" spans="1:53" ht="29" x14ac:dyDescent="0.35">
      <c r="A152" s="10" t="s">
        <v>145</v>
      </c>
      <c r="B152" s="9" t="s">
        <v>323</v>
      </c>
      <c r="C152" s="9" t="s">
        <v>114</v>
      </c>
      <c r="D152" s="9" t="s">
        <v>17</v>
      </c>
      <c r="E152" s="11" t="s">
        <v>324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16"/>
      <c r="AV152" s="9"/>
      <c r="AW152" s="9"/>
      <c r="AX152" s="9"/>
      <c r="AY152" s="9"/>
      <c r="AZ152" s="9"/>
      <c r="BA152" s="9"/>
    </row>
    <row r="153" spans="1:53" ht="43.5" x14ac:dyDescent="0.35">
      <c r="A153" s="10" t="s">
        <v>145</v>
      </c>
      <c r="B153" s="9" t="s">
        <v>325</v>
      </c>
      <c r="C153" s="9" t="s">
        <v>114</v>
      </c>
      <c r="D153" s="9" t="s">
        <v>17</v>
      </c>
      <c r="E153" s="11" t="s">
        <v>326</v>
      </c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16"/>
      <c r="AV153" s="9"/>
      <c r="AW153" s="9"/>
      <c r="AX153" s="9"/>
      <c r="AY153" s="9"/>
      <c r="AZ153" s="9"/>
      <c r="BA153" s="9"/>
    </row>
    <row r="154" spans="1:53" ht="43.5" x14ac:dyDescent="0.35">
      <c r="A154" s="10" t="s">
        <v>145</v>
      </c>
      <c r="B154" s="9" t="s">
        <v>327</v>
      </c>
      <c r="C154" s="9" t="s">
        <v>114</v>
      </c>
      <c r="D154" s="9" t="s">
        <v>17</v>
      </c>
      <c r="E154" s="11" t="s">
        <v>328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16"/>
      <c r="AV154" s="9"/>
      <c r="AW154" s="9"/>
      <c r="AX154" s="9"/>
      <c r="AY154" s="9"/>
      <c r="AZ154" s="9"/>
      <c r="BA154" s="9"/>
    </row>
    <row r="155" spans="1:53" ht="43.5" x14ac:dyDescent="0.35">
      <c r="A155" s="10" t="s">
        <v>145</v>
      </c>
      <c r="B155" s="9" t="s">
        <v>329</v>
      </c>
      <c r="C155" s="9" t="s">
        <v>114</v>
      </c>
      <c r="D155" s="9" t="s">
        <v>17</v>
      </c>
      <c r="E155" s="11" t="s">
        <v>330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16"/>
      <c r="AV155" s="9"/>
      <c r="AW155" s="9"/>
      <c r="AX155" s="9"/>
      <c r="AY155" s="9"/>
      <c r="AZ155" s="9"/>
      <c r="BA155" s="9"/>
    </row>
    <row r="156" spans="1:53" x14ac:dyDescent="0.35">
      <c r="A156" s="10" t="s">
        <v>145</v>
      </c>
      <c r="B156" s="9" t="s">
        <v>331</v>
      </c>
      <c r="C156" s="9" t="s">
        <v>114</v>
      </c>
      <c r="D156" s="9" t="s">
        <v>50</v>
      </c>
      <c r="E156" s="11" t="s">
        <v>332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16"/>
      <c r="AV156" s="9"/>
      <c r="AW156" s="9"/>
      <c r="AX156" s="9"/>
      <c r="AY156" s="9"/>
      <c r="AZ156" s="9"/>
      <c r="BA156" s="9"/>
    </row>
    <row r="157" spans="1:53" ht="29" x14ac:dyDescent="0.35">
      <c r="A157" s="10" t="s">
        <v>145</v>
      </c>
      <c r="B157" s="9" t="s">
        <v>333</v>
      </c>
      <c r="C157" s="9" t="s">
        <v>114</v>
      </c>
      <c r="D157" s="9" t="s">
        <v>50</v>
      </c>
      <c r="E157" s="11" t="s">
        <v>334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16"/>
      <c r="AV157" s="9"/>
      <c r="AW157" s="9"/>
      <c r="AX157" s="9"/>
      <c r="AY157" s="9"/>
      <c r="AZ157" s="9"/>
      <c r="BA157" s="9"/>
    </row>
    <row r="158" spans="1:53" ht="100.5" customHeight="1" x14ac:dyDescent="0.35">
      <c r="A158" s="10" t="s">
        <v>145</v>
      </c>
      <c r="B158" s="9" t="s">
        <v>335</v>
      </c>
      <c r="C158" s="9" t="s">
        <v>114</v>
      </c>
      <c r="D158" s="9" t="s">
        <v>13</v>
      </c>
      <c r="E158" s="11" t="s">
        <v>336</v>
      </c>
      <c r="F158" s="9"/>
      <c r="G158" s="9"/>
      <c r="H158" s="9"/>
      <c r="I158" s="9"/>
      <c r="J158" s="9"/>
      <c r="K158" s="9"/>
      <c r="L158" s="9"/>
      <c r="M158" s="9"/>
      <c r="N158" s="9"/>
      <c r="O158" s="16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16"/>
      <c r="AV158" s="9"/>
      <c r="AW158" s="9"/>
      <c r="AX158" s="9"/>
      <c r="AY158" s="9"/>
      <c r="AZ158" s="9"/>
      <c r="BA158" s="9"/>
    </row>
    <row r="159" spans="1:53" ht="100.5" customHeight="1" x14ac:dyDescent="0.35">
      <c r="A159" s="10" t="s">
        <v>145</v>
      </c>
      <c r="B159" s="9" t="s">
        <v>337</v>
      </c>
      <c r="C159" s="9" t="s">
        <v>114</v>
      </c>
      <c r="D159" s="9" t="s">
        <v>13</v>
      </c>
      <c r="E159" s="11" t="s">
        <v>338</v>
      </c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16"/>
      <c r="AV159" s="9"/>
      <c r="AW159" s="9"/>
      <c r="AX159" s="9"/>
      <c r="AY159" s="9"/>
      <c r="AZ159" s="9"/>
      <c r="BA159" s="9"/>
    </row>
    <row r="160" spans="1:53" ht="100.5" customHeight="1" x14ac:dyDescent="0.35">
      <c r="A160" s="10" t="s">
        <v>145</v>
      </c>
      <c r="B160" s="9" t="s">
        <v>339</v>
      </c>
      <c r="C160" s="9" t="s">
        <v>114</v>
      </c>
      <c r="D160" s="9" t="s">
        <v>13</v>
      </c>
      <c r="E160" s="11" t="s">
        <v>340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16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16"/>
      <c r="AV160" s="9"/>
      <c r="AW160" s="9"/>
      <c r="AX160" s="9"/>
      <c r="AY160" s="9"/>
      <c r="AZ160" s="9"/>
      <c r="BA160" s="9"/>
    </row>
    <row r="161" spans="1:53" ht="100.5" customHeight="1" x14ac:dyDescent="0.35">
      <c r="A161" s="10" t="s">
        <v>145</v>
      </c>
      <c r="B161" s="9" t="s">
        <v>341</v>
      </c>
      <c r="C161" s="9" t="s">
        <v>114</v>
      </c>
      <c r="D161" s="9" t="s">
        <v>13</v>
      </c>
      <c r="E161" s="11" t="s">
        <v>342</v>
      </c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16"/>
      <c r="AV161" s="9"/>
      <c r="AW161" s="9"/>
      <c r="AX161" s="9"/>
      <c r="AY161" s="9"/>
      <c r="AZ161" s="9"/>
      <c r="BA161" s="9"/>
    </row>
    <row r="162" spans="1:53" ht="100.5" customHeight="1" x14ac:dyDescent="0.35">
      <c r="A162" s="10" t="s">
        <v>145</v>
      </c>
      <c r="B162" s="9" t="s">
        <v>343</v>
      </c>
      <c r="C162" s="9" t="s">
        <v>114</v>
      </c>
      <c r="D162" s="9" t="s">
        <v>13</v>
      </c>
      <c r="E162" s="11" t="s">
        <v>344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16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16"/>
      <c r="AV162" s="9"/>
      <c r="AW162" s="9"/>
      <c r="AX162" s="9"/>
      <c r="AY162" s="9"/>
      <c r="AZ162" s="9"/>
      <c r="BA162" s="9"/>
    </row>
    <row r="163" spans="1:53" ht="100.5" customHeight="1" x14ac:dyDescent="0.35">
      <c r="A163" s="10" t="s">
        <v>145</v>
      </c>
      <c r="B163" s="9" t="s">
        <v>345</v>
      </c>
      <c r="C163" s="9" t="s">
        <v>114</v>
      </c>
      <c r="D163" s="9" t="s">
        <v>83</v>
      </c>
      <c r="E163" s="11" t="s">
        <v>346</v>
      </c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16"/>
      <c r="AV163" s="9"/>
      <c r="AW163" s="9"/>
      <c r="AX163" s="9"/>
      <c r="AY163" s="9"/>
      <c r="AZ163" s="9"/>
      <c r="BA163" s="9"/>
    </row>
    <row r="164" spans="1:53" ht="100.5" customHeight="1" x14ac:dyDescent="0.35">
      <c r="A164" s="10" t="s">
        <v>145</v>
      </c>
      <c r="B164" s="9" t="s">
        <v>347</v>
      </c>
      <c r="C164" s="9" t="s">
        <v>114</v>
      </c>
      <c r="D164" s="9" t="s">
        <v>83</v>
      </c>
      <c r="E164" s="11" t="s">
        <v>348</v>
      </c>
      <c r="F164" s="9"/>
      <c r="G164" s="9"/>
      <c r="H164" s="9"/>
      <c r="I164" s="9"/>
      <c r="J164" s="9"/>
      <c r="K164" s="9"/>
      <c r="L164" s="9"/>
      <c r="M164" s="9"/>
      <c r="N164" s="9"/>
      <c r="O164" s="16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16"/>
      <c r="AV164" s="9"/>
      <c r="AW164" s="9"/>
      <c r="AX164" s="9"/>
      <c r="AY164" s="9"/>
      <c r="AZ164" s="9"/>
      <c r="BA164" s="9"/>
    </row>
    <row r="165" spans="1:53" ht="100.5" customHeight="1" x14ac:dyDescent="0.35">
      <c r="A165" s="10" t="s">
        <v>145</v>
      </c>
      <c r="B165" s="9" t="s">
        <v>349</v>
      </c>
      <c r="C165" s="9" t="s">
        <v>114</v>
      </c>
      <c r="D165" s="9" t="s">
        <v>32</v>
      </c>
      <c r="E165" s="11" t="s">
        <v>350</v>
      </c>
      <c r="F165" s="13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16"/>
      <c r="AV165" s="9"/>
      <c r="AW165" s="9"/>
      <c r="AX165" s="9"/>
      <c r="AY165" s="9"/>
      <c r="AZ165" s="9"/>
      <c r="BA165" s="9"/>
    </row>
    <row r="166" spans="1:53" ht="100.5" customHeight="1" x14ac:dyDescent="0.35">
      <c r="A166" s="10" t="s">
        <v>145</v>
      </c>
      <c r="B166" s="9" t="s">
        <v>351</v>
      </c>
      <c r="C166" s="9" t="s">
        <v>114</v>
      </c>
      <c r="D166" s="9" t="s">
        <v>32</v>
      </c>
      <c r="E166" s="11" t="s">
        <v>352</v>
      </c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16"/>
      <c r="AV166" s="9"/>
      <c r="AW166" s="9"/>
      <c r="AX166" s="9"/>
      <c r="AY166" s="9"/>
      <c r="AZ166" s="9"/>
      <c r="BA166" s="9"/>
    </row>
    <row r="167" spans="1:53" ht="100.5" customHeight="1" x14ac:dyDescent="0.35">
      <c r="A167" s="10" t="s">
        <v>145</v>
      </c>
      <c r="B167" s="9" t="s">
        <v>353</v>
      </c>
      <c r="C167" s="9" t="s">
        <v>114</v>
      </c>
      <c r="D167" s="9" t="s">
        <v>22</v>
      </c>
      <c r="E167" s="11" t="s">
        <v>354</v>
      </c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16"/>
      <c r="AV167" s="9"/>
      <c r="AW167" s="9"/>
      <c r="AX167" s="9"/>
      <c r="AY167" s="9"/>
      <c r="AZ167" s="9"/>
      <c r="BA167" s="9"/>
    </row>
    <row r="168" spans="1:53" ht="100.5" customHeight="1" x14ac:dyDescent="0.35">
      <c r="A168" s="10" t="s">
        <v>145</v>
      </c>
      <c r="B168" s="9" t="s">
        <v>355</v>
      </c>
      <c r="C168" s="9" t="s">
        <v>114</v>
      </c>
      <c r="D168" s="9" t="s">
        <v>22</v>
      </c>
      <c r="E168" s="11" t="s">
        <v>356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16"/>
      <c r="AV168" s="9"/>
      <c r="AW168" s="9"/>
      <c r="AX168" s="9"/>
      <c r="AY168" s="9"/>
      <c r="AZ168" s="9"/>
      <c r="BA168" s="9"/>
    </row>
    <row r="169" spans="1:53" ht="100.5" customHeight="1" x14ac:dyDescent="0.35">
      <c r="A169" s="10" t="s">
        <v>145</v>
      </c>
      <c r="B169" s="9" t="s">
        <v>357</v>
      </c>
      <c r="C169" s="9" t="s">
        <v>114</v>
      </c>
      <c r="D169" s="9" t="s">
        <v>22</v>
      </c>
      <c r="E169" s="11" t="s">
        <v>358</v>
      </c>
      <c r="F169" s="9"/>
      <c r="G169" s="9"/>
      <c r="H169" s="9"/>
      <c r="I169" s="9"/>
      <c r="J169" s="16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16"/>
      <c r="AV169" s="9"/>
      <c r="AW169" s="9"/>
      <c r="AX169" s="9"/>
      <c r="AY169" s="9"/>
      <c r="AZ169" s="9"/>
      <c r="BA169" s="9"/>
    </row>
  </sheetData>
  <autoFilter ref="A3:BA169"/>
  <sortState ref="A4:E63">
    <sortCondition ref="B3:B63"/>
  </sortState>
  <mergeCells count="11">
    <mergeCell ref="F2:J2"/>
    <mergeCell ref="K2:N2"/>
    <mergeCell ref="O2:T2"/>
    <mergeCell ref="F1:T1"/>
    <mergeCell ref="AB2:AL2"/>
    <mergeCell ref="U2:AA2"/>
    <mergeCell ref="AQ2:BA2"/>
    <mergeCell ref="AQ1:BA1"/>
    <mergeCell ref="AM2:AN2"/>
    <mergeCell ref="AO2:AP2"/>
    <mergeCell ref="U1:AP1"/>
  </mergeCells>
  <phoneticPr fontId="5" type="noConversion"/>
  <pageMargins left="0.511811024" right="0.511811024" top="0.78740157499999996" bottom="0.78740157499999996" header="0.31496062000000002" footer="0.31496062000000002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49"/>
  <sheetViews>
    <sheetView topLeftCell="A34" workbookViewId="0">
      <selection activeCell="P50" sqref="P50"/>
    </sheetView>
  </sheetViews>
  <sheetFormatPr defaultRowHeight="14.5" x14ac:dyDescent="0.35"/>
  <cols>
    <col min="2" max="2" width="15.7265625" customWidth="1"/>
  </cols>
  <sheetData>
    <row r="5" spans="2:3" x14ac:dyDescent="0.35">
      <c r="B5" s="15" t="s">
        <v>370</v>
      </c>
      <c r="C5" s="15">
        <v>15</v>
      </c>
    </row>
    <row r="6" spans="2:3" x14ac:dyDescent="0.35">
      <c r="B6" s="15" t="s">
        <v>12</v>
      </c>
      <c r="C6" s="15">
        <v>12</v>
      </c>
    </row>
    <row r="7" spans="2:3" x14ac:dyDescent="0.35">
      <c r="B7" s="15" t="s">
        <v>10</v>
      </c>
      <c r="C7" s="15">
        <v>9</v>
      </c>
    </row>
    <row r="8" spans="2:3" x14ac:dyDescent="0.35">
      <c r="B8" s="15" t="s">
        <v>19</v>
      </c>
      <c r="C8" s="15">
        <v>8</v>
      </c>
    </row>
    <row r="9" spans="2:3" x14ac:dyDescent="0.35">
      <c r="B9" s="15" t="s">
        <v>16</v>
      </c>
      <c r="C9" s="15">
        <v>6</v>
      </c>
    </row>
    <row r="10" spans="2:3" x14ac:dyDescent="0.35">
      <c r="B10" s="15" t="s">
        <v>31</v>
      </c>
      <c r="C10" s="15">
        <v>3</v>
      </c>
    </row>
    <row r="11" spans="2:3" x14ac:dyDescent="0.35">
      <c r="B11" s="15" t="s">
        <v>7</v>
      </c>
      <c r="C11" s="15">
        <v>3</v>
      </c>
    </row>
    <row r="12" spans="2:3" x14ac:dyDescent="0.35">
      <c r="B12" s="15" t="s">
        <v>114</v>
      </c>
      <c r="C12" s="15">
        <v>3</v>
      </c>
    </row>
    <row r="13" spans="2:3" x14ac:dyDescent="0.35">
      <c r="B13" s="15" t="s">
        <v>371</v>
      </c>
      <c r="C13" s="15">
        <v>1</v>
      </c>
    </row>
    <row r="14" spans="2:3" x14ac:dyDescent="0.35">
      <c r="B14" s="15"/>
      <c r="C14" s="15">
        <v>60</v>
      </c>
    </row>
    <row r="26" spans="2:3" x14ac:dyDescent="0.35">
      <c r="B26" t="s">
        <v>372</v>
      </c>
      <c r="C26">
        <v>49</v>
      </c>
    </row>
    <row r="27" spans="2:3" x14ac:dyDescent="0.35">
      <c r="B27" t="s">
        <v>373</v>
      </c>
      <c r="C27">
        <v>5</v>
      </c>
    </row>
    <row r="28" spans="2:3" x14ac:dyDescent="0.35">
      <c r="B28" t="s">
        <v>374</v>
      </c>
      <c r="C28">
        <v>2</v>
      </c>
    </row>
    <row r="29" spans="2:3" x14ac:dyDescent="0.35">
      <c r="B29" t="s">
        <v>375</v>
      </c>
      <c r="C29">
        <v>1</v>
      </c>
    </row>
    <row r="30" spans="2:3" x14ac:dyDescent="0.35">
      <c r="B30" t="s">
        <v>376</v>
      </c>
      <c r="C30">
        <v>3</v>
      </c>
    </row>
    <row r="31" spans="2:3" x14ac:dyDescent="0.35">
      <c r="C31">
        <f>SUM(C26:C30)</f>
        <v>60</v>
      </c>
    </row>
    <row r="32" spans="2:3" s="15" customFormat="1" x14ac:dyDescent="0.35"/>
    <row r="33" spans="2:3" s="15" customFormat="1" x14ac:dyDescent="0.35"/>
    <row r="34" spans="2:3" s="15" customFormat="1" x14ac:dyDescent="0.35"/>
    <row r="35" spans="2:3" s="15" customFormat="1" x14ac:dyDescent="0.35"/>
    <row r="36" spans="2:3" s="15" customFormat="1" x14ac:dyDescent="0.35"/>
    <row r="37" spans="2:3" s="15" customFormat="1" x14ac:dyDescent="0.35"/>
    <row r="40" spans="2:3" s="15" customFormat="1" x14ac:dyDescent="0.35"/>
    <row r="41" spans="2:3" s="15" customFormat="1" x14ac:dyDescent="0.35"/>
    <row r="42" spans="2:3" s="15" customFormat="1" x14ac:dyDescent="0.35"/>
    <row r="43" spans="2:3" s="15" customFormat="1" x14ac:dyDescent="0.35"/>
    <row r="44" spans="2:3" x14ac:dyDescent="0.35">
      <c r="B44" s="15" t="s">
        <v>372</v>
      </c>
      <c r="C44" s="15">
        <v>37</v>
      </c>
    </row>
    <row r="45" spans="2:3" x14ac:dyDescent="0.35">
      <c r="B45" s="15" t="s">
        <v>373</v>
      </c>
      <c r="C45" s="15">
        <v>25</v>
      </c>
    </row>
    <row r="46" spans="2:3" x14ac:dyDescent="0.35">
      <c r="B46" s="15" t="s">
        <v>374</v>
      </c>
      <c r="C46" s="15">
        <v>25</v>
      </c>
    </row>
    <row r="47" spans="2:3" x14ac:dyDescent="0.35">
      <c r="B47" s="15" t="s">
        <v>375</v>
      </c>
      <c r="C47" s="15">
        <v>12</v>
      </c>
    </row>
    <row r="48" spans="2:3" x14ac:dyDescent="0.35">
      <c r="B48" s="15" t="s">
        <v>376</v>
      </c>
      <c r="C48" s="15">
        <v>8</v>
      </c>
    </row>
    <row r="49" spans="2:3" x14ac:dyDescent="0.35">
      <c r="B49" s="15"/>
      <c r="C49" s="15">
        <f>SUM(C44:C48)</f>
        <v>107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3878FEBF6E1A4AACDA702D7AA4C916" ma:contentTypeVersion="6" ma:contentTypeDescription="Crie um novo documento." ma:contentTypeScope="" ma:versionID="399234a8b1bd189991594c1739e1ed09">
  <xsd:schema xmlns:xsd="http://www.w3.org/2001/XMLSchema" xmlns:xs="http://www.w3.org/2001/XMLSchema" xmlns:p="http://schemas.microsoft.com/office/2006/metadata/properties" xmlns:ns2="6afed99b-c8f0-45c8-ae26-928d9900c1ff" xmlns:ns3="9462de70-0af6-4f86-acd2-4c68aa26cb46" targetNamespace="http://schemas.microsoft.com/office/2006/metadata/properties" ma:root="true" ma:fieldsID="276dba35a3c1eef7e9dbaca59941442a" ns2:_="" ns3:_="">
    <xsd:import namespace="6afed99b-c8f0-45c8-ae26-928d9900c1ff"/>
    <xsd:import namespace="9462de70-0af6-4f86-acd2-4c68aa26c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d99b-c8f0-45c8-ae26-928d9900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de70-0af6-4f86-acd2-4c68aa26cb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B5C8DB-3EAB-4ECA-A583-6814BEC3D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161839-54DC-49BD-A73E-4F6028E76A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499BC0-3580-4588-BCBA-84608A7BA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ed99b-c8f0-45c8-ae26-928d9900c1ff"/>
    <ds:schemaRef ds:uri="9462de70-0af6-4f86-acd2-4c68aa26c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GERAL</vt:lpstr>
      <vt:lpstr>Planilha1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 Rodrigues</dc:creator>
  <cp:keywords/>
  <dc:description/>
  <cp:lastModifiedBy>Kenia Gontijo Passos</cp:lastModifiedBy>
  <cp:revision/>
  <dcterms:created xsi:type="dcterms:W3CDTF">2021-11-29T13:20:20Z</dcterms:created>
  <dcterms:modified xsi:type="dcterms:W3CDTF">2021-12-14T15:41:20Z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0x010100BA3878FEBF6E1A4AACDA702D7AA4C916</vt:lpwstr>
  </property>
</Properties>
</file>