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A2C69DDE-0066-4281-83FB-A8E11CEB143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HIAGO_PAG_BIMESTRAL_PARA_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6" i="1"/>
  <c r="C26" i="1"/>
  <c r="D24" i="1"/>
  <c r="C24" i="1"/>
  <c r="D22" i="1"/>
  <c r="C22" i="1"/>
  <c r="D18" i="1"/>
  <c r="C18" i="1"/>
  <c r="D16" i="1"/>
  <c r="C16" i="1"/>
  <c r="D13" i="1"/>
  <c r="C13" i="1"/>
  <c r="D10" i="1"/>
  <c r="C10" i="1"/>
  <c r="D6" i="1"/>
  <c r="D30" i="1" s="1"/>
  <c r="C6" i="1"/>
  <c r="C30" i="1" s="1"/>
</calcChain>
</file>

<file path=xl/sharedStrings.xml><?xml version="1.0" encoding="utf-8"?>
<sst xmlns="http://schemas.openxmlformats.org/spreadsheetml/2006/main" count="33" uniqueCount="33">
  <si>
    <t>MINISTÉRIO DA EDUCAÇÃO</t>
  </si>
  <si>
    <t>** C A P E S **</t>
  </si>
  <si>
    <t>Período: Novembro a Dezembro de 2025</t>
  </si>
  <si>
    <t>PT Ação</t>
  </si>
  <si>
    <t>Plano Orçamentário</t>
  </si>
  <si>
    <t>RESTOS A PAGAR PAGOS</t>
  </si>
  <si>
    <t>ORÇAMENTO 2025 PAGO</t>
  </si>
  <si>
    <t>00O0 - CONCESSAO DE BOLSAS DE APOIO A EDUCACAO BASICA</t>
  </si>
  <si>
    <t>0001 - FORMACAO DE PROFESSORES E PROFISSIONAIS DA EDUCACAO BASICA</t>
  </si>
  <si>
    <t>0002 - EDUCACAO A DISTANCIA</t>
  </si>
  <si>
    <t>000P - MAIS PROFESSORES PARA O BRASIL - BOLSAS PE-DE-MEIA LICENCIATURA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</si>
  <si>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</si>
  <si>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</si>
  <si>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</si>
  <si>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</si>
  <si>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</si>
  <si>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</si>
  <si>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</si>
  <si>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</si>
  <si>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</si>
  <si>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FORMACAO DE PROFESSORES E PROFISSIONAIS DA EDUCACAO BASICA</t>
  </si>
  <si>
    <t>0004 - EDUCACAO A DISTANCIA</t>
  </si>
  <si>
    <t>000P - PROGRAMA MAIS PROFESSORES - VALORIZACAO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</si>
  <si>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</si>
  <si>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</si>
  <si>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</si>
  <si>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</si>
  <si>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</si>
  <si>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</si>
  <si>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</si>
  <si>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</si>
  <si>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</si>
  <si>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6º BIMESTRE 2025 (NOVEMBRO E DEZEMBRO)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</si>
</sst>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</font>
    <font>
      <b/>
      <sz val="8"/>
      <name val="Segoe UI"/>
    </font>
    <font>
      <sz val="8"/>
      <color indexed="18"/>
      <name val="Segoe UI"/>
    </font>
    <font>
      <b/>
      <sz val="8"/>
      <color indexed="18"/>
      <name val="Segoe UI"/>
    </font>
    <font>
      <b/>
      <sz val="10"/>
      <color indexed="18"/>
      <name val="Segoe UI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B16" sqref="B16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32</v>
      </c>
      <c r="B3" s="9"/>
      <c r="C3" s="9"/>
      <c r="D3" s="9"/>
    </row>
    <row r="4" spans="1:4" x14ac:dyDescent="0.25">
      <c r="A4" s="11" t="s">
        <v>2</v>
      </c>
      <c r="B4" s="10"/>
      <c r="C4" s="10"/>
      <c r="D4" s="10"/>
    </row>
    <row r="5" spans="1:4" x14ac:dyDescent="0.25">
      <c r="A5" s="2" t="s">
        <v>3</v>
      </c>
      <c r="B5" s="2" t="s">
        <v>4</v>
      </c>
      <c r="C5" s="3" t="s">
        <v>5</v>
      </c>
      <c r="D5" s="3" t="s">
        <v>6</v>
      </c>
    </row>
    <row r="6" spans="1:4" x14ac:dyDescent="0.25">
      <c r="A6" s="4" t="s">
        <v>7</v>
      </c>
      <c r="B6" s="4"/>
      <c r="C6" s="7">
        <f>SUM(C7:C9)</f>
        <v>0</v>
      </c>
      <c r="D6" s="7">
        <f>SUM(D7:D9)</f>
        <v>330961561.28000003</v>
      </c>
    </row>
    <row r="7" spans="1:4" x14ac:dyDescent="0.25">
      <c r="A7" s="1"/>
      <c r="B7" s="1" t="s">
        <v>8</v>
      </c>
      <c r="C7" s="6">
        <v>0</v>
      </c>
      <c r="D7" s="6">
        <v>240351413.87</v>
      </c>
    </row>
    <row r="8" spans="1:4" x14ac:dyDescent="0.25">
      <c r="A8" s="1"/>
      <c r="B8" s="1" t="s">
        <v>9</v>
      </c>
      <c r="C8" s="6">
        <v>0</v>
      </c>
      <c r="D8" s="6">
        <v>75926250</v>
      </c>
    </row>
    <row r="9" spans="1:4" x14ac:dyDescent="0.25">
      <c r="A9" s="1"/>
      <c r="B9" s="1" t="s">
        <v>10</v>
      </c>
      <c r="C9" s="6">
        <v>0</v>
      </c>
      <c r="D9" s="6">
        <v>14683897.41</v>
      </c>
    </row>
    <row r="10" spans="1:4" x14ac:dyDescent="0.25">
      <c r="A10" s="4" t="s">
        <v>11</v>
      </c>
      <c r="B10" s="4"/>
      <c r="C10" s="7">
        <f>SUM(C11:C12)</f>
        <v>4021235.93</v>
      </c>
      <c r="D10" s="7">
        <f>SUM(D11:D12)</f>
        <v>820926788.54999995</v>
      </c>
    </row>
    <row r="11" spans="1:4" x14ac:dyDescent="0.25">
      <c r="A11" s="1"/>
      <c r="B11" s="1" t="s">
        <v>12</v>
      </c>
      <c r="C11" s="6">
        <v>3930194</v>
      </c>
      <c r="D11" s="6">
        <v>735122857.01999998</v>
      </c>
    </row>
    <row r="12" spans="1:4" x14ac:dyDescent="0.25">
      <c r="A12" s="1"/>
      <c r="B12" s="1" t="s">
        <v>13</v>
      </c>
      <c r="C12" s="6">
        <v>91041.93</v>
      </c>
      <c r="D12" s="6">
        <v>85803931.530000001</v>
      </c>
    </row>
    <row r="13" spans="1:4" x14ac:dyDescent="0.25">
      <c r="A13" s="4" t="s">
        <v>14</v>
      </c>
      <c r="B13" s="4"/>
      <c r="C13" s="7">
        <f>SUM(C14:C15)</f>
        <v>3604620.58</v>
      </c>
      <c r="D13" s="7">
        <f>SUM(D14:D15)</f>
        <v>33165816.579999998</v>
      </c>
    </row>
    <row r="14" spans="1:4" x14ac:dyDescent="0.25">
      <c r="A14" s="1"/>
      <c r="B14" s="1" t="s">
        <v>15</v>
      </c>
      <c r="C14" s="6">
        <v>3369732.19</v>
      </c>
      <c r="D14" s="6">
        <v>12881376.01</v>
      </c>
    </row>
    <row r="15" spans="1:4" x14ac:dyDescent="0.25">
      <c r="A15" s="1"/>
      <c r="B15" s="1" t="s">
        <v>16</v>
      </c>
      <c r="C15" s="6">
        <v>234888.39</v>
      </c>
      <c r="D15" s="6">
        <v>20284440.57</v>
      </c>
    </row>
    <row r="16" spans="1:4" x14ac:dyDescent="0.25">
      <c r="A16" s="4" t="s">
        <v>17</v>
      </c>
      <c r="B16" s="4"/>
      <c r="C16" s="7">
        <f>SUM(C17:C17)</f>
        <v>230500</v>
      </c>
      <c r="D16" s="7">
        <f>SUM(D17:D17)</f>
        <v>5759943.7999999998</v>
      </c>
    </row>
    <row r="17" spans="1:4" x14ac:dyDescent="0.25">
      <c r="A17" s="1"/>
      <c r="B17" s="1" t="s">
        <v>18</v>
      </c>
      <c r="C17" s="6">
        <v>230500</v>
      </c>
      <c r="D17" s="6">
        <v>5759943.7999999998</v>
      </c>
    </row>
    <row r="18" spans="1:4" x14ac:dyDescent="0.25">
      <c r="A18" s="4" t="s">
        <v>19</v>
      </c>
      <c r="B18" s="4"/>
      <c r="C18" s="7">
        <f>SUM(C19:C21)</f>
        <v>0</v>
      </c>
      <c r="D18" s="7">
        <f>SUM(D19:D21)</f>
        <v>7413656.2800000003</v>
      </c>
    </row>
    <row r="19" spans="1:4" x14ac:dyDescent="0.25">
      <c r="A19" s="1"/>
      <c r="B19" s="1" t="s">
        <v>20</v>
      </c>
      <c r="C19" s="6">
        <v>0</v>
      </c>
      <c r="D19" s="6">
        <v>212400</v>
      </c>
    </row>
    <row r="20" spans="1:4" x14ac:dyDescent="0.25">
      <c r="A20" s="1"/>
      <c r="B20" s="1" t="s">
        <v>21</v>
      </c>
      <c r="C20" s="6">
        <v>0</v>
      </c>
      <c r="D20" s="6">
        <v>5701256.2800000003</v>
      </c>
    </row>
    <row r="21" spans="1:4" x14ac:dyDescent="0.25">
      <c r="A21" s="1"/>
      <c r="B21" s="1" t="s">
        <v>22</v>
      </c>
      <c r="C21" s="6">
        <v>0</v>
      </c>
      <c r="D21" s="6">
        <v>1500000</v>
      </c>
    </row>
    <row r="22" spans="1:4" x14ac:dyDescent="0.25">
      <c r="A22" s="4" t="s">
        <v>23</v>
      </c>
      <c r="B22" s="4"/>
      <c r="C22" s="7">
        <f>SUM(C23:C23)</f>
        <v>1658672.34</v>
      </c>
      <c r="D22" s="7">
        <f>SUM(D23:D23)</f>
        <v>4413199.8</v>
      </c>
    </row>
    <row r="23" spans="1:4" x14ac:dyDescent="0.25">
      <c r="A23" s="1"/>
      <c r="B23" s="1" t="s">
        <v>24</v>
      </c>
      <c r="C23" s="6">
        <v>1658672.34</v>
      </c>
      <c r="D23" s="6">
        <v>4413199.8</v>
      </c>
    </row>
    <row r="24" spans="1:4" x14ac:dyDescent="0.25">
      <c r="A24" s="4" t="s">
        <v>25</v>
      </c>
      <c r="B24" s="4"/>
      <c r="C24" s="7">
        <f>SUM(C25:C25)</f>
        <v>0</v>
      </c>
      <c r="D24" s="7">
        <f>SUM(D25:D25)</f>
        <v>58942.52</v>
      </c>
    </row>
    <row r="25" spans="1:4" x14ac:dyDescent="0.25">
      <c r="A25" s="1"/>
      <c r="B25" s="1" t="s">
        <v>26</v>
      </c>
      <c r="C25" s="6">
        <v>0</v>
      </c>
      <c r="D25" s="6">
        <v>58942.52</v>
      </c>
    </row>
    <row r="26" spans="1:4" x14ac:dyDescent="0.25">
      <c r="A26" s="4" t="s">
        <v>27</v>
      </c>
      <c r="B26" s="4"/>
      <c r="C26" s="7">
        <f>SUM(C27:C27)</f>
        <v>5216772.13</v>
      </c>
      <c r="D26" s="7">
        <f>SUM(D27:D27)</f>
        <v>189738163.90000001</v>
      </c>
    </row>
    <row r="27" spans="1:4" x14ac:dyDescent="0.25">
      <c r="A27" s="1"/>
      <c r="B27" s="1" t="s">
        <v>28</v>
      </c>
      <c r="C27" s="6">
        <v>5216772.13</v>
      </c>
      <c r="D27" s="6">
        <v>189738163.90000001</v>
      </c>
    </row>
    <row r="28" spans="1:4" x14ac:dyDescent="0.25">
      <c r="A28" s="4" t="s">
        <v>29</v>
      </c>
      <c r="B28" s="4"/>
      <c r="C28" s="7">
        <f>SUM(C29:C29)</f>
        <v>0</v>
      </c>
      <c r="D28" s="7">
        <f>SUM(D29:D29)</f>
        <v>34327.300000000003</v>
      </c>
    </row>
    <row r="29" spans="1:4" x14ac:dyDescent="0.25">
      <c r="A29" s="1"/>
      <c r="B29" s="1" t="s">
        <v>30</v>
      </c>
      <c r="C29" s="6">
        <v>0</v>
      </c>
      <c r="D29" s="6">
        <v>34327.300000000003</v>
      </c>
    </row>
    <row r="30" spans="1:4" x14ac:dyDescent="0.25">
      <c r="A30" s="5" t="s">
        <v>31</v>
      </c>
      <c r="B30" s="5"/>
      <c r="C30" s="8">
        <f>C6+C10+C13+C16+C18+C22+C24+C26+C28</f>
        <v>14731800.98</v>
      </c>
      <c r="D30" s="8">
        <f>D6+D10+D13+D16+D18+D22+D24+D26+D28</f>
        <v>1392472400.0099998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THIAGO_PAG_BIMESTRAL_PARA_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2026-03-25T18:16:32Z</dcterms:created>
  <dcterms:modified xsi:type="dcterms:W3CDTF">2026-03-25T18:18:17Z</dcterms:modified>
</cp:coreProperties>
</file>