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capes-my.sharepoint.com/personal/thiago_neves_capes_gov_br/Documents/Área de Trabalho/"/>
    </mc:Choice>
  </mc:AlternateContent>
  <xr:revisionPtr revIDLastSave="0" documentId="8_{39D5AEA6-5CBC-4CBE-9176-8FEE7DACFB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HIAGO_PAG_BIMESTRAL_PARA_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D26" i="1"/>
  <c r="C26" i="1"/>
  <c r="D24" i="1"/>
  <c r="C24" i="1"/>
  <c r="D22" i="1"/>
  <c r="C22" i="1"/>
  <c r="D19" i="1"/>
  <c r="C19" i="1"/>
  <c r="D17" i="1"/>
  <c r="C17" i="1"/>
  <c r="D13" i="1"/>
  <c r="C13" i="1"/>
  <c r="D10" i="1"/>
  <c r="C10" i="1"/>
  <c r="D6" i="1"/>
  <c r="C6" i="1"/>
  <c r="D30" i="1" l="1"/>
  <c r="C30" i="1"/>
</calcChain>
</file>

<file path=xl/sharedStrings.xml><?xml version="1.0" encoding="utf-8"?>
<sst xmlns="http://schemas.openxmlformats.org/spreadsheetml/2006/main" count="33" uniqueCount="33">
  <si>
    <t>MINISTÉRIO DA EDUCAÇÃO</t>
  </si>
  <si>
    <t>** C A P E S **</t>
  </si>
  <si>
    <t>Período: Maio a Junho de 2025</t>
  </si>
  <si>
    <t>PT Ação</t>
  </si>
  <si>
    <t>Plano Orçamentário</t>
  </si>
  <si>
    <t>RESTOS A PAGAR PAGOS</t>
  </si>
  <si>
    <t>ORÇAMENTO 2025 PAGO</t>
  </si>
  <si>
    <t>00O0 - CONCESSAO DE BOLSAS DE APOIO A EDUCACAO BASICA</t>
  </si>
  <si>
    <t>0001 - FORMACAO DE PROFESSORES E PROFISSIONAIS DA EDUCACAO BASICA</t>
  </si>
  <si>
    <t>0002 - EDUCACAO A DISTANCIA</t>
  </si>
  <si>
    <t>000P - MAIS PROFESSORES PARA O BRASIL - BOLSAS PE-DE-MEIA LICENCIATURA</t>
  </si>
  <si>
    <t>0487 - CONCESSAO DE BOLSAS DE ESTUDO NO ENSINO SUPERIOR</t>
  </si>
  <si>
    <t>0002 - CONCESSAO DE BOLSAS DE ESTUDO NO PAIS</t>
  </si>
  <si>
    <t>0003 - CONCESSAO DE BOLSAS DE ESTUDO NO EXTERIOR</t>
  </si>
  <si>
    <t>2000 - ADMINISTRACAO DA UNIDADE</t>
  </si>
  <si>
    <t>0001 - ADMINISTRACAO DA TECNOLOGIA DA INFORMACAO E DE COMUNICACAO (TIC)</t>
  </si>
  <si>
    <t>0002 - ORGANIZACAO E INOVACAO INSTITUCIONAL E SERVICOS GERAIS</t>
  </si>
  <si>
    <t>0010 - CONSERVACAO DE ATIVOS DA UNIAO</t>
  </si>
  <si>
    <t>20GK - FOMENTO AS ACOES DE GRADUACAO, POS-GRADUACAO, ENSINO, PESQUISA E EXTENSAO</t>
  </si>
  <si>
    <t>0000 - FOMENTO AS ACOES DE GRADUACAO, POS-GRADUACAO, ENSINO, PESQUISA E EXTENSAO</t>
  </si>
  <si>
    <t>20RJ - APOIO A CAPACITACAO E FORMACAO INICIAL E CONTINUADA PARA A EDUCACAO BASICA</t>
  </si>
  <si>
    <t>0003 - FORMACAO DE PROFESSORES E PROFISSIONAIS DA EDUCACAO BASICA</t>
  </si>
  <si>
    <t>0004 - EDUCACAO A DISTANCIA</t>
  </si>
  <si>
    <t>20RN - AVALIACAO DA EDUCACAO SUPERIOR E DA POS-GRADUACAO</t>
  </si>
  <si>
    <t>0000 - AVALIACAO DA EDUCACAO SUPERIOR E DA POS-GRADUACAO</t>
  </si>
  <si>
    <t>216H - AJUDA DE CUSTO PARA MORADIA OU AUXILIO-MORADIA A AGENTES PUBLICOS</t>
  </si>
  <si>
    <t>0000 - AJUDA DE CUSTO PARA MORADIA OU AUXILIO-MORADIA A AGENTES PUBLICOS</t>
  </si>
  <si>
    <t>2317 - ACESSO A INFORMACAO CIENTIFICA E TECNOLOGICA</t>
  </si>
  <si>
    <t>0000 - ACESSO A INFORMACAO CIENTIFICA E TECNOLOGICA</t>
  </si>
  <si>
    <t>4572 - CAPACITACAO DE SERVIDORES PUBLICOS FEDERAIS EM PROCESSODE QUALIFICACAO E REQUALIFICACAO</t>
  </si>
  <si>
    <t>0000 - CAPACITACAO DE SERVIDORES PUBLICOS FEDERAIS EM PROCESSO DE QUALIFICACAO E REQUALIFICACAO</t>
  </si>
  <si>
    <t>T O T A L</t>
  </si>
  <si>
    <t>PAGAMENTOS CAPES 3º BIMESTRE 2025 (MAIO E JUNHO) - DESPESAS DISCRISCIONÁRIAS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</si>
</sst>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8"/>
      <name val="Segoe UI"/>
    </font>
    <font>
      <b/>
      <sz val="8"/>
      <name val="Segoe UI"/>
    </font>
    <font>
      <sz val="8"/>
      <color indexed="18"/>
      <name val="Segoe UI"/>
    </font>
    <font>
      <b/>
      <sz val="8"/>
      <color indexed="18"/>
      <name val="Segoe UI"/>
    </font>
    <font>
      <b/>
      <sz val="10"/>
      <color indexed="18"/>
      <name val="Segoe UI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rgb="FFDCDCDC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40" fontId="1" fillId="0" borderId="0" xfId="0" applyNumberFormat="1" applyFont="1" applyAlignment="1">
      <alignment horizontal="right"/>
    </xf>
    <xf numFmtId="40" fontId="3" fillId="3" borderId="0" xfId="0" applyNumberFormat="1" applyFont="1" applyFill="1" applyAlignment="1">
      <alignment horizontal="right"/>
    </xf>
    <xf numFmtId="40" fontId="4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0" fillId="0" borderId="0" xfId="0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selection activeCell="K13" sqref="K13"/>
    </sheetView>
  </sheetViews>
  <sheetFormatPr defaultRowHeight="15" x14ac:dyDescent="0.25"/>
  <cols>
    <col min="1" max="1" width="8" customWidth="1"/>
    <col min="2" max="2" width="85.5703125" bestFit="1" customWidth="1"/>
    <col min="3" max="3" width="21" customWidth="1"/>
    <col min="4" max="4" width="20" customWidth="1"/>
  </cols>
  <sheetData>
    <row r="1" spans="1:4" x14ac:dyDescent="0.25">
      <c r="A1" s="9" t="s">
        <v>0</v>
      </c>
      <c r="B1" s="10"/>
      <c r="C1" s="10"/>
      <c r="D1" s="10"/>
    </row>
    <row r="2" spans="1:4" x14ac:dyDescent="0.25">
      <c r="A2" s="9" t="s">
        <v>1</v>
      </c>
      <c r="B2" s="10"/>
      <c r="C2" s="10"/>
      <c r="D2" s="10"/>
    </row>
    <row r="3" spans="1:4" x14ac:dyDescent="0.25">
      <c r="A3" s="9" t="s">
        <v>32</v>
      </c>
      <c r="B3" s="9"/>
      <c r="C3" s="9"/>
      <c r="D3" s="9"/>
    </row>
    <row r="4" spans="1:4" x14ac:dyDescent="0.25">
      <c r="A4" s="11" t="s">
        <v>2</v>
      </c>
      <c r="B4" s="10"/>
      <c r="C4" s="10"/>
      <c r="D4" s="10"/>
    </row>
    <row r="5" spans="1:4" x14ac:dyDescent="0.25">
      <c r="A5" s="2" t="s">
        <v>3</v>
      </c>
      <c r="B5" s="2" t="s">
        <v>4</v>
      </c>
      <c r="C5" s="3" t="s">
        <v>5</v>
      </c>
      <c r="D5" s="3" t="s">
        <v>6</v>
      </c>
    </row>
    <row r="6" spans="1:4" x14ac:dyDescent="0.25">
      <c r="A6" s="4" t="s">
        <v>7</v>
      </c>
      <c r="B6" s="4"/>
      <c r="C6" s="7">
        <f>SUM(C7:C9)</f>
        <v>0</v>
      </c>
      <c r="D6" s="7">
        <f>SUM(D7:D9)</f>
        <v>130903650</v>
      </c>
    </row>
    <row r="7" spans="1:4" x14ac:dyDescent="0.25">
      <c r="A7" s="1"/>
      <c r="B7" s="1" t="s">
        <v>8</v>
      </c>
      <c r="C7" s="6">
        <v>0</v>
      </c>
      <c r="D7" s="6">
        <v>95318850</v>
      </c>
    </row>
    <row r="8" spans="1:4" x14ac:dyDescent="0.25">
      <c r="A8" s="1"/>
      <c r="B8" s="1" t="s">
        <v>9</v>
      </c>
      <c r="C8" s="6">
        <v>0</v>
      </c>
      <c r="D8" s="6">
        <v>29573550</v>
      </c>
    </row>
    <row r="9" spans="1:4" x14ac:dyDescent="0.25">
      <c r="A9" s="1"/>
      <c r="B9" s="1" t="s">
        <v>10</v>
      </c>
      <c r="C9" s="6">
        <v>0</v>
      </c>
      <c r="D9" s="6">
        <v>6011250</v>
      </c>
    </row>
    <row r="10" spans="1:4" x14ac:dyDescent="0.25">
      <c r="A10" s="4" t="s">
        <v>11</v>
      </c>
      <c r="B10" s="4"/>
      <c r="C10" s="7">
        <f>SUM(C11:C12)</f>
        <v>2784068.8</v>
      </c>
      <c r="D10" s="7">
        <f>SUM(D11:D12)</f>
        <v>285548339.44</v>
      </c>
    </row>
    <row r="11" spans="1:4" x14ac:dyDescent="0.25">
      <c r="A11" s="1"/>
      <c r="B11" s="1" t="s">
        <v>12</v>
      </c>
      <c r="C11" s="6">
        <v>1819224</v>
      </c>
      <c r="D11" s="6">
        <v>268759479.5</v>
      </c>
    </row>
    <row r="12" spans="1:4" x14ac:dyDescent="0.25">
      <c r="A12" s="1"/>
      <c r="B12" s="1" t="s">
        <v>13</v>
      </c>
      <c r="C12" s="6">
        <v>964844.8</v>
      </c>
      <c r="D12" s="6">
        <v>16788859.940000001</v>
      </c>
    </row>
    <row r="13" spans="1:4" x14ac:dyDescent="0.25">
      <c r="A13" s="4" t="s">
        <v>14</v>
      </c>
      <c r="B13" s="4"/>
      <c r="C13" s="7">
        <f>SUM(C14:C16)</f>
        <v>6383743.0300000003</v>
      </c>
      <c r="D13" s="7">
        <f>SUM(D14:D16)</f>
        <v>14426720.310000001</v>
      </c>
    </row>
    <row r="14" spans="1:4" x14ac:dyDescent="0.25">
      <c r="A14" s="1"/>
      <c r="B14" s="1" t="s">
        <v>15</v>
      </c>
      <c r="C14" s="6">
        <v>5199585.7</v>
      </c>
      <c r="D14" s="6">
        <v>2629900.9300000002</v>
      </c>
    </row>
    <row r="15" spans="1:4" x14ac:dyDescent="0.25">
      <c r="A15" s="1"/>
      <c r="B15" s="1" t="s">
        <v>16</v>
      </c>
      <c r="C15" s="6">
        <v>1183316.53</v>
      </c>
      <c r="D15" s="6">
        <v>11796819.380000001</v>
      </c>
    </row>
    <row r="16" spans="1:4" x14ac:dyDescent="0.25">
      <c r="A16" s="1"/>
      <c r="B16" s="1" t="s">
        <v>17</v>
      </c>
      <c r="C16" s="6">
        <v>840.8</v>
      </c>
      <c r="D16" s="6">
        <v>0</v>
      </c>
    </row>
    <row r="17" spans="1:4" x14ac:dyDescent="0.25">
      <c r="A17" s="4" t="s">
        <v>18</v>
      </c>
      <c r="B17" s="4"/>
      <c r="C17" s="7">
        <f>SUM(C18:C18)</f>
        <v>16519528</v>
      </c>
      <c r="D17" s="7">
        <f>SUM(D18:D18)</f>
        <v>13232462.25</v>
      </c>
    </row>
    <row r="18" spans="1:4" x14ac:dyDescent="0.25">
      <c r="A18" s="1"/>
      <c r="B18" s="1" t="s">
        <v>19</v>
      </c>
      <c r="C18" s="6">
        <v>16519528</v>
      </c>
      <c r="D18" s="6">
        <v>13232462.25</v>
      </c>
    </row>
    <row r="19" spans="1:4" x14ac:dyDescent="0.25">
      <c r="A19" s="4" t="s">
        <v>20</v>
      </c>
      <c r="B19" s="4"/>
      <c r="C19" s="7">
        <f>SUM(C20:C21)</f>
        <v>0</v>
      </c>
      <c r="D19" s="7">
        <f>SUM(D20:D21)</f>
        <v>791762.67</v>
      </c>
    </row>
    <row r="20" spans="1:4" x14ac:dyDescent="0.25">
      <c r="A20" s="1"/>
      <c r="B20" s="1" t="s">
        <v>21</v>
      </c>
      <c r="C20" s="6">
        <v>0</v>
      </c>
      <c r="D20" s="6">
        <v>618096</v>
      </c>
    </row>
    <row r="21" spans="1:4" x14ac:dyDescent="0.25">
      <c r="A21" s="1"/>
      <c r="B21" s="1" t="s">
        <v>22</v>
      </c>
      <c r="C21" s="6">
        <v>0</v>
      </c>
      <c r="D21" s="6">
        <v>173666.67</v>
      </c>
    </row>
    <row r="22" spans="1:4" x14ac:dyDescent="0.25">
      <c r="A22" s="4" t="s">
        <v>23</v>
      </c>
      <c r="B22" s="4"/>
      <c r="C22" s="7">
        <f>SUM(C23:C23)</f>
        <v>1125701.1399999999</v>
      </c>
      <c r="D22" s="7">
        <f>SUM(D23:D23)</f>
        <v>604365.92000000004</v>
      </c>
    </row>
    <row r="23" spans="1:4" x14ac:dyDescent="0.25">
      <c r="A23" s="1"/>
      <c r="B23" s="1" t="s">
        <v>24</v>
      </c>
      <c r="C23" s="6">
        <v>1125701.1399999999</v>
      </c>
      <c r="D23" s="6">
        <v>604365.92000000004</v>
      </c>
    </row>
    <row r="24" spans="1:4" x14ac:dyDescent="0.25">
      <c r="A24" s="4" t="s">
        <v>25</v>
      </c>
      <c r="B24" s="4"/>
      <c r="C24" s="7">
        <f>SUM(C25:C25)</f>
        <v>0</v>
      </c>
      <c r="D24" s="7">
        <f>SUM(D25:D25)</f>
        <v>52115.06</v>
      </c>
    </row>
    <row r="25" spans="1:4" x14ac:dyDescent="0.25">
      <c r="A25" s="1"/>
      <c r="B25" s="1" t="s">
        <v>26</v>
      </c>
      <c r="C25" s="6">
        <v>0</v>
      </c>
      <c r="D25" s="6">
        <v>52115.06</v>
      </c>
    </row>
    <row r="26" spans="1:4" x14ac:dyDescent="0.25">
      <c r="A26" s="4" t="s">
        <v>27</v>
      </c>
      <c r="B26" s="4"/>
      <c r="C26" s="7">
        <f>SUM(C27:C27)</f>
        <v>129911504.26000001</v>
      </c>
      <c r="D26" s="7">
        <f>SUM(D27:D27)</f>
        <v>17975377.699999999</v>
      </c>
    </row>
    <row r="27" spans="1:4" x14ac:dyDescent="0.25">
      <c r="A27" s="1"/>
      <c r="B27" s="1" t="s">
        <v>28</v>
      </c>
      <c r="C27" s="6">
        <v>129911504.26000001</v>
      </c>
      <c r="D27" s="6">
        <v>17975377.699999999</v>
      </c>
    </row>
    <row r="28" spans="1:4" x14ac:dyDescent="0.25">
      <c r="A28" s="4" t="s">
        <v>29</v>
      </c>
      <c r="B28" s="4"/>
      <c r="C28" s="7">
        <f>SUM(C29:C29)</f>
        <v>0</v>
      </c>
      <c r="D28" s="7">
        <f>SUM(D29:D29)</f>
        <v>15110</v>
      </c>
    </row>
    <row r="29" spans="1:4" x14ac:dyDescent="0.25">
      <c r="A29" s="1"/>
      <c r="B29" s="1" t="s">
        <v>30</v>
      </c>
      <c r="C29" s="6">
        <v>0</v>
      </c>
      <c r="D29" s="6">
        <v>15110</v>
      </c>
    </row>
    <row r="30" spans="1:4" x14ac:dyDescent="0.25">
      <c r="A30" s="5" t="s">
        <v>31</v>
      </c>
      <c r="B30" s="5"/>
      <c r="C30" s="8">
        <f>C6+C10+C13+C17+C19+C22+C24+C26+C28</f>
        <v>156724545.23000002</v>
      </c>
      <c r="D30" s="8">
        <f>D6+D10+D13+D17+D19+D22+D24+D26+D28</f>
        <v>463549903.35000002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THIAGO_PAG_BIMESTRAL_PARA_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Thiago Bastos Neves</cp:lastModifiedBy>
  <dcterms:created xsi:type="dcterms:W3CDTF">2026-03-25T18:06:33Z</dcterms:created>
  <dcterms:modified xsi:type="dcterms:W3CDTF">2026-03-25T18:08:23Z</dcterms:modified>
</cp:coreProperties>
</file>