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SAMSUNG\Downloads\"/>
    </mc:Choice>
  </mc:AlternateContent>
  <xr:revisionPtr revIDLastSave="0" documentId="13_ncr:1_{0FB55853-3A32-430C-AE90-63F4FB6A3865}" xr6:coauthVersionLast="47" xr6:coauthVersionMax="47" xr10:uidLastSave="{00000000-0000-0000-0000-000000000000}"/>
  <bookViews>
    <workbookView xWindow="-108" yWindow="-108" windowWidth="23256" windowHeight="12456"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Estrutura!$A$10:$T$475</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O66" i="5" s="1"/>
  <c r="L66" i="5" a="1"/>
  <c r="L66" i="5"/>
  <c r="K66" i="5"/>
  <c r="E66" i="5" a="1"/>
  <c r="E66" i="5" s="1"/>
  <c r="C66" i="5" a="1"/>
  <c r="C66" i="5"/>
  <c r="B66" i="5"/>
  <c r="N65" i="5" a="1"/>
  <c r="N65" i="5"/>
  <c r="L65" i="5" a="1"/>
  <c r="L65" i="5" s="1"/>
  <c r="K65" i="5"/>
  <c r="E65" i="5" a="1"/>
  <c r="E65" i="5"/>
  <c r="C65" i="5" a="1"/>
  <c r="C65" i="5" s="1"/>
  <c r="B65" i="5"/>
  <c r="N64" i="5" a="1"/>
  <c r="N64" i="5" s="1"/>
  <c r="O64" i="5" s="1"/>
  <c r="L64" i="5" a="1"/>
  <c r="L64" i="5"/>
  <c r="K64" i="5"/>
  <c r="E64" i="5" a="1"/>
  <c r="E64" i="5" s="1"/>
  <c r="C64" i="5" a="1"/>
  <c r="C64" i="5" s="1"/>
  <c r="B64" i="5"/>
  <c r="N63" i="5" a="1"/>
  <c r="N63" i="5" s="1"/>
  <c r="O63" i="5" s="1"/>
  <c r="L63" i="5" a="1"/>
  <c r="L63" i="5" s="1"/>
  <c r="K63" i="5"/>
  <c r="E63" i="5" a="1"/>
  <c r="E63" i="5" s="1"/>
  <c r="C63" i="5" a="1"/>
  <c r="C63" i="5"/>
  <c r="B63" i="5"/>
  <c r="N62" i="5" a="1"/>
  <c r="N62" i="5" s="1"/>
  <c r="O62" i="5" s="1"/>
  <c r="L62" i="5" a="1"/>
  <c r="L62" i="5"/>
  <c r="K62" i="5"/>
  <c r="E62" i="5" a="1"/>
  <c r="E62" i="5"/>
  <c r="C62" i="5" a="1"/>
  <c r="C62" i="5"/>
  <c r="D62" i="5" s="1"/>
  <c r="B62" i="5"/>
  <c r="N61" i="5" a="1"/>
  <c r="N61" i="5"/>
  <c r="O61" i="5" s="1"/>
  <c r="L61" i="5" a="1"/>
  <c r="L61" i="5" s="1"/>
  <c r="K61" i="5"/>
  <c r="E61" i="5" a="1"/>
  <c r="E61" i="5"/>
  <c r="C61" i="5" a="1"/>
  <c r="C61" i="5" s="1"/>
  <c r="B61" i="5"/>
  <c r="N60" i="5" a="1"/>
  <c r="N60" i="5" s="1"/>
  <c r="L60" i="5" a="1"/>
  <c r="L60" i="5"/>
  <c r="K60" i="5"/>
  <c r="E60" i="5" a="1"/>
  <c r="E60" i="5" s="1"/>
  <c r="C60" i="5" a="1"/>
  <c r="C60" i="5" s="1"/>
  <c r="B60" i="5"/>
  <c r="N59" i="5" a="1"/>
  <c r="N59" i="5" s="1"/>
  <c r="O59" i="5" s="1"/>
  <c r="L59" i="5" a="1"/>
  <c r="L59" i="5" s="1"/>
  <c r="K59" i="5"/>
  <c r="E59" i="5" a="1"/>
  <c r="E59" i="5" s="1"/>
  <c r="G59" i="5" s="1"/>
  <c r="C59" i="5" a="1"/>
  <c r="C59" i="5"/>
  <c r="B59" i="5"/>
  <c r="N58" i="5" a="1"/>
  <c r="N58" i="5" s="1"/>
  <c r="O58" i="5" s="1"/>
  <c r="L58" i="5" a="1"/>
  <c r="L58" i="5"/>
  <c r="K58" i="5"/>
  <c r="E58" i="5" a="1"/>
  <c r="E58" i="5" s="1"/>
  <c r="F58" i="5" s="1"/>
  <c r="C58" i="5" a="1"/>
  <c r="C58" i="5"/>
  <c r="B58" i="5"/>
  <c r="N57" i="5" a="1"/>
  <c r="N57" i="5"/>
  <c r="O57" i="5" s="1"/>
  <c r="L57" i="5" a="1"/>
  <c r="L57" i="5" s="1"/>
  <c r="K57" i="5"/>
  <c r="E57" i="5" a="1"/>
  <c r="E57" i="5"/>
  <c r="C57" i="5" a="1"/>
  <c r="C57" i="5" s="1"/>
  <c r="B57" i="5"/>
  <c r="N56" i="5" a="1"/>
  <c r="N56" i="5" s="1"/>
  <c r="O56" i="5" s="1"/>
  <c r="L56" i="5" a="1"/>
  <c r="L56" i="5"/>
  <c r="K56" i="5"/>
  <c r="E56" i="5" a="1"/>
  <c r="E56" i="5" s="1"/>
  <c r="F56" i="5" s="1"/>
  <c r="C56" i="5" a="1"/>
  <c r="C56" i="5" s="1"/>
  <c r="B56" i="5"/>
  <c r="N55" i="5" a="1"/>
  <c r="N55" i="5" s="1"/>
  <c r="O55" i="5" s="1"/>
  <c r="L55" i="5" a="1"/>
  <c r="L55" i="5" s="1"/>
  <c r="K55" i="5"/>
  <c r="E55" i="5" a="1"/>
  <c r="E55" i="5" s="1"/>
  <c r="C55" i="5" a="1"/>
  <c r="C55" i="5" s="1"/>
  <c r="B55" i="5"/>
  <c r="N54" i="5" a="1"/>
  <c r="N54" i="5" s="1"/>
  <c r="O54" i="5" s="1"/>
  <c r="L54" i="5" a="1"/>
  <c r="L54" i="5"/>
  <c r="K54" i="5"/>
  <c r="E54" i="5" a="1"/>
  <c r="E54" i="5" s="1"/>
  <c r="C54" i="5" a="1"/>
  <c r="C54" i="5"/>
  <c r="B54" i="5"/>
  <c r="N53" i="5" a="1"/>
  <c r="N53" i="5"/>
  <c r="O53" i="5" s="1"/>
  <c r="L53" i="5" a="1"/>
  <c r="L53" i="5" s="1"/>
  <c r="K53" i="5"/>
  <c r="E53" i="5" a="1"/>
  <c r="E53" i="5"/>
  <c r="C53" i="5" a="1"/>
  <c r="C53" i="5" s="1"/>
  <c r="B53" i="5"/>
  <c r="D53" i="5" s="1"/>
  <c r="N52" i="5" a="1"/>
  <c r="N52" i="5" s="1"/>
  <c r="L52" i="5" a="1"/>
  <c r="L52" i="5"/>
  <c r="K52" i="5"/>
  <c r="E52" i="5" a="1"/>
  <c r="E52" i="5" s="1"/>
  <c r="G52" i="5" s="1"/>
  <c r="C52" i="5" a="1"/>
  <c r="C52" i="5" s="1"/>
  <c r="B52" i="5"/>
  <c r="N51" i="5" a="1"/>
  <c r="N51" i="5" s="1"/>
  <c r="L51" i="5" a="1"/>
  <c r="L51" i="5" s="1"/>
  <c r="K51" i="5"/>
  <c r="E51" i="5" a="1"/>
  <c r="E51" i="5" s="1"/>
  <c r="C51" i="5" a="1"/>
  <c r="C51" i="5" s="1"/>
  <c r="G51" i="5" s="1"/>
  <c r="H51" i="5" s="1"/>
  <c r="B51" i="5"/>
  <c r="O47" i="5"/>
  <c r="N45" i="5" a="1"/>
  <c r="N45" i="5" s="1"/>
  <c r="L45" i="5" a="1"/>
  <c r="L45" i="5" s="1"/>
  <c r="C87" i="5" s="1"/>
  <c r="K45" i="5"/>
  <c r="E45" i="5" a="1"/>
  <c r="E45" i="5" s="1"/>
  <c r="C45" i="5" a="1"/>
  <c r="C45" i="5" s="1"/>
  <c r="B45" i="5"/>
  <c r="N44" i="5" a="1"/>
  <c r="N44" i="5" s="1"/>
  <c r="O44" i="5" s="1"/>
  <c r="L44" i="5" a="1"/>
  <c r="L44" i="5" s="1"/>
  <c r="K44" i="5"/>
  <c r="E44" i="5" a="1"/>
  <c r="E44" i="5" s="1"/>
  <c r="F44" i="5" s="1"/>
  <c r="C44" i="5" a="1"/>
  <c r="C44" i="5"/>
  <c r="B44" i="5"/>
  <c r="N43" i="5" a="1"/>
  <c r="N43" i="5" s="1"/>
  <c r="L43" i="5" a="1"/>
  <c r="L43" i="5"/>
  <c r="K43" i="5"/>
  <c r="E43" i="5" a="1"/>
  <c r="E43" i="5"/>
  <c r="C43" i="5" a="1"/>
  <c r="C43" i="5" s="1"/>
  <c r="B43" i="5"/>
  <c r="N42" i="5" a="1"/>
  <c r="N42" i="5"/>
  <c r="L42" i="5" a="1"/>
  <c r="L42" i="5" s="1"/>
  <c r="K42" i="5"/>
  <c r="E42" i="5" a="1"/>
  <c r="E42" i="5" s="1"/>
  <c r="E84" i="5" s="1"/>
  <c r="F84" i="5" s="1"/>
  <c r="C42" i="5" a="1"/>
  <c r="C42" i="5" s="1"/>
  <c r="B42" i="5"/>
  <c r="N41" i="5" a="1"/>
  <c r="N41" i="5" s="1"/>
  <c r="L41" i="5" a="1"/>
  <c r="L41" i="5" s="1"/>
  <c r="P41" i="5" s="1"/>
  <c r="Q41" i="5" s="1"/>
  <c r="K41" i="5"/>
  <c r="E41" i="5" a="1"/>
  <c r="E41" i="5" s="1"/>
  <c r="C41" i="5" a="1"/>
  <c r="C41" i="5" s="1"/>
  <c r="B41" i="5"/>
  <c r="N40" i="5" a="1"/>
  <c r="N40" i="5" s="1"/>
  <c r="L40" i="5" a="1"/>
  <c r="L40" i="5" s="1"/>
  <c r="K40" i="5"/>
  <c r="E40" i="5" a="1"/>
  <c r="E40" i="5" s="1"/>
  <c r="F40" i="5" s="1"/>
  <c r="C40" i="5" a="1"/>
  <c r="C40" i="5"/>
  <c r="B40" i="5"/>
  <c r="N39" i="5" a="1"/>
  <c r="N39" i="5" s="1"/>
  <c r="P39" i="5" s="1"/>
  <c r="Q39" i="5" s="1"/>
  <c r="L39" i="5" a="1"/>
  <c r="L39" i="5"/>
  <c r="K39" i="5"/>
  <c r="E39" i="5" a="1"/>
  <c r="E39" i="5"/>
  <c r="C39" i="5" a="1"/>
  <c r="C39" i="5" s="1"/>
  <c r="B39" i="5"/>
  <c r="N38" i="5" a="1"/>
  <c r="N38" i="5"/>
  <c r="L38" i="5" a="1"/>
  <c r="L38" i="5" s="1"/>
  <c r="K38" i="5"/>
  <c r="E38" i="5" a="1"/>
  <c r="E38" i="5" s="1"/>
  <c r="G38" i="5" s="1"/>
  <c r="H38" i="5" s="1"/>
  <c r="C38" i="5" a="1"/>
  <c r="C38" i="5"/>
  <c r="B38" i="5"/>
  <c r="N37" i="5" a="1"/>
  <c r="N37" i="5" s="1"/>
  <c r="O37" i="5" s="1"/>
  <c r="L37" i="5" a="1"/>
  <c r="L37" i="5" s="1"/>
  <c r="K37" i="5"/>
  <c r="E37" i="5" a="1"/>
  <c r="E37" i="5" s="1"/>
  <c r="C37" i="5" a="1"/>
  <c r="C37" i="5" s="1"/>
  <c r="B37" i="5"/>
  <c r="N36" i="5" a="1"/>
  <c r="N36" i="5" s="1"/>
  <c r="L36" i="5" a="1"/>
  <c r="L36" i="5" s="1"/>
  <c r="K36" i="5"/>
  <c r="E36" i="5" a="1"/>
  <c r="E36" i="5" s="1"/>
  <c r="C36" i="5" a="1"/>
  <c r="C36" i="5"/>
  <c r="B36" i="5"/>
  <c r="N35" i="5" a="1"/>
  <c r="N35" i="5" s="1"/>
  <c r="L35" i="5" a="1"/>
  <c r="L35" i="5"/>
  <c r="K35" i="5"/>
  <c r="E35" i="5" a="1"/>
  <c r="E35" i="5"/>
  <c r="C35" i="5" a="1"/>
  <c r="C35" i="5" s="1"/>
  <c r="B35" i="5"/>
  <c r="N34" i="5" a="1"/>
  <c r="N34" i="5"/>
  <c r="L34" i="5" a="1"/>
  <c r="L34" i="5" s="1"/>
  <c r="K34" i="5"/>
  <c r="M34" i="5" s="1"/>
  <c r="E34" i="5" a="1"/>
  <c r="E34" i="5" s="1"/>
  <c r="C34" i="5" a="1"/>
  <c r="C34" i="5"/>
  <c r="B34" i="5"/>
  <c r="N33" i="5" a="1"/>
  <c r="N33" i="5" s="1"/>
  <c r="P33" i="5" s="1"/>
  <c r="Q33" i="5" s="1"/>
  <c r="L33" i="5" a="1"/>
  <c r="L33" i="5" s="1"/>
  <c r="K33" i="5"/>
  <c r="E33" i="5" a="1"/>
  <c r="E33" i="5" s="1"/>
  <c r="F33" i="5" s="1"/>
  <c r="C33" i="5" a="1"/>
  <c r="C33" i="5" s="1"/>
  <c r="B33" i="5"/>
  <c r="N32" i="5" a="1"/>
  <c r="N32" i="5" s="1"/>
  <c r="L32" i="5" a="1"/>
  <c r="L32" i="5" s="1"/>
  <c r="K32" i="5"/>
  <c r="E32" i="5" a="1"/>
  <c r="E32" i="5" s="1"/>
  <c r="F32" i="5" s="1"/>
  <c r="C32" i="5" a="1"/>
  <c r="C32" i="5"/>
  <c r="D32" i="5" s="1"/>
  <c r="B32" i="5"/>
  <c r="N31" i="5" a="1"/>
  <c r="N31" i="5" s="1"/>
  <c r="L31" i="5" a="1"/>
  <c r="L31" i="5"/>
  <c r="K31" i="5"/>
  <c r="E31" i="5" a="1"/>
  <c r="E31" i="5"/>
  <c r="C31" i="5" a="1"/>
  <c r="C31" i="5" s="1"/>
  <c r="C46" i="5" s="1"/>
  <c r="B31" i="5"/>
  <c r="N30" i="5" a="1"/>
  <c r="N30" i="5"/>
  <c r="L30" i="5" a="1"/>
  <c r="L30" i="5" s="1"/>
  <c r="K30" i="5"/>
  <c r="E30" i="5" a="1"/>
  <c r="E30" i="5" s="1"/>
  <c r="C30" i="5" a="1"/>
  <c r="C30" i="5" s="1"/>
  <c r="B30" i="5"/>
  <c r="N24" i="5" a="1"/>
  <c r="N24" i="5" s="1"/>
  <c r="L24" i="5" a="1"/>
  <c r="L24" i="5" s="1"/>
  <c r="K24" i="5"/>
  <c r="E24" i="5" a="1"/>
  <c r="E24" i="5" s="1"/>
  <c r="F24" i="5" s="1"/>
  <c r="C24" i="5" a="1"/>
  <c r="C24" i="5" s="1"/>
  <c r="B24" i="5"/>
  <c r="N23" i="5" a="1"/>
  <c r="N23" i="5" s="1"/>
  <c r="L23" i="5" a="1"/>
  <c r="L23" i="5" s="1"/>
  <c r="C86" i="5" s="1"/>
  <c r="K23" i="5"/>
  <c r="E23" i="5" a="1"/>
  <c r="E23" i="5" s="1"/>
  <c r="C23" i="5" a="1"/>
  <c r="C23" i="5"/>
  <c r="G23" i="5" s="1"/>
  <c r="B23" i="5"/>
  <c r="N22" i="5" a="1"/>
  <c r="N22" i="5" s="1"/>
  <c r="L22" i="5" a="1"/>
  <c r="L22" i="5"/>
  <c r="K22" i="5"/>
  <c r="E22" i="5" a="1"/>
  <c r="E22" i="5"/>
  <c r="C22" i="5" a="1"/>
  <c r="C22" i="5" s="1"/>
  <c r="B22" i="5"/>
  <c r="N21" i="5" a="1"/>
  <c r="N21" i="5"/>
  <c r="O21" i="5" s="1"/>
  <c r="L21" i="5" a="1"/>
  <c r="L21" i="5" s="1"/>
  <c r="K21" i="5"/>
  <c r="E21" i="5" a="1"/>
  <c r="E21" i="5" s="1"/>
  <c r="C21" i="5" a="1"/>
  <c r="C21" i="5" s="1"/>
  <c r="B21" i="5"/>
  <c r="N20" i="5" a="1"/>
  <c r="N20" i="5" s="1"/>
  <c r="O20" i="5" s="1"/>
  <c r="L20" i="5" a="1"/>
  <c r="L20" i="5" s="1"/>
  <c r="P20" i="5" s="1"/>
  <c r="Q20" i="5" s="1"/>
  <c r="K20" i="5"/>
  <c r="E20" i="5" a="1"/>
  <c r="E20" i="5" s="1"/>
  <c r="C20" i="5" a="1"/>
  <c r="C20" i="5" s="1"/>
  <c r="B20" i="5"/>
  <c r="N19" i="5" a="1"/>
  <c r="N19" i="5" s="1"/>
  <c r="L19" i="5" a="1"/>
  <c r="L19" i="5" s="1"/>
  <c r="K19" i="5"/>
  <c r="E19" i="5" a="1"/>
  <c r="E19" i="5" s="1"/>
  <c r="G19" i="5" s="1"/>
  <c r="H19" i="5" s="1"/>
  <c r="C19" i="5" a="1"/>
  <c r="C19" i="5"/>
  <c r="B19" i="5"/>
  <c r="N18" i="5" a="1"/>
  <c r="N18" i="5" s="1"/>
  <c r="L18" i="5" a="1"/>
  <c r="L18" i="5"/>
  <c r="K18" i="5"/>
  <c r="E18" i="5" a="1"/>
  <c r="E18" i="5"/>
  <c r="F18" i="5" s="1"/>
  <c r="C18" i="5" a="1"/>
  <c r="C18" i="5" s="1"/>
  <c r="B18" i="5"/>
  <c r="N17" i="5" a="1"/>
  <c r="N17" i="5"/>
  <c r="L17" i="5" a="1"/>
  <c r="L17" i="5" s="1"/>
  <c r="K17" i="5"/>
  <c r="E17" i="5" a="1"/>
  <c r="E17" i="5" s="1"/>
  <c r="E80" i="5" s="1"/>
  <c r="C17" i="5" a="1"/>
  <c r="C17" i="5" s="1"/>
  <c r="D17" i="5" s="1"/>
  <c r="B17" i="5"/>
  <c r="N16" i="5" a="1"/>
  <c r="N16" i="5" s="1"/>
  <c r="L16" i="5" a="1"/>
  <c r="L16" i="5" s="1"/>
  <c r="M16" i="5" s="1"/>
  <c r="K16" i="5"/>
  <c r="E16" i="5" a="1"/>
  <c r="E16" i="5" s="1"/>
  <c r="F16" i="5" s="1"/>
  <c r="C16" i="5" a="1"/>
  <c r="C16" i="5" s="1"/>
  <c r="B16" i="5"/>
  <c r="N15" i="5" a="1"/>
  <c r="N15" i="5" s="1"/>
  <c r="E78" i="5" s="1"/>
  <c r="F78" i="5" s="1"/>
  <c r="L15" i="5" a="1"/>
  <c r="L15" i="5" s="1"/>
  <c r="M15" i="5" s="1"/>
  <c r="K15" i="5"/>
  <c r="E15" i="5" a="1"/>
  <c r="E15" i="5" s="1"/>
  <c r="C15" i="5" a="1"/>
  <c r="C15" i="5"/>
  <c r="B15" i="5"/>
  <c r="N14" i="5" a="1"/>
  <c r="N14" i="5" s="1"/>
  <c r="L14" i="5" a="1"/>
  <c r="L14" i="5"/>
  <c r="K14" i="5"/>
  <c r="E14" i="5" a="1"/>
  <c r="E14" i="5"/>
  <c r="C14" i="5" a="1"/>
  <c r="C14" i="5" s="1"/>
  <c r="D14" i="5" s="1"/>
  <c r="B14" i="5"/>
  <c r="N13" i="5" a="1"/>
  <c r="N13" i="5"/>
  <c r="L13" i="5" a="1"/>
  <c r="L13" i="5" s="1"/>
  <c r="K13" i="5"/>
  <c r="E13" i="5" a="1"/>
  <c r="E13" i="5"/>
  <c r="F13" i="5" s="1"/>
  <c r="C13" i="5" a="1"/>
  <c r="C13" i="5" s="1"/>
  <c r="B13" i="5"/>
  <c r="N12" i="5" a="1"/>
  <c r="N12" i="5" s="1"/>
  <c r="L12" i="5" a="1"/>
  <c r="L12" i="5" s="1"/>
  <c r="K12" i="5"/>
  <c r="E12" i="5" a="1"/>
  <c r="E12" i="5" s="1"/>
  <c r="C12" i="5" a="1"/>
  <c r="C12" i="5" s="1"/>
  <c r="B12" i="5"/>
  <c r="N11" i="5" a="1"/>
  <c r="N11" i="5" s="1"/>
  <c r="O11" i="5" s="1"/>
  <c r="L11" i="5" a="1"/>
  <c r="L11" i="5" s="1"/>
  <c r="K11" i="5"/>
  <c r="E11" i="5" a="1"/>
  <c r="E11" i="5" s="1"/>
  <c r="C11" i="5" a="1"/>
  <c r="C11" i="5"/>
  <c r="B11" i="5"/>
  <c r="N10" i="5" a="1"/>
  <c r="N10" i="5" s="1"/>
  <c r="L10" i="5" a="1"/>
  <c r="L10" i="5"/>
  <c r="K10" i="5"/>
  <c r="E10" i="5" a="1"/>
  <c r="E10" i="5"/>
  <c r="C10" i="5" a="1"/>
  <c r="C10" i="5" s="1"/>
  <c r="C25" i="5" s="1"/>
  <c r="B10" i="5"/>
  <c r="N9" i="5" a="1"/>
  <c r="N9" i="5"/>
  <c r="L9" i="5" a="1"/>
  <c r="L9" i="5" s="1"/>
  <c r="K9" i="5"/>
  <c r="E9" i="5" a="1"/>
  <c r="E9" i="5"/>
  <c r="G9" i="5" s="1"/>
  <c r="C9" i="5" a="1"/>
  <c r="C9" i="5" s="1"/>
  <c r="B9" i="5"/>
  <c r="B25" i="5" s="1"/>
  <c r="I31" i="3"/>
  <c r="C30" i="3"/>
  <c r="B30" i="3"/>
  <c r="I29" i="3"/>
  <c r="J29" i="3" s="1"/>
  <c r="G29" i="3" a="1"/>
  <c r="G29" i="3" s="1"/>
  <c r="H29" i="3" s="1"/>
  <c r="E29" i="3" a="1"/>
  <c r="E29" i="3" s="1"/>
  <c r="F29" i="3" s="1"/>
  <c r="D29" i="3"/>
  <c r="I28" i="3"/>
  <c r="J28" i="3" s="1"/>
  <c r="G28" i="3" a="1"/>
  <c r="G28" i="3"/>
  <c r="H28" i="3" s="1"/>
  <c r="E28" i="3" a="1"/>
  <c r="E28" i="3"/>
  <c r="F28" i="3" s="1"/>
  <c r="D28" i="3"/>
  <c r="I27" i="3"/>
  <c r="J27" i="3" s="1"/>
  <c r="G27" i="3" a="1"/>
  <c r="G27" i="3" s="1"/>
  <c r="H27" i="3" s="1"/>
  <c r="E27" i="3" a="1"/>
  <c r="E27" i="3" s="1"/>
  <c r="F27" i="3" s="1"/>
  <c r="D27" i="3"/>
  <c r="I26" i="3"/>
  <c r="J26" i="3"/>
  <c r="G26" i="3" a="1"/>
  <c r="G26" i="3" s="1"/>
  <c r="H26" i="3" s="1"/>
  <c r="E26" i="3" a="1"/>
  <c r="E26" i="3" s="1"/>
  <c r="F26" i="3" s="1"/>
  <c r="D26" i="3"/>
  <c r="I25" i="3"/>
  <c r="J25" i="3" s="1"/>
  <c r="G25" i="3" a="1"/>
  <c r="G25" i="3"/>
  <c r="H25" i="3" s="1"/>
  <c r="E25" i="3" a="1"/>
  <c r="E25" i="3" s="1"/>
  <c r="F25" i="3" s="1"/>
  <c r="D25" i="3"/>
  <c r="I24" i="3"/>
  <c r="J24" i="3" s="1"/>
  <c r="G24" i="3" a="1"/>
  <c r="G24" i="3" s="1"/>
  <c r="H24" i="3" s="1"/>
  <c r="E24" i="3" a="1"/>
  <c r="E24" i="3" s="1"/>
  <c r="F24" i="3" s="1"/>
  <c r="D24" i="3"/>
  <c r="I23" i="3"/>
  <c r="J23" i="3"/>
  <c r="G23" i="3" a="1"/>
  <c r="G23" i="3" s="1"/>
  <c r="H23" i="3" s="1"/>
  <c r="E23" i="3" a="1"/>
  <c r="E23" i="3"/>
  <c r="F23" i="3" s="1"/>
  <c r="D23" i="3"/>
  <c r="I22" i="3"/>
  <c r="J22" i="3"/>
  <c r="G22" i="3" a="1"/>
  <c r="G22" i="3" s="1"/>
  <c r="H22" i="3" s="1"/>
  <c r="E22" i="3" a="1"/>
  <c r="E22" i="3" s="1"/>
  <c r="F22" i="3" s="1"/>
  <c r="D22" i="3"/>
  <c r="I21" i="3"/>
  <c r="J21" i="3"/>
  <c r="G21" i="3" a="1"/>
  <c r="G21" i="3" s="1"/>
  <c r="H21" i="3"/>
  <c r="E21" i="3" a="1"/>
  <c r="E21" i="3" s="1"/>
  <c r="F21" i="3" s="1"/>
  <c r="D21" i="3"/>
  <c r="I20" i="3"/>
  <c r="J20" i="3" s="1"/>
  <c r="G20" i="3" a="1"/>
  <c r="G20" i="3"/>
  <c r="H20" i="3" s="1"/>
  <c r="E20" i="3" a="1"/>
  <c r="E20" i="3"/>
  <c r="F20" i="3" s="1"/>
  <c r="D20" i="3"/>
  <c r="I19" i="3"/>
  <c r="J19" i="3" s="1"/>
  <c r="G19" i="3" a="1"/>
  <c r="G19" i="3"/>
  <c r="H19" i="3" s="1"/>
  <c r="E19" i="3" a="1"/>
  <c r="E19" i="3"/>
  <c r="F19" i="3"/>
  <c r="D19" i="3"/>
  <c r="I18" i="3"/>
  <c r="J18" i="3"/>
  <c r="G18" i="3" a="1"/>
  <c r="G18" i="3" s="1"/>
  <c r="H18" i="3"/>
  <c r="E18" i="3" a="1"/>
  <c r="E18" i="3"/>
  <c r="F18" i="3" s="1"/>
  <c r="D18" i="3"/>
  <c r="I17" i="3"/>
  <c r="J17" i="3" s="1"/>
  <c r="G17" i="3" a="1"/>
  <c r="G17" i="3"/>
  <c r="H17" i="3"/>
  <c r="E17" i="3" a="1"/>
  <c r="E17" i="3" s="1"/>
  <c r="F17" i="3" s="1"/>
  <c r="D17" i="3"/>
  <c r="I16" i="3"/>
  <c r="J16" i="3" s="1"/>
  <c r="G16" i="3" a="1"/>
  <c r="G16" i="3"/>
  <c r="H16" i="3"/>
  <c r="E16" i="3" a="1"/>
  <c r="E16" i="3" s="1"/>
  <c r="F16" i="3" s="1"/>
  <c r="F30" i="3" s="1"/>
  <c r="D16" i="3"/>
  <c r="I15" i="3"/>
  <c r="J15" i="3" s="1"/>
  <c r="G15" i="3" a="1"/>
  <c r="G15" i="3"/>
  <c r="H15" i="3" s="1"/>
  <c r="E15" i="3" a="1"/>
  <c r="E15" i="3"/>
  <c r="F15" i="3"/>
  <c r="D15" i="3"/>
  <c r="I14" i="3"/>
  <c r="G14" i="3" a="1"/>
  <c r="G14" i="3" s="1"/>
  <c r="H14" i="3" s="1"/>
  <c r="E14" i="3" a="1"/>
  <c r="E14" i="3" s="1"/>
  <c r="D14" i="3"/>
  <c r="D30" i="3" s="1"/>
  <c r="E11" i="3"/>
  <c r="K25" i="5"/>
  <c r="K67" i="5"/>
  <c r="F14" i="3"/>
  <c r="G30" i="3"/>
  <c r="C72" i="5"/>
  <c r="D9" i="5"/>
  <c r="P9" i="5"/>
  <c r="M9" i="5"/>
  <c r="N25" i="5"/>
  <c r="O9" i="5"/>
  <c r="G10" i="5"/>
  <c r="H10" i="5" s="1"/>
  <c r="E73" i="5"/>
  <c r="F73" i="5"/>
  <c r="F10" i="5"/>
  <c r="P10" i="5"/>
  <c r="Q10" i="5" s="1"/>
  <c r="M10" i="5"/>
  <c r="O10" i="5"/>
  <c r="D11" i="5"/>
  <c r="E74" i="5"/>
  <c r="F74" i="5" s="1"/>
  <c r="F11" i="5"/>
  <c r="P11" i="5"/>
  <c r="Q11" i="5"/>
  <c r="G12" i="5"/>
  <c r="H12" i="5" s="1"/>
  <c r="D12" i="5"/>
  <c r="E75" i="5"/>
  <c r="F75" i="5" s="1"/>
  <c r="F12" i="5"/>
  <c r="C76" i="5"/>
  <c r="D76" i="5" s="1"/>
  <c r="G13" i="5"/>
  <c r="H13" i="5"/>
  <c r="D13" i="5"/>
  <c r="E76" i="5"/>
  <c r="F76" i="5" s="1"/>
  <c r="M13" i="5"/>
  <c r="O13" i="5"/>
  <c r="C77" i="5"/>
  <c r="F14" i="5"/>
  <c r="P14" i="5"/>
  <c r="Q14" i="5"/>
  <c r="M14" i="5"/>
  <c r="O14" i="5"/>
  <c r="C78" i="5"/>
  <c r="F15" i="5"/>
  <c r="O15" i="5"/>
  <c r="D16" i="5"/>
  <c r="P16" i="5"/>
  <c r="Q16" i="5"/>
  <c r="O16" i="5"/>
  <c r="C80" i="5"/>
  <c r="P17" i="5"/>
  <c r="Q17" i="5" s="1"/>
  <c r="M17" i="5"/>
  <c r="O17" i="5"/>
  <c r="G18" i="5"/>
  <c r="H18" i="5"/>
  <c r="D18" i="5"/>
  <c r="P18" i="5"/>
  <c r="Q18" i="5" s="1"/>
  <c r="M18" i="5"/>
  <c r="O18" i="5"/>
  <c r="C82" i="5"/>
  <c r="D19" i="5"/>
  <c r="P19" i="5"/>
  <c r="Q19" i="5" s="1"/>
  <c r="M19" i="5"/>
  <c r="O19" i="5"/>
  <c r="C83" i="5"/>
  <c r="G83" i="5" s="1"/>
  <c r="H83" i="5" s="1"/>
  <c r="G20" i="5"/>
  <c r="H20" i="5" s="1"/>
  <c r="D20" i="5"/>
  <c r="E83" i="5"/>
  <c r="F83" i="5"/>
  <c r="F20" i="5"/>
  <c r="M20" i="5"/>
  <c r="G21" i="5"/>
  <c r="H21" i="5"/>
  <c r="D21" i="5"/>
  <c r="F21" i="5"/>
  <c r="G22" i="5"/>
  <c r="H22" i="5"/>
  <c r="D22" i="5"/>
  <c r="F22" i="5"/>
  <c r="O22" i="5"/>
  <c r="H23" i="5"/>
  <c r="D23" i="5"/>
  <c r="F23" i="5"/>
  <c r="O23" i="5"/>
  <c r="G24" i="5"/>
  <c r="H24" i="5"/>
  <c r="D24" i="5"/>
  <c r="P24" i="5"/>
  <c r="Q24" i="5"/>
  <c r="M24" i="5"/>
  <c r="O24" i="5"/>
  <c r="G30" i="5"/>
  <c r="P30" i="5"/>
  <c r="M30" i="5"/>
  <c r="N46" i="5"/>
  <c r="O30" i="5"/>
  <c r="F31" i="5"/>
  <c r="P31" i="5"/>
  <c r="Q31" i="5"/>
  <c r="M31" i="5"/>
  <c r="O31" i="5"/>
  <c r="P32" i="5"/>
  <c r="Q32" i="5"/>
  <c r="M32" i="5"/>
  <c r="O32" i="5"/>
  <c r="D33" i="5"/>
  <c r="M33" i="5"/>
  <c r="O33" i="5"/>
  <c r="G34" i="5"/>
  <c r="H34" i="5" s="1"/>
  <c r="D34" i="5"/>
  <c r="F34" i="5"/>
  <c r="P34" i="5"/>
  <c r="G35" i="5"/>
  <c r="H35" i="5" s="1"/>
  <c r="D35" i="5"/>
  <c r="F35" i="5"/>
  <c r="P35" i="5"/>
  <c r="Q35" i="5" s="1"/>
  <c r="M35" i="5"/>
  <c r="O35" i="5"/>
  <c r="G36" i="5"/>
  <c r="H36" i="5" s="1"/>
  <c r="D36" i="5"/>
  <c r="F36" i="5"/>
  <c r="P36" i="5"/>
  <c r="Q36" i="5"/>
  <c r="M36" i="5"/>
  <c r="O36" i="5"/>
  <c r="G37" i="5"/>
  <c r="H37" i="5" s="1"/>
  <c r="D37" i="5"/>
  <c r="F37" i="5"/>
  <c r="M37" i="5"/>
  <c r="D38" i="5"/>
  <c r="F38" i="5"/>
  <c r="P38" i="5"/>
  <c r="Q38" i="5" s="1"/>
  <c r="M38" i="5"/>
  <c r="O38" i="5"/>
  <c r="G39" i="5"/>
  <c r="H39" i="5" s="1"/>
  <c r="D39" i="5"/>
  <c r="F39" i="5"/>
  <c r="M39" i="5"/>
  <c r="G40" i="5"/>
  <c r="H40" i="5" s="1"/>
  <c r="D40" i="5"/>
  <c r="P40" i="5"/>
  <c r="Q40" i="5"/>
  <c r="M40" i="5"/>
  <c r="O40" i="5"/>
  <c r="G41" i="5"/>
  <c r="H41" i="5" s="1"/>
  <c r="D41" i="5"/>
  <c r="F41" i="5"/>
  <c r="M41" i="5"/>
  <c r="O41" i="5"/>
  <c r="G42" i="5"/>
  <c r="H42" i="5" s="1"/>
  <c r="D42" i="5"/>
  <c r="P42" i="5"/>
  <c r="Q42" i="5" s="1"/>
  <c r="M42" i="5"/>
  <c r="O42" i="5"/>
  <c r="G43" i="5"/>
  <c r="H43" i="5" s="1"/>
  <c r="D43" i="5"/>
  <c r="F43" i="5"/>
  <c r="P43" i="5"/>
  <c r="Q43" i="5" s="1"/>
  <c r="M43" i="5"/>
  <c r="O43" i="5"/>
  <c r="D44" i="5"/>
  <c r="P44" i="5"/>
  <c r="Q44" i="5"/>
  <c r="M44" i="5"/>
  <c r="G45" i="5"/>
  <c r="H45" i="5" s="1"/>
  <c r="D45" i="5"/>
  <c r="F45" i="5"/>
  <c r="O45" i="5"/>
  <c r="D51" i="5"/>
  <c r="F51" i="5"/>
  <c r="L67" i="5"/>
  <c r="M51" i="5"/>
  <c r="D52" i="5"/>
  <c r="D67" i="5" s="1"/>
  <c r="F52" i="5"/>
  <c r="P52" i="5"/>
  <c r="Q52" i="5"/>
  <c r="M52" i="5"/>
  <c r="G53" i="5"/>
  <c r="P53" i="5"/>
  <c r="Q53" i="5"/>
  <c r="M53" i="5"/>
  <c r="G54" i="5"/>
  <c r="H54" i="5" s="1"/>
  <c r="D54" i="5"/>
  <c r="F54" i="5"/>
  <c r="P54" i="5"/>
  <c r="Q54" i="5"/>
  <c r="M54" i="5"/>
  <c r="G55" i="5"/>
  <c r="H55" i="5"/>
  <c r="D55" i="5"/>
  <c r="F55" i="5"/>
  <c r="P55" i="5"/>
  <c r="Q55" i="5"/>
  <c r="M55" i="5"/>
  <c r="G56" i="5"/>
  <c r="H56" i="5"/>
  <c r="D56" i="5"/>
  <c r="M56" i="5"/>
  <c r="G57" i="5"/>
  <c r="H57" i="5" s="1"/>
  <c r="D57" i="5"/>
  <c r="F57" i="5"/>
  <c r="P57" i="5"/>
  <c r="Q57" i="5" s="1"/>
  <c r="M57" i="5"/>
  <c r="G58" i="5"/>
  <c r="H58" i="5" s="1"/>
  <c r="D58" i="5"/>
  <c r="P58" i="5"/>
  <c r="Q58" i="5" s="1"/>
  <c r="M58" i="5"/>
  <c r="H59" i="5"/>
  <c r="D59" i="5"/>
  <c r="F59" i="5"/>
  <c r="P59" i="5"/>
  <c r="Q59" i="5"/>
  <c r="M59" i="5"/>
  <c r="G60" i="5"/>
  <c r="H60" i="5"/>
  <c r="D60" i="5"/>
  <c r="F60" i="5"/>
  <c r="P60" i="5"/>
  <c r="Q60" i="5" s="1"/>
  <c r="M60" i="5"/>
  <c r="G61" i="5"/>
  <c r="H61" i="5" s="1"/>
  <c r="D61" i="5"/>
  <c r="F61" i="5"/>
  <c r="P61" i="5"/>
  <c r="Q61" i="5"/>
  <c r="M61" i="5"/>
  <c r="G62" i="5"/>
  <c r="H62" i="5" s="1"/>
  <c r="F62" i="5"/>
  <c r="P62" i="5"/>
  <c r="Q62" i="5"/>
  <c r="M62" i="5"/>
  <c r="G63" i="5"/>
  <c r="H63" i="5"/>
  <c r="D63" i="5"/>
  <c r="F63" i="5"/>
  <c r="P63" i="5"/>
  <c r="Q63" i="5"/>
  <c r="M63" i="5"/>
  <c r="G64" i="5"/>
  <c r="H64" i="5"/>
  <c r="D64" i="5"/>
  <c r="F64" i="5"/>
  <c r="P64" i="5"/>
  <c r="Q64" i="5"/>
  <c r="M64" i="5"/>
  <c r="G65" i="5"/>
  <c r="H65" i="5"/>
  <c r="D65" i="5"/>
  <c r="F65" i="5"/>
  <c r="M65" i="5"/>
  <c r="G66" i="5"/>
  <c r="H66" i="5"/>
  <c r="D66" i="5"/>
  <c r="F66" i="5"/>
  <c r="P66" i="5"/>
  <c r="Q66" i="5" s="1"/>
  <c r="M66" i="5"/>
  <c r="D23" i="8"/>
  <c r="D47" i="8"/>
  <c r="D71" i="8"/>
  <c r="D95" i="8"/>
  <c r="D124" i="8"/>
  <c r="D148" i="8"/>
  <c r="D172" i="8"/>
  <c r="Q30" i="5"/>
  <c r="H30" i="5"/>
  <c r="D80" i="5"/>
  <c r="D77" i="5"/>
  <c r="G76" i="5"/>
  <c r="H76" i="5"/>
  <c r="Q9" i="5"/>
  <c r="H9" i="5" l="1"/>
  <c r="D86" i="5"/>
  <c r="D87" i="5"/>
  <c r="G80" i="5"/>
  <c r="H80" i="5" s="1"/>
  <c r="F80" i="5"/>
  <c r="D25" i="5"/>
  <c r="F67" i="5"/>
  <c r="O51" i="5"/>
  <c r="N67" i="5"/>
  <c r="O65" i="5"/>
  <c r="P65" i="5"/>
  <c r="Q65" i="5" s="1"/>
  <c r="M45" i="5"/>
  <c r="M46" i="5" s="1"/>
  <c r="G32" i="5"/>
  <c r="H32" i="5" s="1"/>
  <c r="E86" i="5"/>
  <c r="F86" i="5" s="1"/>
  <c r="G17" i="5"/>
  <c r="H17" i="5" s="1"/>
  <c r="P12" i="5"/>
  <c r="M12" i="5"/>
  <c r="M67" i="5"/>
  <c r="M11" i="5"/>
  <c r="M25" i="5" s="1"/>
  <c r="L25" i="5"/>
  <c r="C79" i="5"/>
  <c r="G16" i="5"/>
  <c r="H16" i="5" s="1"/>
  <c r="G67" i="5"/>
  <c r="H52" i="5"/>
  <c r="E82" i="5"/>
  <c r="F82" i="5" s="1"/>
  <c r="F19" i="5"/>
  <c r="P51" i="5"/>
  <c r="P37" i="5"/>
  <c r="Q37" i="5" s="1"/>
  <c r="H30" i="3"/>
  <c r="G44" i="5"/>
  <c r="H44" i="5" s="1"/>
  <c r="O39" i="5"/>
  <c r="G33" i="5"/>
  <c r="H33" i="5" s="1"/>
  <c r="G15" i="5"/>
  <c r="H15" i="5" s="1"/>
  <c r="D15" i="5"/>
  <c r="H67" i="5"/>
  <c r="D82" i="5"/>
  <c r="F53" i="5"/>
  <c r="P45" i="5"/>
  <c r="Q45" i="5" s="1"/>
  <c r="L46" i="5"/>
  <c r="P15" i="5"/>
  <c r="Q15" i="5" s="1"/>
  <c r="E30" i="3"/>
  <c r="H53" i="5"/>
  <c r="O34" i="5"/>
  <c r="O46" i="5" s="1"/>
  <c r="I30" i="3"/>
  <c r="J14" i="3"/>
  <c r="J30" i="3" s="1"/>
  <c r="Q34" i="5"/>
  <c r="F17" i="5"/>
  <c r="G14" i="5"/>
  <c r="H14" i="5" s="1"/>
  <c r="B67" i="5"/>
  <c r="C75" i="5"/>
  <c r="E72" i="5"/>
  <c r="E25" i="5"/>
  <c r="F9" i="5"/>
  <c r="F25" i="5" s="1"/>
  <c r="P21" i="5"/>
  <c r="Q21" i="5" s="1"/>
  <c r="C84" i="5"/>
  <c r="M21" i="5"/>
  <c r="P22" i="5"/>
  <c r="Q22" i="5" s="1"/>
  <c r="C85" i="5"/>
  <c r="M22" i="5"/>
  <c r="M23" i="5"/>
  <c r="P23" i="5"/>
  <c r="Q23" i="5" s="1"/>
  <c r="B46" i="5"/>
  <c r="D30" i="5"/>
  <c r="F30" i="5"/>
  <c r="G31" i="5"/>
  <c r="D31" i="5"/>
  <c r="D83" i="5"/>
  <c r="E67" i="5"/>
  <c r="F42" i="5"/>
  <c r="E81" i="5"/>
  <c r="F81" i="5" s="1"/>
  <c r="G78" i="5"/>
  <c r="H78" i="5" s="1"/>
  <c r="D78" i="5"/>
  <c r="G72" i="5"/>
  <c r="D72" i="5"/>
  <c r="K46" i="5"/>
  <c r="E79" i="5"/>
  <c r="F79" i="5" s="1"/>
  <c r="C73" i="5"/>
  <c r="D10" i="5"/>
  <c r="C74" i="5"/>
  <c r="G11" i="5"/>
  <c r="H11" i="5" s="1"/>
  <c r="E77" i="5"/>
  <c r="E46" i="5"/>
  <c r="O60" i="5"/>
  <c r="P13" i="5"/>
  <c r="Q13" i="5" s="1"/>
  <c r="P56" i="5"/>
  <c r="Q56" i="5" s="1"/>
  <c r="C67" i="5"/>
  <c r="E87" i="5"/>
  <c r="F87" i="5" s="1"/>
  <c r="O12" i="5"/>
  <c r="O25" i="5" s="1"/>
  <c r="E85" i="5"/>
  <c r="F85" i="5" s="1"/>
  <c r="C81" i="5"/>
  <c r="B88" i="5"/>
  <c r="O52" i="5"/>
  <c r="D73" i="5" l="1"/>
  <c r="G73" i="5"/>
  <c r="H73" i="5" s="1"/>
  <c r="C88" i="5"/>
  <c r="G79" i="5"/>
  <c r="H79" i="5" s="1"/>
  <c r="D79" i="5"/>
  <c r="G87" i="5"/>
  <c r="H87" i="5" s="1"/>
  <c r="Q46" i="5"/>
  <c r="D81" i="5"/>
  <c r="G81" i="5"/>
  <c r="H81" i="5" s="1"/>
  <c r="E88" i="5"/>
  <c r="F72" i="5"/>
  <c r="P67" i="5"/>
  <c r="Q51" i="5"/>
  <c r="Q67" i="5" s="1"/>
  <c r="G86" i="5"/>
  <c r="H86" i="5" s="1"/>
  <c r="F77" i="5"/>
  <c r="G77" i="5"/>
  <c r="H77" i="5" s="1"/>
  <c r="G85" i="5"/>
  <c r="H85" i="5" s="1"/>
  <c r="D85" i="5"/>
  <c r="G75" i="5"/>
  <c r="H75" i="5" s="1"/>
  <c r="D75" i="5"/>
  <c r="H25" i="5"/>
  <c r="H31" i="5"/>
  <c r="H46" i="5" s="1"/>
  <c r="G46" i="5"/>
  <c r="O67" i="5"/>
  <c r="P46" i="5"/>
  <c r="H72" i="5"/>
  <c r="G25" i="5"/>
  <c r="G74" i="5"/>
  <c r="H74" i="5" s="1"/>
  <c r="D74" i="5"/>
  <c r="D88" i="5" s="1"/>
  <c r="F46" i="5"/>
  <c r="Q12" i="5"/>
  <c r="Q25" i="5" s="1"/>
  <c r="P25" i="5"/>
  <c r="D46" i="5"/>
  <c r="D84" i="5"/>
  <c r="G84" i="5"/>
  <c r="H84" i="5" s="1"/>
  <c r="G82" i="5"/>
  <c r="H82" i="5" s="1"/>
  <c r="G88" i="5" l="1"/>
  <c r="H88" i="5"/>
  <c r="F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r>
      </text>
    </comment>
    <comment ref="S7" authorId="1" shapeId="0" xr:uid="{00000000-0006-0000-00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r>
      </text>
    </comment>
    <comment ref="G8" authorId="2" shapeId="0" xr:uid="{00000000-0006-0000-00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r>
      </text>
    </comment>
    <comment ref="G9" authorId="3" shapeId="0" xr:uid="{00000000-0006-0000-00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t>
        </r>
      </text>
    </comment>
    <comment ref="G10" authorId="4" shapeId="0" xr:uid="{00000000-0006-0000-0000-00000500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r>
      </text>
    </comment>
    <comment ref="G11" authorId="5" shapeId="0" xr:uid="{00000000-0006-0000-0000-00000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r>
      </text>
    </comment>
    <comment ref="G12" authorId="6" shapeId="0" xr:uid="{00000000-0006-0000-0000-000007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t>
        </r>
      </text>
    </comment>
    <comment ref="S12" authorId="7" shapeId="0" xr:uid="{00000000-0006-0000-00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r>
      </text>
    </comment>
    <comment ref="G13" authorId="8" shapeId="0" xr:uid="{00000000-0006-0000-00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t>
        </r>
      </text>
    </comment>
    <comment ref="G14" authorId="9" shapeId="0" xr:uid="{00000000-0006-0000-00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r>
      </text>
    </comment>
    <comment ref="G15" authorId="10" shapeId="0" xr:uid="{00000000-0006-0000-00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r>
      </text>
    </comment>
    <comment ref="S15" authorId="11" shapeId="0" xr:uid="{00000000-0006-0000-00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r>
      </text>
    </comment>
    <comment ref="G16" authorId="12" shapeId="0" xr:uid="{00000000-0006-0000-00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r>
      </text>
    </comment>
    <comment ref="G17" authorId="13" shapeId="0" xr:uid="{00000000-0006-0000-0000-00000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1815 de 13/11/2013 e exonerado, a pedido, a partir de 12/05/2014, pt 561 de 14/05/2014.
Cleonice Maria da Silva Leão Nunes, nomeada pt 1061 de 23/06/2014 e exonerada pt 396 de 06/04/2015 (Mudança de estrutura de CGE IV para CA III).</t>
        </r>
      </text>
    </comment>
    <comment ref="G18" authorId="14" shapeId="0" xr:uid="{00000000-0006-0000-00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t>
        </r>
      </text>
    </comment>
    <comment ref="G19" authorId="15" shapeId="0" xr:uid="{00000000-0006-0000-00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t>
        </r>
      </text>
    </comment>
    <comment ref="G20" authorId="16" shapeId="0" xr:uid="{00000000-0006-0000-00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exonerada - Port. 1052, DOU de 17.08.18.</t>
        </r>
      </text>
    </comment>
    <comment ref="G21" authorId="17" shapeId="0" xr:uid="{00000000-0006-0000-00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t>
        </r>
      </text>
    </comment>
    <comment ref="G22" authorId="18" shapeId="0" xr:uid="{00000000-0006-0000-00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t>
        </r>
      </text>
    </comment>
    <comment ref="G23" authorId="19" shapeId="0" xr:uid="{00000000-0006-0000-00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Adelson Teodoro Ramos Filho, nomeado Pt 686, de 2/5/17, exonerado Pt 1365, de 17/8/17.
Anna Paula Oliveira Faria, nomeada pt 1389 de 22.08.17 e exonerada, a pedido, pt 884 DOU 16.07.18.</t>
        </r>
      </text>
    </comment>
    <comment ref="G24" authorId="20" shapeId="0" xr:uid="{00000000-0006-0000-00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Solange Faustino nomeada pt 13 de 05.01.18 e exonerada pt 1317 de 04.10.18.
Alteração de Estrutura RDC nº 248, mudança de código de Assistente CAS II para Gerente de Projeto CGE IV em 04.10.18</t>
        </r>
      </text>
    </comment>
    <comment ref="G25" authorId="21" shapeId="0" xr:uid="{00000000-0006-0000-00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Nazaré Sadalla Peres Pimentel - nomeada, Port. 659, DOU de 02.06.14; exonerada, Port.1.219, DOU de 20.09.18.
</t>
        </r>
      </text>
    </comment>
    <comment ref="G28" authorId="22" shapeId="0" xr:uid="{00000000-0006-0000-00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t>
        </r>
      </text>
    </comment>
    <comment ref="G29" authorId="23" shapeId="0" xr:uid="{00000000-0006-0000-00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t>
        </r>
      </text>
    </comment>
    <comment ref="G30" authorId="24" shapeId="0" xr:uid="{00000000-0006-0000-00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nomeada, interinamente, pela pt 283 de 10/03/2009 e exonerada pela pt 1197 de 19/08/2011.
</t>
        </r>
      </text>
    </comment>
    <comment ref="G31" authorId="25" shapeId="0" xr:uid="{00000000-0006-0000-0000-00001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Romildo Lima Mendonça, nomeado pt 48 de 26/01/2009, entrou em exercício em 02/02/2009, exonerado, a pedido, a partir de 06/11/2014, pt 1833 de 11/11/2014.
</t>
        </r>
      </text>
    </comment>
    <comment ref="G32" authorId="26" shapeId="0" xr:uid="{00000000-0006-0000-00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t>
        </r>
      </text>
    </comment>
    <comment ref="G33" authorId="27" shapeId="0" xr:uid="{00000000-0006-0000-00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t>
        </r>
      </text>
    </comment>
    <comment ref="S33" authorId="28" shapeId="0" xr:uid="{00000000-0006-0000-00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r>
      </text>
    </comment>
    <comment ref="G35" authorId="29" shapeId="0" xr:uid="{00000000-0006-0000-00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S35" authorId="30" shapeId="0" xr:uid="{00000000-0006-0000-0000-00001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G37" authorId="31" shapeId="0" xr:uid="{00000000-0006-0000-0000-00002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t>
        </r>
      </text>
    </comment>
    <comment ref="G39" authorId="32" shapeId="0" xr:uid="{00000000-0006-0000-0000-000021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Kanomota Ronchini, nomeada pt 338 de 10/06/2015 e exonerada pt 1223 de 08/10/2015.</t>
        </r>
      </text>
    </comment>
    <comment ref="E40" authorId="33" shapeId="0" xr:uid="{00000000-0006-0000-00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G40" authorId="34" shapeId="0" xr:uid="{00000000-0006-0000-00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13/10/2014.Carlos Estênio Freire Brasilino - nomeação: Port. 899, DOU de 31.05.16; exnoração: Port. 939, DOU de 23.07.18. Isabel Cristina Raupp Pimentel, nomeada, Port. 1.629, DOU de 23.11.2018</t>
        </r>
      </text>
    </comment>
    <comment ref="S40" authorId="35" shapeId="0" xr:uid="{00000000-0006-0000-00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t>
        </r>
      </text>
    </comment>
    <comment ref="G41" authorId="36" shapeId="0" xr:uid="{00000000-0006-0000-0000-00002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r>
      </text>
    </comment>
    <comment ref="S41" authorId="37" shapeId="0" xr:uid="{00000000-0006-0000-00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r>
      </text>
    </comment>
    <comment ref="G42" authorId="38" shapeId="0" xr:uid="{00000000-0006-0000-0000-00002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t>
        </r>
      </text>
    </comment>
    <comment ref="S43" authorId="39" shapeId="0" xr:uid="{00000000-0006-0000-0000-000028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t>
        </r>
      </text>
    </comment>
    <comment ref="G44" authorId="40" shapeId="0" xr:uid="{00000000-0006-0000-00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t>
        </r>
      </text>
    </comment>
    <comment ref="G45" authorId="41" shapeId="0" xr:uid="{00000000-0006-0000-00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r>
      </text>
    </comment>
    <comment ref="S45" authorId="42" shapeId="0" xr:uid="{00000000-0006-0000-00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r>
      </text>
    </comment>
    <comment ref="G46" authorId="43" shapeId="0" xr:uid="{00000000-0006-0000-00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r>
      </text>
    </comment>
    <comment ref="G47" authorId="44" shapeId="0" xr:uid="{00000000-0006-0000-00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r>
      </text>
    </comment>
    <comment ref="S47" authorId="45" shapeId="0" xr:uid="{00000000-0006-0000-0000-00002E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r>
      </text>
    </comment>
    <comment ref="G48" authorId="46" shapeId="0" xr:uid="{00000000-0006-0000-00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t>
        </r>
      </text>
    </comment>
    <comment ref="G49" authorId="47" shapeId="0" xr:uid="{00000000-0006-0000-0000-000030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r>
      </text>
    </comment>
    <comment ref="S49" authorId="48" shapeId="0" xr:uid="{00000000-0006-0000-00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r>
      </text>
    </comment>
    <comment ref="G50" authorId="49" shapeId="0" xr:uid="{00000000-0006-0000-00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t>
        </r>
      </text>
    </comment>
    <comment ref="G51" authorId="50" shapeId="0" xr:uid="{00000000-0006-0000-0000-00003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r>
      </text>
    </comment>
    <comment ref="S51" authorId="51" shapeId="0" xr:uid="{00000000-0006-0000-00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r>
      </text>
    </comment>
    <comment ref="G52" authorId="52" shapeId="0" xr:uid="{00000000-0006-0000-00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r>
      </text>
    </comment>
    <comment ref="G53" authorId="53" shapeId="0" xr:uid="{00000000-0006-0000-0000-00003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S53" authorId="54" shapeId="0" xr:uid="{00000000-0006-0000-00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r>
      </text>
    </comment>
    <comment ref="G54" authorId="55" shapeId="0" xr:uid="{00000000-0006-0000-0000-00003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t>
        </r>
      </text>
    </comment>
    <comment ref="G55" authorId="56" shapeId="0" xr:uid="{00000000-0006-0000-00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Cammila Horta Gomes nomeada PT 00.685 de 02.06.14 e exonerada PT 01.265 de 31.07.2017; Fabiane Quirino: nomeada: PT 1266, DOU DE 31.07.2017; Exon. PT 201, DOU de 16.02.18.</t>
        </r>
      </text>
    </comment>
    <comment ref="G56" authorId="57" shapeId="0" xr:uid="{00000000-0006-0000-0000-00003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t>
        </r>
      </text>
    </comment>
    <comment ref="S56" authorId="58" shapeId="0" xr:uid="{00000000-0006-0000-00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r>
      </text>
    </comment>
    <comment ref="G57" authorId="59" shapeId="0" xr:uid="{00000000-0006-0000-00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t>
        </r>
      </text>
    </comment>
    <comment ref="S58" authorId="60" shapeId="0" xr:uid="{00000000-0006-0000-0000-00003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
        </r>
      </text>
    </comment>
    <comment ref="G59" authorId="61" shapeId="0" xr:uid="{00000000-0006-0000-0000-00003E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t>
        </r>
      </text>
    </comment>
    <comment ref="S59" authorId="62" shapeId="0" xr:uid="{00000000-0006-0000-00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t>
        </r>
      </text>
    </comment>
    <comment ref="G60" authorId="63" shapeId="0" xr:uid="{00000000-0006-0000-00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t>
        </r>
      </text>
    </comment>
    <comment ref="G61" authorId="64" shapeId="0" xr:uid="{00000000-0006-0000-00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t>
        </r>
      </text>
    </comment>
    <comment ref="G62" authorId="65" shapeId="0" xr:uid="{00000000-0006-0000-00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r>
      </text>
    </comment>
    <comment ref="S62" authorId="66" shapeId="0" xr:uid="{00000000-0006-0000-0000-00004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r>
      </text>
    </comment>
    <comment ref="G63" authorId="67" shapeId="0" xr:uid="{00000000-0006-0000-00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r>
      </text>
    </comment>
    <comment ref="S63" authorId="68" shapeId="0" xr:uid="{00000000-0006-0000-00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r>
      </text>
    </comment>
    <comment ref="G65" authorId="69" shapeId="0" xr:uid="{00000000-0006-0000-0000-000046000000}">
      <text>
        <r>
          <rPr>
            <sz val="10"/>
            <rFont val="Arial"/>
          </rPr>
          <t>[Threaded comment]
Your version of Excel allows you to read this threaded comment; however, any edits to it will get removed if the file is opened in a newer version of Excel. Learn more: https://go.microsoft.com/fwlink/?linkid=870924
Comment:
    Conceição de Maria Lima Henriques nomeada pt. 348 de 25.03.18 e exonerada pt. 232 de 26.02.18.</t>
        </r>
      </text>
    </comment>
    <comment ref="G69" authorId="70" shapeId="0" xr:uid="{00000000-0006-0000-00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r>
      </text>
    </comment>
    <comment ref="S69" authorId="71" shapeId="0" xr:uid="{00000000-0006-0000-0000-000048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r>
      </text>
    </comment>
    <comment ref="G70" authorId="72" shapeId="0" xr:uid="{00000000-0006-0000-0000-00004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r>
      </text>
    </comment>
    <comment ref="S70" authorId="73" shapeId="0" xr:uid="{00000000-0006-0000-00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G71" authorId="74" shapeId="0" xr:uid="{00000000-0006-0000-0000-00004B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r>
      </text>
    </comment>
    <comment ref="S71" authorId="75" shapeId="0" xr:uid="{00000000-0006-0000-00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G73" authorId="76" shapeId="0" xr:uid="{00000000-0006-0000-00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r>
      </text>
    </comment>
    <comment ref="G74" authorId="77" shapeId="0" xr:uid="{00000000-0006-0000-00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t>
        </r>
      </text>
    </comment>
    <comment ref="S74" authorId="78" shapeId="0" xr:uid="{00000000-0006-0000-0000-00004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t>
        </r>
      </text>
    </comment>
    <comment ref="G75" authorId="79" shapeId="0" xr:uid="{00000000-0006-0000-00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G76" authorId="80" shapeId="0" xr:uid="{00000000-0006-0000-00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r>
      </text>
    </comment>
    <comment ref="S76" authorId="81" shapeId="0" xr:uid="{00000000-0006-0000-00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r>
      </text>
    </comment>
    <comment ref="G77" authorId="82" shapeId="0" xr:uid="{00000000-0006-0000-00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r>
      </text>
    </comment>
    <comment ref="G78" authorId="83" shapeId="0" xr:uid="{00000000-0006-0000-00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r>
      </text>
    </comment>
    <comment ref="G79" authorId="84" shapeId="0" xr:uid="{00000000-0006-0000-0000-00005500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t>
        </r>
      </text>
    </comment>
    <comment ref="S79" authorId="85" shapeId="0" xr:uid="{00000000-0006-0000-00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t>
        </r>
      </text>
    </comment>
    <comment ref="G80" authorId="86" shapeId="0" xr:uid="{00000000-0006-0000-00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t>
        </r>
      </text>
    </comment>
    <comment ref="G81" authorId="87" shapeId="0" xr:uid="{00000000-0006-0000-00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t>
        </r>
      </text>
    </comment>
    <comment ref="G82" authorId="88" shapeId="0" xr:uid="{00000000-0006-0000-00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t>
        </r>
      </text>
    </comment>
    <comment ref="G83" authorId="89" shapeId="0" xr:uid="{00000000-0006-0000-0000-00005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de CCT II para CCT III - Filomena Siqueira Soares, nomeada pt 231, de 29/04/2002 e exonerada pt 1672 de 08/11/2011. </t>
        </r>
      </text>
    </comment>
    <comment ref="G85" authorId="90" shapeId="0" xr:uid="{00000000-0006-0000-00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t>
        </r>
      </text>
    </comment>
    <comment ref="S85" authorId="91" shapeId="0" xr:uid="{00000000-0006-0000-00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r>
      </text>
    </comment>
    <comment ref="G88" authorId="92" shapeId="0" xr:uid="{00000000-0006-0000-00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r>
      </text>
    </comment>
    <comment ref="G89" authorId="93" shapeId="0" xr:uid="{00000000-0006-0000-0000-00005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Eneida Gagliardi Leite, nomeada pt 668 de 02/06/2014 e exonerada, a pedido, a partir de 01/12/2014, pt 550 de 04/12/2014.
Ana Camila Dias Cavalcante, nomeada pt 550 de 04/12/2014 e exonerada, a pedido, a partir de 30/09/2015, pt 1202 de 05/10/2015.
</t>
        </r>
      </text>
    </comment>
    <comment ref="G90" authorId="94" shapeId="0" xr:uid="{00000000-0006-0000-00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t>
        </r>
      </text>
    </comment>
    <comment ref="G91" authorId="95" shapeId="0" xr:uid="{00000000-0006-0000-00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r>
      </text>
    </comment>
    <comment ref="G92" authorId="96" shapeId="0" xr:uid="{00000000-0006-0000-00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r>
      </text>
    </comment>
    <comment ref="G93" authorId="97" shapeId="0" xr:uid="{00000000-0006-0000-00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t>
        </r>
      </text>
    </comment>
    <comment ref="G94" authorId="98" shapeId="0" xr:uid="{00000000-0006-0000-00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r>
      </text>
    </comment>
    <comment ref="G95" authorId="99" shapeId="0" xr:uid="{00000000-0006-0000-00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r>
      </text>
    </comment>
    <comment ref="G96" authorId="100" shapeId="0" xr:uid="{00000000-0006-0000-00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r>
      </text>
    </comment>
    <comment ref="G97" authorId="101" shapeId="0" xr:uid="{00000000-0006-0000-00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t>
        </r>
      </text>
    </comment>
    <comment ref="G98" authorId="102" shapeId="0" xr:uid="{00000000-0006-0000-00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Meneses Marquez de Amorim nomeada pt 1582 de 19.09.17 e exonerada, a pedido, pt 895 de 16.07.18.
Raphael Sanches Pereira nomeado pt 901 de 16.07.18 e exonerado pt 981 de 01.08.18.;Érica França Costa - nomeada Port. 1010, DOU de 08.08.2018</t>
        </r>
      </text>
    </comment>
    <comment ref="G99" authorId="103" shapeId="0" xr:uid="{00000000-0006-0000-0000-00006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
        </r>
      </text>
    </comment>
    <comment ref="S99" authorId="104" shapeId="0" xr:uid="{00000000-0006-0000-00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t>
        </r>
      </text>
    </comment>
    <comment ref="G100" authorId="105" shapeId="0" xr:uid="{00000000-0006-0000-00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r>
      </text>
    </comment>
    <comment ref="S103" authorId="106" shapeId="0" xr:uid="{00000000-0006-0000-00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t>
        </r>
      </text>
    </comment>
    <comment ref="G105" authorId="107" shapeId="0" xr:uid="{00000000-0006-0000-0000-00006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t>
        </r>
      </text>
    </comment>
    <comment ref="S105" authorId="108" shapeId="0" xr:uid="{00000000-0006-0000-0000-00006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r>
      </text>
    </comment>
    <comment ref="S107" authorId="109" shapeId="0" xr:uid="{00000000-0006-0000-00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t>
        </r>
      </text>
    </comment>
    <comment ref="G108" authorId="110" shapeId="0" xr:uid="{00000000-0006-0000-00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Araujo Ferreira, nomeada pt 183 de 05/02/2016 e exonerada pt 569 de 07/03/2016.
Ana Claudia Marquim Firmo de Araujo, nomeada PT 569 de 07.03.16, exonerada PT 1.620 de 29/09/17.
Patrícia Serpa nomeada pt 447 de 20.03.17 e exonerada pt 639 de 09.05.18.</t>
        </r>
      </text>
    </comment>
    <comment ref="G109" authorId="111" shapeId="0" xr:uid="{00000000-0006-0000-00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Ferrari Andreotti , nomeada PT 631 de 10/03/16 e exonerada PT 652 de 19/04/2017. Varley Dias Sousa- nomeação: Port. 163, DOU de 02.02.18; exoneração: Port.933, DOU de 23.07.18.
</t>
        </r>
      </text>
    </comment>
    <comment ref="S109" authorId="112" shapeId="0" xr:uid="{00000000-0006-0000-00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r>
      </text>
    </comment>
    <comment ref="G110" authorId="113" shapeId="0" xr:uid="{00000000-0006-0000-00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Barros Rocha, nomeada pt 239 de 05/02/2016 e exonerada, a pedido, a partir de 18/04/2016, pt 1015 de 09/05/2016. 
Emanuela Anselmo Vieira de Miranda, nomeada Pt 1.016, de 09/05/16, exonerada, a pedido, a partir de 01/02/2017, Pt 56, de 20/01/17.</t>
        </r>
      </text>
    </comment>
    <comment ref="G111" authorId="114" shapeId="0" xr:uid="{00000000-0006-0000-0000-00007300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t>
        </r>
      </text>
    </comment>
    <comment ref="G112" authorId="115" shapeId="0" xr:uid="{00000000-0006-0000-00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t>
        </r>
      </text>
    </comment>
    <comment ref="G113" authorId="116" shapeId="0" xr:uid="{00000000-0006-0000-0000-00007500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t>
        </r>
      </text>
    </comment>
    <comment ref="G114" authorId="117" shapeId="0" xr:uid="{00000000-0006-0000-00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r>
      </text>
    </comment>
    <comment ref="S114" authorId="118" shapeId="0" xr:uid="{00000000-0006-0000-00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Nadia Lima Dias Cabral Gomes, designada Pt 1032, de  20/6/14, dispensada, a pedido, a partir de 12/6/17, Pt 1304, de 8/8/17.</t>
        </r>
      </text>
    </comment>
    <comment ref="G115" authorId="119" shapeId="0" xr:uid="{00000000-0006-0000-00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r>
      </text>
    </comment>
    <comment ref="S115" authorId="120" shapeId="0" xr:uid="{00000000-0006-0000-0000-00007900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t>
        </r>
      </text>
    </comment>
    <comment ref="G116" authorId="121" shapeId="0" xr:uid="{00000000-0006-0000-0000-00007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t>
        </r>
      </text>
    </comment>
    <comment ref="S116" authorId="122" shapeId="0" xr:uid="{00000000-0006-0000-0000-00007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t>
        </r>
      </text>
    </comment>
    <comment ref="G117" authorId="123" shapeId="0" xr:uid="{00000000-0006-0000-00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t>
        </r>
      </text>
    </comment>
    <comment ref="S117" authorId="124" shapeId="0" xr:uid="{00000000-0006-0000-00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r>
      </text>
    </comment>
    <comment ref="G118" authorId="125" shapeId="0" xr:uid="{00000000-0006-0000-0000-00007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r>
      </text>
    </comment>
    <comment ref="S119" authorId="126" shapeId="0" xr:uid="{00000000-0006-0000-00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t>
        </r>
      </text>
    </comment>
    <comment ref="G120" authorId="127" shapeId="0" xr:uid="{00000000-0006-0000-00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t>
        </r>
      </text>
    </comment>
    <comment ref="G121" authorId="128" shapeId="0" xr:uid="{00000000-0006-0000-00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S121" authorId="129" shapeId="0" xr:uid="{00000000-0006-0000-0000-00008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t>
        </r>
      </text>
    </comment>
    <comment ref="G122" authorId="130" shapeId="0" xr:uid="{00000000-0006-0000-0000-000083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t>
        </r>
      </text>
    </comment>
    <comment ref="G123" authorId="131" shapeId="0" xr:uid="{00000000-0006-0000-0000-000084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Cristofoletti, nomeado PT 1.572 de 19.09.17 e exonerado PT 1.696 de 09.10.2017</t>
        </r>
      </text>
    </comment>
    <comment ref="G124" authorId="132" shapeId="0" xr:uid="{00000000-0006-0000-0000-00008500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t>
        </r>
      </text>
    </comment>
    <comment ref="S124" authorId="133" shapeId="0" xr:uid="{00000000-0006-0000-0000-000086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r>
      </text>
    </comment>
    <comment ref="G125" authorId="134" shapeId="0" xr:uid="{00000000-0006-0000-0000-00008700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t>
        </r>
      </text>
    </comment>
    <comment ref="G126" authorId="135" shapeId="0" xr:uid="{00000000-0006-0000-0000-00008800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t>
        </r>
      </text>
    </comment>
    <comment ref="S127" authorId="136" shapeId="0" xr:uid="{00000000-0006-0000-0000-00008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t>
        </r>
      </text>
    </comment>
    <comment ref="G128" authorId="137" shapeId="0" xr:uid="{00000000-0006-0000-00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t>
        </r>
      </text>
    </comment>
    <comment ref="G129" authorId="138" shapeId="0" xr:uid="{00000000-0006-0000-00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t>
        </r>
      </text>
    </comment>
    <comment ref="S129" authorId="139" shapeId="0" xr:uid="{00000000-0006-0000-00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t>
        </r>
      </text>
    </comment>
    <comment ref="G130" authorId="140" shapeId="0" xr:uid="{00000000-0006-0000-00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t>
        </r>
      </text>
    </comment>
    <comment ref="G131" authorId="141" shapeId="0" xr:uid="{00000000-0006-0000-0000-00008E00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nomeada pt 846 de 02/06/2014 e exonerada pt 115 de 26/01/2015.
Ana Carolina Moreira Marino Araujo, nomeada pt  336 de17/03/15   e  exonerada pt 176 de 01/02/2016
Andrea Renata Cornélio Geyer nomeada pt 991 de 03.08.18 e exonerada pt 1288 de 03.10.18.</t>
        </r>
      </text>
    </comment>
    <comment ref="S131" authorId="142" shapeId="0" xr:uid="{00000000-0006-0000-00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r>
      </text>
    </comment>
    <comment ref="G132" authorId="143" shapeId="0" xr:uid="{00000000-0006-0000-00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r>
      </text>
    </comment>
    <comment ref="G133" authorId="144" shapeId="0" xr:uid="{00000000-0006-0000-00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 Sanches Pereira nomeado pt 252 de 05.02.16 e exonerado a pedido pt. 215 de 20.02.18.
Helder Braz Alcântara nomeado pt 240 de 26.02.18 e exonerado a pedido pt 1282 de 01.10.18.</t>
        </r>
      </text>
    </comment>
    <comment ref="G135" authorId="145" shapeId="0" xr:uid="{00000000-0006-0000-00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t>
        </r>
      </text>
    </comment>
    <comment ref="S136" authorId="146" shapeId="0" xr:uid="{00000000-0006-0000-0000-00009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t>
        </r>
      </text>
    </comment>
    <comment ref="G139" authorId="147" shapeId="0" xr:uid="{00000000-0006-0000-00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t>
        </r>
      </text>
    </comment>
    <comment ref="S139" authorId="148" shapeId="0" xr:uid="{00000000-0006-0000-0000-00009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t>
        </r>
      </text>
    </comment>
    <comment ref="G140" authorId="149" shapeId="0" xr:uid="{00000000-0006-0000-00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t>
        </r>
      </text>
    </comment>
    <comment ref="G141" authorId="150" shapeId="0" xr:uid="{00000000-0006-0000-0000-00009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Fernanda Reis Silva Thees, nomeada pt 476 de 24/02/2016 e exonerada pt 804 de 01/04/2016.
</t>
        </r>
      </text>
    </comment>
    <comment ref="G142" authorId="151" shapeId="0" xr:uid="{00000000-0006-0000-00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r>
      </text>
    </comment>
    <comment ref="S142" authorId="152" shapeId="0" xr:uid="{00000000-0006-0000-00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r>
      </text>
    </comment>
    <comment ref="G143" authorId="153" shapeId="0" xr:uid="{00000000-0006-0000-0000-00009A000000}">
      <text>
        <r>
          <rPr>
            <sz val="10"/>
            <rFont val="Arial"/>
          </rPr>
          <t>[Threaded comment]
Your version of Excel allows you to read this threaded comment; however, any edits to it will get removed if the file is opened in a newer version of Excel. Learn more: https://go.microsoft.com/fwlink/?linkid=870924
Comment:
    Jeane Jaqueline Françoise de Almeida Fonseca: nomeada Port. 228, DOU de 05.02.16; exonerada, Port. 1.008, DOU de 07.08.18.</t>
        </r>
      </text>
    </comment>
    <comment ref="G144" authorId="154" shapeId="0" xr:uid="{00000000-0006-0000-00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t>
        </r>
      </text>
    </comment>
    <comment ref="G145" authorId="155" shapeId="0" xr:uid="{00000000-0006-0000-00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pt 397 de 10.02.16 e exonerado pt 856 de 05.07.18.</t>
        </r>
      </text>
    </comment>
    <comment ref="G146" authorId="156" shapeId="0" xr:uid="{00000000-0006-0000-00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Luis Anderson Machado 
nomeação Pt 556 de 05/08/15 exoneração Pt 1.799 de 23/09/16.</t>
        </r>
      </text>
    </comment>
    <comment ref="S146" authorId="157" shapeId="0" xr:uid="{00000000-0006-0000-00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Lorena Cristiane da Silva, designada pt 511 de 13/11/2014 e dispensada, a pedido, a partir de 05/01/2016, pt 11 de 07/01/2016.
</t>
        </r>
      </text>
    </comment>
    <comment ref="S148" authorId="158" shapeId="0" xr:uid="{00000000-0006-0000-0000-00009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t>
        </r>
      </text>
    </comment>
    <comment ref="G150" authorId="159" shapeId="0" xr:uid="{00000000-0006-0000-00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t>
        </r>
      </text>
    </comment>
    <comment ref="S150" authorId="160" shapeId="0" xr:uid="{00000000-0006-0000-0000-0000A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t>
        </r>
      </text>
    </comment>
    <comment ref="G151" authorId="161" shapeId="0" xr:uid="{00000000-0006-0000-0000-0000A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G152" authorId="162" shapeId="0" xr:uid="{00000000-0006-0000-00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S152" authorId="163" shapeId="0" xr:uid="{00000000-0006-0000-0000-0000A400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t>
        </r>
      </text>
    </comment>
    <comment ref="G153" authorId="164" shapeId="0" xr:uid="{00000000-0006-0000-00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t>
        </r>
      </text>
    </comment>
    <comment ref="G154" authorId="165" shapeId="0" xr:uid="{00000000-0006-0000-0000-0000A600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r>
      </text>
    </comment>
    <comment ref="S154" authorId="166" shapeId="0" xr:uid="{00000000-0006-0000-00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t>
        </r>
      </text>
    </comment>
    <comment ref="G156" authorId="167" shapeId="0" xr:uid="{00000000-0006-0000-00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t>
        </r>
      </text>
    </comment>
    <comment ref="S156" authorId="168" shapeId="0" xr:uid="{00000000-0006-0000-0000-0000A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t>
        </r>
      </text>
    </comment>
    <comment ref="G157" authorId="169" shapeId="0" xr:uid="{00000000-0006-0000-0000-0000A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t>
        </r>
      </text>
    </comment>
    <comment ref="S157" authorId="170" shapeId="0" xr:uid="{00000000-0006-0000-00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t>
        </r>
      </text>
    </comment>
    <comment ref="G158" authorId="171" shapeId="0" xr:uid="{00000000-0006-0000-00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t>
        </r>
      </text>
    </comment>
    <comment ref="G159" authorId="172" shapeId="0" xr:uid="{00000000-0006-0000-00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t>
        </r>
      </text>
    </comment>
    <comment ref="G160" authorId="173" shapeId="0" xr:uid="{00000000-0006-0000-0000-0000AE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Ferreira Leite nomeada pt 265 de 05.02.16 e exonerada, a pedido, pt 457 de 06.04.18; Ana Carolina Moreira Marino Araújo, nomeada: Port. 823, DOU de 28.06.18; exonerada , Port. 1.073, DOU de 24.08.18.</t>
        </r>
      </text>
    </comment>
    <comment ref="G162" authorId="174" shapeId="0" xr:uid="{00000000-0006-0000-00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t>
        </r>
      </text>
    </comment>
    <comment ref="S162" authorId="175" shapeId="0" xr:uid="{00000000-0006-0000-00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r>
      </text>
    </comment>
    <comment ref="G163" authorId="176" shapeId="0" xr:uid="{00000000-0006-0000-00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t>
        </r>
      </text>
    </comment>
    <comment ref="G164" authorId="177" shapeId="0" xr:uid="{00000000-0006-0000-0000-0000B200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t>
        </r>
      </text>
    </comment>
    <comment ref="G166" authorId="178" shapeId="0" xr:uid="{00000000-0006-0000-00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S166" authorId="179" shapeId="0" xr:uid="{00000000-0006-0000-0000-0000B400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G168" authorId="180" shapeId="0" xr:uid="{00000000-0006-0000-00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S168" authorId="181" shapeId="0" xr:uid="{00000000-0006-0000-0000-0000B600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t>
        </r>
      </text>
    </comment>
    <comment ref="G169" authorId="182" shapeId="0" xr:uid="{00000000-0006-0000-00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t>
        </r>
      </text>
    </comment>
    <comment ref="G170" authorId="183" shapeId="0" xr:uid="{00000000-0006-0000-0000-0000B800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t>
        </r>
      </text>
    </comment>
    <comment ref="S170" authorId="184" shapeId="0" xr:uid="{00000000-0006-0000-0000-0000B9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r>
      </text>
    </comment>
    <comment ref="G171" authorId="185" shapeId="0" xr:uid="{00000000-0006-0000-0000-0000B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t>
        </r>
      </text>
    </comment>
    <comment ref="S172" authorId="186" shapeId="0" xr:uid="{00000000-0006-0000-00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G173" authorId="187" shapeId="0" xr:uid="{00000000-0006-0000-00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t>
        </r>
      </text>
    </comment>
    <comment ref="S173" authorId="188" shapeId="0" xr:uid="{00000000-0006-0000-00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r>
      </text>
    </comment>
    <comment ref="G174" authorId="189" shapeId="0" xr:uid="{00000000-0006-0000-00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r>
      </text>
    </comment>
    <comment ref="G175" authorId="190" shapeId="0" xr:uid="{00000000-0006-0000-00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t>
        </r>
      </text>
    </comment>
    <comment ref="G176" authorId="191" shapeId="0" xr:uid="{00000000-0006-0000-00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430 de 15.03.17 e exonerado pt 971 de 02.08.18.</t>
        </r>
      </text>
    </comment>
    <comment ref="S176" authorId="192" shapeId="0" xr:uid="{00000000-0006-0000-0000-0000C1000000}">
      <text>
        <r>
          <rPr>
            <sz val="10"/>
            <rFont val="Arial"/>
          </rPr>
          <t>[Threaded comment]
Your version of Excel allows you to read this threaded comment; however, any edits to it will get removed if the file is opened in a newer version of Excel. Learn more: https://go.microsoft.com/fwlink/?linkid=870924
Comment:
    Ethel Cardoso Freitas, designada pt 187 de 05/02/2016 e dispensada pt 1192 de 06/06/2016.
João Tavares Neto designado pt 1192 de 06.06.16 e dispensado pt 594 de 30.04.18.
Jaimara Azevedo Oliveira designada pt 594 de 30.04.18 e dispensada pt 969 de 02.08.18.</t>
        </r>
      </text>
    </comment>
    <comment ref="G178" authorId="193" shapeId="0" xr:uid="{00000000-0006-0000-0000-0000C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Cleire F.O.G.de Araújo. Nom. PT 1.604, 25.9.17.
</t>
        </r>
      </text>
    </comment>
    <comment ref="S178" authorId="194" shapeId="0" xr:uid="{00000000-0006-0000-00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Alexandre Shammass de mancilha, designado Pt.00.190 de 05/02/2016 e, dispensado PT. 1647 de 19/08/2016. Michelle Ferreira Pádua, designado, Port. 1.285, DOU de 01.10.18, Dispensada, Port. 1.586, DOU de 19.10.2018.</t>
        </r>
      </text>
    </comment>
    <comment ref="G180" authorId="195" shapeId="0" xr:uid="{00000000-0006-0000-00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r>
      </text>
    </comment>
    <comment ref="G181" authorId="196" shapeId="0" xr:uid="{00000000-0006-0000-00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r>
      </text>
    </comment>
    <comment ref="G182" authorId="197" shapeId="0" xr:uid="{00000000-0006-0000-00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Cambraia de Sá Lowande, nomeada Pt 264, de 05.02.16, exonerada Pt 333, de 02/03/17. 
Balbiana Verazez Sampaio Oliveira, nomeada Pt 328, de 2/3/17, e exonerada Pt 558, de 3/4/17.</t>
        </r>
      </text>
    </comment>
    <comment ref="G183" authorId="198" shapeId="0" xr:uid="{00000000-0006-0000-00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r>
      </text>
    </comment>
    <comment ref="G184" authorId="199" shapeId="0" xr:uid="{00000000-0006-0000-00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r>
      </text>
    </comment>
    <comment ref="G185" authorId="200" shapeId="0" xr:uid="{00000000-0006-0000-00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t>
        </r>
      </text>
    </comment>
    <comment ref="G186" authorId="201" shapeId="0" xr:uid="{00000000-0006-0000-00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t>
        </r>
      </text>
    </comment>
    <comment ref="G187" authorId="202" shapeId="0" xr:uid="{00000000-0006-0000-00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t>
        </r>
      </text>
    </comment>
    <comment ref="S187" authorId="203" shapeId="0" xr:uid="{00000000-0006-0000-0000-0000CC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r>
      </text>
    </comment>
    <comment ref="G188" authorId="204" shapeId="0" xr:uid="{00000000-0006-0000-00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t>
        </r>
      </text>
    </comment>
    <comment ref="G190" authorId="205" shapeId="0" xr:uid="{00000000-0006-0000-00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
        </r>
      </text>
    </comment>
    <comment ref="S190" authorId="206" shapeId="0" xr:uid="{00000000-0006-0000-00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r>
      </text>
    </comment>
    <comment ref="G192" authorId="207" shapeId="0" xr:uid="{00000000-0006-0000-00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38 de 15.01.18 e exonerado, a pedido, pt 455 de 06.04.18.</t>
        </r>
      </text>
    </comment>
    <comment ref="G194" authorId="208" shapeId="0" xr:uid="{00000000-0006-0000-00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t>
        </r>
      </text>
    </comment>
    <comment ref="G195" authorId="209" shapeId="0" xr:uid="{00000000-0006-0000-00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t>
        </r>
      </text>
    </comment>
    <comment ref="S195" authorId="210" shapeId="0" xr:uid="{00000000-0006-0000-00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274 de 05/02/2016 e exonerado pt 1.690 de 29/08/16
Daniela Martins Ferreira, designada PT 2032, 03.11.16 e dispensada PT 1958, 27/11/17.
Patricia Ferrari Andreoti designada pt 1958 de 27.11.17 e dispensada a pedido pt 153 de 02.02.18.</t>
        </r>
      </text>
    </comment>
    <comment ref="G196" authorId="211" shapeId="0" xr:uid="{00000000-0006-0000-00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t>
        </r>
      </text>
    </comment>
    <comment ref="G197" authorId="212" shapeId="0" xr:uid="{00000000-0006-0000-00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t>
        </r>
      </text>
    </comment>
    <comment ref="G198" authorId="213" shapeId="0" xr:uid="{00000000-0006-0000-00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t>
        </r>
      </text>
    </comment>
    <comment ref="G199" authorId="214" shapeId="0" xr:uid="{00000000-0006-0000-00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t>
        </r>
      </text>
    </comment>
    <comment ref="G201" authorId="215" shapeId="0" xr:uid="{00000000-0006-0000-0000-0000D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t>
        </r>
      </text>
    </comment>
    <comment ref="G202" authorId="216" shapeId="0" xr:uid="{00000000-0006-0000-00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t>
        </r>
      </text>
    </comment>
    <comment ref="G204" authorId="217" shapeId="0" xr:uid="{00000000-0006-0000-0000-0000DA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Marques Mota nomeado pt 1484 de 01.09.17 e exonerado, a pedido, pt 511 de 13.04.18.</t>
        </r>
      </text>
    </comment>
    <comment ref="G205" authorId="218" shapeId="0" xr:uid="{00000000-0006-0000-0000-0000D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Ronan Gabriel Pereira dos Santos, nomeado PT 1.500 de 05.09.17 e exonerado PT 1.706 de 11.10.17
</t>
        </r>
      </text>
    </comment>
    <comment ref="G207" authorId="219" shapeId="0" xr:uid="{00000000-0006-0000-00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r>
      </text>
    </comment>
    <comment ref="G208" authorId="220" shapeId="0" xr:uid="{00000000-0006-0000-00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r>
      </text>
    </comment>
    <comment ref="G209" authorId="221" shapeId="0" xr:uid="{00000000-0006-0000-00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r>
      </text>
    </comment>
    <comment ref="G210" authorId="222" shapeId="0" xr:uid="{00000000-0006-0000-0000-0000DF00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r>
      </text>
    </comment>
    <comment ref="G211" authorId="223" shapeId="0" xr:uid="{00000000-0006-0000-00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r>
      </text>
    </comment>
    <comment ref="G212" authorId="224" shapeId="0" xr:uid="{00000000-0006-0000-00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r>
      </text>
    </comment>
    <comment ref="G213" authorId="225" shapeId="0" xr:uid="{00000000-0006-0000-00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r>
      </text>
    </comment>
    <comment ref="G214" authorId="226" shapeId="0" xr:uid="{00000000-0006-0000-0000-0000E300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Martins Cordovil, nomeada Pt 642, de 19/4/17, exonerada Pt 1.172, de 18/7/17. Raphael Sanches. Nomeado: Port. 215, DOU 20.02.18; Exon: Port. 679, DOU de 18.05.18.
Graziela Costa Araújo nomeada pt 944 de 23.07.18 e exonerada a pedido pt 1314 de 04.10.18.</t>
        </r>
      </text>
    </comment>
    <comment ref="G215" authorId="227" shapeId="0" xr:uid="{00000000-0006-0000-0000-0000E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Leonardo Trindade. Nomeação: Port.298, DOU de 05.03.18; exonerado:Port. 903, DOU de 16.07.18.
</t>
        </r>
      </text>
    </comment>
    <comment ref="G216" authorId="228" shapeId="0" xr:uid="{00000000-0006-0000-00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Lino de Brito, nomeado pt 519 de 30/04/2015 e exonerado pt 993 de 01/09/2015. 
Raphael Andrade de Castro nomeado pt 467 de 25.02.16 e exonerado pt 427 de 02.04.18.</t>
        </r>
      </text>
    </comment>
    <comment ref="S216" authorId="229" shapeId="0" xr:uid="{00000000-0006-0000-00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designado pt 999 de 02/09/2015 e dispensado, a pedido, a partir de 21/07/2016, pt 1537 de 29/07/2016.
Edson Antonio Donagema designado pt 1460 de 21.07.16 e dispensado pt 241 de 26.02.18.</t>
        </r>
      </text>
    </comment>
    <comment ref="G217" authorId="230" shapeId="0" xr:uid="{00000000-0006-0000-00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Marino José Ferreira Alves, nomeado pt 748 de 02/06/2014 e exonerado pt 352 de 12/06/2015.
Flavio Saab, nomeado pt 354 de 12/06/2015 e exonerado pt 967 de 27/08/2015.</t>
        </r>
      </text>
    </comment>
    <comment ref="G218" authorId="231" shapeId="0" xr:uid="{00000000-0006-0000-0000-0000E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Marino Jose Ferreira Alves, nomeado Pt 352, de 12/12/15, exonerado Pt 1315, de 8/8/17.
</t>
        </r>
      </text>
    </comment>
    <comment ref="G220" authorId="232" shapeId="0" xr:uid="{00000000-0006-0000-0000-0000E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Ferreira Francisco, nomeada pt 566 de 07/03/2016 e exonerada, a pedido, pt 1186 de 06/06/2016. 
Rosaura Maria da Costa Hexsel. Nom PT 348, DOU 01.09.16; Exon PT 1842, DOU 8.11.17.
Maria de Fátima Ferreira Francisco: nom: PT 1393, DOU de 23.11.17;</t>
        </r>
      </text>
    </comment>
    <comment ref="G221" authorId="233" shapeId="0" xr:uid="{00000000-0006-0000-00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r>
      </text>
    </comment>
    <comment ref="G225" authorId="234" shapeId="0" xr:uid="{00000000-0006-0000-00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Freire Baeta, nomeada pt 607, de 9/3/16, exonerada a pedido pt 2.234 16/12/16.
Cristiano Gregis, nomeado Pt 2.235, de 16/12/16, exonerado, a contar se 14/6/17, Pt 997, de 21/6/17.</t>
        </r>
      </text>
    </comment>
    <comment ref="S225" authorId="235" shapeId="0" xr:uid="{00000000-0006-0000-0000-0000EC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designada pt 1287 de 27.06.16 e dispensada pt. 708 de 25.05.18.</t>
        </r>
      </text>
    </comment>
    <comment ref="G226" authorId="236" shapeId="0" xr:uid="{00000000-0006-0000-00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Karem Vasconcelos Gomes nomeada pt 675 de 18.03.16 e exonerada pt 709 de 25.05.18.</t>
        </r>
      </text>
    </comment>
    <comment ref="G227" authorId="237" shapeId="0" xr:uid="{00000000-0006-0000-00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r>
      </text>
    </comment>
    <comment ref="S227" authorId="238" shapeId="0" xr:uid="{00000000-0006-0000-00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r>
      </text>
    </comment>
    <comment ref="G228" authorId="239" shapeId="0" xr:uid="{00000000-0006-0000-00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t>
        </r>
      </text>
    </comment>
    <comment ref="S230" authorId="240" shapeId="0" xr:uid="{00000000-0006-0000-00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t>
        </r>
      </text>
    </comment>
    <comment ref="G231" authorId="241" shapeId="0" xr:uid="{00000000-0006-0000-00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Regina Leite de Assis, nomeada Pt 609, de 9/3/16, e exonerada, a pedido, Pt 864, de 5/6/17.</t>
        </r>
      </text>
    </comment>
    <comment ref="G232" authorId="242" shapeId="0" xr:uid="{00000000-0006-0000-00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r>
      </text>
    </comment>
    <comment ref="S232" authorId="243" shapeId="0" xr:uid="{00000000-0006-0000-00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r>
      </text>
    </comment>
    <comment ref="G233" authorId="244" shapeId="0" xr:uid="{00000000-0006-0000-00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r>
      </text>
    </comment>
    <comment ref="G234" authorId="245" shapeId="0" xr:uid="{00000000-0006-0000-00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S234" authorId="246" shapeId="0" xr:uid="{00000000-0006-0000-00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G235" authorId="247" shapeId="0" xr:uid="{00000000-0006-0000-0000-0000F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t>
        </r>
      </text>
    </comment>
    <comment ref="S236" authorId="248" shapeId="0" xr:uid="{00000000-0006-0000-00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Edson Antonio Donagema portaria 01.712 de 21/10/2016 
Dispensado em 29.02.16 portaria 515
Christiane Santiago Maia, designada pt 515 de 29/02/2016 e dispensada pt 1367 de 07/07/2016.</t>
        </r>
      </text>
    </comment>
    <comment ref="G237" authorId="249" shapeId="0" xr:uid="{00000000-0006-0000-0000-0000F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Nomeado Edson Antonio Donagema portaria 758 de 02/06/2014, exonerado em 29.02.16 portaria 513.
Christiane Santiago Maia, nomeada pt 514 de 29/02/2016 e exonerada, a pedido, a partir de 01/07/2016, pt 1403 de 15/07/2016.  
</t>
        </r>
      </text>
    </comment>
    <comment ref="G238" authorId="250" shapeId="0" xr:uid="{00000000-0006-0000-0000-0000F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t>
        </r>
      </text>
    </comment>
    <comment ref="G239" authorId="251" shapeId="0" xr:uid="{00000000-0006-0000-0000-0000F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r>
      </text>
    </comment>
    <comment ref="G240" authorId="252" shapeId="0" xr:uid="{00000000-0006-0000-00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r>
      </text>
    </comment>
    <comment ref="G241" authorId="253" shapeId="0" xr:uid="{00000000-0006-0000-00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r>
      </text>
    </comment>
    <comment ref="G242" authorId="254" shapeId="0" xr:uid="{00000000-0006-0000-00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t>
        </r>
      </text>
    </comment>
    <comment ref="G243" authorId="255" shapeId="0" xr:uid="{00000000-0006-0000-00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t>
        </r>
      </text>
    </comment>
    <comment ref="G244" authorId="256" shapeId="0" xr:uid="{00000000-0006-0000-00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r>
      </text>
    </comment>
    <comment ref="G245" authorId="257" shapeId="0" xr:uid="{00000000-0006-0000-00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r>
      </text>
    </comment>
    <comment ref="G246" authorId="258" shapeId="0" xr:uid="{00000000-0006-0000-00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r>
      </text>
    </comment>
    <comment ref="G247" authorId="259" shapeId="0" xr:uid="{00000000-0006-0000-00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mMjerowicz nomeada PT 1.241 de 26.07.17 e exonerado PT 1.730 de 16.10.17</t>
        </r>
      </text>
    </comment>
    <comment ref="E249" authorId="260" shapeId="0" xr:uid="{00000000-0006-0000-00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G250" authorId="261" shapeId="0" xr:uid="{00000000-0006-0000-00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Thais Cremonesi Endo, nomeada Pt 310, de 5/2/16, exonerada a pedido Pt 32, de 16/01/17.</t>
        </r>
      </text>
    </comment>
    <comment ref="S250" authorId="262" shapeId="0" xr:uid="{00000000-0006-0000-0000-000007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designada pt 676 de 18/03/2016 e dispensada, a pedido, pt 1552 de 01/08/2016.
Teresa Amanda Correia Lima Castelo Branco, designada Pt 1.882, de 10.10.16, dispensada Pt  22, de 11/01/17.</t>
        </r>
      </text>
    </comment>
    <comment ref="G251" authorId="263" shapeId="0" xr:uid="{00000000-0006-0000-00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Anna Luisa Zago Loes de Albuquerque, nomeada pt 720 de 24/03/2016 e exonerada, a pedido, pt 1551 de 01/08/2016.
Teresa Amanda Correia Lima Castelo Branco, nomeada Pt  1.881, de 10/10/16, exonerada, a pedido, Pt 20, de 11/01/17.</t>
        </r>
      </text>
    </comment>
    <comment ref="S252" authorId="264" shapeId="0" xr:uid="{00000000-0006-0000-00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designada pt 807 de 01/04/2016 e dispensada pt 1144 de 31/05/2016.
Raquel Santana Costa designada Pt 1.144, de 31/05/16, e dispensada Pt 401, de 13/03/17.
Anderson Bezerra e Silva, designado PT 490, de 23/3/17, dispensado, a pedido, PT 1989, de 01/12/17.</t>
        </r>
      </text>
    </comment>
    <comment ref="G253" authorId="265" shapeId="0" xr:uid="{00000000-0006-0000-00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r>
      </text>
    </comment>
    <comment ref="G254" authorId="266" shapeId="0" xr:uid="{00000000-0006-0000-00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t>
        </r>
      </text>
    </comment>
    <comment ref="S254" authorId="267" shapeId="0" xr:uid="{00000000-0006-0000-00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r>
      </text>
    </comment>
    <comment ref="G255" authorId="268" shapeId="0" xr:uid="{00000000-0006-0000-0000-00000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t>
        </r>
      </text>
    </comment>
    <comment ref="G256" authorId="269" shapeId="0" xr:uid="{00000000-0006-0000-00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t>
        </r>
      </text>
    </comment>
    <comment ref="G257" authorId="270" shapeId="0" xr:uid="{00000000-0006-0000-00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253, de 13/2/17, exonerada Pt 128, de 20/7/17.
Bernardo Luiz Moraes Moreira nomeado pt 2040 de 14.12.17 e exonerado pt 873 de 11.07.18.</t>
        </r>
      </text>
    </comment>
    <comment ref="G258" authorId="271" shapeId="0" xr:uid="{00000000-0006-0000-00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Amaral Ribeiro, nomeado Pt 1.389, de 12/7/16, e exonerado, a pedido,  Pt 251, de 13/2/17.
Paulo do Carmo Freitas: Nom PT 1.121, DOU  07.07.17; Exon. PT 1855,  DOU 8.11.17.
Alex Sander Duarte da Matta nomeado pt 1855 de 08.11.17 e exonerado pt 864 de 11.07.18.</t>
        </r>
      </text>
    </comment>
    <comment ref="G259" authorId="272" shapeId="0" xr:uid="{00000000-0006-0000-00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t>
        </r>
      </text>
    </comment>
    <comment ref="S259" authorId="273" shapeId="0" xr:uid="{00000000-0006-0000-00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t>
        </r>
      </text>
    </comment>
    <comment ref="G260" authorId="274" shapeId="0" xr:uid="{00000000-0006-0000-00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t>
        </r>
      </text>
    </comment>
    <comment ref="G262" authorId="275" shapeId="0" xr:uid="{00000000-0006-0000-00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nomeado pt. 674 de 18.03.16 e exonerado pt. 230 de 26.02.18.</t>
        </r>
      </text>
    </comment>
    <comment ref="G263" authorId="276" shapeId="0" xr:uid="{00000000-0006-0000-0000-000015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t>
        </r>
      </text>
    </comment>
    <comment ref="G264" authorId="277" shapeId="0" xr:uid="{00000000-0006-0000-00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t>
        </r>
      </text>
    </comment>
    <comment ref="G265" authorId="278" shapeId="0" xr:uid="{00000000-0006-0000-0000-000017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da Silva Neto, nomeado Pt 1. 027, de 12/5/16, exonerado, a pedido, a partir de 3/7/17, Pt  1.132, de 10/7/17. Retificação publicada em 9/8/17. Alessandra Silva Torres , exonerada, Port. 1.039, DOU de 15.08.18;</t>
        </r>
      </text>
    </comment>
    <comment ref="G266" authorId="279" shapeId="0" xr:uid="{00000000-0006-0000-00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t>
        </r>
      </text>
    </comment>
    <comment ref="S266" authorId="280" shapeId="0" xr:uid="{00000000-0006-0000-0000-000019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r>
      </text>
    </comment>
    <comment ref="G267" authorId="281" shapeId="0" xr:uid="{00000000-0006-0000-00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1.039, de 13/05/16/ e exonerada, a pedido, a partir de 05/03/17, Pt 376, de 07/03/17.
Marcelo Sidi Garcia nomeado pt 1002 de 23.06.17 e exonerado pt 1478 de 25.10.18.</t>
        </r>
      </text>
    </comment>
    <comment ref="G268" authorId="282" shapeId="0" xr:uid="{00000000-0006-0000-00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t>
        </r>
      </text>
    </comment>
    <comment ref="G269" authorId="283" shapeId="0" xr:uid="{00000000-0006-0000-00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Pessoa Costa Pinho, nomeado pt 506 de 29/02/2016 e exonerado, a pedido, pt 1065 de 18/05/2016. 
Anderson Bezerra e Silva, nomeado pt1.065, de 18/05/16, e exoneredo pt 2.238, de19/12/16.</t>
        </r>
      </text>
    </comment>
    <comment ref="G270" authorId="284" shapeId="0" xr:uid="{00000000-0006-0000-0000-00001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r>
      </text>
    </comment>
    <comment ref="S270" authorId="285" shapeId="0" xr:uid="{00000000-0006-0000-00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1" authorId="286" shapeId="0" xr:uid="{00000000-0006-0000-00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Leonardo Lopes da Silva, nomeado Pt 602, de 9/3/16, exonerado, a pedido, Pt 667, de 26/4/17; Letícia Oyamada Suzujusa, nomeada, Port.1.073, DOU de 03.07.17, exonertada, Port. 1.207, DOU de 17.09.18.</t>
        </r>
      </text>
    </comment>
    <comment ref="G272" authorId="287" shapeId="0" xr:uid="{00000000-0006-0000-0000-000020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nomeada pt 682 de 21/03/2016 e exonerada pt 1045 de 16/05/2016.</t>
        </r>
      </text>
    </comment>
    <comment ref="G273" authorId="288" shapeId="0" xr:uid="{00000000-0006-0000-00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r>
      </text>
    </comment>
    <comment ref="G274" authorId="289" shapeId="0" xr:uid="{00000000-0006-0000-0000-000022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Thais Mesquita do Couto Araujo, nomeada pt 441 de 22/02/2016 e exonerada, a pedido, pt 1332 de 04/07/2016.
Lilian da Costa e Silva nomeada pt 1590 de 08.08.16 e exonerada pt 1360 de 11.10.18, retificada.
</t>
        </r>
      </text>
    </comment>
    <comment ref="S274" authorId="290" shapeId="0" xr:uid="{00000000-0006-0000-00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designada pt 498 de 25/02/2016 e dispensada pt 1336 de 04/07/2016.
Rodrigo Martins Bretas designado pt 1371 de 07.07.16 e dispensado pt 1431 de 19.10.18.</t>
        </r>
      </text>
    </comment>
    <comment ref="G275" authorId="291" shapeId="0" xr:uid="{00000000-0006-0000-00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487 de 25/02/2016 e exonerada, a pedido, pt 1335 de 04/07/2016.
Rodrigo Martins Bretas nomeado pt 1571 de 03.08.16 e exonerado pt 1390 de 15.10.18.</t>
        </r>
      </text>
    </comment>
    <comment ref="G276" authorId="292" shapeId="0" xr:uid="{00000000-0006-0000-0000-000025010000}">
      <text>
        <r>
          <rPr>
            <sz val="10"/>
            <rFont val="Arial"/>
          </rPr>
          <t>[Threaded comment]
Your version of Excel allows you to read this threaded comment; however, any edits to it will get removed if the file is opened in a newer version of Excel. Learn more: https://go.microsoft.com/fwlink/?linkid=870924
Comment:
    Nathalie Dias Kuwabara, nomeada Pt 643, de 11.03.16, exonerada, a pedido, Pt 253, de 13/2/17.
Ihatanderson Alves da Silva, nomeado Pt 252, de 13/02/17, e exonerado, a pedido, Pt 485, de 23/03/17.
Janaína Lopes Domingos nomeada pt 700 de 03.05.17 e exonerada a pedido pt 1359 de 09.10.18.</t>
        </r>
      </text>
    </comment>
    <comment ref="G277" authorId="293" shapeId="0" xr:uid="{00000000-0006-0000-0000-00002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r>
      </text>
    </comment>
    <comment ref="G278" authorId="294" shapeId="0" xr:uid="{00000000-0006-0000-00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t>
        </r>
      </text>
    </comment>
    <comment ref="S278" authorId="295" shapeId="0" xr:uid="{00000000-0006-0000-00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t>
        </r>
      </text>
    </comment>
    <comment ref="G279" authorId="296" shapeId="0" xr:uid="{00000000-0006-0000-00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r>
      </text>
    </comment>
    <comment ref="G280" authorId="297" shapeId="0" xr:uid="{00000000-0006-0000-00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t>
        </r>
      </text>
    </comment>
    <comment ref="G281" authorId="298" shapeId="0" xr:uid="{00000000-0006-0000-00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Ribeiro Campos da Silva nomeado pt 721 de 24.03.16 e exonerado pt 292 de 02.03.18.</t>
        </r>
      </text>
    </comment>
    <comment ref="G282" authorId="299" shapeId="0" xr:uid="{00000000-0006-0000-00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nomeado pt 521 de 29.03.17 e exonerada pt 772 de 12.06.18.</t>
        </r>
      </text>
    </comment>
    <comment ref="G283" authorId="300" shapeId="0" xr:uid="{00000000-0006-0000-00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t>
        </r>
      </text>
    </comment>
    <comment ref="S283" authorId="301" shapeId="0" xr:uid="{00000000-0006-0000-0000-00002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t>
        </r>
      </text>
    </comment>
    <comment ref="G284" authorId="302" shapeId="0" xr:uid="{00000000-0006-0000-00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Pismeln nomeada Pt 617, 09/03/16, e exonerada, a pedido, Pt 448, de 20/03/17. 
Patricia Serpa  nomeada PT 447 de 20.03.2017, exonerada  PT 1.620 de 29/09/2017
Thiago Rezende Pereira Cunha nomeado pt 1694 de 09.10.17 e exonerado pt 774 de 11.06.18.</t>
        </r>
      </text>
    </comment>
    <comment ref="G285" authorId="303" shapeId="0" xr:uid="{00000000-0006-0000-00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Romerio Rabelo Melo nomeado Pt 491, de 25/02/16, exonerado a pedido Pt 310, de 24/02/16.
Katia Shimabukuro Donath, nomeada Pt 310, de 24/2/17, exonerada, a pedido, Pt 1.150, de 11/7/17.
Alfredo Luiz Nespoli Louzada, nomeado pt 14.07.17 e exonerado pt 641 de 09.05.18.</t>
        </r>
      </text>
    </comment>
    <comment ref="G286" authorId="304" shapeId="0" xr:uid="{00000000-0006-0000-0000-000031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r>
      </text>
    </comment>
    <comment ref="G287" authorId="305" shapeId="0" xr:uid="{00000000-0006-0000-00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r>
      </text>
    </comment>
    <comment ref="S287" authorId="306" shapeId="0" xr:uid="{00000000-0006-0000-00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r>
      </text>
    </comment>
    <comment ref="G288" authorId="307" shapeId="0" xr:uid="{00000000-0006-0000-00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Marcela Cavalcante dos Reis Silva, nomeada pt 603 de 09/03/2016 e exonerada, a pedido, pt 1331 de 04/07/2016.
Marcos Antonio Ferreira Gomes, nomeado pt. 1.399 de 15/07/16 e exonerado pt. 2.138 de 23/11/2016.
Erica Franca Costa, nomeada PT 2.210 de 06/12/16 e exonerada PT 643 de 19/04/2017.</t>
        </r>
      </text>
    </comment>
    <comment ref="G289" authorId="308" shapeId="0" xr:uid="{00000000-0006-0000-00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r>
      </text>
    </comment>
    <comment ref="G293" authorId="309" shapeId="0" xr:uid="{00000000-0006-0000-00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t>
        </r>
      </text>
    </comment>
    <comment ref="S293" authorId="310" shapeId="0" xr:uid="{00000000-0006-0000-0000-000037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t>
        </r>
      </text>
    </comment>
    <comment ref="G294" authorId="311" shapeId="0" xr:uid="{00000000-0006-0000-0000-00003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G295" authorId="312" shapeId="0" xr:uid="{00000000-0006-0000-0000-000039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r>
      </text>
    </comment>
    <comment ref="G296" authorId="313" shapeId="0" xr:uid="{00000000-0006-0000-0000-00003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r>
      </text>
    </comment>
    <comment ref="S296" authorId="314" shapeId="0" xr:uid="{00000000-0006-0000-00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t>
        </r>
      </text>
    </comment>
    <comment ref="G297" authorId="315" shapeId="0" xr:uid="{00000000-0006-0000-00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t>
        </r>
      </text>
    </comment>
    <comment ref="G298" authorId="316" shapeId="0" xr:uid="{00000000-0006-0000-00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t>
        </r>
      </text>
    </comment>
    <comment ref="G299" authorId="317" shapeId="0" xr:uid="{00000000-0006-0000-00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S299" authorId="318" shapeId="0" xr:uid="{00000000-0006-0000-00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G300" authorId="319" shapeId="0" xr:uid="{00000000-0006-0000-00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t>
        </r>
      </text>
    </comment>
    <comment ref="G302" authorId="320" shapeId="0" xr:uid="{00000000-0006-0000-00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t>
        </r>
      </text>
    </comment>
    <comment ref="S302" authorId="321" shapeId="0" xr:uid="{00000000-0006-0000-00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t>
        </r>
      </text>
    </comment>
    <comment ref="G303" authorId="322" shapeId="0" xr:uid="{00000000-0006-0000-00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t>
        </r>
      </text>
    </comment>
    <comment ref="G304" authorId="323" shapeId="0" xr:uid="{00000000-0006-0000-00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t>
        </r>
      </text>
    </comment>
    <comment ref="G305" authorId="324" shapeId="0" xr:uid="{00000000-0006-0000-00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t>
        </r>
      </text>
    </comment>
    <comment ref="S305" authorId="325" shapeId="0" xr:uid="{00000000-0006-0000-00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r>
      </text>
    </comment>
    <comment ref="G306" authorId="326" shapeId="0" xr:uid="{00000000-0006-0000-00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r>
      </text>
    </comment>
    <comment ref="G307" authorId="327" shapeId="0" xr:uid="{00000000-0006-0000-00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t>
        </r>
      </text>
    </comment>
    <comment ref="S308" authorId="328" shapeId="0" xr:uid="{00000000-0006-0000-00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t>
        </r>
      </text>
    </comment>
    <comment ref="G309" authorId="329" shapeId="0" xr:uid="{00000000-0006-0000-0000-00004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
        </r>
      </text>
    </comment>
    <comment ref="G310" authorId="330" shapeId="0" xr:uid="{00000000-0006-0000-0000-00004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
        </r>
      </text>
    </comment>
    <comment ref="G311" authorId="331" shapeId="0" xr:uid="{00000000-0006-0000-00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r>
      </text>
    </comment>
    <comment ref="G312" authorId="332" shapeId="0" xr:uid="{00000000-0006-0000-00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t>
        </r>
      </text>
    </comment>
    <comment ref="S312" authorId="333" shapeId="0" xr:uid="{00000000-0006-0000-00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r>
      </text>
    </comment>
    <comment ref="G313" authorId="334" shapeId="0" xr:uid="{00000000-0006-0000-0000-00004F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t>
        </r>
      </text>
    </comment>
    <comment ref="G314" authorId="335" shapeId="0" xr:uid="{00000000-0006-0000-00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t>
        </r>
      </text>
    </comment>
    <comment ref="G315" authorId="336" shapeId="0" xr:uid="{00000000-0006-0000-00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r>
      </text>
    </comment>
    <comment ref="G316" authorId="337" shapeId="0" xr:uid="{00000000-0006-0000-00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do Carmo Santa Cruz, nomeada Pt 1.547, de 29/7/16, e exonerada, a partir de 19/6/17, Pt 986, de 21/6/17.</t>
        </r>
      </text>
    </comment>
    <comment ref="G317" authorId="338" shapeId="0" xr:uid="{00000000-0006-0000-00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745, de 24/03/16, exonerada Pt 2.296, de 28/12/16.</t>
        </r>
      </text>
    </comment>
    <comment ref="S317" authorId="339" shapeId="0" xr:uid="{00000000-0006-0000-00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r>
      </text>
    </comment>
    <comment ref="G320" authorId="340" shapeId="0" xr:uid="{00000000-0006-0000-00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Navarro Nunes, nomeado Pt 368, de 5/2/16, e exonerado Pt758, de 11/5/17.</t>
        </r>
      </text>
    </comment>
    <comment ref="S320" authorId="341" shapeId="0" xr:uid="{00000000-0006-0000-0000-000056010000}">
      <text>
        <r>
          <rPr>
            <sz val="10"/>
            <rFont val="Arial"/>
          </rPr>
          <t>[Threaded comment]
Your version of Excel allows you to read this threaded comment; however, any edits to it will get removed if the file is opened in a newer version of Excel. Learn more: https://go.microsoft.com/fwlink/?linkid=870924
Comment:
    Noemi Melo Cabral designada pt 540 de 03.03.16 e dispensada pt 739 de 01.06.18.</t>
        </r>
      </text>
    </comment>
    <comment ref="S321" authorId="342" shapeId="0" xr:uid="{00000000-0006-0000-00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Edna Lima Dias Cabral Duarte designada pt 116 de 25.01.17 e dispensada a pedido pt 1308 de 04.10.18.</t>
        </r>
      </text>
    </comment>
    <comment ref="G322" authorId="343" shapeId="0" xr:uid="{00000000-0006-0000-0000-000058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t>
        </r>
      </text>
    </comment>
    <comment ref="S322" authorId="344" shapeId="0" xr:uid="{00000000-0006-0000-0000-000059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r>
      </text>
    </comment>
    <comment ref="G323" authorId="345" shapeId="0" xr:uid="{00000000-0006-0000-00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t>
        </r>
      </text>
    </comment>
    <comment ref="G324" authorId="346" shapeId="0" xr:uid="{00000000-0006-0000-00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r>
      </text>
    </comment>
    <comment ref="S324" authorId="347" shapeId="0" xr:uid="{00000000-0006-0000-00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designada pt 980 de 12/06/2014 e dispensada, a pedido, pt 1415 de 23/11/2015. 
Sabrina Romão Papa designada pt 1522 de 18.12.15 e dispensada a pedido pt 155 de 02.02.18.</t>
        </r>
      </text>
    </comment>
    <comment ref="U324" authorId="348" shapeId="0" xr:uid="{00000000-0006-0000-0000-00005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de 18/04/2016.
</t>
        </r>
      </text>
    </comment>
    <comment ref="G325" authorId="349" shapeId="0" xr:uid="{00000000-0006-0000-0000-00005E01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Maia Ornellas nomeada Pt 611, de 9/3/17, e exonerada Pt 765, de 11/5/17. Glaucia Ribeiro Lima nomeada pela pt. 1137 de 10.07.17 e exonerada pela pt. 110 de 25.01.18.</t>
        </r>
      </text>
    </comment>
    <comment ref="S325" authorId="350" shapeId="0" xr:uid="{00000000-0006-0000-0000-00005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Lacerda Ramalho designado pt 453 de 20.03.17 e dispensado a pedido pt 158 de 02.02.18.
</t>
        </r>
      </text>
    </comment>
    <comment ref="G326" authorId="351" shapeId="0" xr:uid="{00000000-0006-0000-00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Port. 1049, DOU de 17.08.18; Neriton Ribeiro de Zouza: nomeado: Port. 1051, DOU de 17.08.18.
Neriton Ribeiro de Souza nomeado pt 1051 de 17.08.18 e exonerado pt 1408 de 18.10.18.</t>
        </r>
      </text>
    </comment>
    <comment ref="G327" authorId="352" shapeId="0" xr:uid="{00000000-0006-0000-00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nomeada Pt 753, de 24/3/16, e exonerada Pt 563, de 3/4/17.</t>
        </r>
      </text>
    </comment>
    <comment ref="S327" authorId="353" shapeId="0" xr:uid="{00000000-0006-0000-0000-000062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Cristiane da Silva, designada pt 362 de 05/02/2016 e dispensada pt 754 de 24/03/2016.
Isabella Silva Di Jorge. Designada: Pt 941, DOU de 25.04.16; Dispen. Pt nº 175, DOU de 09.2.18.</t>
        </r>
      </text>
    </comment>
    <comment ref="G328" authorId="354" shapeId="0" xr:uid="{00000000-0006-0000-00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Martins de Almeida, nomeado Pt 786, de 2/6/14, exonerado a pedido Pt 2015, de 7/12/17.</t>
        </r>
      </text>
    </comment>
    <comment ref="G329" authorId="355" shapeId="0" xr:uid="{00000000-0006-0000-0000-00006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Isabella Silva Di Jorge: Nomeada Pt 797, DOU de 01.04.16; Exon: Pt nº 176, DOU de 09.2.18
</t>
        </r>
      </text>
    </comment>
    <comment ref="S330" authorId="356" shapeId="0" xr:uid="{00000000-0006-0000-00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t>
        </r>
      </text>
    </comment>
    <comment ref="S333" authorId="357" shapeId="0" xr:uid="{00000000-0006-0000-00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t>
        </r>
      </text>
    </comment>
    <comment ref="S334" authorId="358" shapeId="0" xr:uid="{00000000-0006-0000-00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Ranilson Morais de Souza, designado Pt 236, de 4/2/13, dispensado Pt 1419, de 25/8/17.</t>
        </r>
      </text>
    </comment>
    <comment ref="S335" authorId="359" shapeId="0" xr:uid="{00000000-0006-0000-00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Sirtes Allan Lima Miranda, designado Pt 255, de 4/2/13, dispensado Pt 1421,  de 25/8/17.
Ranilson Morais de Souza, designado  PT 1.421 de 25.08.17 e dispensado PT 1.743 de 18.10.17</t>
        </r>
      </text>
    </comment>
    <comment ref="G336" authorId="360" shapeId="0" xr:uid="{00000000-0006-0000-0000-00006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t>
        </r>
      </text>
    </comment>
    <comment ref="S336" authorId="361" shapeId="0" xr:uid="{00000000-0006-0000-00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r>
      </text>
    </comment>
    <comment ref="G337" authorId="362" shapeId="0" xr:uid="{00000000-0006-0000-0000-00006B010000}">
      <text>
        <r>
          <rPr>
            <sz val="10"/>
            <rFont val="Arial"/>
          </rPr>
          <t>[Threaded comment]
Your version of Excel allows you to read this threaded comment; however, any edits to it will get removed if the file is opened in a newer version of Excel. Learn more: https://go.microsoft.com/fwlink/?linkid=870924
Comment: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r>
      </text>
    </comment>
    <comment ref="S337" authorId="363" shapeId="0" xr:uid="{00000000-0006-0000-00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Menezes, designado pt 258 de 04/02/2013 e dispensado pt 407 de 04/04/2014.</t>
        </r>
      </text>
    </comment>
    <comment ref="G338" authorId="364" shapeId="0" xr:uid="{00000000-0006-0000-00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r>
      </text>
    </comment>
    <comment ref="S338" authorId="365" shapeId="0" xr:uid="{00000000-0006-0000-00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r>
      </text>
    </comment>
    <comment ref="G339" authorId="366" shapeId="0" xr:uid="{00000000-0006-0000-0000-00006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Sergio Sabino Rodrigues, nomeado pt 140 de 04/02/2013 e exonerado pt 1507 de 14/12/2015.
</t>
        </r>
      </text>
    </comment>
    <comment ref="G340" authorId="367" shapeId="0" xr:uid="{00000000-0006-0000-00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t>
        </r>
      </text>
    </comment>
    <comment ref="S340" authorId="368" shapeId="0" xr:uid="{00000000-0006-0000-00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r>
      </text>
    </comment>
    <comment ref="G341" authorId="369" shapeId="0" xr:uid="{00000000-0006-0000-00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Gilson Lely Brito da Silva, nomeado pt 377 de 13/02/2013 e exonerado pt 1874 de 28/11/2013.
Odoelson de Jesus Barbosa, nomeado pt 1874 de 28.11/13 e exonerado pt 1548 de 23/09/2014.</t>
        </r>
      </text>
    </comment>
    <comment ref="S343" authorId="370" shapeId="0" xr:uid="{00000000-0006-0000-00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Erasmo Pedro Filho, desigando PT 263 de 04/02/2013 e dispensado PT 1789 de 08/11/2013.</t>
        </r>
      </text>
    </comment>
    <comment ref="G344" authorId="371" shapeId="0" xr:uid="{00000000-0006-0000-00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t>
        </r>
      </text>
    </comment>
    <comment ref="S344" authorId="372" shapeId="0" xr:uid="{00000000-0006-0000-00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t>
        </r>
      </text>
    </comment>
    <comment ref="G345" authorId="373" shapeId="0" xr:uid="{00000000-0006-0000-0000-00007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Sandra Santana Pimentel Solla - nomeada, Port. 146, DOU de 04.02.13, exonerada, Port. 1.623, DOU de 23.11.2018; Mariana Rebello Pereira, nomeada,  Port. 1.623, DOU de 23.11.2018; 
</t>
        </r>
      </text>
    </comment>
    <comment ref="S345" authorId="374" shapeId="0" xr:uid="{00000000-0006-0000-0000-000077010000}">
      <text>
        <r>
          <rPr>
            <sz val="10"/>
            <rFont val="Arial"/>
          </rPr>
          <t>[Threaded comment]
Your version of Excel allows you to read this threaded comment; however, any edits to it will get removed if the file is opened in a newer version of Excel. Learn more: https://go.microsoft.com/fwlink/?linkid=870924
Comment:
    Alzeir Santana Santos, designado Pt  265, de 4/2/13, dispensado Pt 1.105, de 6/7/17.</t>
        </r>
      </text>
    </comment>
    <comment ref="G346" authorId="375" shapeId="0" xr:uid="{00000000-0006-0000-00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Gonçalves, nomeada pt 147 de 04/02/2013 e exonerada pt 1973 de 20/12/2013.
Wilson Oliveira Santos, nomeado Pt 223, de 24/2/13, exonerado, a pedido, a partir de 1/5/17, Pt 824, de 29/5/17.</t>
        </r>
      </text>
    </comment>
    <comment ref="S346" authorId="376" shapeId="0" xr:uid="{00000000-0006-0000-00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Lair Santana Santos, designada pt 266 de 04/02/2013 e dispensada pt 1513 de 23/09/2013. 
Rosemary Fernandes Chaves, designada Pt 271, de 11/5/17, e dispensada Pt 796, de 22/5/17.</t>
        </r>
      </text>
    </comment>
    <comment ref="G347" authorId="377" shapeId="0" xr:uid="{00000000-0006-0000-0000-00007A010000}">
      <text>
        <r>
          <rPr>
            <sz val="10"/>
            <rFont val="Arial"/>
          </rPr>
          <t>[Threaded comment]
Your version of Excel allows you to read this threaded comment; however, any edits to it will get removed if the file is opened in a newer version of Excel. Learn more: https://go.microsoft.com/fwlink/?linkid=870924
Comment:
    Marzio Azaro D' Lippi, nomeado Pt 148, de 4/2/13, e exonerado, a pedido, a partir de 31/03/2017, Pt 1..099, de 6/7/17.</t>
        </r>
      </text>
    </comment>
    <comment ref="G349" authorId="378" shapeId="0" xr:uid="{00000000-0006-0000-0000-00007B01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t>
        </r>
      </text>
    </comment>
    <comment ref="S349" authorId="379" shapeId="0" xr:uid="{00000000-0006-0000-0000-00007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r>
      </text>
    </comment>
    <comment ref="S350" authorId="380" shapeId="0" xr:uid="{00000000-0006-0000-0000-00007D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Nilda Matias da Silva, designada pt 269 de 04/02/2013 e dispensada pt 1525 de 23/09/2013.</t>
        </r>
      </text>
    </comment>
    <comment ref="S351" authorId="381" shapeId="0" xr:uid="{00000000-0006-0000-0000-00007E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Maria Avelino Martins, designada Pt 270, de 4/2/13, dispensada, a pedido, Pt 1409, de23/8/17.</t>
        </r>
      </text>
    </comment>
    <comment ref="G352" authorId="382" shapeId="0" xr:uid="{00000000-0006-0000-0000-00007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r>
      </text>
    </comment>
    <comment ref="S352" authorId="383" shapeId="0" xr:uid="{00000000-0006-0000-00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Ubiracy Arruda, designado pt 271 de 04/02/2013 e dispensado pt 1199 de 30/07/2013.
Julio Cesar Chaves Lima, designado pt 1912, de 30/08/2013 e dispensado pt 1912 de 04/12/2013.</t>
        </r>
      </text>
    </comment>
    <comment ref="G353" authorId="384" shapeId="0" xr:uid="{00000000-0006-0000-0000-00008101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t>
        </r>
      </text>
    </comment>
    <comment ref="S353" authorId="385" shapeId="0" xr:uid="{00000000-0006-0000-0000-00008201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t>
        </r>
      </text>
    </comment>
    <comment ref="G354" authorId="386" shapeId="0" xr:uid="{00000000-0006-0000-00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r>
      </text>
    </comment>
    <comment ref="S354" authorId="387" shapeId="0" xr:uid="{00000000-0006-0000-0000-00008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r>
      </text>
    </comment>
    <comment ref="G355" authorId="388" shapeId="0" xr:uid="{00000000-0006-0000-0000-000085010000}">
      <text>
        <r>
          <rPr>
            <sz val="10"/>
            <rFont val="Arial"/>
          </rPr>
          <t>[Threaded comment]
Your version of Excel allows you to read this threaded comment; however, any edits to it will get removed if the file is opened in a newer version of Excel. Learn more: https://go.microsoft.com/fwlink/?linkid=870924
Comment: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r>
      </text>
    </comment>
    <comment ref="S355" authorId="389" shapeId="0" xr:uid="{00000000-0006-0000-00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r>
      </text>
    </comment>
    <comment ref="G356" authorId="390" shapeId="0" xr:uid="{00000000-0006-0000-00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Marcial Cortes Lemos, nomeado pt 159 de 04/02/2013 e exonerado pt 1885 de 24/11/2014.
Janaina Vieira Pacheco, nomeada pt 1.885 24/11/2014 e exonerada pt 786 de 31/03/2016.</t>
        </r>
      </text>
    </comment>
    <comment ref="S356" authorId="391" shapeId="0" xr:uid="{00000000-0006-0000-00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José Magalhães, designado pt 275 de 04/02/2013 e dispensado pt 850 de 07/04/2016.
José Alberto de Andrade Reis, designado Pt 850, de 7/4/16, dispensado, a pedido, a partir de 8/6/16,  Pt 1.076, de 3/7/17.</t>
        </r>
      </text>
    </comment>
    <comment ref="G357" authorId="392" shapeId="0" xr:uid="{00000000-0006-0000-00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r>
      </text>
    </comment>
    <comment ref="S357" authorId="393" shapeId="0" xr:uid="{00000000-0006-0000-00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Aurelio Correa Soares, designado pt 276, de 04/02/2013 e dispensado pt 1029 de 21/06/2013.</t>
        </r>
      </text>
    </comment>
    <comment ref="G358" authorId="394" shapeId="0" xr:uid="{00000000-0006-0000-00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t>
        </r>
      </text>
    </comment>
    <comment ref="S358" authorId="395" shapeId="0" xr:uid="{00000000-0006-0000-0000-00008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t>
        </r>
      </text>
    </comment>
    <comment ref="G359" authorId="396" shapeId="0" xr:uid="{00000000-0006-0000-00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Celso Luiz Mendes, nomeado Pt 162, de 4/2/13, exonerado a pedido, a partir de 31/5/17, Pt 1.109, de 6/7/17.
Anderson Weligton Nunes: Nomeado: Port. 1.110, 06.07.17; Exon. Port. 1.491, 04.09.17.</t>
        </r>
      </text>
    </comment>
    <comment ref="S359" authorId="397" shapeId="0" xr:uid="{00000000-0006-0000-00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Zelina Cardoso Cunha, designada pt 278 de 04/02/2013 e dispensada pt 1.111, de 04/07/2013.
Aldo Nunes Hidalgo, designado pt 1252 de 07/08/2013 e dispensado, a pedido, pt 970 de 28/08/2015.
Anderson Welington Nunes, designado Pt 970, de 28/8/15, dispensado Pt 1.102, de 6/7/17.</t>
        </r>
      </text>
    </comment>
    <comment ref="G360" authorId="398" shapeId="0" xr:uid="{00000000-0006-0000-00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r>
      </text>
    </comment>
    <comment ref="S360" authorId="399" shapeId="0" xr:uid="{00000000-0006-0000-00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r>
      </text>
    </comment>
    <comment ref="G361" authorId="400" shapeId="0" xr:uid="{00000000-0006-0000-0000-00009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t>
        </r>
      </text>
    </comment>
    <comment ref="G364" authorId="401" shapeId="0" xr:uid="{00000000-0006-0000-00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t>
        </r>
      </text>
    </comment>
    <comment ref="S364" authorId="402" shapeId="0" xr:uid="{00000000-0006-0000-0000-000093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t>
        </r>
      </text>
    </comment>
    <comment ref="S365" authorId="403" shapeId="0" xr:uid="{00000000-0006-0000-00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Heloisa de Almeida Lopes Murta, designada pr 284 de 04/02/2013 e dispensada pt 1679 de 21/10/2013.</t>
        </r>
      </text>
    </comment>
    <comment ref="G366" authorId="404" shapeId="0" xr:uid="{00000000-0006-0000-00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Moreira da Silva, nomeada pt 759 de 24/03/16 e exonetara pt 1748 de 13/09/2016.</t>
        </r>
      </text>
    </comment>
    <comment ref="S366" authorId="405" shapeId="0" xr:uid="{00000000-0006-0000-00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Mirna de Azevedo Schettino,designação Pt 724, de 24/03/16, dispensa P t2.206, de 06/12/16.</t>
        </r>
      </text>
    </comment>
    <comment ref="S367" authorId="406" shapeId="0" xr:uid="{00000000-0006-0000-00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t>
        </r>
      </text>
    </comment>
    <comment ref="G368" authorId="407" shapeId="0" xr:uid="{00000000-0006-0000-00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175 de 04/02/2013 e exonerado, a partir de 12/05/2014, pt 596 de 21/05/2014.</t>
        </r>
      </text>
    </comment>
    <comment ref="S368" authorId="408" shapeId="0" xr:uid="{00000000-0006-0000-0000-000099010000}">
      <text>
        <r>
          <rPr>
            <sz val="10"/>
            <rFont val="Arial"/>
          </rPr>
          <t>[Threaded comment]
Your version of Excel allows you to read this threaded comment; however, any edits to it will get removed if the file is opened in a newer version of Excel. Learn more: https://go.microsoft.com/fwlink/?linkid=870924
Comment:
    Joelson Alberto Lino da Silva, designado pt 286 de 04/02/2013 e dispensado pt 593 de 21/05/2014.</t>
        </r>
      </text>
    </comment>
    <comment ref="S372" authorId="409" shapeId="0" xr:uid="{00000000-0006-0000-00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t>
        </r>
      </text>
    </comment>
    <comment ref="G373" authorId="410" shapeId="0" xr:uid="{00000000-0006-0000-0000-00009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t>
        </r>
      </text>
    </comment>
    <comment ref="S374" authorId="411" shapeId="0" xr:uid="{00000000-0006-0000-00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de Assis Gonçalves Wanzeller, designado PT 291 de 04.02.13 e dispensado PT 1.747 de 18.10.17</t>
        </r>
      </text>
    </comment>
    <comment ref="G375" authorId="412" shapeId="0" xr:uid="{00000000-0006-0000-00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Basilio, nomeado pt 178 de 04/02/2013 e exonerado pt 792 de 06/05/2013.
Edivandro Mota Guimarães, nomeado pt 792 de 06/05/2013 e exonerado pt 1639 de 10/10/2014.</t>
        </r>
      </text>
    </comment>
    <comment ref="S375" authorId="413" shapeId="0" xr:uid="{00000000-0006-0000-0000-00009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Edivandro Mota Guimarães, designado pt 293 de 04/02/2013 e dispensado pt 793 de 06/05/2013. </t>
        </r>
      </text>
    </comment>
    <comment ref="G376" authorId="414" shapeId="0" xr:uid="{00000000-0006-0000-0000-00009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Francisco de Assis Gonçalves Wanzeller nomeado PT 179 de 04.02.13 e exonerado PT 1.746 de 18.10.17
</t>
        </r>
      </text>
    </comment>
    <comment ref="G377" authorId="415" shapeId="0" xr:uid="{00000000-0006-0000-0000-0000A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r>
      </text>
    </comment>
    <comment ref="S377" authorId="416" shapeId="0" xr:uid="{00000000-0006-0000-00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t>
        </r>
      </text>
    </comment>
    <comment ref="G378" authorId="417" shapeId="0" xr:uid="{00000000-0006-0000-00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1250 de 07/08/2013 e exonerado pt 135 de 03/02/2014.
Wamberto Sergio Gomes da Silva, nomeado Pt 224, de 24/02/14, e exonerado Pt 586, de 6/4/17.</t>
        </r>
      </text>
    </comment>
    <comment ref="S378" authorId="418" shapeId="0" xr:uid="{00000000-0006-0000-00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designado pt 295 de 04/02/2013 e dispensado pt 1251 de 07/08/2013; Antônio Sérgio Lemos de Souza, dispensado - Port. 1028, DOU de 13.08.18; Francisco das Chagas Alexandre de Assis - Designado - Port. 1028, DOU de 13.08.18.</t>
        </r>
      </text>
    </comment>
    <comment ref="G379" authorId="419" shapeId="0" xr:uid="{00000000-0006-0000-00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t>
        </r>
      </text>
    </comment>
    <comment ref="S379" authorId="420" shapeId="0" xr:uid="{00000000-0006-0000-00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t>
        </r>
      </text>
    </comment>
    <comment ref="G380" authorId="421" shapeId="0" xr:uid="{00000000-0006-0000-00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Celio Ricardo Melo do Nascimento , nomeado pt 184 de 04/02/2016 e exonerado pt 351 de 05/09/16.</t>
        </r>
      </text>
    </comment>
    <comment ref="G382" authorId="422" shapeId="0" xr:uid="{00000000-0006-0000-00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nomeado pt 185 de 04/02/2013 e exonerado pt 1.100 de 04/07/2013.</t>
        </r>
      </text>
    </comment>
    <comment ref="S382" authorId="423" shapeId="0" xr:uid="{00000000-0006-0000-00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Jose Pereira de Almeida, designada pt 590 de 01/04/2013 e dispensada pt 1292 de 15/08/2013.
Maria Tereza Lapa Moreira designada pt 1828 de 20.11.13 e dispensada a pedido pt 142 de 02.02.18.</t>
        </r>
      </text>
    </comment>
    <comment ref="G384" authorId="424" shapeId="0" xr:uid="{00000000-0006-0000-00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Conceição de Araujo Passos, nomeada pt 187 de 04/02/2013 e exonerada pt 1.453 de 01/12/2015.
Pedro de Alcântara Vasconcelos Filho nomeado pt 1453 de 01.12.15 e exonerado, a pedido, pt 533 de 18.04.18.</t>
        </r>
      </text>
    </comment>
    <comment ref="G388" authorId="425" shapeId="0" xr:uid="{00000000-0006-0000-00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Katia Regina Vieira Dias nomeada Pt 191, de 4/2/13, e exonerada a pedido Pt 757, de 11/5/17.</t>
        </r>
      </text>
    </comment>
    <comment ref="G389" authorId="426" shapeId="0" xr:uid="{00000000-0006-0000-0000-0000AB01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t>
        </r>
      </text>
    </comment>
    <comment ref="S389" authorId="427" shapeId="0" xr:uid="{00000000-0006-0000-0000-0000AC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t>
        </r>
      </text>
    </comment>
    <comment ref="G392" authorId="428" shapeId="0" xr:uid="{00000000-0006-0000-0000-0000AD01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t>
        </r>
      </text>
    </comment>
    <comment ref="S392" authorId="429" shapeId="0" xr:uid="{00000000-0006-0000-0000-0000AE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r>
      </text>
    </comment>
    <comment ref="G393" authorId="430" shapeId="0" xr:uid="{00000000-0006-0000-00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r>
      </text>
    </comment>
    <comment ref="G394" authorId="431" shapeId="0" xr:uid="{00000000-0006-0000-00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r>
      </text>
    </comment>
    <comment ref="G395" authorId="432" shapeId="0" xr:uid="{00000000-0006-0000-0000-0000B101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r>
      </text>
    </comment>
    <comment ref="S395" authorId="433" shapeId="0" xr:uid="{00000000-0006-0000-00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r>
      </text>
    </comment>
    <comment ref="G397" authorId="434" shapeId="0" xr:uid="{00000000-0006-0000-00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r>
      </text>
    </comment>
    <comment ref="S397" authorId="435" shapeId="0" xr:uid="{00000000-0006-0000-00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r>
      </text>
    </comment>
    <comment ref="G398" authorId="436" shapeId="0" xr:uid="{00000000-0006-0000-0000-0000B501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t>
        </r>
      </text>
    </comment>
    <comment ref="S398" authorId="437" shapeId="0" xr:uid="{00000000-0006-0000-0000-0000B6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t>
        </r>
      </text>
    </comment>
    <comment ref="G399" authorId="438" shapeId="0" xr:uid="{00000000-0006-0000-0000-0000B7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r>
      </text>
    </comment>
    <comment ref="S399" authorId="439" shapeId="0" xr:uid="{00000000-0006-0000-0000-0000B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Milca Costa Adegas, designada pt 312 de 04/02/2013 e dispensada pt 1953 de 13/12/2013.
Raimunda de Nazaré de Souza Ferreira, designada pt 1953 de 13/12/2013 e dispensada, a pedido, a partir de 13/02/2015, pt 141 de 20/03/2015. </t>
        </r>
      </text>
    </comment>
    <comment ref="G400" authorId="440" shapeId="0" xr:uid="{00000000-0006-0000-0000-0000B9010000}">
      <text>
        <r>
          <rPr>
            <sz val="10"/>
            <rFont val="Arial"/>
          </rPr>
          <t>[Threaded comment]
Your version of Excel allows you to read this threaded comment; however, any edits to it will get removed if the file is opened in a newer version of Excel. Learn more: https://go.microsoft.com/fwlink/?linkid=870924
Comment:
    Edilza Maria de Araujo, Nomeada - Pt. 204 de 04.02.2013 e Exonerada - Pt. 285 de 12.08.2016.  Francisco Canindé: nomeado: Port. 285, 12.08.16; exon. Port. 1.492, 04.09.17.</t>
        </r>
      </text>
    </comment>
    <comment ref="S400" authorId="441" shapeId="0" xr:uid="{00000000-0006-0000-0000-0000BA010000}">
      <text>
        <r>
          <rPr>
            <sz val="10"/>
            <rFont val="Arial"/>
          </rPr>
          <t>[Threaded comment]
Your version of Excel allows you to read this threaded comment; however, any edits to it will get removed if the file is opened in a newer version of Excel. Learn more: https://go.microsoft.com/fwlink/?linkid=870924
Comment:
    Janne Rose Rodrigues Soares, designada pt 313 de 04/02/2013 e dispensada, a contar de 01/04/2013, pt 409 de 04/04/2014.</t>
        </r>
      </text>
    </comment>
    <comment ref="G401" authorId="442" shapeId="0" xr:uid="{00000000-0006-0000-0000-0000BB01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t>
        </r>
      </text>
    </comment>
    <comment ref="S401" authorId="443" shapeId="0" xr:uid="{00000000-0006-0000-0000-0000BC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t>
        </r>
      </text>
    </comment>
    <comment ref="S402" authorId="444" shapeId="0" xr:uid="{00000000-0006-0000-0000-0000BD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Lourenço Jofre, designado pt 315 de 04/02/2013 e dispensado pt 773 de 06/05/2013.
João Reis Neto, designado pt 773 de 06/05/2013 e dispensado pt 1678 de 21/10/2013.</t>
        </r>
      </text>
    </comment>
    <comment ref="S403" authorId="445" shapeId="0" xr:uid="{00000000-0006-0000-0000-0000B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da Silva, designado pt 386 de 13/02/2013 e dispensado, a pedido, pt 1750, de 04/11/2013. </t>
        </r>
      </text>
    </comment>
    <comment ref="S405" authorId="446" shapeId="0" xr:uid="{00000000-0006-0000-00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t>
        </r>
      </text>
    </comment>
    <comment ref="S406" authorId="447" shapeId="0" xr:uid="{00000000-0006-0000-0000-0000C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G407" authorId="448" shapeId="0" xr:uid="{00000000-0006-0000-00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Valdete da Silva Monteiro. Nomea.Por 211, DOU 04.02.13; Exonerada: Port. 678, DOU 18.05.18, a contar de 30.04.18.</t>
        </r>
      </text>
    </comment>
    <comment ref="G409" authorId="449" shapeId="0" xr:uid="{00000000-0006-0000-00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t>
        </r>
      </text>
    </comment>
    <comment ref="G410" authorId="450" shapeId="0" xr:uid="{00000000-0006-0000-00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r>
      </text>
    </comment>
    <comment ref="S410" authorId="451" shapeId="0" xr:uid="{00000000-0006-0000-00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t>
        </r>
      </text>
    </comment>
    <comment ref="G411" authorId="452" shapeId="0" xr:uid="{00000000-0006-0000-00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t>
        </r>
      </text>
    </comment>
    <comment ref="G412" authorId="453" shapeId="0" xr:uid="{00000000-0006-0000-0000-0000C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Iara Soares Rodrigues, nomeada pt 376 de 04/02/2013 e exonerada pt 1.708 de 21/10/2010.
</t>
        </r>
      </text>
    </comment>
    <comment ref="S413" authorId="454" shapeId="0" xr:uid="{00000000-0006-0000-0000-0000C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Vanderlei Correa Peres, designado pt 323 de 04/02/2013 e dispensado, a partir de 30/09/2015, pt 110 de 27/01/2016.
</t>
        </r>
      </text>
    </comment>
    <comment ref="G414" authorId="455" shapeId="0" xr:uid="{00000000-0006-0000-00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217, de 04/02/2013 e exonerado pt 1.021, de 20/06/2013.</t>
        </r>
      </text>
    </comment>
    <comment ref="S414" authorId="456" shapeId="0" xr:uid="{00000000-0006-0000-00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Carloir Severo Correa, designado pt 324 de 04/02/2013 e dispensado pt 1371 de 30/08/2013.
Ana Julia Duarte Ibargoyen, designada pt 273 de 11/05/2015 e dipsensada a partir de 31/12/2015 pt 685 de 21/03/2016.</t>
        </r>
      </text>
    </comment>
    <comment ref="G416" authorId="457" shapeId="0" xr:uid="{00000000-0006-0000-00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Gagliardi Gonçalves, nomeada pt 220 de 04/02/2013 e Aposentada pt 256 de 30/04/2014.</t>
        </r>
      </text>
    </comment>
    <comment ref="G417" authorId="458" shapeId="0" xr:uid="{00000000-0006-0000-0000-0000C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t>
        </r>
      </text>
    </comment>
    <comment ref="S417" authorId="459" shapeId="0" xr:uid="{00000000-0006-0000-00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r>
      </text>
    </comment>
    <comment ref="G418" authorId="460" shapeId="0" xr:uid="{00000000-0006-0000-0000-0000CD010000}">
      <text>
        <r>
          <rPr>
            <sz val="10"/>
            <rFont val="Arial"/>
          </rPr>
          <t>[Threaded comment]
Your version of Excel allows you to read this threaded comment; however, any edits to it will get removed if the file is opened in a newer version of Excel. Learn more: https://go.microsoft.com/fwlink/?linkid=870924
Comment:
    Leila Duarte Lacerda, nomeada pt 766 de 30/04/2013 e exoenrada pt 379 de 28/03/2014.
Sara Fabiana Bittencourt de Aguiar, nomeada pt 543 de 12/05/2014 e exonerada pt 92 de 25/01/2016.
Manoel José de Amorim nomeado pt 92 de 25.01.16 e exonerado pt 849 de 04.07.18.</t>
        </r>
      </text>
    </comment>
    <comment ref="S418" authorId="461" shapeId="0" xr:uid="{00000000-0006-0000-0000-0000CE010000}">
      <text>
        <r>
          <rPr>
            <sz val="10"/>
            <rFont val="Arial"/>
          </rPr>
          <t>[Threaded comment]
Your version of Excel allows you to read this threaded comment; however, any edits to it will get removed if the file is opened in a newer version of Excel. Learn more: https://go.microsoft.com/fwlink/?linkid=870924
Comment: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r>
      </text>
    </comment>
    <comment ref="G419" authorId="462" shapeId="0" xr:uid="{00000000-0006-0000-0000-0000CF010000}">
      <text>
        <r>
          <rPr>
            <sz val="10"/>
            <rFont val="Arial"/>
          </rPr>
          <t>[Threaded comment]
Your version of Excel allows you to read this threaded comment; however, any edits to it will get removed if the file is opened in a newer version of Excel. Learn more: https://go.microsoft.com/fwlink/?linkid=870924
Comment:
    Leonida Suavi, nomeada pt 225 de 04/02/2013 e exonerada pt 1.355 de 20/08/2014.
Monica Cristina Antunes Figueiredo Duarte, nomeada Pt 1.355, de 20.08.14, e exonerada Pt809, de 25/05/17.</t>
        </r>
      </text>
    </comment>
    <comment ref="S419" authorId="463" shapeId="0" xr:uid="{00000000-0006-0000-0000-0000D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Giulio Cesare da iSilva Tartaro, designado pt 328 de 04/02/2013 e dispensado, a pedido, pt 53 de 30/01/2015.
</t>
        </r>
      </text>
    </comment>
    <comment ref="G421" authorId="464" shapeId="0" xr:uid="{00000000-0006-0000-0000-0000D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Carlos Angioletti, nomeado pt 226 de 04/02/2013 e exonerado, a partir de 01/07/2015, pt 876 de 31/07/2015.
</t>
        </r>
      </text>
    </comment>
    <comment ref="S421" authorId="465" shapeId="0" xr:uid="{00000000-0006-0000-0000-0000D2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Maria Januario da Rosa, designada pt 329 de 04/02/2013 e dispensada pt 539 de 31/07/2015. 
Plínio Lopes Gomide, designado Pt 539, de 31/7/15, e dispensado Pt 1.094, de 5/7/17.</t>
        </r>
      </text>
    </comment>
    <comment ref="G422" authorId="466" shapeId="0" xr:uid="{00000000-0006-0000-00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t>
        </r>
      </text>
    </comment>
    <comment ref="S422" authorId="467" shapeId="0" xr:uid="{00000000-0006-0000-0000-0000D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t>
        </r>
      </text>
    </comment>
    <comment ref="G425" authorId="468" shapeId="0" xr:uid="{00000000-0006-0000-00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IDELFONSO BRAZ DO BOMFIM NETO nomeação Pt 230, de 04/02/13, exoneração a pedido Pt 2.048, de 09/11/16.
Jucicleide Messias de Souza, nomeada Pt 14, de 11/1/17, e exonerada Pt 762, de 11/5/17.</t>
        </r>
      </text>
    </comment>
    <comment ref="G426" authorId="469" shapeId="0" xr:uid="{00000000-0006-0000-0000-0000D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r>
      </text>
    </comment>
    <comment ref="G427" authorId="470" shapeId="0" xr:uid="{00000000-0006-0000-00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t>
        </r>
      </text>
    </comment>
    <comment ref="S427" authorId="471" shapeId="0" xr:uid="{00000000-0006-0000-00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r>
      </text>
    </comment>
    <comment ref="G428" authorId="472" shapeId="0" xr:uid="{00000000-0006-0000-00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t>
        </r>
      </text>
    </comment>
    <comment ref="G429" authorId="473" shapeId="0" xr:uid="{00000000-0006-0000-0000-0000D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t>
        </r>
      </text>
    </comment>
    <comment ref="S429" authorId="474" shapeId="0" xr:uid="{00000000-0006-0000-00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r>
      </text>
    </comment>
    <comment ref="G430" authorId="475" shapeId="0" xr:uid="{00000000-0006-0000-00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t>
        </r>
      </text>
    </comment>
    <comment ref="S430" authorId="476" shapeId="0" xr:uid="{00000000-0006-0000-00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t>
        </r>
      </text>
    </comment>
    <comment ref="G431" authorId="477" shapeId="0" xr:uid="{00000000-0006-0000-0000-0000D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Acary de Oliveira, nomeado pt 237 de 04/02/2013 e exonerado pt 133 de 03/02/2014.
Francisco das Chagas Alexandre de Assis, nomeado pt 134 de 03/12/2014 e exonerado, a partir de 01/12/2014, pt 1968 de 05/12/2014.
Rogério Gonçalves Lopes, nomeado Pt 157, de 05/02/15, e exonerado PT 482, de 23/03/17. </t>
        </r>
      </text>
    </comment>
    <comment ref="S431" authorId="478" shapeId="0" xr:uid="{00000000-0006-0000-00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r>
      </text>
    </comment>
    <comment ref="G432" authorId="479" shapeId="0" xr:uid="{00000000-0006-0000-00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Sonia Francisca Pereira Ribeiro Gonçalves, nomeada pt 234 de 04/02/2013 e exonerada pt 488 de 17/04/2015. 
Carina Mayumi Yamashita Oura, nomeada pt 488 de 17/04/2015 e exonerada, a pedido, a partir de 04/05/2015, pt 572 de 15/05/2015.</t>
        </r>
      </text>
    </comment>
    <comment ref="S432" authorId="480" shapeId="0" xr:uid="{00000000-0006-0000-00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Alves Pereira, designada pt 334 de 04/02/2013 e dispensada, a pedido, a partir de 24/03/2015, pt 201 de 13/04/2015.
Valéria Nascimento Crespo, designada pt 201 de 13/04/2015 e dispensada, a pedido, a partir de 04/05/2015, pt 263 de 08/05/2015.</t>
        </r>
      </text>
    </comment>
    <comment ref="S434" authorId="481" shapeId="0" xr:uid="{00000000-0006-0000-00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Joselia Viana Coutinho, designada pt 383 de 13/02/2013 e dispensada pt 1.137 de 11/07/2013.</t>
        </r>
      </text>
    </comment>
    <comment ref="G435" authorId="482" shapeId="0" xr:uid="{00000000-0006-0000-00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Regina Célia Paixão Sales, nomeada Pt 239, de 4/2/13, exonerada, a partir de 11/5/17, Pt 988, de 21/6/17.</t>
        </r>
      </text>
    </comment>
    <comment ref="S435" authorId="483" shapeId="0" xr:uid="{00000000-0006-0000-00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Paz Soares, designada pt 339 de 04/02/2013 e dispensada, a partir de 01/06/2015, pt 1149 de 31/05/2016.
Ana Gomes da Silva, designada Pt 1.151, de 31/5/16, e dispensada Pt 863, de 5/6/17.</t>
        </r>
      </text>
    </comment>
    <comment ref="G436" authorId="484" shapeId="0" xr:uid="{00000000-0006-0000-00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t>
        </r>
      </text>
    </comment>
    <comment ref="G437" authorId="485" shapeId="0" xr:uid="{00000000-0006-0000-00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r>
      </text>
    </comment>
    <comment ref="G438" authorId="486" shapeId="0" xr:uid="{00000000-0006-0000-00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Eunice de Lima nomeada pt 165 de 05.02.16 e exonerada pt 972 de 01.08.18; Alessandra Pessoa, nomeada: Port. 1.179, DOU de 11.09.18.</t>
        </r>
      </text>
    </comment>
    <comment ref="G439" authorId="487" shapeId="0" xr:uid="{00000000-0006-0000-00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t>
        </r>
      </text>
    </comment>
    <comment ref="G440" authorId="488" shapeId="0" xr:uid="{00000000-0006-0000-0000-0000E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t>
        </r>
      </text>
    </comment>
    <comment ref="G441" authorId="489" shapeId="0" xr:uid="{00000000-0006-0000-0000-0000EA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t>
        </r>
      </text>
    </comment>
    <comment ref="G443" authorId="490" shapeId="0" xr:uid="{00000000-0006-0000-00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r>
      </text>
    </comment>
    <comment ref="S443" authorId="491" shapeId="0" xr:uid="{00000000-0006-0000-0000-0000EC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t>
        </r>
      </text>
    </comment>
    <comment ref="G445" authorId="492" shapeId="0" xr:uid="{00000000-0006-0000-0000-0000ED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r>
      </text>
    </comment>
    <comment ref="G446" authorId="493" shapeId="0" xr:uid="{00000000-0006-0000-00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Meneses de Melo, nomeada Pt 635, de 11/3/16, exonerada, a pedido, a partir de 8/8/17, Pt 1354, de 16/8/17.</t>
        </r>
      </text>
    </comment>
    <comment ref="G447" authorId="494" shapeId="0" xr:uid="{00000000-0006-0000-0000-0000EF01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t>
        </r>
      </text>
    </comment>
    <comment ref="S447" authorId="495" shapeId="0" xr:uid="{00000000-0006-0000-0000-0000F0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t>
        </r>
      </text>
    </comment>
    <comment ref="E448" authorId="496" shapeId="0" xr:uid="{00000000-0006-0000-0000-0000F1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448" authorId="497" shapeId="0" xr:uid="{00000000-0006-0000-0000-0000F2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t>
        </r>
      </text>
    </comment>
    <comment ref="S448" authorId="498" shapeId="0" xr:uid="{00000000-0006-0000-00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t>
        </r>
      </text>
    </comment>
    <comment ref="G449" authorId="499" shapeId="0" xr:uid="{00000000-0006-0000-0000-0000F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
Jaciara Roque de Araújo, nomeada pt 883 de 02/06/2014, exonerada, a pedido, pt 545 de 04/08/2015. </t>
        </r>
      </text>
    </comment>
    <comment ref="G450" authorId="500" shapeId="0" xr:uid="{00000000-0006-0000-00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nome da áreas - apostilamento BS n° 40 de 13/07/2015</t>
        </r>
      </text>
    </comment>
    <comment ref="D451" authorId="501" shapeId="0" xr:uid="{00000000-0006-0000-0000-0000F6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S451" authorId="502" shapeId="0" xr:uid="{00000000-0006-0000-00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r>
      </text>
    </comment>
    <comment ref="G452" authorId="503" shapeId="0" xr:uid="{00000000-0006-0000-00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t>
        </r>
      </text>
    </comment>
    <comment ref="G453" authorId="504" shapeId="0" xr:uid="{00000000-0006-0000-0000-0000F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G454" authorId="505" shapeId="0" xr:uid="{00000000-0006-0000-00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t>
        </r>
      </text>
    </comment>
    <comment ref="G455" authorId="506" shapeId="0" xr:uid="{00000000-0006-0000-00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Cleto Jorge, nomeado Pt 461, de 15/7/15, exonerado, a pedido, Pt 1392, de 23/8/17.Claudia de Paula Monteiro Ferraz - nomeada, Port. 1.418, DOU de 28.28.17, exonerada, Port. 1174, DOU de 10.09.18.</t>
        </r>
      </text>
    </comment>
    <comment ref="G456" authorId="507" shapeId="0" xr:uid="{00000000-0006-0000-00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t>
        </r>
      </text>
    </comment>
    <comment ref="G457" authorId="508" shapeId="0" xr:uid="{00000000-0006-0000-00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r>
      </text>
    </comment>
    <comment ref="S457" authorId="509" shapeId="0" xr:uid="{00000000-0006-0000-0000-0000F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t>
        </r>
      </text>
    </comment>
    <comment ref="G458" authorId="510" shapeId="0" xr:uid="{00000000-0006-0000-0000-0000FF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t>
        </r>
      </text>
    </comment>
    <comment ref="G459" authorId="511" shapeId="0" xr:uid="{00000000-0006-0000-00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t>
        </r>
      </text>
    </comment>
    <comment ref="G461" authorId="512" shapeId="0" xr:uid="{00000000-0006-0000-00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
</t>
        </r>
      </text>
    </comment>
    <comment ref="S462" authorId="513" shapeId="0" xr:uid="{00000000-0006-0000-0000-000002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t>
        </r>
      </text>
    </comment>
    <comment ref="G463" authorId="514" shapeId="0" xr:uid="{00000000-0006-0000-00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t>
        </r>
      </text>
    </comment>
    <comment ref="G464" authorId="515" shapeId="0" xr:uid="{00000000-0006-0000-0000-00000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t>
        </r>
      </text>
    </comment>
    <comment ref="G466" authorId="516" shapeId="0" xr:uid="{00000000-0006-0000-0000-00000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t>
        </r>
      </text>
    </comment>
    <comment ref="G467" authorId="517" shapeId="0" xr:uid="{00000000-0006-0000-0000-00000602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pt 466 de 15/07/2015, e exonerado pt 43 de 13/01/2016.
Guilherme Senna Jerônymo, nomeado Pt 42, de 13/01/16, e exonerado Pt1.835, de 30/09/16.
Ulisses Luz da Silva Neto, nomeado pt. 1837 de 30.09.16, e exonerado pt. 341 de 13.03.18.</t>
        </r>
      </text>
    </comment>
    <comment ref="G468" authorId="518" shapeId="0" xr:uid="{00000000-0006-0000-0000-000007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t>
        </r>
      </text>
    </comment>
    <comment ref="S468" authorId="519" shapeId="0" xr:uid="{00000000-0006-0000-00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G472" authorId="520" shapeId="0" xr:uid="{00000000-0006-0000-00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Luis Jibrin, nomeado pt 891 de 02/06/2014 e exonerado, a pedido, a partir de 28/07/2016, pt 1539 de 29/07/2016.
Sabrina Araujo de Melo nomeada PT 01.540 de 29.07.16 e exonerada PT 01.300 de 04.08.2017</t>
        </r>
      </text>
    </comment>
    <comment ref="E473" authorId="521" shapeId="0" xr:uid="{00000000-0006-0000-00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S473" authorId="522" shapeId="0" xr:uid="{00000000-0006-0000-0000-00000B02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r>
      </text>
    </comment>
    <comment ref="G477" authorId="523" shapeId="0" xr:uid="{00000000-0006-0000-00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G478" authorId="524" shapeId="0" xr:uid="{00000000-0006-0000-0000-00000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t>
        </r>
      </text>
    </comment>
    <comment ref="G479" authorId="525" shapeId="0" xr:uid="{00000000-0006-0000-00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t>
        </r>
      </text>
    </comment>
    <comment ref="S479" authorId="526" shapeId="0" xr:uid="{00000000-0006-0000-00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r>
      </text>
    </comment>
    <comment ref="G481" authorId="527" shapeId="0" xr:uid="{00000000-0006-0000-00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Paula Simões Silva nomeada pt 74 de 22.01.18 e exonerada pt 798 de 20.06.18.</t>
        </r>
      </text>
    </comment>
    <comment ref="G482" authorId="528" shapeId="0" xr:uid="{00000000-0006-0000-0000-000011020000}">
      <text>
        <r>
          <rPr>
            <sz val="10"/>
            <rFont val="Arial"/>
          </rPr>
          <t>[Threaded comment]
Your version of Excel allows you to read this threaded comment; however, any edits to it will get removed if the file is opened in a newer version of Excel. Learn more: https://go.microsoft.com/fwlink/?linkid=870924
Comment:
    Petter Ricardo de Oliveira nomeado pt. 75 de 22.01.18 e exonerado a pedido pt. 256 de 28.02.18.</t>
        </r>
      </text>
    </comment>
    <comment ref="G483" authorId="529" shapeId="0" xr:uid="{00000000-0006-0000-0000-00001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t>
        </r>
      </text>
    </comment>
    <comment ref="G486" authorId="530" shapeId="0" xr:uid="{00000000-0006-0000-0000-00001302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295 de 05.02.16 e exonerada pt 852 de 04.07.18.</t>
        </r>
      </text>
    </comment>
    <comment ref="S486" authorId="531" shapeId="0" xr:uid="{00000000-0006-0000-0000-00001402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r>
      </text>
    </comment>
    <comment ref="E488" authorId="532" shapeId="0" xr:uid="{00000000-0006-0000-0000-000015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G488" authorId="533" shapeId="0" xr:uid="{00000000-0006-0000-0000-000016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t>
        </r>
      </text>
    </comment>
    <comment ref="S488" authorId="534" shapeId="0" xr:uid="{00000000-0006-0000-0000-00001702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r>
      </text>
    </comment>
    <comment ref="G490" authorId="535" shapeId="0" xr:uid="{00000000-0006-0000-0000-000018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t>
        </r>
      </text>
    </comment>
    <comment ref="G491" authorId="536" shapeId="0" xr:uid="{00000000-0006-0000-00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t>
        </r>
      </text>
    </comment>
    <comment ref="G498" authorId="537" shapeId="0" xr:uid="{00000000-0006-0000-00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r>
      </text>
    </comment>
    <comment ref="S498" authorId="538" shapeId="0" xr:uid="{00000000-0006-0000-0000-00001B02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r>
      </text>
    </comment>
    <comment ref="G500" authorId="539" shapeId="0" xr:uid="{00000000-0006-0000-00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r>
      </text>
    </comment>
    <comment ref="E503" authorId="540" shapeId="0" xr:uid="{00000000-0006-0000-0000-00001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G503" authorId="541" shapeId="0" xr:uid="{00000000-0006-0000-00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428 de 13/04/2010 e exonerado a pedido, a partir de 30/04/2014, pt 537 de 12/05/2014.
MARCO ANTONIO DEL AGUILA DE LIMA nomeado Pt 536, de 12/05/14, exonerado Pt 1.962, de 25/10/16.</t>
        </r>
      </text>
    </comment>
    <comment ref="S503" authorId="542" shapeId="0" xr:uid="{00000000-0006-0000-0000-00001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r>
      </text>
    </comment>
    <comment ref="G504" authorId="543" shapeId="0" xr:uid="{00000000-0006-0000-00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S504" authorId="544" shapeId="0" xr:uid="{00000000-0006-0000-00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r>
      </text>
    </comment>
    <comment ref="G505" authorId="545" shapeId="0" xr:uid="{00000000-0006-0000-00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r>
      </text>
    </comment>
    <comment ref="S505" authorId="546" shapeId="0" xr:uid="{00000000-0006-0000-00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r>
      </text>
    </comment>
    <comment ref="G506" authorId="547" shapeId="0" xr:uid="{00000000-0006-0000-00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t>
        </r>
      </text>
    </comment>
    <comment ref="G507" authorId="548" shapeId="0" xr:uid="{00000000-0006-0000-00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t>
        </r>
      </text>
    </comment>
    <comment ref="S507" authorId="549" shapeId="0" xr:uid="{00000000-0006-0000-00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r>
      </text>
    </comment>
    <comment ref="G508" authorId="550" shapeId="0" xr:uid="{00000000-0006-0000-0000-000027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t>
        </r>
      </text>
    </comment>
    <comment ref="S508" authorId="551" shapeId="0" xr:uid="{00000000-0006-0000-00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t>
        </r>
      </text>
    </comment>
    <comment ref="G511" authorId="552" shapeId="0" xr:uid="{00000000-0006-0000-00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t>
        </r>
      </text>
    </comment>
    <comment ref="S511" authorId="553" shapeId="0" xr:uid="{00000000-0006-0000-00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t>
        </r>
      </text>
    </comment>
    <comment ref="G512" authorId="554" shapeId="0" xr:uid="{00000000-0006-0000-00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t>
        </r>
      </text>
    </comment>
    <comment ref="G513" authorId="555" shapeId="0" xr:uid="{00000000-0006-0000-0000-00002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t>
        </r>
      </text>
    </comment>
    <comment ref="S513" authorId="556" shapeId="0" xr:uid="{00000000-0006-0000-00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t>
        </r>
      </text>
    </comment>
    <comment ref="G514" authorId="557" shapeId="0" xr:uid="{00000000-0006-0000-00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t>
        </r>
      </text>
    </comment>
    <comment ref="G516" authorId="558" shapeId="0" xr:uid="{00000000-0006-0000-0000-00002F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
        </r>
      </text>
    </comment>
    <comment ref="G517" authorId="559" shapeId="0" xr:uid="{00000000-0006-0000-00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r>
      </text>
    </comment>
    <comment ref="S517" authorId="560" shapeId="0" xr:uid="{00000000-0006-0000-00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Itamar de Falco Junior, designado Pt 94, de 23/1/17, dispensado, a pedido, a partir de 20/12/17, Pt 2069, de 22/12/17.</t>
        </r>
      </text>
    </comment>
    <comment ref="G518" authorId="561" shapeId="0" xr:uid="{00000000-0006-0000-00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Tatiana da Conceição Caetano, nomeada pt 288 de 05/02/2016 e exonerada, a pedido, a partir de 25/04/2016, pt 992 de 04/05/2016.
Adelaide da Silva Brito, nomeada pt 993 de 04/05/2016 e exonerada, a pedido, a partir de 01/08/2016, pt 1572 de 03/08/2016.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tc={754262B3-E280-4F13-A8B2-008E706911C8}</author>
    <author>tc={CEEEA320-C74B-4BA3-AAC3-82234AFDBF95}</author>
    <author>tc={957B8919-10FE-4194-AA7B-846DEC3882A3}</author>
    <author>tc={90DAE47C-DFE1-415D-97F5-FA610335DF62}</author>
    <author>tc={F9624E04-92E7-48E0-9219-EBD5DD46D824}</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tc={671AC1E3-E1A4-49B6-AF6D-97FCEBDB0531}</author>
    <author>tc={14FA0209-6CAF-4FF0-9BAF-FAFAD5DA5169}</author>
    <author>tc={543D12DA-F684-4749-898D-EC573543962F}</author>
    <author>tc={CFB44370-D325-4405-B943-D544957E4E51}</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tc={20EEB72B-A03E-4654-8D0C-6D32AB9475E2}</author>
    <author>tc={E5D23EA6-44C3-4513-9A59-9794490A8B46}</author>
    <author>tc={08AF0421-6E41-47B4-8119-0820318D48B0}</author>
    <author>tc={3342DDE0-FBA5-4E78-A3EA-7A931F9039E7}</author>
    <author>tc={016999CE-7AF5-488B-9913-5569ED1A1377}</author>
    <author>tc={8AB97A1D-F206-41EB-8F70-8D32BF5C95EF}</author>
    <author>tc={D24FF943-8958-401C-AF32-E80A018E7D2D}</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tc={731125EF-1EB9-4094-A787-C82AEE6FB7A8}</author>
    <author>tc={711AE12E-F3EB-43D4-A3E5-28F17F10B3C0}</author>
    <author>tc={F173E031-2EBB-453B-9F08-12012DDD4AC4}</author>
    <author>tc={86E3F2DA-17BB-40C2-82E8-9EA30F67265F}</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tc={90F835EC-3008-4CED-A8D4-C688A5D7DD49}</author>
    <author>tc={F5B4D883-A566-40C1-BFE9-E9737CFE499E}</author>
    <author>tc={4E59AA1D-DC28-45BA-9E17-CE48048230F7}</author>
    <author>tc={8C7B2F6B-B2A6-45A1-B43E-C906423B65B8}</author>
    <author>tc={E6D1A3C1-48F0-48C1-B6B7-DEFF67950FCD}</author>
    <author>tc={243B1B0A-06A3-4C26-A19D-1B91E8C4624B}</author>
    <author>tc={9CE0A512-E576-4567-90A9-C7F6D7C37CAD}</author>
    <author>tc={FFF62D21-1047-4954-8C98-4D7EA6F39BB3}</author>
    <author>tc={D903B691-7046-46E6-B8F4-09BA9D3726C9}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s>
  <commentList>
    <comment ref="H11" authorId="0" shapeId="0" xr:uid="{00000000-0006-0000-05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r>
      </text>
    </comment>
    <comment ref="O11" authorId="1" shapeId="0" xr:uid="{00000000-0006-0000-05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r>
      </text>
    </comment>
    <comment ref="H12" authorId="2" shapeId="0" xr:uid="{00000000-0006-0000-05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r>
      </text>
    </comment>
    <comment ref="H13" authorId="3" shapeId="0" xr:uid="{00000000-0006-0000-0500-000004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
        </r>
      </text>
    </comment>
    <comment ref="H14" authorId="4" shapeId="0" xr:uid="{C909F2F4-C39B-4D2A-B6B9-1FF046C0C6DB}">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r>
      </text>
    </comment>
    <comment ref="H15" authorId="5" shapeId="0" xr:uid="{00000000-0006-0000-05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r>
      </text>
    </comment>
    <comment ref="H16" authorId="6" shapeId="0" xr:uid="{00000000-0006-0000-05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
        </r>
      </text>
    </comment>
    <comment ref="H17" authorId="7" shapeId="0" xr:uid="{00000000-0006-0000-0500-000008000000}">
      <text>
        <r>
          <rPr>
            <sz val="10"/>
            <rFont val="Arial"/>
          </rPr>
          <t>[Threaded comment]
Your version of Excel allows you to read this threaded comment; however, any edits to it will get removed if the file is opened in a newer version of Excel. Learn more: https://go.microsoft.com/fwlink/?linkid=870924
Comment: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r>
      </text>
    </comment>
    <comment ref="H18" authorId="8" shapeId="0" xr:uid="{00000000-0006-0000-05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r>
      </text>
    </comment>
    <comment ref="H19" authorId="9" shapeId="0" xr:uid="{00000000-0006-0000-0500-00000A000000}">
      <text>
        <r>
          <rPr>
            <sz val="10"/>
            <rFont val="Arial"/>
          </rPr>
          <t>[Threaded comment]
Your version of Excel allows you to read this threaded comment; however, any edits to it will get removed if the file is opened in a newer version of Excel. Learn more: https://go.microsoft.com/fwlink/?linkid=870924
Comment: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r>
      </text>
    </comment>
    <comment ref="O19" authorId="10" shapeId="0" xr:uid="{00000000-0006-0000-05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
        </r>
      </text>
    </comment>
    <comment ref="H20" authorId="11" shapeId="0" xr:uid="{00000000-0006-0000-05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t>
        </r>
      </text>
    </comment>
    <comment ref="H21" authorId="12" shapeId="0" xr:uid="{00000000-0006-0000-0500-00000D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Rafael Tavares Pereira nomeado pt 883 de 22.05.13 e exonerado, a pedido, pt  1734 de 12.12.18.
RHANA RHEILA DE SOUZA BORGES. Exonerada, Port.1.531, DOU 02.12.2024.
Silvana Rodrigues Nascimento. Nomeada, Port. 1.531, DOU 02.12.2024.</t>
        </r>
      </text>
    </comment>
    <comment ref="H22" authorId="13" shapeId="0" xr:uid="{CEEEA320-C74B-4BA3-AAC3-82234AFDBF95}">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r>
      </text>
    </comment>
    <comment ref="H23" authorId="14" shapeId="0" xr:uid="{00000000-0006-0000-0500-00000F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
        </r>
      </text>
    </comment>
    <comment ref="H24" authorId="15" shapeId="0" xr:uid="{00000000-0006-0000-05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Lívia da Silva Santos, Nomeado, Port. 1.542, DOU de 15/12/2008. Exonerado, Port. 411, DOU de 13/06/2022.
Stéphani Cangerana Peres, Nomeado, Port. 411, DOU de 13/06/2022.</t>
        </r>
      </text>
    </comment>
    <comment ref="H25" authorId="16" shapeId="0" xr:uid="{F9624E04-92E7-48E0-9219-EBD5DD46D824}">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959, de 16/01/2025, DOU 17/01/2025. Ana Cláudia Oliveira. Nomeado, Port. 201, DOU de 03/02/2025.</t>
        </r>
      </text>
    </comment>
    <comment ref="H26" authorId="17" shapeId="0" xr:uid="{00000000-0006-0000-05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r>
      </text>
    </comment>
    <comment ref="O26" authorId="18" shapeId="0" xr:uid="{00000000-0006-0000-05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Reply:
    Samia Rocha de Oliveira Melo, Dispensada, Port. 1013, DOU de 17/09/2025. 
Reply:
    Patrícia Azevedo Chagas, designada, Port. 1103, DOU 17/09/2025.</t>
        </r>
      </text>
    </comment>
    <comment ref="H27" authorId="19" shapeId="0" xr:uid="{00000000-0006-0000-0500-000013000000}">
      <text>
        <r>
          <rPr>
            <sz val="10"/>
            <rFont val="Arial"/>
          </rPr>
          <t>[Threaded comment]
Your version of Excel allows you to read this threaded comment; however, any edits to it will get removed if the file is opened in a newer version of Excel. Learn more: https://go.microsoft.com/fwlink/?linkid=870924
Comment: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r>
      </text>
    </comment>
    <comment ref="H28" authorId="20" shapeId="0" xr:uid="{00000000-0006-0000-05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r>
      </text>
    </comment>
    <comment ref="H29" authorId="21" shapeId="0" xr:uid="{00000000-0006-0000-05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r>
      </text>
    </comment>
    <comment ref="H30" authorId="22" shapeId="0" xr:uid="{00000000-0006-0000-0500-00001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r>
      </text>
    </comment>
    <comment ref="H31" authorId="23" shapeId="0" xr:uid="{00000000-0006-0000-0500-000017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r>
      </text>
    </comment>
    <comment ref="H32" authorId="24" shapeId="0" xr:uid="{00000000-0006-0000-05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Nomeação, Port. 309, DOU de 18/06/2021. Exoneração, Port. 68, DOU de 03/02/2022. 
Simone Saad Calil. Nomeada, Port. 121, DOU de 15/02/2023.Exonerada, Port. 126, DOU 24/01/2025.
Sâmia Rocha de Oliveira Melo. Nomeada, Port. 1.044, DOU 01.09.2025.</t>
        </r>
      </text>
    </comment>
    <comment ref="H33" authorId="25" shapeId="0" xr:uid="{BADD6955-627C-4322-A52C-18E67988FAF5}">
      <text>
        <r>
          <rPr>
            <sz val="10"/>
            <rFont val="Arial"/>
          </rPr>
          <t>[Threaded comment]
Your version of Excel allows you to read this threaded comment; however, any edits to it will get removed if the file is opened in a newer version of Excel. Learn more: https://go.microsoft.com/fwlink/?linkid=870924
Comment:
    Guiherme Antonio Marques Buss. Exonerado, Port. 1.151, DOU 26.09.2025.
Patricia Oliveira Pereira Tagliari. Nomeada, Port. Port. 1.151, DOU 26.09.2025.</t>
        </r>
      </text>
    </comment>
    <comment ref="H34" authorId="26" shapeId="0" xr:uid="{FC48D9C6-ED6B-4CB6-B937-191FC60650CF}">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962, de 10/02/2025, DOU 11/02/2025. 
Reply:
    Rosiene Rosália Andrade. Nomeada, Port. 1.128, DOU 22/09/2025.</t>
        </r>
      </text>
    </comment>
    <comment ref="H35" authorId="27" shapeId="0" xr:uid="{00000000-0006-0000-05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Francineia Tavares Bezerra nomeada pt 134 02.02.16 e exonerada pt 1301 de 03.10.18. Erika Mattos da Veiga, nomeada, Port. 1.302, DOU de 03.10.18; exonerada, Port. 1.675, DOU de 29.11.18. Erika Mattos da Veiga, exonerada, Port. 1.224, DOU de 01.07.2019.</t>
        </r>
      </text>
    </comment>
    <comment ref="H36" authorId="28" shapeId="0" xr:uid="{00000000-0006-0000-0500-00001C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Nonato da Silva, nomeado na CCT V pela pt 410 de 13/04/2010 e exonerado pela pt 664 de 17/05/2011. Exonerado, Port. 287, DOU de 04.02.19.</t>
        </r>
      </text>
    </comment>
    <comment ref="O36" authorId="29" shapeId="0" xr:uid="{00000000-0006-0000-05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Cláudia Nascimento dos Santos, designada, Port. 1.986, DOU de 23.12.19; dispensada, Port. 537, DOU de 30.07.20. Adelson Teodoro Ramos Filho, designado, Port. 537, DOU de 30.07.20. Dispensado, Port. 743, DOU de 01/09/2022.
Erika Smidt Lara Resende. Designada, Port. 1039, DOU de 19/09/2023.</t>
        </r>
      </text>
    </comment>
    <comment ref="H37" authorId="30" shapeId="0" xr:uid="{00000000-0006-0000-0500-00001E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r>
      </text>
    </comment>
    <comment ref="O37" authorId="31" shapeId="0" xr:uid="{00000000-0006-0000-0500-00001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Carleyde de Maria Martins Reis, designada, Port. 993, DOU de 19.01.11; dispensada, Port. 437, DOU de 01.06.20. Gesiane Rodrigues de Jesus, designada, Port. 437, DOU de 01.06.20
</t>
        </r>
      </text>
    </comment>
    <comment ref="H38" authorId="32" shapeId="0" xr:uid="{E11B8408-6323-483F-8E3C-2ED7168A4648}">
      <text>
        <r>
          <rPr>
            <sz val="10"/>
            <rFont val="Arial"/>
          </rPr>
          <t>[Threaded comment]
Your version of Excel allows you to read this threaded comment; however, any edits to it will get removed if the file is opened in a newer version of Excel. Learn more: https://go.microsoft.com/fwlink/?linkid=870924
Comment:
    Gesiane Rodrigues de Jesus. Nomeada, Port. 651, DOU de 03.06.2024. RDC 867 de 13/05/2024 alteração do cargo.</t>
        </r>
      </text>
    </comment>
    <comment ref="H39" authorId="33" shapeId="0" xr:uid="{00000000-0006-0000-0500-000022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r>
      </text>
    </comment>
    <comment ref="H40" authorId="34" shapeId="0" xr:uid="{00000000-0006-0000-0500-000023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r>
      </text>
    </comment>
    <comment ref="O40" authorId="35" shapeId="0" xr:uid="{00000000-0006-0000-0500-000024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r>
      </text>
    </comment>
    <comment ref="H41" authorId="36" shapeId="0" xr:uid="{00000000-0006-0000-0500-00002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Camilo Morera. Exonerado, Port. 662, DOU de 18/08/2022.
Ottoni Ferreira Filho de Oliveira. Nomeado, Port. 663, DOU de 18/08/2022. Exonerado, Port. 540, DOU de 31/05/2023.
Alfredo Luiz Nespoli Louzada. Nomeado, Port. 540, DOU de 31/05/2023.
Reply:
    Exonerado, Port. 297, DOU 15.03.2024
Reply:
    Jainne Aragão Carvalho Fernandes. Nomeada, Port. 297, DOU 15.03.2024. Exonerada, Port. 1.038, DOU 01.09.2025.
Rafael Augusto Guimarães Rocha. Nomeado, Port.1.038, DOU 01.09.2025.</t>
        </r>
      </text>
    </comment>
    <comment ref="H42" authorId="37" shapeId="0" xr:uid="{00000000-0006-0000-0500-000026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Serpa, Nomeada, Port. 434, DOU de 20/06/2022.</t>
        </r>
      </text>
    </comment>
    <comment ref="O42" authorId="38" shapeId="0" xr:uid="{00000000-0006-0000-0500-000027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Designada, Port. 879, DOU de 07/10/2022</t>
        </r>
      </text>
    </comment>
    <comment ref="H43" authorId="39" shapeId="0" xr:uid="{AEA5303F-F809-4E13-B740-246D8DCE388E}">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ALBA MARIA CAMPOS LIMA PISMEL. Nomeada, Port. 502, DOU 05.07.2022. Exonerada, Port. 1491, DOU 25.11.2024.
Thiago Ken Ithi Ribeiro Yamada. Nomeado, Port. 1491, DOU 25.11.2024</t>
        </r>
      </text>
    </comment>
    <comment ref="H44" authorId="40" shapeId="0" xr:uid="{00000000-0006-0000-0500-00002900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Honorato Santana, Nomeada, Port. 518, DOU de 07/07/2022.</t>
        </r>
      </text>
    </comment>
    <comment ref="H45" authorId="41" shapeId="0" xr:uid="{00000000-0006-0000-0500-00002A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 Ithi Ribeiro Yamada. Nomeado, Port. 1041, DOU de 04/11/2022.
Reply:
    Exonerado. Port. 1.490, DOU 25.11.2024.
Reply:
    Viviane Sayuri Mogrão Suzuki. Nomeada, Port. 1.538, DOU 05.12.2024.
Reply:
    Viviane Sayuri Mograo Suzuki. Exonerada. Port. 1379, DOU 10.11.2025.
Reply:
    Alba Maria Campos Lima Pismel. Nomeada. Port. 1378, DOU 10.11.2025.</t>
        </r>
      </text>
    </comment>
    <comment ref="H46" authorId="42" shapeId="0" xr:uid="{00000000-0006-0000-0500-00002B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Reply:
    Mateus Amâncio Vitorino de Paulo. Nomeado. Port. 1.101, DOU de 16/09/2025.</t>
        </r>
      </text>
    </comment>
    <comment ref="O46" authorId="43" shapeId="0" xr:uid="{00000000-0006-0000-0500-00002C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r>
      </text>
    </comment>
    <comment ref="H47" authorId="44" shapeId="0" xr:uid="{750C3293-FAAA-4CCD-96F5-4993D8A1E70E}">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r>
      </text>
    </comment>
    <comment ref="H48" authorId="45" shapeId="0" xr:uid="{00000000-0006-0000-0500-00002D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
        </r>
      </text>
    </comment>
    <comment ref="H49" authorId="46" shapeId="0" xr:uid="{C63BBA3B-CEA7-4479-9AD1-3C7618B293A1}">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na RDC Nº 934, DE 30 DE OUTUBRO DE 2024, publicada no DOU em 31/10/2024.
Reply:
    Julia de Souza Ferreira. Nomeada, Port. 1.492, DOU de  26/11/2024. Exonerada, Port. 1.061, DOU 03/09/2025.
Danyela de Souza Silva. Nomeada, Port. 1.448, DOU 02/12/2025.</t>
        </r>
      </text>
    </comment>
    <comment ref="O49" authorId="47" shapeId="0" xr:uid="{2A32F6E2-A74E-47BB-A90E-99C789B36A53}">
      <text>
        <r>
          <rPr>
            <sz val="10"/>
            <rFont val="Arial"/>
          </rPr>
          <t>[Threaded comment]
Your version of Excel allows you to read this threaded comment; however, any edits to it will get removed if the file is opened in a newer version of Excel. Learn more: https://go.microsoft.com/fwlink/?linkid=870924
Comment:
    Fernando de Moraes Rego. Designado, Port. 502, DOU 16/04/2025. Dispensado, Port. 1.060, DOU 03/09/2025.
DANYELA DE SOUZA SILVA. Designada, Port. 1.060, DOU 03/09/2025.</t>
        </r>
      </text>
    </comment>
    <comment ref="F50" authorId="48" shapeId="0" xr:uid="{00000000-0006-0000-0500-00002F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de CA II para CA I, BS 30 de 02/06/2014.</t>
        </r>
      </text>
    </comment>
    <comment ref="H50" authorId="49" shapeId="0" xr:uid="{75C4DB6E-7BCE-41A1-B45F-9E9B64815055}">
      <text>
        <r>
          <rPr>
            <sz val="10"/>
            <rFont val="Arial"/>
          </rPr>
          <t>[Threaded comment]
Your version of Excel allows you to read this threaded comment; however, any edits to it will get removed if the file is opened in a newer version of Excel. Learn more: https://go.microsoft.com/fwlink/?linkid=870924
Comment: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r>
      </text>
    </comment>
    <comment ref="O50" authorId="50" shapeId="0" xr:uid="{00000000-0006-0000-0500-000031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r>
      </text>
    </comment>
    <comment ref="H51" authorId="51" shapeId="0" xr:uid="{00000000-0006-0000-0500-000032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r>
      </text>
    </comment>
    <comment ref="O51" authorId="52" shapeId="0" xr:uid="{00000000-0006-0000-0500-000033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r>
      </text>
    </comment>
    <comment ref="H52" authorId="53" shapeId="0" xr:uid="{00000000-0006-0000-0500-000034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r>
      </text>
    </comment>
    <comment ref="H53" authorId="54" shapeId="0" xr:uid="{00000000-0006-0000-0500-000035000000}">
      <text>
        <r>
          <rPr>
            <sz val="10"/>
            <rFont val="Arial"/>
          </rPr>
          <t>[Threaded comment]
Your version of Excel allows you to read this threaded comment; however, any edits to it will get removed if the file is opened in a newer version of Excel. Learn more: https://go.microsoft.com/fwlink/?linkid=870924
Comment: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r>
      </text>
    </comment>
    <comment ref="O53" authorId="55" shapeId="0" xr:uid="{00000000-0006-0000-0500-000036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r>
      </text>
    </comment>
    <comment ref="H54" authorId="56" shapeId="0" xr:uid="{00000000-0006-0000-0500-000037000000}">
      <text>
        <r>
          <rPr>
            <sz val="10"/>
            <rFont val="Arial"/>
          </rPr>
          <t>[Threaded comment]
Your version of Excel allows you to read this threaded comment; however, any edits to it will get removed if the file is opened in a newer version of Excel. Learn more: https://go.microsoft.com/fwlink/?linkid=870924
Comment: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r>
      </text>
    </comment>
    <comment ref="H55" authorId="57" shapeId="0" xr:uid="{00000000-0006-0000-0500-000038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Carlos Esteves Francisco, nomeado pela pt 864 de 22/06/2011 e exonerada, a contar de 24/08/2011, pela pt 1262 de 26/08/2011.
Maria de Fatima Batista Lima de Carvalho, nomeada pt 1395, de 19/09/2011 e exonerada pt 232, de 26/02/2014.</t>
        </r>
      </text>
    </comment>
    <comment ref="O55" authorId="58" shapeId="0" xr:uid="{00000000-0006-0000-0500-000039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Fátima Batista Lima de Carvalho, designada pela pt 670 de 18/05/2011 e dispensada, a contar de 19/09/2011, pela pt 1452 de 30/09/2011.</t>
        </r>
      </text>
    </comment>
    <comment ref="H57" authorId="59" shapeId="0" xr:uid="{00000000-0006-0000-0500-00003A000000}">
      <text>
        <r>
          <rPr>
            <sz val="10"/>
            <rFont val="Arial"/>
          </rPr>
          <t>[Threaded comment]
Your version of Excel allows you to read this threaded comment; however, any edits to it will get removed if the file is opened in a newer version of Excel. Learn more: https://go.microsoft.com/fwlink/?linkid=870924
Comment: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r>
      </text>
    </comment>
    <comment ref="O57" authorId="60" shapeId="0" xr:uid="{00000000-0006-0000-0500-00003B000000}">
      <text>
        <r>
          <rPr>
            <sz val="10"/>
            <rFont val="Arial"/>
          </rPr>
          <t>[Threaded comment]
Your version of Excel allows you to read this threaded comment; however, any edits to it will get removed if the file is opened in a newer version of Excel. Learn more: https://go.microsoft.com/fwlink/?linkid=870924
Comment: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
        </r>
      </text>
    </comment>
    <comment ref="H58" authorId="61" shapeId="0" xr:uid="{00000000-0006-0000-0500-00003C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r>
      </text>
    </comment>
    <comment ref="H59" authorId="62" shapeId="0" xr:uid="{00000000-0006-0000-0500-00003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r>
      </text>
    </comment>
    <comment ref="O59" authorId="63" shapeId="0" xr:uid="{00000000-0006-0000-0500-00003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r>
      </text>
    </comment>
    <comment ref="H60" authorId="64" shapeId="0" xr:uid="{00000000-0006-0000-0500-000040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r>
      </text>
    </comment>
    <comment ref="H61" authorId="65" shapeId="0" xr:uid="{00000000-0006-0000-0500-00004100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r>
      </text>
    </comment>
    <comment ref="H62" authorId="66" shapeId="0" xr:uid="{00000000-0006-0000-0500-000042000000}">
      <text>
        <r>
          <rPr>
            <sz val="10"/>
            <rFont val="Arial"/>
          </rPr>
          <t>[Threaded comment]
Your version of Excel allows you to read this threaded comment; however, any edits to it will get removed if the file is opened in a newer version of Excel. Learn more: https://go.microsoft.com/fwlink/?linkid=870924
Comment: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r>
      </text>
    </comment>
    <comment ref="O62" authorId="67" shapeId="0" xr:uid="{00000000-0006-0000-0500-000043000000}">
      <text>
        <r>
          <rPr>
            <sz val="10"/>
            <rFont val="Arial"/>
          </rPr>
          <t>[Threaded comment]
Your version of Excel allows you to read this threaded comment; however, any edits to it will get removed if the file is opened in a newer version of Excel. Learn more: https://go.microsoft.com/fwlink/?linkid=870924
Comment: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r>
      </text>
    </comment>
    <comment ref="H63" authorId="68" shapeId="0" xr:uid="{00000000-0006-0000-0500-000044000000}">
      <text>
        <r>
          <rPr>
            <sz val="10"/>
            <rFont val="Arial"/>
          </rPr>
          <t>[Threaded comment]
Your version of Excel allows you to read this threaded comment; however, any edits to it will get removed if the file is opened in a newer version of Excel. Learn more: https://go.microsoft.com/fwlink/?linkid=870924
Comment: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r>
      </text>
    </comment>
    <comment ref="H64" authorId="69" shapeId="0" xr:uid="{350C8EE2-9259-45F6-AF1A-A10B53FC0493}">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Port. 653, DOU de 03.06.2024. RDC 867 de 13/05/2024 alteração do cargo.Exonerada, Port. 1000, DOU 20.08.2025.
Nelci dos Santos. Nomeado, Port. 1.037,DOU 01.09.2025. Exonerado, Port. 1.127, DOU 22/09/2025.</t>
        </r>
      </text>
    </comment>
    <comment ref="H65" authorId="70" shapeId="0" xr:uid="{00000000-0006-0000-0500-000045000000}">
      <text>
        <r>
          <rPr>
            <sz val="10"/>
            <rFont val="Arial"/>
          </rPr>
          <t>[Threaded comment]
Your version of Excel allows you to read this threaded comment; however, any edits to it will get removed if the file is opened in a newer version of Excel. Learn more: https://go.microsoft.com/fwlink/?linkid=870924
Comment: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r>
      </text>
    </comment>
    <comment ref="O65" authorId="71" shapeId="0" xr:uid="{00000000-0006-0000-0500-00004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r>
      </text>
    </comment>
    <comment ref="H66" authorId="72" shapeId="0" xr:uid="{00000000-0006-0000-0500-000047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r>
      </text>
    </comment>
    <comment ref="H67" authorId="73" shapeId="0" xr:uid="{00000000-0006-0000-0500-00004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Patricia Oliveira Pereira, nomeada pt 684 de 02/06/2014 e exonerada, pt 105 de 23/01/2015.
</t>
        </r>
      </text>
    </comment>
    <comment ref="O67" authorId="74" shapeId="0" xr:uid="{00000000-0006-0000-0500-00004900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
        </r>
      </text>
    </comment>
    <comment ref="H68" authorId="75" shapeId="0" xr:uid="{00000000-0006-0000-0500-00004A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
        </r>
      </text>
    </comment>
    <comment ref="H69" authorId="76" shapeId="0" xr:uid="{00000000-0006-0000-0500-00004C000000}">
      <text>
        <r>
          <rPr>
            <sz val="10"/>
            <rFont val="Arial"/>
          </rPr>
          <t>[Threaded comment]
Your version of Excel allows you to read this threaded comment; however, any edits to it will get removed if the file is opened in a newer version of Excel. Learn more: https://go.microsoft.com/fwlink/?linkid=870924
Comment: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r>
      </text>
    </comment>
    <comment ref="O69" authorId="77" shapeId="0" xr:uid="{00000000-0006-0000-0500-00004D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r>
      </text>
    </comment>
    <comment ref="H70" authorId="78" shapeId="0" xr:uid="{00000000-0006-0000-0500-00004E000000}">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r>
      </text>
    </comment>
    <comment ref="O71" authorId="79" shapeId="0" xr:uid="{00000000-0006-0000-0500-00004F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r>
      </text>
    </comment>
    <comment ref="H72" authorId="80" shapeId="0" xr:uid="{2560D1CD-5927-4FF1-BA41-DAB0AECF2B24}">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Thalita Medeiros Spencer Leão, nomeada PT nº 1.656, DOU 02/01/2025. </t>
        </r>
      </text>
    </comment>
    <comment ref="H73" authorId="81" shapeId="0" xr:uid="{00000000-0006-0000-0500-00005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
        </r>
      </text>
    </comment>
    <comment ref="O73" authorId="82" shapeId="0" xr:uid="{00000000-0006-0000-0500-000051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r>
      </text>
    </comment>
    <comment ref="H74" authorId="83" shapeId="0" xr:uid="{00000000-0006-0000-0500-000052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
        </r>
      </text>
    </comment>
    <comment ref="H75" authorId="84" shapeId="0" xr:uid="{00000000-0006-0000-0500-00005300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
        </r>
      </text>
    </comment>
    <comment ref="H76" authorId="85" shapeId="0" xr:uid="{00000000-0006-0000-0500-00005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Mariângela Torchia do Nascimento, nomeada - Port. 1.188, DOU de 24.06.19; exonerada, Port. 578, DOU de 31.08.20.
Jonas de Salles Cunha, nomeado, Port. 670, DOU de 09.11.2020.</t>
        </r>
      </text>
    </comment>
    <comment ref="O76" authorId="86" shapeId="0" xr:uid="{00000000-0006-0000-0500-00005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r>
      </text>
    </comment>
    <comment ref="H77" authorId="87" shapeId="0" xr:uid="{00000000-0006-0000-0500-000056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
        </r>
      </text>
    </comment>
    <comment ref="H78" authorId="88" shapeId="0" xr:uid="{00000000-0006-0000-0500-00005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t>
        </r>
      </text>
    </comment>
    <comment ref="H79" authorId="89" shapeId="0" xr:uid="{00000000-0006-0000-0500-00005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Flávia Dias Vieira da Costa, nomeada, Port. 547, DOU de 28.03.19; exonerada, Port. 88, DOU de 03.02.20.
Cláudio Nishizawa, nomeado, Port. 118, DOU de 26.02.21. Exonerado, Port. 340, DOU de 16/05/2022.
Joel Almeida dos Santos, Nomeado, Port. 340, DOU de 16/05/2022. Exonerado, Port 332, DOU de 12/04/2023.</t>
        </r>
      </text>
    </comment>
    <comment ref="H80" authorId="90" shapeId="0" xr:uid="{00000000-0006-0000-0500-000059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r>
      </text>
    </comment>
    <comment ref="O80" authorId="91" shapeId="0" xr:uid="{00000000-0006-0000-0500-00005A00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Eugênia Caixeta, Designada, Port. 1.109, DOU de 05/06/2019. Dispensada, Port. 522, DOU de 20/07/2022.</t>
        </r>
      </text>
    </comment>
    <comment ref="H81" authorId="92" shapeId="0" xr:uid="{00000000-0006-0000-0500-00005B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r>
      </text>
    </comment>
    <comment ref="H82" authorId="93" shapeId="0" xr:uid="{00000000-0006-0000-0500-00005C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Jananína Lopes Domingos Barros, nomeada, Port. 5, DOU de 04.01.19; exonerada, Port. 581, DOU de 02.09.20. Ricardo Eccard da Silva, Nomeado, Port. 32, DOU de 21.01.21.
Exonerado, Port. 339, DOU de 16/05/2022.
Claudio Nishizawa, Nomeado, Port. 339, DOU de 16/05/2022.</t>
        </r>
      </text>
    </comment>
    <comment ref="O82" authorId="94" shapeId="0" xr:uid="{00000000-0006-0000-0500-00005D000000}">
      <text>
        <r>
          <rPr>
            <sz val="10"/>
            <rFont val="Arial"/>
          </rPr>
          <t>[Threaded comment]
Your version of Excel allows you to read this threaded comment; however, any edits to it will get removed if the file is opened in a newer version of Excel. Learn more: https://go.microsoft.com/fwlink/?linkid=870924
Comment: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r>
      </text>
    </comment>
    <comment ref="H83" authorId="95" shapeId="0" xr:uid="{00000000-0006-0000-0500-00005E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r>
      </text>
    </comment>
    <comment ref="H84" authorId="96" shapeId="0" xr:uid="{00000000-0006-0000-0500-00005F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nomeado, Port. 530, DOU de 26.03.19.Exonerado, Port. 1.577, DOU 13.12.2024.
Reply:
    Sarah Machado Luz, nomeada, Port. 483, DOU. 11/04/2025.
Reply:
    Exonerada, Port. 1.442, DOU 01/12/2025.
Maria Ilca da Silva Moitinho. Nomeada, Port. 1.442, DOU 01/12/2025.</t>
        </r>
      </text>
    </comment>
    <comment ref="O84" authorId="97" shapeId="0" xr:uid="{00000000-0006-0000-0500-000060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Reply:
    Sarah Machado Luz, dispensada, Port. 485, DOU 11/04/2025.
Reply:
    Núbia de Cássia Albuquerque Figueiredo. Designada, Port. 533, DOU 24/04/2025.</t>
        </r>
      </text>
    </comment>
    <comment ref="H86" authorId="98" shapeId="0" xr:uid="{00000000-0006-0000-0500-000061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Silva Torres. Nomeada, Port.37, DOU 07/07/2019. Exonerada, Port. 704, DOU 30/05/2025.
Sabrina Romão Papa. Nomeada, Port. 766, DOU 17.06.2025.</t>
        </r>
      </text>
    </comment>
    <comment ref="H87" authorId="99" shapeId="0" xr:uid="{00000000-0006-0000-0500-00006200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nomeado, Port. 170, DOU de 16.01.19; exonerado, Port. 512, DOU de 09.07.20.
Simone de Oliveira Reis Rodero, nomeada, Port. 512, DOU de 09.07.20.Exonerada, Port. 424, DOU de 15.04.2024
Núbia de Cássia Albuquerque Figueiredo. Nomeada, Port. 485, DOU de 29.04.2024</t>
        </r>
      </text>
    </comment>
    <comment ref="O87" authorId="100" shapeId="0" xr:uid="{00000000-0006-0000-0500-00006300000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,Port.257, DOU de 16.01.19; dispensado, Port. 1.873, DOU de 22.11.19. Marcos Antônio Ferreira Gomes, designado Port. 1.873, DOU DE 22.11.19. Dispensado, Port. 869, DOU de 10/08/2023.
Nadia Lima Dias Cabral Gomes. Designada, Port. 869, DOU de 10/08/2023.</t>
        </r>
      </text>
    </comment>
    <comment ref="H88" authorId="101" shapeId="0" xr:uid="{00000000-0006-0000-0500-000064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r>
      </text>
    </comment>
    <comment ref="H89" authorId="102" shapeId="0" xr:uid="{00000000-0006-0000-0500-000065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89" authorId="103" shapeId="0" xr:uid="{D31C48CC-99F3-4ECE-B5FD-E43FB7FC6B87}">
      <text>
        <r>
          <rPr>
            <sz val="10"/>
            <rFont val="Arial"/>
          </rPr>
          <t>[Threaded comment]
Your version of Excel allows you to read this threaded comment; however, any edits to it will get removed if the file is opened in a newer version of Excel. Learn more: https://go.microsoft.com/fwlink/?linkid=870924
Comment:
    Rosane Maria Franklin Pinto. Designada, Port. 164, DOU 16/01/2019
Dispensada, Port. 1.309, DOU 28/10/2025.
Thaís Cremonesi Endo. Designada, Port. 1332, DOU 31/10/2025.</t>
        </r>
      </text>
    </comment>
    <comment ref="H90" authorId="104" shapeId="0" xr:uid="{00000000-0006-0000-0500-000066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Rosane Maria Franklin Pinto. Nomeada, Port. 41, DOU 07/01/2019. Exonerada, Port. 1.308, DOU 28/10/2025.
Thaís Cremonesi Endo. Nomeada, Port. 1.331, DOU 31/10/2025.</t>
        </r>
      </text>
    </comment>
    <comment ref="H91" authorId="105" shapeId="0" xr:uid="{00000000-0006-0000-0500-000067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t>
        </r>
      </text>
    </comment>
    <comment ref="O91" authorId="106" shapeId="0" xr:uid="{00000000-0006-0000-0500-000068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1.213, DOU de 01.07.19; dispensada, Port. 278, DOU de 1.03.20. Musa Morena Silva Dias, designada, Port. 278, DOU de 16.03.20.</t>
        </r>
      </text>
    </comment>
    <comment ref="H92" authorId="107" shapeId="0" xr:uid="{00000000-0006-0000-0500-000069000000}">
      <text>
        <r>
          <rPr>
            <sz val="10"/>
            <rFont val="Arial"/>
          </rPr>
          <t>[Threaded comment]
Your version of Excel allows you to read this threaded comment; however, any edits to it will get removed if the file is opened in a newer version of Excel. Learn more: https://go.microsoft.com/fwlink/?linkid=870924
Comment:
    Vânia Morena Cruzes, nomeada, Port. 43, DOU de 07.01.19; Exonerada, Port. 304, DOU de 08.02.19. Karem Vasconcelos Gomes, Designada, Port. 828, 16.04.19; exonerada, Port. 277, DOU de 1.03.20. Musa Morena Silva Dias, nomeada, Port. 277, DOU de 16.03.20.</t>
        </r>
      </text>
    </comment>
    <comment ref="H93" authorId="108" shapeId="0" xr:uid="{00000000-0006-0000-0500-00006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Reply:
    Sarah Machado Luz, exonerada, Port. 484, DOU 11/04/2025
Reply:
    Alessandra Silva Torres. Nomeada, Port. 704, DOU 30/05/2025.</t>
        </r>
      </text>
    </comment>
    <comment ref="O93" authorId="109" shapeId="0" xr:uid="{00000000-0006-0000-0500-00006B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designado, Port. 931, DOU de 03.05.19; dispensado, Port. 141, DOU de 13.02.20. Alessandra Silva Torres, designada, Port. 141, DOU de 13.02.20. Dispensada, Port. 705, DOU 30/05/2025.
Tatiana Barbosa Sousa. Designada, Port. 707, DOU 30/05/2025.</t>
        </r>
      </text>
    </comment>
    <comment ref="H94" authorId="110" shapeId="0" xr:uid="{00000000-0006-0000-0500-00006C000000}">
      <text>
        <r>
          <rPr>
            <sz val="10"/>
            <rFont val="Arial"/>
          </rPr>
          <t>[Threaded comment]
Your version of Excel allows you to read this threaded comment; however, any edits to it will get removed if the file is opened in a newer version of Excel. Learn more: https://go.microsoft.com/fwlink/?linkid=870924
Comment: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r>
      </text>
    </comment>
    <comment ref="H95" authorId="111" shapeId="0" xr:uid="{00000000-0006-0000-0500-00006D000000}">
      <text>
        <r>
          <rPr>
            <sz val="10"/>
            <rFont val="Arial"/>
          </rPr>
          <t>[Threaded comment]
Your version of Excel allows you to read this threaded comment; however, any edits to it will get removed if the file is opened in a newer version of Excel. Learn more: https://go.microsoft.com/fwlink/?linkid=870924
Comment: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r>
      </text>
    </comment>
    <comment ref="O95" authorId="112" shapeId="0" xr:uid="{00000000-0006-0000-0500-00006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
        </r>
      </text>
    </comment>
    <comment ref="H96" authorId="113" shapeId="0" xr:uid="{00000000-0006-0000-0500-00006F00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r>
      </text>
    </comment>
    <comment ref="H97" authorId="114" shapeId="0" xr:uid="{00000000-0006-0000-0500-00007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Reply:
    Suiane Inez da Costa Fernandes. Nomeada, Port. 1424, DOU de 24/11/2025.
</t>
        </r>
      </text>
    </comment>
    <comment ref="H98" authorId="115" shapeId="0" xr:uid="{00000000-0006-0000-0500-00007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r>
      </text>
    </comment>
    <comment ref="O98" authorId="116" shapeId="0" xr:uid="{00000000-0006-0000-0500-000072000000}">
      <text>
        <r>
          <rPr>
            <sz val="10"/>
            <rFont val="Arial"/>
          </rPr>
          <t>[Threaded comment]
Your version of Excel allows you to read this threaded comment; however, any edits to it will get removed if the file is opened in a newer version of Excel. Learn more: https://go.microsoft.com/fwlink/?linkid=870924
Comment: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r>
      </text>
    </comment>
    <comment ref="H99" authorId="117" shapeId="0" xr:uid="{00000000-0006-0000-0500-000074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r>
      </text>
    </comment>
    <comment ref="H100" authorId="118" shapeId="0" xr:uid="{E7DF1333-C380-429A-8804-828C7FB94BD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Dalmo Luiz Faria Pires Aniceto, Nomeado, PT. 1.395, DOU 01/11/2024. </t>
        </r>
      </text>
    </comment>
    <comment ref="H101" authorId="119" shapeId="0" xr:uid="{00000000-0006-0000-0500-00007600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r>
      </text>
    </comment>
    <comment ref="H102" authorId="120" shapeId="0" xr:uid="{00000000-0006-0000-0500-000077000000}">
      <text>
        <r>
          <rPr>
            <sz val="10"/>
            <rFont val="Arial"/>
          </rPr>
          <t>[Threaded comment]
Your version of Excel allows you to read this threaded comment; however, any edits to it will get removed if the file is opened in a newer version of Excel. Learn more: https://go.microsoft.com/fwlink/?linkid=870924
Comment: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r>
      </text>
    </comment>
    <comment ref="H103" authorId="121" shapeId="0" xr:uid="{00000000-0006-0000-0500-000078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r>
      </text>
    </comment>
    <comment ref="O103" authorId="122" shapeId="0" xr:uid="{EF16A844-541F-4682-8B24-0F9C30F6BE2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r>
      </text>
    </comment>
    <comment ref="H104" authorId="123" shapeId="0" xr:uid="{00000000-0006-0000-0500-00007A00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r>
      </text>
    </comment>
    <comment ref="H105" authorId="124" shapeId="0" xr:uid="{00000000-0006-0000-0500-00007B00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r>
      </text>
    </comment>
    <comment ref="H106" authorId="125" shapeId="0" xr:uid="{00000000-0006-0000-0500-00007C000000}">
      <text>
        <r>
          <rPr>
            <sz val="10"/>
            <rFont val="Arial"/>
          </rPr>
          <t>[Threaded comment]
Your version of Excel allows you to read this threaded comment; however, any edits to it will get removed if the file is opened in a newer version of Excel. Learn more: https://go.microsoft.com/fwlink/?linkid=870924
Comment: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
        </r>
      </text>
    </comment>
    <comment ref="H107" authorId="126" shapeId="0" xr:uid="{00000000-0006-0000-0500-00007D000000}">
      <text>
        <r>
          <rPr>
            <sz val="10"/>
            <rFont val="Arial"/>
          </rPr>
          <t>[Threaded comment]
Your version of Excel allows you to read this threaded comment; however, any edits to it will get removed if the file is opened in a newer version of Excel. Learn more: https://go.microsoft.com/fwlink/?linkid=870924
Comment: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r>
      </text>
    </comment>
    <comment ref="H108" authorId="127" shapeId="0" xr:uid="{968F8E00-00C9-4FC9-A520-B122BEBE15D2}">
      <text>
        <r>
          <rPr>
            <sz val="10"/>
            <rFont val="Arial"/>
          </rPr>
          <t>[Threaded comment]
Your version of Excel allows you to read this threaded comment; however, any edits to it will get removed if the file is opened in a newer version of Excel. Learn more: https://go.microsoft.com/fwlink/?linkid=870924
Comment:
    Aline Nara de Mesquita Brito, Nomeada, Port. 1.423, DOU de 28/08/2017.
RDC 585/2021 Apostilamento
Apostilamento BS nº 18/2022 - RDC 705/2022 alteração de denominação de GECOR p/ CMARR. Exonerada, Port. 919. DOU de 17/10/2022.
Henrique Mansano Rosa Oliveira, Nomeado, Port. 1070, DOU de 08/11/2022.
Reply:
    Henrique Mansano Rosa Oliveira, Nomeado, Port. 526, DOU de 02.05.2024. Exonerado, Port. 1.431, DOU 26/11/2025.
Henrique Mansano Rosa Oliveira. Nomeado, Port. 1.493,DOU 22/12/2025.</t>
        </r>
      </text>
    </comment>
    <comment ref="O108" authorId="128" shapeId="0" xr:uid="{00000000-0006-0000-0500-00007F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r>
      </text>
    </comment>
    <comment ref="H109" authorId="129" shapeId="0" xr:uid="{00000000-0006-0000-0500-000080000000}">
      <text>
        <r>
          <rPr>
            <sz val="10"/>
            <rFont val="Arial"/>
          </rPr>
          <t>[Threaded comment]
Your version of Excel allows you to read this threaded comment; however, any edits to it will get removed if the file is opened in a newer version of Excel. Learn more: https://go.microsoft.com/fwlink/?linkid=870924
Comment: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r>
      </text>
    </comment>
    <comment ref="H110" authorId="130" shapeId="0" xr:uid="{5B099719-8069-4DB8-BD8F-7289783A46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Rafael Gomes Fernandes. Nomeado, Port. 1533, DOU 03.12.2024.</t>
        </r>
      </text>
    </comment>
    <comment ref="H111" authorId="131" shapeId="0" xr:uid="{00000000-0006-0000-0500-000081000000}">
      <text>
        <r>
          <rPr>
            <sz val="10"/>
            <rFont val="Arial"/>
          </rPr>
          <t>[Threaded comment]
Your version of Excel allows you to read this threaded comment; however, any edits to it will get removed if the file is opened in a newer version of Excel. Learn more: https://go.microsoft.com/fwlink/?linkid=870924
Comment: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r>
      </text>
    </comment>
    <comment ref="H112" authorId="132" shapeId="0" xr:uid="{19C7E917-C095-421C-B173-40E2EC25F519}">
      <text>
        <r>
          <rPr>
            <sz val="10"/>
            <rFont val="Arial"/>
          </rPr>
          <t>[Threaded comment]
Your version of Excel allows you to read this threaded comment; however, any edits to it will get removed if the file is opened in a newer version of Excel. Learn more: https://go.microsoft.com/fwlink/?linkid=870924
Comment: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Reply:
    Exonerado. Port/MS. 383, DOU 28/03/2025.
Maxiliano D'Avila Candido de Souza. Nomeado, Pt. 711 (casa civil), de 12/06/2025.</t>
        </r>
      </text>
    </comment>
    <comment ref="O112" authorId="133" shapeId="0" xr:uid="{2EC7EAD3-1DFA-4290-9C83-A1083F67D6A4}">
      <text>
        <r>
          <rPr>
            <sz val="10"/>
            <rFont val="Arial"/>
          </rPr>
          <t>[Threaded comment]
Your version of Excel allows you to read this threaded comment; however, any edits to it will get removed if the file is opened in a newer version of Excel. Learn more: https://go.microsoft.com/fwlink/?linkid=870924
Comment:
    Fabricio Oliveira Braga. Designado, Port.326, DOU 12.02.2019.
Tânia Mara Arrais Monteiro. Designada, Port. 69, DOU 14.01.2025.Dispensada, Port. 1.303, DOU 24/10/2025.
Flávia Oliveira Tavares. Designada, Port. 1.303, DOU 24/10/2025.</t>
        </r>
      </text>
    </comment>
    <comment ref="H114" authorId="134" shapeId="0" xr:uid="{49EDCEA4-6B84-4E36-88BD-83E87E052B44}">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Reply:
    Flávia Oliveira Tavares. Nomeada, Port. 1.227, DOU 07/10/2025.</t>
        </r>
      </text>
    </comment>
    <comment ref="H115" authorId="135" shapeId="0" xr:uid="{00000000-0006-0000-0500-00008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em 05.06.19 RDC 286 de 2019.</t>
        </r>
      </text>
    </comment>
    <comment ref="H116" authorId="136" shapeId="0" xr:uid="{00000000-0006-0000-0500-00008B000000}">
      <text>
        <r>
          <rPr>
            <sz val="10"/>
            <rFont val="Arial"/>
          </rPr>
          <t>[Threaded comment]
Your version of Excel allows you to read this threaded comment; however, any edits to it will get removed if the file is opened in a newer version of Excel. Learn more: https://go.microsoft.com/fwlink/?linkid=870924
Comment:
    Adilson de Oliveira Santos nomeado pt 349 de 25.03.09 e exonerado pt 1096 de 05.06.19.
Cargo transfomado em 05.06.19 RDC 286 de 2019.
Apostilamento nº 58, BS 01/2021, RDC 447/2020.</t>
        </r>
      </text>
    </comment>
    <comment ref="H117" authorId="137" shapeId="0" xr:uid="{00000000-0006-0000-0500-00008C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r>
      </text>
    </comment>
    <comment ref="H118" authorId="138" shapeId="0" xr:uid="{00000000-0006-0000-0500-00008D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262 de 2019.
Apostilamento nº 60, BS 01/2021, RDC 447/2020.</t>
        </r>
      </text>
    </comment>
    <comment ref="H119" authorId="139" shapeId="0" xr:uid="{79F08EC1-00A6-4DEA-A7DB-572EAFF6303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Criada na RDC Nº 946, publicada no DOU de 06/12/2024. </t>
        </r>
      </text>
    </comment>
    <comment ref="H120" authorId="140" shapeId="0" xr:uid="{00000000-0006-0000-0500-00008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Antonio Cesar Silva Mallet, Nomeado, pt.777, DOU de 04.01.21,
</t>
        </r>
      </text>
    </comment>
    <comment ref="H121" authorId="141" shapeId="0" xr:uid="{00000000-0006-0000-0500-00008F000000}">
      <text>
        <r>
          <rPr>
            <sz val="10"/>
            <rFont val="Arial"/>
          </rPr>
          <t>[Threaded comment]
Your version of Excel allows you to read this threaded comment; however, any edits to it will get removed if the file is opened in a newer version of Excel. Learn more: https://go.microsoft.com/fwlink/?linkid=870924
Comment:
    David Pereira da Silva Neto, Nomeado, pt.777, DOU de 04.01.21.</t>
        </r>
      </text>
    </comment>
    <comment ref="H122" authorId="142" shapeId="0" xr:uid="{00000000-0006-0000-0500-000090000000}">
      <text>
        <r>
          <rPr>
            <sz val="10"/>
            <rFont val="Arial"/>
          </rPr>
          <t>[Threaded comment]
Your version of Excel allows you to read this threaded comment; however, any edits to it will get removed if the file is opened in a newer version of Excel. Learn more: https://go.microsoft.com/fwlink/?linkid=870924
Comment:
    Janine Alcântara Rocha Bassi, nomeada, Port. 186, DOU de 09.04.21. Exonerada, Port. 387, DOU de 06/08/2021.
Wolney da Cunha Soares Júnior. Nomeado, Port. 400, DOU de 13/08/2021. Exonerado, Port. 610, DOU de 18/11/2021.
Janine Alcântara Rocha Bassi, Nomeada, Port. 611, DOU de 18/11/2021.</t>
        </r>
      </text>
    </comment>
    <comment ref="H123" authorId="143" shapeId="0" xr:uid="{C5891508-FACE-4423-9512-F400F2F369F0}">
      <text>
        <r>
          <rPr>
            <sz val="10"/>
            <rFont val="Arial"/>
          </rPr>
          <t>[Threaded comment]
Your version of Excel allows you to read this threaded comment; however, any edits to it will get removed if the file is opened in a newer version of Excel. Learn more: https://go.microsoft.com/fwlink/?linkid=870924
Comment:
    Criada na RDC Nº 946, publicada no DOU de 06/12/2024. Luisa Abreu Obici Garcia, nomeada PT Nº 1.658, DOU 02/01/2025.</t>
        </r>
      </text>
    </comment>
    <comment ref="H124" authorId="144" shapeId="0" xr:uid="{00000000-0006-0000-0500-000091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r>
      </text>
    </comment>
    <comment ref="O124" authorId="145" shapeId="0" xr:uid="{00000000-0006-0000-0500-000092000000}">
      <text>
        <r>
          <rPr>
            <sz val="10"/>
            <rFont val="Arial"/>
          </rPr>
          <t>[Threaded comment]
Your version of Excel allows you to read this threaded comment; however, any edits to it will get removed if the file is opened in a newer version of Excel. Learn more: https://go.microsoft.com/fwlink/?linkid=870924
Comment: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r>
      </text>
    </comment>
    <comment ref="H125" authorId="146" shapeId="0" xr:uid="{00000000-0006-0000-0500-000093000000}">
      <text>
        <r>
          <rPr>
            <sz val="10"/>
            <rFont val="Arial"/>
          </rPr>
          <t>[Threaded comment]
Your version of Excel allows you to read this threaded comment; however, any edits to it will get removed if the file is opened in a newer version of Excel. Learn more: https://go.microsoft.com/fwlink/?linkid=870924
Comment: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r>
      </text>
    </comment>
    <comment ref="O125" authorId="147" shapeId="0" xr:uid="{00000000-0006-0000-0500-000094000000}">
      <text>
        <r>
          <rPr>
            <sz val="10"/>
            <rFont val="Arial"/>
          </rPr>
          <t>[Threaded comment]
Your version of Excel allows you to read this threaded comment; however, any edits to it will get removed if the file is opened in a newer version of Excel. Learn more: https://go.microsoft.com/fwlink/?linkid=870924
Comment:
    Victor Valença Carneiro de Albuquerque, Designado Pt 515 de 23.04.09 e Dispensado Pt. 1.015 de 30.07.10. 
Suzana Maria Vasconcelos Leal, designada pt 115 de 30/07/2010 e dispensada, a pedido, pt 95 de 26/02/2015.</t>
        </r>
      </text>
    </comment>
    <comment ref="H126" authorId="148" shapeId="0" xr:uid="{00000000-0006-0000-0500-000095000000}">
      <text>
        <r>
          <rPr>
            <sz val="10"/>
            <rFont val="Arial"/>
          </rPr>
          <t>[Threaded comment]
Your version of Excel allows you to read this threaded comment; however, any edits to it will get removed if the file is opened in a newer version of Excel. Learn more: https://go.microsoft.com/fwlink/?linkid=870924
Comment: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r>
      </text>
    </comment>
    <comment ref="O126" authorId="149" shapeId="0" xr:uid="{00000000-0006-0000-0500-000096000000}">
      <text>
        <r>
          <rPr>
            <sz val="10"/>
            <rFont val="Arial"/>
          </rPr>
          <t>[Threaded comment]
Your version of Excel allows you to read this threaded comment; however, any edits to it will get removed if the file is opened in a newer version of Excel. Learn more: https://go.microsoft.com/fwlink/?linkid=870924
Comment: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r>
      </text>
    </comment>
    <comment ref="H127" authorId="150" shapeId="0" xr:uid="{00000000-0006-0000-0500-000097000000}">
      <text>
        <r>
          <rPr>
            <sz val="10"/>
            <rFont val="Arial"/>
          </rPr>
          <t>[Threaded comment]
Your version of Excel allows you to read this threaded comment; however, any edits to it will get removed if the file is opened in a newer version of Excel. Learn more: https://go.microsoft.com/fwlink/?linkid=870924
Comment: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r>
      </text>
    </comment>
    <comment ref="O127" authorId="151" shapeId="0" xr:uid="{00000000-0006-0000-0500-000098000000}">
      <text>
        <r>
          <rPr>
            <sz val="10"/>
            <rFont val="Arial"/>
          </rPr>
          <t>[Threaded comment]
Your version of Excel allows you to read this threaded comment; however, any edits to it will get removed if the file is opened in a newer version of Excel. Learn more: https://go.microsoft.com/fwlink/?linkid=870924
Comment:
    Luisa Abreu Obici Garcia, designada pt 1874 de 14/12/2011 e dispensada pt 412 de 30/06/2015.
Janine Alcântara Rocha Bassi, Designada, Port. 254, DOU de 27/04/2022.</t>
        </r>
      </text>
    </comment>
    <comment ref="H128" authorId="152" shapeId="0" xr:uid="{00000000-0006-0000-0500-000099000000}">
      <text>
        <r>
          <rPr>
            <sz val="10"/>
            <rFont val="Arial"/>
          </rPr>
          <t>[Threaded comment]
Your version of Excel allows you to read this threaded comment; however, any edits to it will get removed if the file is opened in a newer version of Excel. Learn more: https://go.microsoft.com/fwlink/?linkid=870924
Comment:
    Ramon de Souza Lima, nomeado pt 1855 de 07/12/2011 e exonerado pt 505 de 24/07/2015 - (Mudança de Estrutura de CCT I para CCT III).
Ramon de Souza Lima, nomeado pt 506 de 24/07/2015 e exonerado pt 904 de 14/04/2016.</t>
        </r>
      </text>
    </comment>
    <comment ref="H129" authorId="153" shapeId="0" xr:uid="{00000000-0006-0000-0500-00009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r>
      </text>
    </comment>
    <comment ref="O129" authorId="154" shapeId="0" xr:uid="{00000000-0006-0000-0500-00009B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r>
      </text>
    </comment>
    <comment ref="H130" authorId="155" shapeId="0" xr:uid="{00000000-0006-0000-0500-00009C000000}">
      <text>
        <r>
          <rPr>
            <sz val="10"/>
            <rFont val="Arial"/>
          </rPr>
          <t>[Threaded comment]
Your version of Excel allows you to read this threaded comment; however, any edits to it will get removed if the file is opened in a newer version of Excel. Learn more: https://go.microsoft.com/fwlink/?linkid=870924
Comment: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r>
      </text>
    </comment>
    <comment ref="H131" authorId="156" shapeId="0" xr:uid="{00000000-0006-0000-0500-00009D000000}">
      <text>
        <r>
          <rPr>
            <sz val="10"/>
            <rFont val="Arial"/>
          </rPr>
          <t>[Threaded comment]
Your version of Excel allows you to read this threaded comment; however, any edits to it will get removed if the file is opened in a newer version of Excel. Learn more: https://go.microsoft.com/fwlink/?linkid=870924
Comment: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
        </r>
      </text>
    </comment>
    <comment ref="H132" authorId="157" shapeId="0" xr:uid="{00000000-0006-0000-0500-00009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r>
      </text>
    </comment>
    <comment ref="O132" authorId="158" shapeId="0" xr:uid="{00000000-0006-0000-0500-00009F000000}">
      <text>
        <r>
          <rPr>
            <sz val="10"/>
            <rFont val="Arial"/>
          </rPr>
          <t>[Threaded comment]
Your version of Excel allows you to read this threaded comment; however, any edits to it will get removed if the file is opened in a newer version of Excel. Learn more: https://go.microsoft.com/fwlink/?linkid=870924
Comment: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r>
      </text>
    </comment>
    <comment ref="H133" authorId="159" shapeId="0" xr:uid="{00000000-0006-0000-0500-0000A0000000}">
      <text>
        <r>
          <rPr>
            <sz val="10"/>
            <rFont val="Arial"/>
          </rPr>
          <t>[Threaded comment]
Your version of Excel allows you to read this threaded comment; however, any edits to it will get removed if the file is opened in a newer version of Excel. Learn more: https://go.microsoft.com/fwlink/?linkid=870924
Comment: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r>
      </text>
    </comment>
    <comment ref="H134" authorId="160" shapeId="0" xr:uid="{00000000-0006-0000-0500-0000A1000000}">
      <text>
        <r>
          <rPr>
            <sz val="10"/>
            <rFont val="Arial"/>
          </rPr>
          <t>[Threaded comment]
Your version of Excel allows you to read this threaded comment; however, any edits to it will get removed if the file is opened in a newer version of Excel. Learn more: https://go.microsoft.com/fwlink/?linkid=870924
Comment: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r>
      </text>
    </comment>
    <comment ref="H135" authorId="161" shapeId="0" xr:uid="{00000000-0006-0000-0500-0000A200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r>
      </text>
    </comment>
    <comment ref="H136" authorId="162" shapeId="0" xr:uid="{00000000-0006-0000-0500-0000A300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Port. 2.089, DOU de 28/12/2017. Exonerado, Port. 269, DOU de 29/04/2022.
Mariana Xavier Rocha. Nomeada, Port. 530, DOU de 25/05/2023.</t>
        </r>
      </text>
    </comment>
    <comment ref="G137" authorId="163" shapeId="0" xr:uid="{00000000-0006-0000-0500-0000A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de 3 anos, prorrogado mais 3 anos. Port. CGU nº 2.737-2017
</t>
        </r>
      </text>
    </comment>
    <comment ref="H137" authorId="164" shapeId="0" xr:uid="{00000000-0006-0000-0500-0000A5000000}">
      <text>
        <r>
          <rPr>
            <sz val="10"/>
            <rFont val="Arial"/>
          </rPr>
          <t>[Threaded comment]
Your version of Excel allows you to read this threaded comment; however, any edits to it will get removed if the file is opened in a newer version of Excel. Learn more: https://go.microsoft.com/fwlink/?linkid=870924
Comment: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r>
      </text>
    </comment>
    <comment ref="L137" authorId="165" shapeId="0" xr:uid="{00000000-0006-0000-0500-0000A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Mandato até 17.01.2023. 
</t>
        </r>
      </text>
    </comment>
    <comment ref="O137" authorId="166" shapeId="0" xr:uid="{00000000-0006-0000-0500-0000A7000000}">
      <text>
        <r>
          <rPr>
            <sz val="10"/>
            <rFont val="Arial"/>
          </rPr>
          <t>[Threaded comment]
Your version of Excel allows you to read this threaded comment; however, any edits to it will get removed if the file is opened in a newer version of Excel. Learn more: https://go.microsoft.com/fwlink/?linkid=870924
Comment: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r>
      </text>
    </comment>
    <comment ref="H138" authorId="167" shapeId="0" xr:uid="{00000000-0006-0000-0500-0000A8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r>
      </text>
    </comment>
    <comment ref="H139" authorId="168" shapeId="0" xr:uid="{00000000-0006-0000-0500-0000A9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r>
      </text>
    </comment>
    <comment ref="H140" authorId="169" shapeId="0" xr:uid="{00000000-0006-0000-0500-0000AA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r>
      </text>
    </comment>
    <comment ref="H141" authorId="170" shapeId="0" xr:uid="{00000000-0006-0000-0500-0000AB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r>
      </text>
    </comment>
    <comment ref="B142" authorId="171" shapeId="0" xr:uid="{00000000-0006-0000-0500-0000AC000000}">
      <text>
        <r>
          <rPr>
            <sz val="10"/>
            <rFont val="Arial"/>
          </rPr>
          <t>[Threaded comment]
Your version of Excel allows you to read this threaded comment; however, any edits to it will get removed if the file is opened in a newer version of Excel. Learn more: https://go.microsoft.com/fwlink/?linkid=870924
Comment:
    RDC 585/2021 - Extinção da DIRE1</t>
        </r>
      </text>
    </comment>
    <comment ref="H143" authorId="172" shapeId="0" xr:uid="{00000000-0006-0000-0500-0000AD000000}">
      <text>
        <r>
          <rPr>
            <sz val="10"/>
            <rFont val="Arial"/>
          </rPr>
          <t>[Threaded comment]
Your version of Excel allows you to read this threaded comment; however, any edits to it will get removed if the file is opened in a newer version of Excel. Learn more: https://go.microsoft.com/fwlink/?linkid=870924
Comment: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r>
      </text>
    </comment>
    <comment ref="O143" authorId="173" shapeId="0" xr:uid="{00000000-0006-0000-0500-0000A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
        </r>
      </text>
    </comment>
    <comment ref="H145" authorId="174" shapeId="0" xr:uid="{00000000-0006-0000-0500-0000AF000000}">
      <text>
        <r>
          <rPr>
            <sz val="10"/>
            <rFont val="Arial"/>
          </rPr>
          <t>[Threaded comment]
Your version of Excel allows you to read this threaded comment; however, any edits to it will get removed if the file is opened in a newer version of Excel. Learn more: https://go.microsoft.com/fwlink/?linkid=870924
Comment:
    Melissa Luciele Karlinski, nomeada pt 1392 de 05/11/2012 e exoenrada pt 34 de 15/01/2014. Rodrigo José Viana Ottoni, nomeado, Port. 267, DOU de 08.05.15; exonerado, Port. 1664, DOU de 14.10.19. Larissa Cardoso Amaral, nomeada, Port. 1.695, DOU de 18.10.19.</t>
        </r>
      </text>
    </comment>
    <comment ref="O145" authorId="175" shapeId="0" xr:uid="{00000000-0006-0000-0500-0000B0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r>
      </text>
    </comment>
    <comment ref="H146" authorId="176" shapeId="0" xr:uid="{00000000-0006-0000-0500-0000B1000000}">
      <text>
        <r>
          <rPr>
            <sz val="10"/>
            <rFont val="Arial"/>
          </rPr>
          <t>[Threaded comment]
Your version of Excel allows you to read this threaded comment; however, any edits to it will get removed if the file is opened in a newer version of Excel. Learn more: https://go.microsoft.com/fwlink/?linkid=870924
Comment: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r>
      </text>
    </comment>
    <comment ref="F147" authorId="177" shapeId="0" xr:uid="{00000000-0006-0000-0500-0000B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IV para CCT V, BS 30 de 02/06/2014 </t>
        </r>
      </text>
    </comment>
    <comment ref="H147" authorId="178" shapeId="0" xr:uid="{00000000-0006-0000-0500-0000B300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r>
      </text>
    </comment>
    <comment ref="O147" authorId="179" shapeId="0" xr:uid="{00000000-0006-0000-0500-0000B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r>
      </text>
    </comment>
    <comment ref="H148" authorId="180" shapeId="0" xr:uid="{00000000-0006-0000-0500-0000B5000000}">
      <text>
        <r>
          <rPr>
            <sz val="10"/>
            <rFont val="Arial"/>
          </rPr>
          <t>[Threaded comment]
Your version of Excel allows you to read this threaded comment; however, any edits to it will get removed if the file is opened in a newer version of Excel. Learn more: https://go.microsoft.com/fwlink/?linkid=870924
Comment: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r>
      </text>
    </comment>
    <comment ref="E149" authorId="181" shapeId="0" xr:uid="{00000000-0006-0000-0500-0000B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Alteração de estrutura, mudou de Gerência para Coordenação - BS N° 40 DE 13/07/2015.
</t>
        </r>
      </text>
    </comment>
    <comment ref="H149" authorId="182" shapeId="0" xr:uid="{19FF589A-1744-433C-BF55-D1340D199289}">
      <text>
        <r>
          <rPr>
            <sz val="10"/>
            <rFont val="Arial"/>
          </rPr>
          <t>[Threaded comment]
Your version of Excel allows you to read this threaded comment; however, any edits to it will get removed if the file is opened in a newer version of Excel. Learn more: https://go.microsoft.com/fwlink/?linkid=870924
Comment:
    Marcio José Sousa Paes . Exonerado port. 46, DOU de 15.01.2024
Renata Meneses de Melo. Nomeada Port. 45, DOU de 15.01.2024</t>
        </r>
      </text>
    </comment>
    <comment ref="O149" authorId="183" shapeId="0" xr:uid="{00000000-0006-0000-0500-0000B700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r>
      </text>
    </comment>
    <comment ref="H150" authorId="184" shapeId="0" xr:uid="{00000000-0006-0000-0500-0000B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r>
      </text>
    </comment>
    <comment ref="H151" authorId="185" shapeId="0" xr:uid="{00000000-0006-0000-0500-0000B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Sara Guimarães da Rocha Mendes, nomeada Pt 460, de 15/07/15 e exonetara Pt 1.834, de 30/09/16.
</t>
        </r>
      </text>
    </comment>
    <comment ref="H152" authorId="186" shapeId="0" xr:uid="{00000000-0006-0000-0500-0000BA000000}">
      <text>
        <r>
          <rPr>
            <sz val="10"/>
            <rFont val="Arial"/>
          </rPr>
          <t>[Threaded comment]
Your version of Excel allows you to read this threaded comment; however, any edits to it will get removed if the file is opened in a newer version of Excel. Learn more: https://go.microsoft.com/fwlink/?linkid=870924
Comment: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r>
      </text>
    </comment>
    <comment ref="H153" authorId="187" shapeId="0" xr:uid="{00000000-0006-0000-0500-0000BB000000}">
      <text>
        <r>
          <rPr>
            <sz val="10"/>
            <rFont val="Arial"/>
          </rPr>
          <t>[Threaded comment]
Your version of Excel allows you to read this threaded comment; however, any edits to it will get removed if the file is opened in a newer version of Excel. Learn more: https://go.microsoft.com/fwlink/?linkid=870924
Comment: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r>
      </text>
    </comment>
    <comment ref="H154" authorId="188" shapeId="0" xr:uid="{00000000-0006-0000-0500-0000BC000000}">
      <text>
        <r>
          <rPr>
            <sz val="10"/>
            <rFont val="Arial"/>
          </rPr>
          <t>[Threaded comment]
Your version of Excel allows you to read this threaded comment; however, any edits to it will get removed if the file is opened in a newer version of Excel. Learn more: https://go.microsoft.com/fwlink/?linkid=870924
Comment: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r>
      </text>
    </comment>
    <comment ref="O154" authorId="189" shapeId="0" xr:uid="{00000000-0006-0000-0500-0000BD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designada pt 748 de 14/11/2006 e dispensada, a partir de 09/07/2015, pt 577 de 14/08/2015.
Andreia Silva Nogueira, designada, Port. 521, DOU de 30/07/2015. Dispensada, Port. 667, DOU de 10/12/2021.
Yáskara Leonora de Mattos Lima, Designada, Port. 709, DOU de 27/12/2021.</t>
        </r>
      </text>
    </comment>
    <comment ref="H155" authorId="190" shapeId="0" xr:uid="{00000000-0006-0000-0500-0000BE000000}">
      <text>
        <r>
          <rPr>
            <sz val="10"/>
            <rFont val="Arial"/>
          </rPr>
          <t>[Threaded comment]
Your version of Excel allows you to read this threaded comment; however, any edits to it will get removed if the file is opened in a newer version of Excel. Learn more: https://go.microsoft.com/fwlink/?linkid=870924
Comment:
    Jose Paulo Antunes Lopes, nomeado pt 885 de 02/06/2014 e exonerado, a partir de 23/03/2015,  pt 166 de 25/03/2015.
Andreia Silva Nogueira, Nomeada, Port. 167, DOU de 25/03/2015. Exonerada, Port. 652, DOU de 07/12/2021.
Yáskara Leonora de Mattos Lima, Nomeada, Port. 708, DOU de 27/12/2021.</t>
        </r>
      </text>
    </comment>
    <comment ref="H156" authorId="191" shapeId="0" xr:uid="{00000000-0006-0000-0500-0000BF00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r>
      </text>
    </comment>
    <comment ref="H157" authorId="192" shapeId="0" xr:uid="{00000000-0006-0000-0500-0000C0000000}">
      <text>
        <r>
          <rPr>
            <sz val="10"/>
            <rFont val="Arial"/>
          </rPr>
          <t>[Threaded comment]
Your version of Excel allows you to read this threaded comment; however, any edits to it will get removed if the file is opened in a newer version of Excel. Learn more: https://go.microsoft.com/fwlink/?linkid=870924
Comment: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r>
      </text>
    </comment>
    <comment ref="H158" authorId="193" shapeId="0" xr:uid="{00000000-0006-0000-0500-0000C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Daniel Ferreira Alves, nomeado, Port. 872, 31.07.15; exonerado, Port. 486, DOU de 30.06.20. Willans Nunes dos Santos, nomeado, Port. 490, DOU de 01.07.20
</t>
        </r>
      </text>
    </comment>
    <comment ref="O158" authorId="194" shapeId="0" xr:uid="{00000000-0006-0000-0500-0000C2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r>
      </text>
    </comment>
    <comment ref="H159" authorId="195" shapeId="0" xr:uid="{00000000-0006-0000-0500-0000C3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Silva Carvalho nomeado pt. 464 de 15.07.15 e exonerado pt 301 de 06.03.18.
Ulisses Luz da Silva Neto nomeado pt 341 de 13.03.18 e exonerado, a pedido, a partir de 01.01.19, pt 121 de 08.01.19.</t>
        </r>
      </text>
    </comment>
    <comment ref="H160" authorId="196" shapeId="0" xr:uid="{00000000-0006-0000-0500-0000C4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r>
      </text>
    </comment>
    <comment ref="H161" authorId="197" shapeId="0" xr:uid="{00000000-0006-0000-0500-0000C500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Freitas Rodrigues, Nomeado, Port. 468, DOU de 15/07/2015. Exonerado, Port. 390, DOU de 02/06/2022.
Daniel Ferreira Alves, Port. 390, DOU de 02/06/2022. Exonerado, Port. 394, DOU de 25/04/2023.
Juliana de Queiroz Fonseca. Nomeada, Port. 433, DOU de 03/05/2023.</t>
        </r>
      </text>
    </comment>
    <comment ref="H162" authorId="198" shapeId="0" xr:uid="{00000000-0006-0000-0500-0000C6000000}">
      <text>
        <r>
          <rPr>
            <sz val="10"/>
            <rFont val="Arial"/>
          </rPr>
          <t>[Threaded comment]
Your version of Excel allows you to read this threaded comment; however, any edits to it will get removed if the file is opened in a newer version of Excel. Learn more: https://go.microsoft.com/fwlink/?linkid=870924
Comment: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r>
      </text>
    </comment>
    <comment ref="H163" authorId="199" shapeId="0" xr:uid="{00000000-0006-0000-0500-0000C7000000}">
      <text>
        <r>
          <rPr>
            <sz val="10"/>
            <rFont val="Arial"/>
          </rPr>
          <t>[Threaded comment]
Your version of Excel allows you to read this threaded comment; however, any edits to it will get removed if the file is opened in a newer version of Excel. Learn more: https://go.microsoft.com/fwlink/?linkid=870924
Comment: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r>
      </text>
    </comment>
    <comment ref="O163" authorId="200" shapeId="0" xr:uid="{00000000-0006-0000-0500-0000C8000000}">
      <text>
        <r>
          <rPr>
            <sz val="10"/>
            <rFont val="Arial"/>
          </rPr>
          <t>[Threaded comment]
Your version of Excel allows you to read this threaded comment; however, any edits to it will get removed if the file is opened in a newer version of Excel. Learn more: https://go.microsoft.com/fwlink/?linkid=870924
Comment:
    Frederico Augusto de Abreu Fernandes, designado na CGE III pela port. 1.323 de 28.10.09 e disp. Pela port. 833 de 25.06.2010.
Luzimara Lino da Silva, designada na CGE III pela port. 561 de 02.10.06 e dispensada pela port. 1.323 de 28.10.09.</t>
        </r>
      </text>
    </comment>
    <comment ref="H164" authorId="201" shapeId="0" xr:uid="{00000000-0006-0000-0500-0000C900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Fernando Lucas de Oliveira nomeado pt 889 de 02.06.14 e exonerado, a pedido, a partir de 01.01.19, pt 113 de 08.01.19.
Natália Bravim Rinco, Nomeada, Port. 176, DOU de 18/01/2019. Exonerada, Port. 504, DOU de 01/10/2021.
Felipe Caldas Batista, Nomeado, Port. 504, DOU de 01/10/2021.</t>
        </r>
      </text>
    </comment>
    <comment ref="H165" authorId="202" shapeId="0" xr:uid="{00000000-0006-0000-0500-0000CA000000}">
      <text>
        <r>
          <rPr>
            <sz val="10"/>
            <rFont val="Arial"/>
          </rPr>
          <t>[Threaded comment]
Your version of Excel allows you to read this threaded comment; however, any edits to it will get removed if the file is opened in a newer version of Excel. Learn more: https://go.microsoft.com/fwlink/?linkid=870924
Comment:
    Vicente Nunes da Silva, Nomeado, Port. 890, DOU de 02/06/2014. Exonerado, Port. 506, DOU de 01/10/2021.
Juliana Gimenez Quartin de Paiva, Nomeada, Port. 506, DOU de 01/10/2021.</t>
        </r>
      </text>
    </comment>
    <comment ref="H167" authorId="203" shapeId="0" xr:uid="{00000000-0006-0000-0500-0000CB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nomeado, Port.1.664, DOU de 14.10.19; exonerado, Port. 283, DOU de 17.03.20. Vinícius Schrpl de Carvalho Silveira, nomeado, Port. 283, DOU de 17.03.20.</t>
        </r>
      </text>
    </comment>
    <comment ref="F168" authorId="204" shapeId="0" xr:uid="{00000000-0006-0000-0500-0000C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BS 30 de 02/06/2014 </t>
        </r>
      </text>
    </comment>
    <comment ref="O168" authorId="205" shapeId="0" xr:uid="{00000000-0006-0000-0500-0000CD00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r>
      </text>
    </comment>
    <comment ref="H169" authorId="206" shapeId="0" xr:uid="{00000000-0006-0000-0500-0000C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Pedro Henrique Silva Santos, Nomeado, Port. 1.573, DOU de 30/09/2014. Exonerado, Port. 415, DOU de 19/08/2021.
Nildson Mendes Santiago, Nomeado, Port. 514, DOU de 06.10.2021.
</t>
        </r>
      </text>
    </comment>
    <comment ref="H171" authorId="207" shapeId="0" xr:uid="{00000000-0006-0000-0500-0000CF000000}">
      <text>
        <r>
          <rPr>
            <sz val="10"/>
            <rFont val="Arial"/>
          </rPr>
          <t>[Threaded comment]
Your version of Excel allows you to read this threaded comment; however, any edits to it will get removed if the file is opened in a newer version of Excel. Learn more: https://go.microsoft.com/fwlink/?linkid=870924
Comment:
    Cassius Marcelus Dias Soares, Nomeado, Port. 894, DOU de 02/06/2014. Exonerado, Port. 123, DOU de 25/02/2022.
Elias Sousa da Silva, Nomeado, Port. 123, DOU de 25/02/2022. Exonerado, Port. 1230, DOU de 02/01/2023. 
Bruno José Santos. Nomeado, Port. 8, DOU de 11/01/2023.
Reply:
    Exonerado. Port. 1.525, DOU 02.12.2024.
Liliane Giacchero Pimenta. Nomeada, Port. 1551, DOU 10.12.2024.</t>
        </r>
      </text>
    </comment>
    <comment ref="H172" authorId="208" shapeId="0" xr:uid="{00000000-0006-0000-0500-0000D000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Cecilia dos Reis, nomeada Pt 895, de2/6/14, exonerada, a pedido, Pt 1.203, de 19/7/17; Sarah Machado Luz, nomeada, Port.1.216, DOU de 21.07.2017, exonerada, Port. 1630, DOU de 23.11.2018;Adamo Luiz Costa Batista, nomeado, Port. 1.628, DOU de 23.11.2018.</t>
        </r>
      </text>
    </comment>
    <comment ref="H173" authorId="209" shapeId="0" xr:uid="{00000000-0006-0000-0500-0000D100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r>
      </text>
    </comment>
    <comment ref="H175" authorId="210" shapeId="0" xr:uid="{00000000-0006-0000-0500-0000D2000000}">
      <text>
        <r>
          <rPr>
            <sz val="10"/>
            <rFont val="Arial"/>
          </rPr>
          <t>[Threaded comment]
Your version of Excel allows you to read this threaded comment; however, any edits to it will get removed if the file is opened in a newer version of Excel. Learn more: https://go.microsoft.com/fwlink/?linkid=870924
Comment: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r>
      </text>
    </comment>
    <comment ref="O175" authorId="211" shapeId="0" xr:uid="{00000000-0006-0000-0500-0000D3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Reply:
    Dispensada, Port. 1.466, DOU 21.11.2024.
Maria Cecília dos Santos Queiroz de Araújo. Designada, Port. 1.466, DOU 21.11.2024.</t>
        </r>
      </text>
    </comment>
    <comment ref="H176" authorId="212" shapeId="0" xr:uid="{00000000-0006-0000-0500-0000D4000000}">
      <text>
        <r>
          <rPr>
            <sz val="10"/>
            <rFont val="Arial"/>
          </rPr>
          <t>[Threaded comment]
Your version of Excel allows you to read this threaded comment; however, any edits to it will get removed if the file is opened in a newer version of Excel. Learn more: https://go.microsoft.com/fwlink/?linkid=870924
Comment:
    Assessor CCT-IV, criado pelo RDC 323, 02.12.2019,  Maria Cecília dos Santos Queiroz de Araújo, nomeada, Port. 1.922, DOU de 02.12.19.</t>
        </r>
      </text>
    </comment>
    <comment ref="H177" authorId="213" shapeId="0" xr:uid="{00000000-0006-0000-0500-0000D5000000}">
      <text>
        <r>
          <rPr>
            <sz val="10"/>
            <rFont val="Arial"/>
          </rPr>
          <t>[Threaded comment]
Your version of Excel allows you to read this threaded comment; however, any edits to it will get removed if the file is opened in a newer version of Excel. Learn more: https://go.microsoft.com/fwlink/?linkid=870924
Comment:
    Roger Barbosa Paiva nomeado pt 77 de 22.01.18 e exonerado pt 805 de 10.04.19. Lorena Thereza Gomes da Silva Dourado, apostilamento de CCT-I para CCT-III, RDC 323, 02.12.2019; exonerada, Port. 461, DOU de 15.06.20. Matheus Augusto de Oliveira Ribeiro, nomeado, Port. 536, DOU de 30.07.20.</t>
        </r>
      </text>
    </comment>
    <comment ref="H178" authorId="214" shapeId="0" xr:uid="{00000000-0006-0000-0500-0000D600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r>
      </text>
    </comment>
    <comment ref="H179" authorId="215" shapeId="0" xr:uid="{00000000-0006-0000-0500-0000D7000000}">
      <text>
        <r>
          <rPr>
            <sz val="10"/>
            <rFont val="Arial"/>
          </rPr>
          <t>[Threaded comment]
Your version of Excel allows you to read this threaded comment; however, any edits to it will get removed if the file is opened in a newer version of Excel. Learn more: https://go.microsoft.com/fwlink/?linkid=870924
Comment: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
        </r>
      </text>
    </comment>
    <comment ref="O179" authorId="216" shapeId="0" xr:uid="{00000000-0006-0000-0500-0000D800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r>
      </text>
    </comment>
    <comment ref="H180" authorId="217" shapeId="0" xr:uid="{00000000-0006-0000-0500-0000D9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r>
      </text>
    </comment>
    <comment ref="F181" authorId="218" shapeId="0" xr:uid="{00000000-0006-0000-0500-0000D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Apostilado de CCT V para CGE IV, BS 30 de 02/06/2014 </t>
        </r>
      </text>
    </comment>
    <comment ref="H181" authorId="219" shapeId="0" xr:uid="{00000000-0006-0000-0500-0000DB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r>
      </text>
    </comment>
    <comment ref="O181" authorId="220" shapeId="0" xr:uid="{00000000-0006-0000-0500-0000DC000000}">
      <text>
        <r>
          <rPr>
            <sz val="10"/>
            <rFont val="Arial"/>
          </rPr>
          <t>[Threaded comment]
Your version of Excel allows you to read this threaded comment; however, any edits to it will get removed if the file is opened in a newer version of Excel. Learn more: https://go.microsoft.com/fwlink/?linkid=870924
Comment: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Reply:
    Tatiana Lima e Silva Rubino, designada, Port. 1.096, DOU de 16.09.2025
Reply:
    Dispensada, Port. 1.460, DOU 04/12/2025.
Natália Bravim Rinco. Designada, Port. 1.460, DOU 04/12/2025.</t>
        </r>
      </text>
    </comment>
    <comment ref="H182" authorId="221" shapeId="0" xr:uid="{00000000-0006-0000-0500-0000DD000000}">
      <text>
        <r>
          <rPr>
            <sz val="10"/>
            <rFont val="Arial"/>
          </rPr>
          <t>[Threaded comment]
Your version of Excel allows you to read this threaded comment; however, any edits to it will get removed if the file is opened in a newer version of Excel. Learn more: https://go.microsoft.com/fwlink/?linkid=870924
Comment: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r>
      </text>
    </comment>
    <comment ref="H183" authorId="222" shapeId="0" xr:uid="{00000000-0006-0000-0500-0000DE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r>
      </text>
    </comment>
    <comment ref="H184" authorId="223" shapeId="0" xr:uid="{00000000-0006-0000-0500-0000D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Paula de Jesus Nascimento nomeada pt 81 de 22.01.18 e exonerada, a pedido, a partir de 01.04.19, pt 567 de 9.03.19.  Apostilamento RDC 323, 02.12.2019, Bs nº 53, de 02/12/2019.  Roger Barbosa  Paiva, nomeado, Port. 806, DOU de 10.04.20; exonerado, Port. 173, DOU de 18.02.20.
</t>
        </r>
      </text>
    </comment>
    <comment ref="H185" authorId="224" shapeId="0" xr:uid="{00000000-0006-0000-0500-0000E0000000}">
      <text>
        <r>
          <rPr>
            <sz val="10"/>
            <rFont val="Arial"/>
          </rPr>
          <t>[Threaded comment]
Your version of Excel allows you to read this threaded comment; however, any edits to it will get removed if the file is opened in a newer version of Excel. Learn more: https://go.microsoft.com/fwlink/?linkid=870924
Comment: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r>
      </text>
    </comment>
    <comment ref="H186" authorId="225" shapeId="0" xr:uid="{00000000-0006-0000-0500-0000E100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r>
      </text>
    </comment>
    <comment ref="O186" authorId="226" shapeId="0" xr:uid="{00000000-0006-0000-0500-0000E2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designada pt 84 de 22.01.18 e dispensada pt 1610 de 1º.10.19.
Nayara de Queiroz Freitas, Designada, Port. 351, DOU de 15/07/2021. Dispensada, Port. 436, DOU de 03/05/2023.
Kelly Caroline Ferreira. Designada Port. 573, DOU 13.05.2023.</t>
        </r>
      </text>
    </comment>
    <comment ref="H187" authorId="227" shapeId="0" xr:uid="{00000000-0006-0000-0500-0000E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r>
      </text>
    </comment>
    <comment ref="H188" authorId="228" shapeId="0" xr:uid="{00000000-0006-0000-0500-0000E4000000}">
      <text>
        <r>
          <rPr>
            <sz val="10"/>
            <rFont val="Arial"/>
          </rPr>
          <t>[Threaded comment]
Your version of Excel allows you to read this threaded comment; however, any edits to it will get removed if the file is opened in a newer version of Excel. Learn more: https://go.microsoft.com/fwlink/?linkid=870924
Comment: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r>
      </text>
    </comment>
    <comment ref="H189" authorId="229" shapeId="0" xr:uid="{00000000-0006-0000-0500-0000E5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pt 79 de 22.01.18 e exonerada pt 1609 de 1º.10.19.
MARCOS GONCALVES DE OLIVEIRA. Exonerado, Port. 1.526, DOU 02.12.2024.
Anne Jéssica da Silva  Melo. Nomeada, Port. 1.526, DOU 02.12.2024.</t>
        </r>
      </text>
    </comment>
    <comment ref="H190" authorId="230" shapeId="0" xr:uid="{00000000-0006-0000-0500-0000E6000000}">
      <text>
        <r>
          <rPr>
            <sz val="10"/>
            <rFont val="Arial"/>
          </rPr>
          <t>[Threaded comment]
Your version of Excel allows you to read this threaded comment; however, any edits to it will get removed if the file is opened in a newer version of Excel. Learn more: https://go.microsoft.com/fwlink/?linkid=870924
Comment:
    Glauciane da Silva, nomeada, Port. 71, DOU de 22.01.18; exonerada, Port. 593, DOU de 16.09.20. Renata Meneses de Melo, nomeada, Port. 592, DOU de 16.09.20. Exonerada, Port. 45, DOU de 15.01.2024.
Venâncio Henrique da Silva. Nomeado, Port. 445, DOU de 23.04.2024</t>
        </r>
      </text>
    </comment>
    <comment ref="O190" authorId="231" shapeId="0" xr:uid="{00000000-0006-0000-0500-0000E7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designada pt 481 de 11.04.18 e dispensada pt 1749 de 18.12.18. Rogério Alves de Oliveira, designado, Port. 1.474, DOU de 04.09.19.</t>
        </r>
      </text>
    </comment>
    <comment ref="H191" authorId="232" shapeId="0" xr:uid="{00000000-0006-0000-0500-0000E800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Soares Mendes Amorim nomeada pt 509 de 13.04.18 e exonerada, a pedido, a partir de 01.01.19, pt 116 de 08.01.19.</t>
        </r>
      </text>
    </comment>
    <comment ref="H192" authorId="233" shapeId="0" xr:uid="{00000000-0006-0000-0500-0000E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Anedir Barbosa Tristão Filho, nomeado, Port. 121, DOU de 01.03.21.
</t>
        </r>
      </text>
    </comment>
    <comment ref="O192" authorId="234" shapeId="0" xr:uid="{00000000-0006-0000-0500-0000EA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Rúbia da Fonseca Melo, Designada, pt.809, DOU de 04.01.21.</t>
        </r>
      </text>
    </comment>
    <comment ref="H193" authorId="235" shapeId="0" xr:uid="{00000000-0006-0000-0500-0000EB000000}">
      <text>
        <r>
          <rPr>
            <sz val="10"/>
            <rFont val="Arial"/>
          </rPr>
          <t>[Threaded comment]
Your version of Excel allows you to read this threaded comment; however, any edits to it will get removed if the file is opened in a newer version of Excel. Learn more: https://go.microsoft.com/fwlink/?linkid=870924
Comment:
    Mara Rubia da Fonseca Melo, nomeada, Port. 197, DOU de 13.04.21.</t>
        </r>
      </text>
    </comment>
    <comment ref="H194" authorId="236" shapeId="0" xr:uid="{00000000-0006-0000-0500-0000E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r>
      </text>
    </comment>
    <comment ref="O194" authorId="237" shapeId="0" xr:uid="{00000000-0006-0000-0500-0000ED000000}">
      <text>
        <r>
          <rPr>
            <sz val="10"/>
            <rFont val="Arial"/>
          </rPr>
          <t>[Threaded comment]
Your version of Excel allows you to read this threaded comment; however, any edits to it will get removed if the file is opened in a newer version of Excel. Learn more: https://go.microsoft.com/fwlink/?linkid=870924
Comment: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
        </r>
      </text>
    </comment>
    <comment ref="H195" authorId="238" shapeId="0" xr:uid="{00000000-0006-0000-0500-0000EE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nomeado pt 874 de 02.06.14 e exonerado, a partir de 01.04.19, pt 928 de 02.05.19.
Daniela Martins Ferreira. Nomeada, Port. 928, DOU de 02/05/2019. Exonerada, Port. 400, DOU de 27/04/2023.</t>
        </r>
      </text>
    </comment>
    <comment ref="H196" authorId="239" shapeId="0" xr:uid="{00000000-0006-0000-0500-0000EF00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Braga Dutra Rocha nomeado pt 802 de 01.04.16 e exonerado, a pedido, a partir de 02.05.19, pt 972 de 09.05.19.
Larissa Caetano Mizutani. Nomeada, Port. 1074, DOU de 29/05/2019. Exonerada, Port. 392, DOU de 25/04/2023.
Daniel Ferreira Alves. Nomeado, Port. 394, DOU de 25/04/2023.</t>
        </r>
      </text>
    </comment>
    <comment ref="O196" authorId="240" shapeId="0" xr:uid="{00000000-0006-0000-0500-0000F0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r>
      </text>
    </comment>
    <comment ref="H197" authorId="241" shapeId="0" xr:uid="{00000000-0006-0000-0500-0000F1000000}">
      <text>
        <r>
          <rPr>
            <sz val="10"/>
            <rFont val="Arial"/>
          </rPr>
          <t>[Threaded comment]
Your version of Excel allows you to read this threaded comment; however, any edits to it will get removed if the file is opened in a newer version of Excel. Learn more: https://go.microsoft.com/fwlink/?linkid=870924
Comment:
    Verangge Pereira Lopes Custodio, nomeada Pt 873,  de 2/6/14, exonerada Pt 1.006, de 23/6/17.</t>
        </r>
      </text>
    </comment>
    <comment ref="O197" authorId="242" shapeId="0" xr:uid="{00000000-0006-0000-0500-0000F200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r>
      </text>
    </comment>
    <comment ref="H198" authorId="243" shapeId="0" xr:uid="{00000000-0006-0000-0500-0000F3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r>
      </text>
    </comment>
    <comment ref="H199" authorId="244" shapeId="0" xr:uid="{00000000-0006-0000-0500-0000F4000000}">
      <text>
        <r>
          <rPr>
            <sz val="10"/>
            <rFont val="Arial"/>
          </rPr>
          <t>[Threaded comment]
Your version of Excel allows you to read this threaded comment; however, any edits to it will get removed if the file is opened in a newer version of Excel. Learn more: https://go.microsoft.com/fwlink/?linkid=870924
Comment: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r>
      </text>
    </comment>
    <comment ref="O199" authorId="245" shapeId="0" xr:uid="{00000000-0006-0000-0500-0000F500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r>
      </text>
    </comment>
    <comment ref="H200" authorId="246" shapeId="0" xr:uid="{00000000-0006-0000-0500-0000F6000000}">
      <text>
        <r>
          <rPr>
            <sz val="10"/>
            <rFont val="Arial"/>
          </rPr>
          <t>[Threaded comment]
Your version of Excel allows you to read this threaded comment; however, any edits to it will get removed if the file is opened in a newer version of Excel. Learn more: https://go.microsoft.com/fwlink/?linkid=870924
Comment: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r>
      </text>
    </comment>
    <comment ref="H201" authorId="247" shapeId="0" xr:uid="{00000000-0006-0000-0500-0000F700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r>
      </text>
    </comment>
    <comment ref="O201" authorId="248" shapeId="0" xr:uid="{00000000-0006-0000-0500-0000F8000000}">
      <text>
        <r>
          <rPr>
            <sz val="10"/>
            <rFont val="Arial"/>
          </rPr>
          <t>[Threaded comment]
Your version of Excel allows you to read this threaded comment; however, any edits to it will get removed if the file is opened in a newer version of Excel. Learn more: https://go.microsoft.com/fwlink/?linkid=870924
Comment: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r>
      </text>
    </comment>
    <comment ref="H202" authorId="249" shapeId="0" xr:uid="{00000000-0006-0000-0500-0000F9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r>
      </text>
    </comment>
    <comment ref="H203" authorId="250" shapeId="0" xr:uid="{00000000-0006-0000-0500-0000FA00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287 de 05.06.19.</t>
        </r>
      </text>
    </comment>
    <comment ref="O203" authorId="251" shapeId="0" xr:uid="{00000000-0006-0000-0500-0000FB00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r>
      </text>
    </comment>
    <comment ref="H204" authorId="252" shapeId="0" xr:uid="{00000000-0006-0000-0500-0000FC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 nomeação: Port. 1403, DOU de 28.08.14; exoneração: Port. 941, DOU de 23.07.18. 
Mônica da Luz Carvalho Soares, Nomeada, Port. 409, DOU de 01/03/2019. Exonerada, Port. 450, DOU de 06/09/2021.
Artur Iuri Alves de Sousa, Nomeado, Port. 449, DOU de 06/09/2021.</t>
        </r>
      </text>
    </comment>
    <comment ref="O204" authorId="253" shapeId="0" xr:uid="{00000000-0006-0000-0500-0000FD000000}">
      <text>
        <r>
          <rPr>
            <sz val="10"/>
            <rFont val="Arial"/>
          </rPr>
          <t>[Threaded comment]
Your version of Excel allows you to read this threaded comment; however, any edits to it will get removed if the file is opened in a newer version of Excel. Learn more: https://go.microsoft.com/fwlink/?linkid=870924
Comment: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r>
      </text>
    </comment>
    <comment ref="H205" authorId="254" shapeId="0" xr:uid="{00000000-0006-0000-0500-0000FE00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r>
      </text>
    </comment>
    <comment ref="H206" authorId="255" shapeId="0" xr:uid="{00000000-0006-0000-0500-0000FF00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r>
      </text>
    </comment>
    <comment ref="O206" authorId="256" shapeId="0" xr:uid="{00000000-0006-0000-0500-000000010000}">
      <text>
        <r>
          <rPr>
            <sz val="10"/>
            <rFont val="Arial"/>
          </rPr>
          <t>[Threaded comment]
Your version of Excel allows you to read this threaded comment; however, any edits to it will get removed if the file is opened in a newer version of Excel. Learn more: https://go.microsoft.com/fwlink/?linkid=870924
Comment: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r>
      </text>
    </comment>
    <comment ref="H207" authorId="257" shapeId="0" xr:uid="{00000000-0006-0000-0500-000001010000}">
      <text>
        <r>
          <rPr>
            <sz val="10"/>
            <rFont val="Arial"/>
          </rPr>
          <t>[Threaded comment]
Your version of Excel allows you to read this threaded comment; however, any edits to it will get removed if the file is opened in a newer version of Excel. Learn more: https://go.microsoft.com/fwlink/?linkid=870924
Comment: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r>
      </text>
    </comment>
    <comment ref="H208" authorId="258" shapeId="0" xr:uid="{00000000-0006-0000-0500-000002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r>
      </text>
    </comment>
    <comment ref="O208" authorId="259" shapeId="0" xr:uid="{00000000-0006-0000-0500-000003010000}">
      <text>
        <r>
          <rPr>
            <sz val="10"/>
            <rFont val="Arial"/>
          </rPr>
          <t>[Threaded comment]
Your version of Excel allows you to read this threaded comment; however, any edits to it will get removed if the file is opened in a newer version of Excel. Learn more: https://go.microsoft.com/fwlink/?linkid=870924
Comment: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r>
      </text>
    </comment>
    <comment ref="H209" authorId="260" shapeId="0" xr:uid="{00000000-0006-0000-0500-000004010000}">
      <text>
        <r>
          <rPr>
            <sz val="10"/>
            <rFont val="Arial"/>
          </rPr>
          <t>[Threaded comment]
Your version of Excel allows you to read this threaded comment; however, any edits to it will get removed if the file is opened in a newer version of Excel. Learn more: https://go.microsoft.com/fwlink/?linkid=870924
Comment: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r>
      </text>
    </comment>
    <comment ref="H211" authorId="261" shapeId="0" xr:uid="{00000000-0006-0000-0500-000005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r>
      </text>
    </comment>
    <comment ref="H212" authorId="262" shapeId="0" xr:uid="{00000000-0006-0000-0500-000006010000}">
      <text>
        <r>
          <rPr>
            <sz val="10"/>
            <rFont val="Arial"/>
          </rPr>
          <t>[Threaded comment]
Your version of Excel allows you to read this threaded comment; however, any edits to it will get removed if the file is opened in a newer version of Excel. Learn more: https://go.microsoft.com/fwlink/?linkid=870924
Comment:
    Anderson da Mota Ribeiro, Nomeado, Port. 438, DOU de 20/06/2022.</t>
        </r>
      </text>
    </comment>
    <comment ref="O212" authorId="263" shapeId="0" xr:uid="{264F1B0C-4DC2-4BB0-8404-F9081131F879}">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Dispensada, Port. 560, DOU de 08.05.2024.
Reply:
    Wellington da Costa. Designado, Port. 1.041, DOU 18.08.2024.Dispensado, Port. 1.546, DOU 09.12.2024
Danielle de Menezes Maciel Coelho. Designada, Port. 736, DOU 09/06/2025.</t>
        </r>
      </text>
    </comment>
    <comment ref="H213" authorId="264" shapeId="0" xr:uid="{00000000-0006-0000-0500-000008010000}">
      <text>
        <r>
          <rPr>
            <sz val="10"/>
            <rFont val="Arial"/>
          </rPr>
          <t>[Threaded comment]
Your version of Excel allows you to read this threaded comment; however, any edits to it will get removed if the file is opened in a newer version of Excel. Learn more: https://go.microsoft.com/fwlink/?linkid=870924
Comment:
    Vítor carneiro Curado. Nomeado, Port. 1029, DOU de 03/11/2022.
Reply:
    Exonerado. Port 127, DOU de 05.02.2024
Reply:
    Cláudia de Paula Monteiro Ferraz. Nomeada, Port. 377, DOU de 08.04.2024
Reply:
    Exonerada, Port. 559, DOU 08.05.2024.
Reply:
    Wellington da Costa. Nomeado, Port.1.040, DOU 19.08.2024
Reply:
    Exonerado, Port. 1.521, DOU 03.12.2024.
Danielle de Menezes Maciel Coelho. Nomeada, Port. 735, DOU 09/06/2025.</t>
        </r>
      </text>
    </comment>
    <comment ref="H214" authorId="265" shapeId="0" xr:uid="{00000000-0006-0000-0500-000009010000}">
      <text>
        <r>
          <rPr>
            <sz val="10"/>
            <rFont val="Arial"/>
          </rPr>
          <t>[Threaded comment]
Your version of Excel allows you to read this threaded comment; however, any edits to it will get removed if the file is opened in a newer version of Excel. Learn more: https://go.microsoft.com/fwlink/?linkid=870924
Comment: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r>
      </text>
    </comment>
    <comment ref="H215" authorId="266" shapeId="0" xr:uid="{00000000-0006-0000-0500-00000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
        </r>
      </text>
    </comment>
    <comment ref="H216" authorId="267" shapeId="0" xr:uid="{00000000-0006-0000-0500-00000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
        </r>
      </text>
    </comment>
    <comment ref="H217" authorId="268" shapeId="0" xr:uid="{00000000-0006-0000-0500-00000C010000}">
      <text>
        <r>
          <rPr>
            <sz val="10"/>
            <rFont val="Arial"/>
          </rPr>
          <t>[Threaded comment]
Your version of Excel allows you to read this threaded comment; however, any edits to it will get removed if the file is opened in a newer version of Excel. Learn more: https://go.microsoft.com/fwlink/?linkid=870924
Comment: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
        </r>
      </text>
    </comment>
    <comment ref="H218" authorId="269" shapeId="0" xr:uid="{00000000-0006-0000-0500-00000D010000}">
      <text>
        <r>
          <rPr>
            <sz val="10"/>
            <rFont val="Arial"/>
          </rPr>
          <t>[Threaded comment]
Your version of Excel allows you to read this threaded comment; however, any edits to it will get removed if the file is opened in a newer version of Excel. Learn more: https://go.microsoft.com/fwlink/?linkid=870924
Comment: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
        </r>
      </text>
    </comment>
    <comment ref="H219" authorId="270" shapeId="0" xr:uid="{00000000-0006-0000-0500-00000E010000}">
      <text>
        <r>
          <rPr>
            <sz val="10"/>
            <rFont val="Arial"/>
          </rPr>
          <t>[Threaded comment]
Your version of Excel allows you to read this threaded comment; however, any edits to it will get removed if the file is opened in a newer version of Excel. Learn more: https://go.microsoft.com/fwlink/?linkid=870924
Comment: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
        </r>
      </text>
    </comment>
    <comment ref="H220" authorId="271" shapeId="0" xr:uid="{00000000-0006-0000-0500-00000F010000}">
      <text>
        <r>
          <rPr>
            <sz val="10"/>
            <rFont val="Arial"/>
          </rPr>
          <t>[Threaded comment]
Your version of Excel allows you to read this threaded comment; however, any edits to it will get removed if the file is opened in a newer version of Excel. Learn more: https://go.microsoft.com/fwlink/?linkid=870924
Comment: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
        </r>
      </text>
    </comment>
    <comment ref="H221" authorId="272" shapeId="0" xr:uid="{00000000-0006-0000-0500-000010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
        </r>
      </text>
    </comment>
    <comment ref="H222" authorId="273" shapeId="0" xr:uid="{00000000-0006-0000-0500-00001101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de Oliveira Resende, nomeada pt 351 de 04/09/2006 e exonerada pt 995 de 01/09/2015.
Thalita Antony de Souza Lima, Nomeada, Port. 1.496, DOU de 10/12/2015. Exonerada, Port. 94, DOU de 14/02/2022.
Patrícia Fernandes Nantes de Castilho, Nomeada,Port. 133, DOU de 04/03/2022.</t>
        </r>
      </text>
    </comment>
    <comment ref="O222" authorId="274" shapeId="0" xr:uid="{00000000-0006-0000-0500-000012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289, de 05/07/2001, e dispensada Pt 1.602, de 21/09/2017. Rodrigo Martins de Vargas designado pt 1602 de 21.09.17 e dispensado pt 130 de 10.01.19.</t>
        </r>
      </text>
    </comment>
    <comment ref="H223" authorId="275" shapeId="0" xr:uid="{00000000-0006-0000-0500-000013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r>
      </text>
    </comment>
    <comment ref="H224" authorId="276" shapeId="0" xr:uid="{00000000-0006-0000-0500-00001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O225" authorId="277" shapeId="0" xr:uid="{00000000-0006-0000-0500-000015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
        </r>
      </text>
    </comment>
    <comment ref="H226" authorId="278" shapeId="0" xr:uid="{00000000-0006-0000-0500-000016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Cristina Averbeck Pelles, nomeada, Port. 1.871, DOU de 22.11.19, RDC 255/2018 retificada em 09/03/2020, transferiu a CCT-VI da GGALI para GEARE. Exonerada, Pt. 761, DOU de 28.12.20. Rebeca Almeida Silva, nomeada, Port. 3, DOU de 08.01.21.</t>
        </r>
      </text>
    </comment>
    <comment ref="H227" authorId="279" shapeId="0" xr:uid="{00000000-0006-0000-0500-00001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Antonia Maria de Aquino, nomeada pt 770 de 31/03/2016 e exonerada, a pedido, pt 1532 de 28/07/2016. Nélio Cézar  de Aquino, nomeado, Port. 1.644, DOU de 19.08.16; exonerado, Port. 1.708, DOU de 10.12.18.
</t>
        </r>
      </text>
    </comment>
    <comment ref="O227" authorId="280" shapeId="0" xr:uid="{00000000-0006-0000-0500-000018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
        </r>
      </text>
    </comment>
    <comment ref="H228" authorId="281" shapeId="0" xr:uid="{00000000-0006-0000-0500-00001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de Araújo Ferreira - Nomeada; Port. 329, DOU de 26.08.16; exonerada: Port. 1.195, DOU de 27.06.19. Andressa Gomes de Oliveira, nomeada, Port. 1.225, DOU de 01.07.19
</t>
        </r>
      </text>
    </comment>
    <comment ref="H229" authorId="282" shapeId="0" xr:uid="{00000000-0006-0000-0500-00001A010000}">
      <text>
        <r>
          <rPr>
            <sz val="10"/>
            <rFont val="Arial"/>
          </rPr>
          <t>[Threaded comment]
Your version of Excel allows you to read this threaded comment; however, any edits to it will get removed if the file is opened in a newer version of Excel. Learn more: https://go.microsoft.com/fwlink/?linkid=870924
Comment:
    Tiago Lanius Rauber, Nomeado, Port. 807, DOU de 09/04/2019. - RDC 705/2022 alteração de denominação de GEPAR p/ COPAR - Exonerado, Port. 440, DOU de 20/06/2022. Nomeado, Port. 440, DOU de 20/06/2022.</t>
        </r>
      </text>
    </comment>
    <comment ref="O229" authorId="283" shapeId="0" xr:uid="{00000000-0006-0000-0500-00001B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r>
      </text>
    </comment>
    <comment ref="H230" authorId="284" shapeId="0" xr:uid="{00000000-0006-0000-0500-00001C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t>
        </r>
      </text>
    </comment>
    <comment ref="H231" authorId="285" shapeId="0" xr:uid="{00000000-0006-0000-0500-00001D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Apostilamento nº 85, BS 29/12/2021: Ingresso de Lorena Beatriz Tozetto, antes nomeada pela Port. 552, DOU de 12/08/2020.</t>
        </r>
      </text>
    </comment>
    <comment ref="H232" authorId="286" shapeId="0" xr:uid="{00000000-0006-0000-0500-00001E010000}">
      <text>
        <r>
          <rPr>
            <sz val="10"/>
            <rFont val="Arial"/>
          </rPr>
          <t>[Threaded comment]
Your version of Excel allows you to read this threaded comment; however, any edits to it will get removed if the file is opened in a newer version of Excel. Learn more: https://go.microsoft.com/fwlink/?linkid=870924
Comment: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r>
      </text>
    </comment>
    <comment ref="O232" authorId="287" shapeId="0" xr:uid="{00000000-0006-0000-0500-00001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r>
      </text>
    </comment>
    <comment ref="H233" authorId="288" shapeId="0" xr:uid="{FDCD0456-5A64-422B-8DAF-C816E31D48FC}">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r>
      </text>
    </comment>
    <comment ref="H234" authorId="289" shapeId="0" xr:uid="{00000000-0006-0000-0500-000021010000}">
      <text>
        <r>
          <rPr>
            <sz val="10"/>
            <rFont val="Arial"/>
          </rPr>
          <t>[Threaded comment]
Your version of Excel allows you to read this threaded comment; however, any edits to it will get removed if the file is opened in a newer version of Excel. Learn more: https://go.microsoft.com/fwlink/?linkid=870924
Comment: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r>
      </text>
    </comment>
    <comment ref="H235" authorId="290" shapeId="0" xr:uid="{00000000-0006-0000-0500-000022010000}">
      <text>
        <r>
          <rPr>
            <sz val="10"/>
            <rFont val="Arial"/>
          </rPr>
          <t>[Threaded comment]
Your version of Excel allows you to read this threaded comment; however, any edits to it will get removed if the file is opened in a newer version of Excel. Learn more: https://go.microsoft.com/fwlink/?linkid=870924
Comment: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r>
      </text>
    </comment>
    <comment ref="H236" authorId="291" shapeId="0" xr:uid="{00000000-0006-0000-0500-000023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r>
      </text>
    </comment>
    <comment ref="O236" authorId="292" shapeId="0" xr:uid="{00000000-0006-0000-0500-000024010000}">
      <text>
        <r>
          <rPr>
            <sz val="10"/>
            <rFont val="Arial"/>
          </rPr>
          <t>[Threaded comment]
Your version of Excel allows you to read this threaded comment; however, any edits to it will get removed if the file is opened in a newer version of Excel. Learn more: https://go.microsoft.com/fwlink/?linkid=870924
Comment: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r>
      </text>
    </comment>
    <comment ref="H237" authorId="293" shapeId="0" xr:uid="{00000000-0006-0000-0500-000027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pt 242 de 05.02.16 e exonerado, a pedido, pt 851 de 04.07.18.</t>
        </r>
      </text>
    </comment>
    <comment ref="O237" authorId="294" shapeId="0" xr:uid="{00000000-0006-0000-0500-000028010000}">
      <text>
        <r>
          <rPr>
            <sz val="10"/>
            <rFont val="Arial"/>
          </rPr>
          <t>[Threaded comment]
Your version of Excel allows you to read this threaded comment; however, any edits to it will get removed if the file is opened in a newer version of Excel. Learn more: https://go.microsoft.com/fwlink/?linkid=870924
Comment: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r>
      </text>
    </comment>
    <comment ref="H238" authorId="295" shapeId="0" xr:uid="{00000000-0006-0000-0500-000029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Agostinho Freitas Fernandes, nomeado Pt 243, de 5/2/16, e exonerado, a pedido, Pt 1.159, de 13/7/17. Thaís Correa Rocha:nomeada , Port. 206, DOU de 19.02.18; exonerada: Port. 1041, DOU de 15.08.18. Simone Honorato Santana: nomeada, Port. 1041, DOU de 15.08.2018, exonerada, a pedido, pt 570 de 01.04.19.</t>
        </r>
      </text>
    </comment>
    <comment ref="H239" authorId="296" shapeId="0" xr:uid="{00000000-0006-0000-0500-00002A010000}">
      <text>
        <r>
          <rPr>
            <sz val="10"/>
            <rFont val="Arial"/>
          </rPr>
          <t>[Threaded comment]
Your version of Excel allows you to read this threaded comment; however, any edits to it will get removed if the file is opened in a newer version of Excel. Learn more: https://go.microsoft.com/fwlink/?linkid=870924
Comment: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r>
      </text>
    </comment>
    <comment ref="O239" authorId="297" shapeId="0" xr:uid="{00000000-0006-0000-0500-00002B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r>
      </text>
    </comment>
    <comment ref="H240" authorId="298" shapeId="0" xr:uid="{00000000-0006-0000-0500-00002C010000}">
      <text>
        <r>
          <rPr>
            <sz val="10"/>
            <rFont val="Arial"/>
          </rPr>
          <t>[Threaded comment]
Your version of Excel allows you to read this threaded comment; however, any edits to it will get removed if the file is opened in a newer version of Excel. Learn more: https://go.microsoft.com/fwlink/?linkid=870924
Comment: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r>
      </text>
    </comment>
    <comment ref="H241" authorId="299" shapeId="0" xr:uid="{00000000-0006-0000-0500-00002D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r>
      </text>
    </comment>
    <comment ref="O241" authorId="300" shapeId="0" xr:uid="{00000000-0006-0000-0500-00002E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r>
      </text>
    </comment>
    <comment ref="H242" authorId="301" shapeId="0" xr:uid="{00000000-0006-0000-0500-00002F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r>
      </text>
    </comment>
    <comment ref="H243" authorId="302" shapeId="0" xr:uid="{00000000-0006-0000-0500-000030010000}">
      <text>
        <r>
          <rPr>
            <sz val="10"/>
            <rFont val="Arial"/>
          </rPr>
          <t>[Threaded comment]
Your version of Excel allows you to read this threaded comment; however, any edits to it will get removed if the file is opened in a newer version of Excel. Learn more: https://go.microsoft.com/fwlink/?linkid=870924
Comment: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
        </r>
      </text>
    </comment>
    <comment ref="O243" authorId="303" shapeId="0" xr:uid="{93275FEF-79A5-466E-AF72-6F96849E0B14}">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r>
      </text>
    </comment>
    <comment ref="H244" authorId="304" shapeId="0" xr:uid="{00000000-0006-0000-0500-000032010000}">
      <text>
        <r>
          <rPr>
            <sz val="10"/>
            <rFont val="Arial"/>
          </rPr>
          <t>[Threaded comment]
Your version of Excel allows you to read this threaded comment; however, any edits to it will get removed if the file is opened in a newer version of Excel. Learn more: https://go.microsoft.com/fwlink/?linkid=870924
Comment: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r>
      </text>
    </comment>
    <comment ref="H245" authorId="305" shapeId="0" xr:uid="{00000000-0006-0000-0500-000033010000}">
      <text>
        <r>
          <rPr>
            <sz val="10"/>
            <rFont val="Arial"/>
          </rPr>
          <t>[Threaded comment]
Your version of Excel allows you to read this threaded comment; however, any edits to it will get removed if the file is opened in a newer version of Excel. Learn more: https://go.microsoft.com/fwlink/?linkid=870924
Comment: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Reply:
    Fernanda Cunha Monteiro de Barros. Nomeada. Port. 1377, DOU de 10.11.2025.</t>
        </r>
      </text>
    </comment>
    <comment ref="H246" authorId="306" shapeId="0" xr:uid="{00000000-0006-0000-0500-000034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Fernandes Nantes de Castilho, Nomeada, Port. 247, DOU de 05/02/2016. Exonerada, Port. 133, DOU de 04/03/2022.
Renan Araújo Gois, Nomeado, Port. 162, DOU de 14/03/2022.</t>
        </r>
      </text>
    </comment>
    <comment ref="O246" authorId="307" shapeId="0" xr:uid="{00000000-0006-0000-0500-000035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r>
      </text>
    </comment>
    <comment ref="H247" authorId="308" shapeId="0" xr:uid="{00000000-0006-0000-0500-000036010000}">
      <text>
        <r>
          <rPr>
            <sz val="10"/>
            <rFont val="Arial"/>
          </rPr>
          <t>[Threaded comment]
Your version of Excel allows you to read this threaded comment; however, any edits to it will get removed if the file is opened in a newer version of Excel. Learn more: https://go.microsoft.com/fwlink/?linkid=870924
Comment: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r>
      </text>
    </comment>
    <comment ref="H248" authorId="309" shapeId="0" xr:uid="{00000000-0006-0000-0500-00003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Zago Diniz Fonseca, nomeada Port. 1.724, DOU de 16.10.17; exonerada, Port. 1701, DOU de 10.12.18. Larissa Bispo Baldez, nomeada, Port. 1721, DOU de 10.12.18 e exonerada pt 224 de 24.01.19.
</t>
        </r>
      </text>
    </comment>
    <comment ref="O248" authorId="310" shapeId="0" xr:uid="{0071D80A-5865-43D7-BC2B-256BB5535073}">
      <text>
        <r>
          <rPr>
            <sz val="10"/>
            <rFont val="Arial"/>
          </rPr>
          <t>[Threaded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
        </r>
      </text>
    </comment>
    <comment ref="H249" authorId="311" shapeId="0" xr:uid="{00000000-0006-0000-0500-000039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
        </r>
      </text>
    </comment>
    <comment ref="O250" authorId="312" shapeId="0" xr:uid="{00000000-0006-0000-0500-00003A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r>
      </text>
    </comment>
    <comment ref="H251" authorId="313" shapeId="0" xr:uid="{00000000-0006-0000-0500-00003B010000}">
      <text>
        <r>
          <rPr>
            <sz val="10"/>
            <rFont val="Arial"/>
          </rPr>
          <t>[Threaded comment]
Your version of Excel allows you to read this threaded comment; however, any edits to it will get removed if the file is opened in a newer version of Excel. Learn more: https://go.microsoft.com/fwlink/?linkid=870924
Comment:
    Alteração do nivel da função de CCT-II para CCT-III pela RDC 303/2019, Apostilado 16, bs 42/2019.
RDC 585/2021 extinção de 2 cargos de Assistente CCT-III e criação de cargo de Assessor CCT-IV.
Raquel Marcolongo, Nomeação, Port. 688, DOU de 20/12/2021.</t>
        </r>
      </text>
    </comment>
    <comment ref="H252" authorId="314" shapeId="0" xr:uid="{00000000-0006-0000-0500-00003C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r>
      </text>
    </comment>
    <comment ref="H253" authorId="315" shapeId="0" xr:uid="{00000000-0006-0000-0500-00003D010000}">
      <text>
        <r>
          <rPr>
            <sz val="10"/>
            <rFont val="Arial"/>
          </rPr>
          <t>[Threaded comment]
Your version of Excel allows you to read this threaded comment; however, any edits to it will get removed if the file is opened in a newer version of Excel. Learn more: https://go.microsoft.com/fwlink/?linkid=870924
Comment:
    Gustavo Mendes Lima Santos, Nomeado, Port. 431, DOU de 20/06/2022. Exonerado, PT 642, DOU 15/08/2022.
Fabrício Carneiro de Oliveira, PT 643, DOU de 15/08/2022.
Reply:
    Exonerado. Port, 1.576, DOU 16.12.2024.
Marcelo Mário Matos Moreira. Nomeado, Port. 1.577, DOU 16.12.2024</t>
        </r>
      </text>
    </comment>
    <comment ref="O253" authorId="316" shapeId="0" xr:uid="{00000000-0006-0000-0500-00003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Kott Tomazett, Designado, Port. 496, DOU de 01/07/2022. Dispensada, PT 644, DOU de 16/08/2022.
João Batista da Silva Junior, Designado, PT 644, DOU de 16/08/2022.
Reply:
    Dispensado, PT. 1.429, DOU 08.11.2024
Maria Fernanda Reis e Silva Thees. Designada, Port. PT. 1.429, DOU 08.11.2024. Dispensada, Port.265, DOU 20/02/2025.
Daniela Vieira dos Reis Sturzenegger. Designada, Port.265, DOU 20/02/2025.</t>
        </r>
      </text>
    </comment>
    <comment ref="H254" authorId="317" shapeId="0" xr:uid="{00000000-0006-0000-0500-00003F010000}">
      <text>
        <r>
          <rPr>
            <sz val="10"/>
            <rFont val="Arial"/>
          </rPr>
          <t>[Threaded comment]
Your version of Excel allows you to read this threaded comment; however, any edits to it will get removed if the file is opened in a newer version of Excel. Learn more: https://go.microsoft.com/fwlink/?linkid=870924
Comment: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r>
      </text>
    </comment>
    <comment ref="H255" authorId="318" shapeId="0" xr:uid="{00000000-0006-0000-0500-000040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
        </r>
      </text>
    </comment>
    <comment ref="O255" authorId="319" shapeId="0" xr:uid="{00000000-0006-0000-0500-00004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r>
      </text>
    </comment>
    <comment ref="H256" authorId="320" shapeId="0" xr:uid="{00000000-0006-0000-0500-00004201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
        </r>
      </text>
    </comment>
    <comment ref="H257" authorId="321" shapeId="0" xr:uid="{00000000-0006-0000-0500-000043010000}">
      <text>
        <r>
          <rPr>
            <sz val="10"/>
            <rFont val="Arial"/>
          </rPr>
          <t>[Threaded comment]
Your version of Excel allows you to read this threaded comment; however, any edits to it will get removed if the file is opened in a newer version of Excel. Learn more: https://go.microsoft.com/fwlink/?linkid=870924
Comment:
    João Paulo Baccara Araujo, nomeado pt 855 de 02/06/2014 e exonerado, a partir de 16/09/2014, pt 1669 de 14/10/2014. 
João Batista da Silva Junior, Nomeado, Port. 739, DOU de 24/03/2016.  - RDC 705/2022 - Exonerado, Port. 433, DOU de 20/06/2022. Nomeado, Port. 433, DOU de 20/06/2022.</t>
        </r>
      </text>
    </comment>
    <comment ref="O257" authorId="322" shapeId="0" xr:uid="{00000000-0006-0000-0500-000044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designada pt 1040 de 20/06/2014 e dispensada pt ......
João Batista da Silva Junior, designado pt 257 de 02/06/2016 e dispensado pt 740 de 24/03/2016.
Renata Miranda Parca designada pt 811 de 01.04.16 e dispensada pt 808 de 10.04.19.</t>
        </r>
      </text>
    </comment>
    <comment ref="H258" authorId="323" shapeId="0" xr:uid="{00000000-0006-0000-0500-000045010000}">
      <text>
        <r>
          <rPr>
            <sz val="10"/>
            <rFont val="Arial"/>
          </rPr>
          <t>[Threaded comment]
Your version of Excel allows you to read this threaded comment; however, any edits to it will get removed if the file is opened in a newer version of Excel. Learn more: https://go.microsoft.com/fwlink/?linkid=870924
Comment:
    Christiane da Silva Costa nomeada pt 262 de 05.02.16 e exonerada pt 973 de 01.08.18. Rita de Cássia Azevedo Martins, nomeada, Port. 973, DOU de 01.08.18; exonerada, Port. 413, DOU de 19.05.20. Renata Miranda Parca, nomeada, Port. 413, DOU de 19.05.20.
Apostilamento BS nº 24/2022 - RDC 705/2022.</t>
        </r>
      </text>
    </comment>
    <comment ref="H259" authorId="324" shapeId="0" xr:uid="{00000000-0006-0000-0500-00004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r>
      </text>
    </comment>
    <comment ref="H260" authorId="325" shapeId="0" xr:uid="{00000000-0006-0000-0500-000047010000}">
      <text>
        <r>
          <rPr>
            <sz val="10"/>
            <rFont val="Arial"/>
          </rPr>
          <t>[Threaded comment]
Your version of Excel allows you to read this threaded comment; however, any edits to it will get removed if the file is opened in a newer version of Excel. Learn more: https://go.microsoft.com/fwlink/?linkid=870924
Comment:
    Flávia Regina Souza Sobral, nomeada, Por. 244, DOU de 05.02.16; exonerada, Port. 21, DOU de 13.01.20.
Claudiosvam Martins Alves de Sousa. Nomeado, Port. 57, DOU de 21/01/2020. - RDC 705/2022 - Exonerado, Port. 441, DOU de 20/06/2022. Nomeado, Port. 441, DOU de 20/06/2022.</t>
        </r>
      </text>
    </comment>
    <comment ref="O260" authorId="326" shapeId="0" xr:uid="{00000000-0006-0000-0500-00004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r>
      </text>
    </comment>
    <comment ref="H261" authorId="327" shapeId="0" xr:uid="{00000000-0006-0000-0500-000049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r>
      </text>
    </comment>
    <comment ref="H262" authorId="328" shapeId="0" xr:uid="{00000000-0006-0000-0500-00004A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
        </r>
      </text>
    </comment>
    <comment ref="H263" authorId="329" shapeId="0" xr:uid="{00000000-0006-0000-0500-00004B010000}">
      <text>
        <r>
          <rPr>
            <sz val="10"/>
            <rFont val="Arial"/>
          </rPr>
          <t>[Threaded comment]
Your version of Excel allows you to read this threaded comment; however, any edits to it will get removed if the file is opened in a newer version of Excel. Learn more: https://go.microsoft.com/fwlink/?linkid=870924
Comment: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r>
      </text>
    </comment>
    <comment ref="O263" authorId="330" shapeId="0" xr:uid="{00000000-0006-0000-0500-00004C010000}">
      <text>
        <r>
          <rPr>
            <sz val="10"/>
            <rFont val="Arial"/>
          </rPr>
          <t>[Threaded comment]
Your version of Excel allows you to read this threaded comment; however, any edits to it will get removed if the file is opened in a newer version of Excel. Learn more: https://go.microsoft.com/fwlink/?linkid=870924
Comment:
    Romison Rodrigues Mota, designado, RCD 369, de 08.04.20. Dispensado vide ocupação do cargo de titular de Diretor, Decreto s/nº do DOU de 05.11.20.
Danitza Passamai Rojas Buvinich, Designada, RDC 953, DOU EXTRA de 13.12.2024.
Frederico Augusto de Abreu Fernandes. RDC 980, DOU 12/06/2025.</t>
        </r>
      </text>
    </comment>
    <comment ref="H264" authorId="331" shapeId="0" xr:uid="{00000000-0006-0000-0500-00004D010000}">
      <text>
        <r>
          <rPr>
            <sz val="10"/>
            <rFont val="Arial"/>
          </rPr>
          <t>[Threaded comment]
Your version of Excel allows you to read this threaded comment; however, any edits to it will get removed if the file is opened in a newer version of Excel. Learn more: https://go.microsoft.com/fwlink/?linkid=870924
Comment: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
        </r>
      </text>
    </comment>
    <comment ref="H265" authorId="332" shapeId="0" xr:uid="{00000000-0006-0000-0500-00004E010000}">
      <text>
        <r>
          <rPr>
            <sz val="10"/>
            <rFont val="Arial"/>
          </rPr>
          <t>[Threaded comment]
Your version of Excel allows you to read this threaded comment; however, any edits to it will get removed if the file is opened in a newer version of Excel. Learn more: https://go.microsoft.com/fwlink/?linkid=870924
Comment: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
        </r>
      </text>
    </comment>
    <comment ref="H266" authorId="333" shapeId="0" xr:uid="{08AF0421-6E41-47B4-8119-0820318D48B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
        </r>
      </text>
    </comment>
    <comment ref="H267" authorId="334" shapeId="0" xr:uid="{00000000-0006-0000-0500-000050010000}">
      <text>
        <r>
          <rPr>
            <sz val="10"/>
            <rFont val="Arial"/>
          </rPr>
          <t>[Threaded comment]
Your version of Excel allows you to read this threaded comment; however, any edits to it will get removed if the file is opened in a newer version of Excel. Learn more: https://go.microsoft.com/fwlink/?linkid=870924
Comment: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
        </r>
      </text>
    </comment>
    <comment ref="H268" authorId="335" shapeId="0" xr:uid="{00000000-0006-0000-0500-000051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
        </r>
      </text>
    </comment>
    <comment ref="H269" authorId="336" shapeId="0" xr:uid="{00000000-0006-0000-0500-000052010000}">
      <text>
        <r>
          <rPr>
            <sz val="10"/>
            <rFont val="Arial"/>
          </rPr>
          <t>[Threaded comment]
Your version of Excel allows you to read this threaded comment; however, any edits to it will get removed if the file is opened in a newer version of Excel. Learn more: https://go.microsoft.com/fwlink/?linkid=870924
Comment: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Reply:
    Viviane Sayuri Mogrão Suzuki. Nomeada. Port. 1379, DOU 10.11.2025.</t>
        </r>
      </text>
    </comment>
    <comment ref="H270" authorId="337" shapeId="0" xr:uid="{00000000-0006-0000-0500-000053010000}">
      <text>
        <r>
          <rPr>
            <sz val="10"/>
            <rFont val="Arial"/>
          </rPr>
          <t>[Threaded comment]
Your version of Excel allows you to read this threaded comment; however, any edits to it will get removed if the file is opened in a newer version of Excel. Learn more: https://go.microsoft.com/fwlink/?linkid=870924
Comment: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
        </r>
      </text>
    </comment>
    <comment ref="H271" authorId="338" shapeId="0" xr:uid="{00000000-0006-0000-0500-000054010000}">
      <text>
        <r>
          <rPr>
            <sz val="10"/>
            <rFont val="Arial"/>
          </rPr>
          <t>[Threaded comment]
Your version of Excel allows you to read this threaded comment; however, any edits to it will get removed if the file is opened in a newer version of Excel. Learn more: https://go.microsoft.com/fwlink/?linkid=870924
Comment: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r>
      </text>
    </comment>
    <comment ref="O271" authorId="339" shapeId="0" xr:uid="{00000000-0006-0000-0500-000055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r>
      </text>
    </comment>
    <comment ref="H272" authorId="340" shapeId="0" xr:uid="{00000000-0006-0000-0500-000057010000}">
      <text>
        <r>
          <rPr>
            <sz val="10"/>
            <rFont val="Arial"/>
          </rPr>
          <t>[Threaded comment]
Your version of Excel allows you to read this threaded comment; however, any edits to it will get removed if the file is opened in a newer version of Excel. Learn more: https://go.microsoft.com/fwlink/?linkid=870924
Comment: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r>
      </text>
    </comment>
    <comment ref="H273" authorId="341" shapeId="0" xr:uid="{DD60D9AF-0FD4-4CA9-8B27-4E1C9F8C45AC}">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de Araujo, Port. 1.128, DOU de 02.09.2024. RDC 891 de 15/08/2024 criação de cargo.
Reply:
    Danielle Christine de Souza Filadelpho. Nomeada, Port. 427, DOU 27/03/2025.
Reply:
    Danielle Christine de Souza Filpadelpho. Exonerada. Port. 1.102, DOU 17/09/2025.
Reply:
    José Uires Garcia. Nomeado. POrt. 1.102, DOU 17/09/2025.</t>
        </r>
      </text>
    </comment>
    <comment ref="O274" authorId="342" shapeId="0" xr:uid="{7798C6B1-2CD3-4E18-AD43-F6F6631E38EF}">
      <text>
        <r>
          <rPr>
            <sz val="10"/>
            <rFont val="Arial"/>
          </rPr>
          <t>[Threaded comment]
Your version of Excel allows you to read this threaded comment; however, any edits to it will get removed if the file is opened in a newer version of Excel. Learn more: https://go.microsoft.com/fwlink/?linkid=870924
Comment:
    Thiago Santana dos Santos. Nomeado, Port. 1.981 DOU 01/12/2017.
Exonerado, Port. 423, DOU 26/03/2025.
RICARDO AUGUSTO MENDES. Nomeado, Port. 423, DOU 26/03/2025.</t>
        </r>
      </text>
    </comment>
    <comment ref="H275" authorId="343" shapeId="0" xr:uid="{764FB1EE-59D2-4C87-875F-ECBFD425702E}">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Marina Leal Bicelli de Aguiar, nomeada, Port. 378, DOU de 08.04.2024</t>
        </r>
      </text>
    </comment>
    <comment ref="O275" authorId="344" shapeId="0" xr:uid="{00000000-0006-0000-0500-00005A010000}">
      <text>
        <r>
          <rPr>
            <sz val="10"/>
            <rFont val="Arial"/>
          </rPr>
          <t>[Threaded comment]
Your version of Excel allows you to read this threaded comment; however, any edits to it will get removed if the file is opened in a newer version of Excel. Learn more: https://go.microsoft.com/fwlink/?linkid=870924
Comment: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r>
      </text>
    </comment>
    <comment ref="H276" authorId="345" shapeId="0" xr:uid="{00000000-0006-0000-0500-00005B01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Gregório Botelho nomeado pt 231 de 05.02.16 e exonerado pt 2015 de 31.12.19. Marina Leal Bicelli de Aguiar, nomeada, Port. 271, DOU de 12.03.20. Exonerada. Port. 378, DOU de 08.04.2024.
Rodrigo Gregorio Botelho. Nomeado, Port. 433, DOU de 19.04.2024.</t>
        </r>
      </text>
    </comment>
    <comment ref="H277" authorId="346" shapeId="0" xr:uid="{00000000-0006-0000-0500-00005C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nomeada PT. 737, de 24.03.2016 e exonerada PT. 1.566, de 19.09.2017. José Uires Garcia - nomeada: Port. 995, DOU de 06.08.18; exonerado, Port. 12, DOU de 08.01.20.
Juliano dos Santos Malty, Nomeado, Port. 619, DOU de 22/11/2021.</t>
        </r>
      </text>
    </comment>
    <comment ref="O277" authorId="347" shapeId="0" xr:uid="{00000000-0006-0000-0500-00005D010000}">
      <text>
        <r>
          <rPr>
            <sz val="10"/>
            <rFont val="Arial"/>
          </rPr>
          <t>[Threaded comment]
Your version of Excel allows you to read this threaded comment; however, any edits to it will get removed if the file is opened in a newer version of Excel. Learn more: https://go.microsoft.com/fwlink/?linkid=870924
Comment: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r>
      </text>
    </comment>
    <comment ref="H278" authorId="348" shapeId="0" xr:uid="{00000000-0006-0000-0500-00005E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Jose Uires Garcia, nomeado pt. 478 de 24.02.16 e exonerado a pedido pt 120 de 16.01.18.
</t>
        </r>
      </text>
    </comment>
    <comment ref="H279" authorId="349" shapeId="0" xr:uid="{00000000-0006-0000-0500-00005F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Araujo Rios nomeado Pt 772, de 31/03/16, e exonerado Pt 377, de07/03/17.</t>
        </r>
      </text>
    </comment>
    <comment ref="O279" authorId="350" shapeId="0" xr:uid="{00000000-0006-0000-0500-000060010000}">
      <text>
        <r>
          <rPr>
            <sz val="10"/>
            <rFont val="Arial"/>
          </rPr>
          <t>[Threaded comment]
Your version of Excel allows you to read this threaded comment; however, any edits to it will get removed if the file is opened in a newer version of Excel. Learn more: https://go.microsoft.com/fwlink/?linkid=870924
Comment: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r>
      </text>
    </comment>
    <comment ref="H280" authorId="351" shapeId="0" xr:uid="{00000000-0006-0000-0500-000061010000}">
      <text>
        <r>
          <rPr>
            <sz val="10"/>
            <rFont val="Arial"/>
          </rPr>
          <t>[Threaded comment]
Your version of Excel allows you to read this threaded comment; however, any edits to it will get removed if the file is opened in a newer version of Excel. Learn more: https://go.microsoft.com/fwlink/?linkid=870924
Comment: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r>
      </text>
    </comment>
    <comment ref="H281" authorId="352" shapeId="0" xr:uid="{00000000-0006-0000-0500-000063010000}">
      <text>
        <r>
          <rPr>
            <sz val="10"/>
            <rFont val="Arial"/>
          </rPr>
          <t>[Threaded comment]
Your version of Excel allows you to read this threaded comment; however, any edits to it will get removed if the file is opened in a newer version of Excel. Learn more: https://go.microsoft.com/fwlink/?linkid=870924
Comment: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r>
      </text>
    </comment>
    <comment ref="O281" authorId="353" shapeId="0" xr:uid="{00000000-0006-0000-0500-00006401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Alexandre Oliveira Gomes, designado Pt 443, de 22/02/16, e dispensado Pt 771, de 17/05/2017.
Antonio Batista Sanches, Port. designado, Port. 771, DOU de 17/05/207. Dispensado, Port. 381, DOU de 30/04/2021.
Jeane Jaqueline Françoise de Almeida Fonseca, Designada, Port. 650, DOU de 06/12/2021</t>
        </r>
      </text>
    </comment>
    <comment ref="H282" authorId="354" shapeId="0" xr:uid="{00000000-0006-0000-0500-000065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Queiroz Moreira nomeada pt 474 de 24.02.16 e exonerada, a pedido, a partir de 08.11.2018, pt 1547 de 9.11.18.
Daniel Roberto Coradi de Freitas. Nomeado, Port. 1547, DOU de 09/11/2018. Exonerado, Port. 309, DOU de 03/04/2023.
Maria Augusta Carvalho Rodrigues. Nomeada, Port. 742, DOU de 04.07.2023</t>
        </r>
      </text>
    </comment>
    <comment ref="O282" authorId="355" shapeId="0" xr:uid="{00000000-0006-0000-0500-00006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Juliana Machado Braz, designada, Port. 815, DOU de 01.04.16. Dispensa: Port 1.609, DOU de 22.11.2018.
Larissa Muratori Aguiar. Designado, Port. 266, DOU de 20/03/2023.</t>
        </r>
      </text>
    </comment>
    <comment ref="H283" authorId="356" shapeId="0" xr:uid="{00000000-0006-0000-0500-000067010000}">
      <text>
        <r>
          <rPr>
            <sz val="10"/>
            <rFont val="Arial"/>
          </rPr>
          <t>[Threaded comment]
Your version of Excel allows you to read this threaded comment; however, any edits to it will get removed if the file is opened in a newer version of Excel. Learn more: https://go.microsoft.com/fwlink/?linkid=870924
Comment: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r>
      </text>
    </comment>
    <comment ref="O283" authorId="357" shapeId="0" xr:uid="{00000000-0006-0000-0500-000068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r>
      </text>
    </comment>
    <comment ref="H284" authorId="358" shapeId="0" xr:uid="{00000000-0006-0000-0500-000069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r>
      </text>
    </comment>
    <comment ref="H285" authorId="359" shapeId="0" xr:uid="{00000000-0006-0000-0500-00006A010000}">
      <text>
        <r>
          <rPr>
            <sz val="10"/>
            <rFont val="Arial"/>
          </rPr>
          <t>[Threaded comment]
Your version of Excel allows you to read this threaded comment; however, any edits to it will get removed if the file is opened in a newer version of Excel. Learn more: https://go.microsoft.com/fwlink/?linkid=870924
Comment: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r>
      </text>
    </comment>
    <comment ref="H286" authorId="360" shapeId="0" xr:uid="{B60283AF-A8B4-4A58-8CC4-76EDA7FEFAA5}">
      <text>
        <r>
          <rPr>
            <sz val="10"/>
            <rFont val="Arial"/>
          </rPr>
          <t>[Threaded comment]
Your version of Excel allows you to read this threaded comment; however, any edits to it will get removed if the file is opened in a newer version of Excel. Learn more: https://go.microsoft.com/fwlink/?linkid=870924
Comment:
    Alessandro Ferreira do Nascimento. Nomeado Port.
Exonerado Port. 1.391, DOU de 11.12.2023
Mariana Marins Gradim. Nomeada Port. 1.391,DOU de 11.12.2023</t>
        </r>
      </text>
    </comment>
    <comment ref="O286" authorId="361" shapeId="0" xr:uid="{00000000-0006-0000-0500-00006B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Letícia Barel Filier, designada, Port. 1.155, DOU de 02.06.16; dispensada, Port. 1.418, DOU de 20.08.19. Mariana Marins Gradim, designada, Port. 146, DOU de 13.02.20
</t>
        </r>
      </text>
    </comment>
    <comment ref="H287" authorId="362" shapeId="0" xr:uid="{00000000-0006-0000-0500-00006C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Marcio Luiz Varani, nomeado pt 377 de 16/09/2005 e exonerado pt 108 de 31/01/2014.</t>
        </r>
      </text>
    </comment>
    <comment ref="O287" authorId="363" shapeId="0" xr:uid="{00000000-0006-0000-0500-00006D010000}">
      <text>
        <r>
          <rPr>
            <sz val="10"/>
            <rFont val="Arial"/>
          </rPr>
          <t>[Threaded comment]
Your version of Excel allows you to read this threaded comment; however, any edits to it will get removed if the file is opened in a newer version of Excel. Learn more: https://go.microsoft.com/fwlink/?linkid=870924
Comment:
    Vivian Cardoso de Morais, designada na CGE III pela port. 511 de 23.12.05, e dispensada pela port. 1.250 de 25.09.08.
Anderson de Almeida Pereira, designado pt 1250 de 25/09/2008 e dispensado pt 360 de 26/03/2014.</t>
        </r>
      </text>
    </comment>
    <comment ref="H289" authorId="364" shapeId="0" xr:uid="{00000000-0006-0000-0500-00006E010000}">
      <text>
        <r>
          <rPr>
            <sz val="10"/>
            <rFont val="Arial"/>
          </rPr>
          <t>[Threaded comment]
Your version of Excel allows you to read this threaded comment; however, any edits to it will get removed if the file is opened in a newer version of Excel. Learn more: https://go.microsoft.com/fwlink/?linkid=870924
Comment:
    Leticia Seixas Prata da Fonseca, nomeada pt 11 de 20/01/2005 e exonerada pt 109 de 31/01/2014.
Augusto Bencke Geyer, nomeado Pt 358, de 26/3/14, exonerado, a pedido, a partir de 14/8/17, Pt 1359, de 21/8/17.</t>
        </r>
      </text>
    </comment>
    <comment ref="O289" authorId="365" shapeId="0" xr:uid="{00000000-0006-0000-0500-00006F01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r>
      </text>
    </comment>
    <comment ref="H290" authorId="366" shapeId="0" xr:uid="{00000000-0006-0000-0500-00007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r>
      </text>
    </comment>
    <comment ref="H291" authorId="367" shapeId="0" xr:uid="{00000000-0006-0000-0500-000071010000}">
      <text>
        <r>
          <rPr>
            <sz val="10"/>
            <rFont val="Arial"/>
          </rPr>
          <t>[Threaded comment]
Your version of Excel allows you to read this threaded comment; however, any edits to it will get removed if the file is opened in a newer version of Excel. Learn more: https://go.microsoft.com/fwlink/?linkid=870924
Comment: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r>
      </text>
    </comment>
    <comment ref="O291" authorId="368" shapeId="0" xr:uid="{00000000-0006-0000-0500-000072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
        </r>
      </text>
    </comment>
    <comment ref="H292" authorId="369" shapeId="0" xr:uid="{00000000-0006-0000-0500-000073010000}">
      <text>
        <r>
          <rPr>
            <sz val="10"/>
            <rFont val="Arial"/>
          </rPr>
          <t>[Threaded comment]
Your version of Excel allows you to read this threaded comment; however, any edits to it will get removed if the file is opened in a newer version of Excel. Learn more: https://go.microsoft.com/fwlink/?linkid=870924
Comment: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r>
      </text>
    </comment>
    <comment ref="H293" authorId="370" shapeId="0" xr:uid="{DBDD8363-0B39-49A3-9654-D464DCF3DD5A}">
      <text>
        <r>
          <rPr>
            <sz val="10"/>
            <rFont val="Arial"/>
          </rPr>
          <t>[Threaded comment]
Your version of Excel allows you to read this threaded comment; however, any edits to it will get removed if the file is opened in a newer version of Excel. Learn more: https://go.microsoft.com/fwlink/?linkid=870924
Comment:
    Marcia Cristina de Moraes Reis Ribeiro. Exonerada, Port. 957, DOU 05.08.2024.
Patrícia Francisco Branco. Nomeada, Port. 1.153, DOU 11.09.2024.Exonerada, ort. 152 DOU 28/01/2025.
Kátia Shimabukuro Donath. Nomeada, Port. 230, DOU 11/02/2025.</t>
        </r>
      </text>
    </comment>
    <comment ref="O293" authorId="371" shapeId="0" xr:uid="{00000000-0006-0000-0500-00007401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Sander Duarte da Matta, designado pt 493 de 25/02/2016 e dispensado pt 1230 de 16/06/2016.
Leandro Garcia Bueno Silva designado pt. 1230 de 16.06.16 e dispensado a pedido pt 264 de 02.03.18.</t>
        </r>
      </text>
    </comment>
    <comment ref="H294" authorId="372" shapeId="0" xr:uid="{00000000-0006-0000-0500-000075010000}">
      <text>
        <r>
          <rPr>
            <sz val="10"/>
            <rFont val="Arial"/>
          </rPr>
          <t>[Threaded comment]
Your version of Excel allows you to read this threaded comment; however, any edits to it will get removed if the file is opened in a newer version of Excel. Learn more: https://go.microsoft.com/fwlink/?linkid=870924
Comment: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r>
      </text>
    </comment>
    <comment ref="O294" authorId="373" shapeId="0" xr:uid="{00000000-0006-0000-0500-00007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r>
      </text>
    </comment>
    <comment ref="H295" authorId="374" shapeId="0" xr:uid="{00000000-0006-0000-0500-000077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r>
      </text>
    </comment>
    <comment ref="H296" authorId="375" shapeId="0" xr:uid="{00000000-0006-0000-0500-00007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r>
      </text>
    </comment>
    <comment ref="O296" authorId="376" shapeId="0" xr:uid="{00000000-0006-0000-0500-000079010000}">
      <text>
        <r>
          <rPr>
            <sz val="10"/>
            <rFont val="Arial"/>
          </rPr>
          <t>[Threaded comment]
Your version of Excel allows you to read this threaded comment; however, any edits to it will get removed if the file is opened in a newer version of Excel. Learn more: https://go.microsoft.com/fwlink/?linkid=870924
Comment: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
        </r>
      </text>
    </comment>
    <comment ref="H297" authorId="377" shapeId="0" xr:uid="{70141FA2-A793-4069-8C75-CA33FCE4C3C2}">
      <text>
        <r>
          <rPr>
            <sz val="10"/>
            <rFont val="Arial"/>
          </rPr>
          <t>[Threaded comment]
Your version of Excel allows you to read this threaded comment; however, any edits to it will get removed if the file is opened in a newer version of Excel. Learn more: https://go.microsoft.com/fwlink/?linkid=870924
Comment:
    Rodrigo José Viana Ottoni, Port. 1.131, DOU de 02.09.2024. RDC 891 de 15/08/2024 Criação de Cargo.
Reply:
    Exonerado. Port. 124, DOU 24.01.2025
Bruno Gonçalves Araújo Rios. Nomeado, Port. 207, DOU 03/02/2025</t>
        </r>
      </text>
    </comment>
    <comment ref="O297" authorId="378" shapeId="0" xr:uid="{9974F3A5-45D8-45CD-98C6-A8CC71CE6665}">
      <text>
        <r>
          <rPr>
            <sz val="10"/>
            <rFont val="Arial"/>
          </rPr>
          <t>[Threaded comment]
Your version of Excel allows you to read this threaded comment; however, any edits to it will get removed if the file is opened in a newer version of Excel. Learn more: https://go.microsoft.com/fwlink/?linkid=870924
Comment:
    Webert Gonçalves de Santana. Dispensado, Port. 388, DOU 18/03/2025.
Rodrigo Abrão Veloso Tavira. Designado, Port. 388, DOU 18/03/2025.</t>
        </r>
      </text>
    </comment>
    <comment ref="H298" authorId="379" shapeId="0" xr:uid="{591EE5A0-3D1F-4FEF-B215-ADDBA07E26AD}">
      <text>
        <r>
          <rPr>
            <sz val="10"/>
            <rFont val="Arial"/>
          </rPr>
          <t>[Threaded comment]
Your version of Excel allows you to read this threaded comment; however, any edits to it will get removed if the file is opened in a newer version of Excel. Learn more: https://go.microsoft.com/fwlink/?linkid=870924
Comment:
    Cristiano Campelo Oliveira, Port. 1.129, DOU de 02.09.2024. RDC 891 de 15/08/2024 Criação de Cargo.
Reply:
    Exonerado. Port, 1.477, DOU 22.11.2024.
Elkiane Macedo Rama. Nomeada, Port.  1.477, DOU 22.11.2024.Exonerada, port. 1,053, DOU 02/09/2025.
Maria Fernanda Reis e Silva Thees. Nomeada, Port. 1.092, DOU 15/09/2025.</t>
        </r>
      </text>
    </comment>
    <comment ref="H299" authorId="380" shapeId="0" xr:uid="{3FD40DBE-0016-4400-84B3-1BFAF4823D3C}">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Rodrigo Abrão Veloso Taveira, Port. 1.130, DOU de 02.09.2024. RDC 891 de 15/08/2024 Criação de Cargo.
</t>
        </r>
      </text>
    </comment>
    <comment ref="H300" authorId="381" shapeId="0" xr:uid="{00000000-0006-0000-0500-000080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
        </r>
      </text>
    </comment>
    <comment ref="O300" authorId="382" shapeId="0" xr:uid="{711AE12E-F3EB-43D4-A3E5-28F17F10B3C0}">
      <text>
        <r>
          <rPr>
            <sz val="10"/>
            <rFont val="Arial"/>
          </rPr>
          <t>[Threaded comment]
Your version of Excel allows you to read this threaded comment; however, any edits to it will get removed if the file is opened in a newer version of Excel. Learn more: https://go.microsoft.com/fwlink/?linkid=870924
Comment: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Reply:
    Dispensada, Port. 481, DOU de 29.04.2024.
Dandara Cristina Ramos de Souza da Mata. Designada, Port. 481, DOU de 29.04.2024.</t>
        </r>
      </text>
    </comment>
    <comment ref="H301" authorId="383" shapeId="0" xr:uid="{F173E031-2EBB-453B-9F08-12012DDD4AC4}">
      <text>
        <r>
          <rPr>
            <sz val="10"/>
            <rFont val="Arial"/>
          </rPr>
          <t>[Threaded comment]
Your version of Excel allows you to read this threaded comment; however, any edits to it will get removed if the file is opened in a newer version of Excel. Learn more: https://go.microsoft.com/fwlink/?linkid=870924
Comment: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
        </r>
      </text>
    </comment>
    <comment ref="H302" authorId="384" shapeId="0" xr:uid="{00000000-0006-0000-0500-000083010000}">
      <text>
        <r>
          <rPr>
            <sz val="10"/>
            <rFont val="Arial"/>
          </rPr>
          <t>[Threaded comment]
Your version of Excel allows you to read this threaded comment; however, any edits to it will get removed if the file is opened in a newer version of Excel. Learn more: https://go.microsoft.com/fwlink/?linkid=870924
Comment: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
        </r>
      </text>
    </comment>
    <comment ref="O303" authorId="385" shapeId="0" xr:uid="{00000000-0006-0000-0500-000084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Renata Regina Leite de Assis, designada Pt 687, de 21/3/16, e dispensada, a pedido, Pt 865, de 5/6/17. 
Ana Maria Alkmim Frantz, designada, Port. 436, DOU de 01.06.20. Dispensada, Port. 1037, DOU de 20/09/2023.
Tatiana de Almeida Jube. Designada, Port. 1037, DOU de 20/09/2023.
</t>
        </r>
      </text>
    </comment>
    <comment ref="H304" authorId="386" shapeId="0" xr:uid="{00000000-0006-0000-0500-000086010000}">
      <text>
        <r>
          <rPr>
            <sz val="10"/>
            <rFont val="Arial"/>
          </rPr>
          <t>[Threaded comment]
Your version of Excel allows you to read this threaded comment; however, any edits to it will get removed if the file is opened in a newer version of Excel. Learn more: https://go.microsoft.com/fwlink/?linkid=870924
Comment: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
        </r>
      </text>
    </comment>
    <comment ref="O304" authorId="387" shapeId="0" xr:uid="{00000000-0006-0000-0500-000087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Reply:
    Letícia Lopes Quirino Pantoja. Designada, Port. 1409, DOU de 18/11/2025.</t>
        </r>
      </text>
    </comment>
    <comment ref="H305" authorId="388" shapeId="0" xr:uid="{00000000-0006-0000-0500-000088010000}">
      <text>
        <r>
          <rPr>
            <sz val="10"/>
            <rFont val="Arial"/>
          </rPr>
          <t>[Threaded comment]
Your version of Excel allows you to read this threaded comment; however, any edits to it will get removed if the file is opened in a newer version of Excel. Learn more: https://go.microsoft.com/fwlink/?linkid=870924
Comment: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
        </r>
      </text>
    </comment>
    <comment ref="H306" authorId="389" shapeId="0" xr:uid="{00000000-0006-0000-0500-000089010000}">
      <text>
        <r>
          <rPr>
            <sz val="10"/>
            <rFont val="Arial"/>
          </rPr>
          <t>[Threaded comment]
Your version of Excel allows you to read this threaded comment; however, any edits to it will get removed if the file is opened in a newer version of Excel. Learn more: https://go.microsoft.com/fwlink/?linkid=870924
Comment: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r>
      </text>
    </comment>
    <comment ref="O306" authorId="390" shapeId="0" xr:uid="{00000000-0006-0000-0500-00008A010000}">
      <text>
        <r>
          <rPr>
            <sz val="10"/>
            <rFont val="Arial"/>
          </rPr>
          <t>[Threaded comment]
Your version of Excel allows you to read this threaded comment; however, any edits to it will get removed if the file is opened in a newer version of Excel. Learn more: https://go.microsoft.com/fwlink/?linkid=870924
Comment: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r>
      </text>
    </comment>
    <comment ref="H307" authorId="391" shapeId="0" xr:uid="{00000000-0006-0000-0500-00008B010000}">
      <text>
        <r>
          <rPr>
            <sz val="10"/>
            <rFont val="Arial"/>
          </rPr>
          <t>[Threaded comment]
Your version of Excel allows you to read this threaded comment; however, any edits to it will get removed if the file is opened in a newer version of Excel. Learn more: https://go.microsoft.com/fwlink/?linkid=870924
Comment: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
        </r>
      </text>
    </comment>
    <comment ref="H308" authorId="392" shapeId="0" xr:uid="{00000000-0006-0000-0500-00008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r>
      </text>
    </comment>
    <comment ref="O308" authorId="393" shapeId="0" xr:uid="{00000000-0006-0000-0500-00008D010000}">
      <text>
        <r>
          <rPr>
            <sz val="10"/>
            <rFont val="Arial"/>
          </rPr>
          <t>[Threaded comment]
Your version of Excel allows you to read this threaded comment; however, any edits to it will get removed if the file is opened in a newer version of Excel. Learn more: https://go.microsoft.com/fwlink/?linkid=870924
Comment: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r>
      </text>
    </comment>
    <comment ref="H309" authorId="394" shapeId="0" xr:uid="{00000000-0006-0000-0500-00008E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
        </r>
      </text>
    </comment>
    <comment ref="H310" authorId="395" shapeId="0" xr:uid="{00000000-0006-0000-0500-00008F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
        </r>
      </text>
    </comment>
    <comment ref="H311" authorId="396" shapeId="0" xr:uid="{00000000-0006-0000-0500-000090010000}">
      <text>
        <r>
          <rPr>
            <sz val="10"/>
            <rFont val="Arial"/>
          </rPr>
          <t>[Threaded comment]
Your version of Excel allows you to read this threaded comment; however, any edits to it will get removed if the file is opened in a newer version of Excel. Learn more: https://go.microsoft.com/fwlink/?linkid=870924
Comment: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
        </r>
      </text>
    </comment>
    <comment ref="H312" authorId="397" shapeId="0" xr:uid="{00000000-0006-0000-0500-000091010000}">
      <text>
        <r>
          <rPr>
            <sz val="10"/>
            <rFont val="Arial"/>
          </rPr>
          <t>[Threaded comment]
Your version of Excel allows you to read this threaded comment; however, any edits to it will get removed if the file is opened in a newer version of Excel. Learn more: https://go.microsoft.com/fwlink/?linkid=870924
Comment: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
        </r>
      </text>
    </comment>
    <comment ref="H313" authorId="398" shapeId="0" xr:uid="{00000000-0006-0000-0500-000092010000}">
      <text>
        <r>
          <rPr>
            <sz val="10"/>
            <rFont val="Arial"/>
          </rPr>
          <t>[Threaded comment]
Your version of Excel allows you to read this threaded comment; however, any edits to it will get removed if the file is opened in a newer version of Excel. Learn more: https://go.microsoft.com/fwlink/?linkid=870924
Comment: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
        </r>
      </text>
    </comment>
    <comment ref="H314" authorId="399" shapeId="0" xr:uid="{00000000-0006-0000-0500-000093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
        </r>
      </text>
    </comment>
    <comment ref="H315" authorId="400" shapeId="0" xr:uid="{00000000-0006-0000-0500-000094010000}">
      <text>
        <r>
          <rPr>
            <sz val="10"/>
            <rFont val="Arial"/>
          </rPr>
          <t>[Threaded comment]
Your version of Excel allows you to read this threaded comment; however, any edits to it will get removed if the file is opened in a newer version of Excel. Learn more: https://go.microsoft.com/fwlink/?linkid=870924
Comment: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
        </r>
      </text>
    </comment>
    <comment ref="H316" authorId="401" shapeId="0" xr:uid="{00000000-0006-0000-0500-000095010000}">
      <text>
        <r>
          <rPr>
            <sz val="10"/>
            <rFont val="Arial"/>
          </rPr>
          <t>[Threaded comment]
Your version of Excel allows you to read this threaded comment; however, any edits to it will get removed if the file is opened in a newer version of Excel. Learn more: https://go.microsoft.com/fwlink/?linkid=870924
Comment:
    Mary Luce Barbosa da Silva, nomeada Pt. 311, DOU 05.02.16 e exonerada Pt. 217, DOU 26.02.2020.
Bianca Zimon Giacomini Ribeiro. Nomeada, Port. 217, DOU de 26/02/2020. Exonerada, Port. 156, DOU de 01/03/2023.
Patrícia Cristina Antunes Sebastião. Nomeada, Port. 958, DOU de 04/09/2023.</t>
        </r>
      </text>
    </comment>
    <comment ref="O316" authorId="402" shapeId="0" xr:uid="{00000000-0006-0000-0500-000096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
        </r>
      </text>
    </comment>
    <comment ref="F317" authorId="403" shapeId="0" xr:uid="{00000000-0006-0000-0500-000097010000}">
      <text>
        <r>
          <rPr>
            <sz val="10"/>
            <rFont val="Arial"/>
          </rPr>
          <t>[Threaded comment]
Your version of Excel allows you to read this threaded comment; however, any edits to it will get removed if the file is opened in a newer version of Excel. Learn more: https://go.microsoft.com/fwlink/?linkid=870924
Comment:
    Apostilado para CCT III, a partir de 14/04/2016, BS de 25/04/2016.</t>
        </r>
      </text>
    </comment>
    <comment ref="H317" authorId="404" shapeId="0" xr:uid="{00000000-0006-0000-0500-000098010000}">
      <text>
        <r>
          <rPr>
            <sz val="10"/>
            <rFont val="Arial"/>
          </rPr>
          <t>[Threaded comment]
Your version of Excel allows you to read this threaded comment; however, any edits to it will get removed if the file is opened in a newer version of Excel. Learn more: https://go.microsoft.com/fwlink/?linkid=870924
Comment: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Reply:
    Letícia Lopes Quirino Pantoja. Nomeada. Port. 1390, DOU de 12/11/2025.</t>
        </r>
      </text>
    </comment>
    <comment ref="H318" authorId="405" shapeId="0" xr:uid="{97F178E3-0461-4DB1-BB6E-178C96A23D59}">
      <text>
        <r>
          <rPr>
            <sz val="10"/>
            <rFont val="Arial"/>
          </rPr>
          <t>[Threaded comment]
Your version of Excel allows you to read this threaded comment; however, any edits to it will get removed if the file is opened in a newer version of Excel. Learn more: https://go.microsoft.com/fwlink/?linkid=870924
Comment:
    Cargo criado pela RDC 585/2021.
Patrícia Cristina Antunes Sebastião, Nomeada, Port. 691, DOU de 20/12/2021. Exonerada, Port. 249, DOU de 27/04/2022.
Camila da Silva Borges Lacerda de Oliveira, Nomeação, Port. 589, DOU de 01/08/2022. Exonerada, Port. 959, DOU de 04/09/2023.
Reply:
    Mary Luce Barbosa da Silva. Nomeada, Port. 907, DOU 22.07.2024.</t>
        </r>
      </text>
    </comment>
    <comment ref="H319" authorId="406" shapeId="0" xr:uid="{00000000-0006-0000-0500-00009A010000}">
      <text>
        <r>
          <rPr>
            <sz val="10"/>
            <rFont val="Arial"/>
          </rPr>
          <t>[Threaded comment]
Your version of Excel allows you to read this threaded comment; however, any edits to it will get removed if the file is opened in a newer version of Excel. Learn more: https://go.microsoft.com/fwlink/?linkid=870924
Comment: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r>
      </text>
    </comment>
    <comment ref="O319" authorId="407" shapeId="0" xr:uid="{00000000-0006-0000-0500-00009B010000}">
      <text>
        <r>
          <rPr>
            <sz val="10"/>
            <rFont val="Arial"/>
          </rPr>
          <t>[Threaded comment]
Your version of Excel allows you to read this threaded comment; however, any edits to it will get removed if the file is opened in a newer version of Excel. Learn more: https://go.microsoft.com/fwlink/?linkid=870924
Comment: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r>
      </text>
    </comment>
    <comment ref="H320" authorId="408" shapeId="0" xr:uid="{00000000-0006-0000-0500-00009C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Mariangela Torchia do Nascimento, nomeada pt 762 de 02/06/2014 e exonerada pt 1039 de 13/05/2016.
Ana Cleire Ferreira de Oliveira Gomes de Araújo, nomeada Pt 1.042, de 13/5/16, exonerada Pt 1.194, de 18/7/17.</t>
        </r>
      </text>
    </comment>
    <comment ref="H321" authorId="409" shapeId="0" xr:uid="{00000000-0006-0000-0500-00009D010000}">
      <text>
        <r>
          <rPr>
            <sz val="10"/>
            <rFont val="Arial"/>
          </rPr>
          <t>[Threaded comment]
Your version of Excel allows you to read this threaded comment; however, any edits to it will get removed if the file is opened in a newer version of Excel. Learn more: https://go.microsoft.com/fwlink/?linkid=870924
Comment: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r>
      </text>
    </comment>
    <comment ref="H322" authorId="410" shapeId="0" xr:uid="{00000000-0006-0000-0500-00009E010000}">
      <text>
        <r>
          <rPr>
            <sz val="10"/>
            <rFont val="Arial"/>
          </rPr>
          <t>[Threaded comment]
Your version of Excel allows you to read this threaded comment; however, any edits to it will get removed if the file is opened in a newer version of Excel. Learn more: https://go.microsoft.com/fwlink/?linkid=870924
Comment: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r>
      </text>
    </comment>
    <comment ref="O322" authorId="411" shapeId="0" xr:uid="{00000000-0006-0000-0500-00009F010000}">
      <text>
        <r>
          <rPr>
            <sz val="10"/>
            <rFont val="Arial"/>
          </rPr>
          <t>[Threaded comment]
Your version of Excel allows you to read this threaded comment; however, any edits to it will get removed if the file is opened in a newer version of Excel. Learn more: https://go.microsoft.com/fwlink/?linkid=870924
Comment: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r>
      </text>
    </comment>
    <comment ref="H323" authorId="412" shapeId="0" xr:uid="{00000000-0006-0000-0500-0000A0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
        </r>
      </text>
    </comment>
    <comment ref="O323" authorId="413" shapeId="0" xr:uid="{00000000-0006-0000-0500-0000A1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
        </r>
      </text>
    </comment>
    <comment ref="H324" authorId="414" shapeId="0" xr:uid="{00000000-0006-0000-0500-0000A2010000}">
      <text>
        <r>
          <rPr>
            <sz val="10"/>
            <rFont val="Arial"/>
          </rPr>
          <t>[Threaded comment]
Your version of Excel allows you to read this threaded comment; however, any edits to it will get removed if the file is opened in a newer version of Excel. Learn more: https://go.microsoft.com/fwlink/?linkid=870924
Comment: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r>
      </text>
    </comment>
    <comment ref="H325" authorId="415" shapeId="0" xr:uid="{00000000-0006-0000-0500-0000A3010000}">
      <text>
        <r>
          <rPr>
            <sz val="10"/>
            <rFont val="Arial"/>
          </rPr>
          <t>[Threaded comment]
Your version of Excel allows you to read this threaded comment; however, any edits to it will get removed if the file is opened in a newer version of Excel. Learn more: https://go.microsoft.com/fwlink/?linkid=870924
Comment: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
        </r>
      </text>
    </comment>
    <comment ref="H326" authorId="416" shapeId="0" xr:uid="{00000000-0006-0000-0500-0000A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r>
      </text>
    </comment>
    <comment ref="H327" authorId="417" shapeId="0" xr:uid="{00000000-0006-0000-0500-0000A5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Alessandra Paixão Dias. Exonerada, Port. 853, DOU 08.07.2024.
Rafael Antônio Dalfior Fava. Nomeado, Port. 853, DOU 08.07.2024.Exonerado, Port. 934, DOU 01/08/2025.
Jean Carlo de Miranda. Nomeado, Port. 1.299, DOU 23/10/2025</t>
        </r>
      </text>
    </comment>
    <comment ref="H328" authorId="418" shapeId="0" xr:uid="{00000000-0006-0000-0500-0000A6010000}">
      <text>
        <r>
          <rPr>
            <sz val="10"/>
            <rFont val="Arial"/>
          </rPr>
          <t>[Threaded comment]
Your version of Excel allows you to read this threaded comment; however, any edits to it will get removed if the file is opened in a newer version of Excel. Learn more: https://go.microsoft.com/fwlink/?linkid=870924
Comment: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r>
      </text>
    </comment>
    <comment ref="O328" authorId="419" shapeId="0" xr:uid="{00000000-0006-0000-0500-0000A7010000}">
      <text>
        <r>
          <rPr>
            <sz val="10"/>
            <rFont val="Arial"/>
          </rPr>
          <t>[Threaded comment]
Your version of Excel allows you to read this threaded comment; however, any edits to it will get removed if the file is opened in a newer version of Excel. Learn more: https://go.microsoft.com/fwlink/?linkid=870924
Comment: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
        </r>
      </text>
    </comment>
    <comment ref="H329" authorId="420" shapeId="0" xr:uid="{00000000-0006-0000-0500-0000A8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
        </r>
      </text>
    </comment>
    <comment ref="H330" authorId="421" shapeId="0" xr:uid="{00000000-0006-0000-0500-0000A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r>
      </text>
    </comment>
    <comment ref="O330" authorId="422" shapeId="0" xr:uid="{00000000-0006-0000-0500-0000AA010000}">
      <text>
        <r>
          <rPr>
            <sz val="10"/>
            <rFont val="Arial"/>
          </rPr>
          <t>[Threaded comment]
Your version of Excel allows you to read this threaded comment; however, any edits to it will get removed if the file is opened in a newer version of Excel. Learn more: https://go.microsoft.com/fwlink/?linkid=870924
Comment: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r>
      </text>
    </comment>
    <comment ref="H331" authorId="423" shapeId="0" xr:uid="{00000000-0006-0000-0500-0000AF01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r>
      </text>
    </comment>
    <comment ref="O331" authorId="424" shapeId="0" xr:uid="{00000000-0006-0000-0500-0000B0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r>
      </text>
    </comment>
    <comment ref="H332" authorId="425" shapeId="0" xr:uid="{D20862DB-AF95-4F60-BFB8-F76B57E8AB7F}">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r>
      </text>
    </comment>
    <comment ref="H333" authorId="426" shapeId="0" xr:uid="{00000000-0006-0000-0500-0000B2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
        </r>
      </text>
    </comment>
    <comment ref="O333" authorId="427" shapeId="0" xr:uid="{00000000-0006-0000-0500-0000B3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
        </r>
      </text>
    </comment>
    <comment ref="H334" authorId="428" shapeId="0" xr:uid="{00000000-0006-0000-0500-0000B4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
        </r>
      </text>
    </comment>
    <comment ref="H335" authorId="429" shapeId="0" xr:uid="{F5952DB1-64DA-46BA-9672-F50E5F3BFF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Diana de Souza Garcia Nunes. Nomeado, Port. 198, DOU de 03/02/2025.
Reply:
    Exonerada, Port. 1.297, DOU 23/10/2025.</t>
        </r>
      </text>
    </comment>
    <comment ref="H336" authorId="430" shapeId="0" xr:uid="{C3A6364F-5C45-4D1B-92DE-63B74ACD94A6}">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XXXXXXXXXXXXX. Nomeado, Port. 198, DOU de 03/02/2025.
Reply:
    Jean Carlo de Miranda. Exonerado, Port. 1.298, DOU 23/10/2025.
Diana de Souza Garcia Nunes. Nomeada, Port. 1.298, DOU 23/10/2025.
</t>
        </r>
      </text>
    </comment>
    <comment ref="O336" authorId="431" shapeId="0" xr:uid="{14404F77-0402-42D9-B441-A137A4AED0CD}">
      <text>
        <r>
          <rPr>
            <sz val="10"/>
            <rFont val="Arial"/>
          </rPr>
          <t>[Threaded comment]
Your version of Excel allows you to read this threaded comment; however, any edits to it will get removed if the file is opened in a newer version of Excel. Learn more: https://go.microsoft.com/fwlink/?linkid=870924
Comment:
    Marcos Antônio Ferreira Gomes. Nomeado, Port. 339, DOU 06/03/2025.Dispensado, Port. 1.224, DOU 07.10.2025.
Diana de Souza Garcia Nunes. Designada, Port. 1.224, DOU 07.10.2025.</t>
        </r>
      </text>
    </comment>
    <comment ref="H337" authorId="432" shapeId="0" xr:uid="{00DBA8AA-A7DD-410F-AB66-0AF59DAAF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Marcos Antônio Ferreira Gomes. Nomeado, Port. 183, DOU de 03/02/2025.
Reply:
    Marcos Antônio Ferreira Gomes. Exonerado, a pedido. Port. 1122, DOU 19/09/2025.</t>
        </r>
      </text>
    </comment>
    <comment ref="H338" authorId="433" shapeId="0" xr:uid="{6F9A71A7-5452-451F-9722-100030B9662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Rafael Filiacci Bovi. Nomeado, Port. 184, DOU de 03/02/2025.
</t>
        </r>
      </text>
    </comment>
    <comment ref="H339" authorId="434" shapeId="0" xr:uid="{34FB169B-8549-4743-8E99-3BB7B017037B}">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Mateus Rodrigues Cerqueira. Nomeado, Port. 185, DOU de 03/02/2025.
Reply:
    Exonerado. Port. 366, DOU 13/03/2025.
Marcos Fernando Galves da Silva. Nomeado. Port. 367, DOU 13/03/2025.</t>
        </r>
      </text>
    </comment>
    <comment ref="O339" authorId="435" shapeId="0" xr:uid="{57AB5C5A-CA28-48DC-B610-C58B5BE7F1D8}">
      <text>
        <r>
          <rPr>
            <sz val="10"/>
            <rFont val="Arial"/>
          </rPr>
          <t>[Threaded comment]
Your version of Excel allows you to read this threaded comment; however, any edits to it will get removed if the file is opened in a newer version of Excel. Learn more: https://go.microsoft.com/fwlink/?linkid=870924
Comment:
    Eduardo Luis Testa das Neves. designado, Port. 512, DOU 17/04/2025.Dispensado, Port.1.432, DOU 26/11/2025.
Fanny Nascimento Moura Viana. Designada, Port. 1.432, DOU 26/11/2025.</t>
        </r>
      </text>
    </comment>
    <comment ref="H340" authorId="436" shapeId="0" xr:uid="{75D07CFD-FFDD-4985-BA6D-714AE30C6055}">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Renato Lopes Hurtado. Nomeado, Port. 186, DOU de 03/02/2025.
Reply:
    Renato Lopes Hurtado. Exonerado. Port. 319, DOU 05/032025.
Reply:
    Eduardo Luis Testa das Neves, nomeado, Port. 466, DOU 07/04/2025.
Reply:
    Exonerado, Port. 1.428, DOU 26/11/2025.
Fanny Nascimento Moura Viana. Nomeada, Port. 1.428, DOU 26/11/2025.</t>
        </r>
      </text>
    </comment>
    <comment ref="H341" authorId="437" shapeId="0" xr:uid="{7231B1EA-8CF2-45AF-9E56-12F625EC2996}">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Julia Diniz Calatrone. Nomeado, Port. 187, DOU de 03/02/2025.
Reply:
    Exonerada, Port. 636, DOU 13/05/2025.
Larissa de Azevedo Rego Peres. Nomeada, Port. 877, DOU 18.07.2025.</t>
        </r>
      </text>
    </comment>
    <comment ref="H342" authorId="438" shapeId="0" xr:uid="{4441FFB5-E87C-48BA-9969-3087EEA2FA61}">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Cristiane Oliveira de Sena Bernardes. Nomeado, Port. 188, DOU de 03/02/2025.
</t>
        </r>
      </text>
    </comment>
    <comment ref="O342" authorId="439" shapeId="0" xr:uid="{76F7DAFD-1CCB-4321-AD1B-D0BD7945E739}">
      <text>
        <r>
          <rPr>
            <sz val="10"/>
            <rFont val="Arial"/>
          </rPr>
          <t>[Threaded comment]
Your version of Excel allows you to read this threaded comment; however, any edits to it will get removed if the file is opened in a newer version of Excel. Learn more: https://go.microsoft.com/fwlink/?linkid=870924
Comment:
    Marcelo Sidi Garcia. Designado, Port.767, DOU 17/06/2025.</t>
        </r>
      </text>
    </comment>
    <comment ref="H343" authorId="440" shapeId="0" xr:uid="{00000000-0006-0000-0500-0000BF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
        </r>
      </text>
    </comment>
    <comment ref="O343" authorId="441" shapeId="0" xr:uid="{00000000-0006-0000-0500-0000C0010000}">
      <text>
        <r>
          <rPr>
            <sz val="10"/>
            <rFont val="Arial"/>
          </rPr>
          <t>[Threaded comment]
Your version of Excel allows you to read this threaded comment; however, any edits to it will get removed if the file is opened in a newer version of Excel. Learn more: https://go.microsoft.com/fwlink/?linkid=870924
Comment: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r>
      </text>
    </comment>
    <comment ref="H344" authorId="442" shapeId="0" xr:uid="{00000000-0006-0000-0500-0000C1010000}">
      <text>
        <r>
          <rPr>
            <sz val="10"/>
            <rFont val="Arial"/>
          </rPr>
          <t>[Threaded comment]
Your version of Excel allows you to read this threaded comment; however, any edits to it will get removed if the file is opened in a newer version of Excel. Learn more: https://go.microsoft.com/fwlink/?linkid=870924
Comment: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r>
      </text>
    </comment>
    <comment ref="H345" authorId="443" shapeId="0" xr:uid="{00000000-0006-0000-0500-0000C2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r>
      </text>
    </comment>
    <comment ref="O345" authorId="444" shapeId="0" xr:uid="{00000000-0006-0000-0500-0000C3010000}">
      <text>
        <r>
          <rPr>
            <sz val="10"/>
            <rFont val="Arial"/>
          </rPr>
          <t>[Threaded comment]
Your version of Excel allows you to read this threaded comment; however, any edits to it will get removed if the file is opened in a newer version of Excel. Learn more: https://go.microsoft.com/fwlink/?linkid=870924
Comment:
    Vanessa Lucas Xavier designada pt 95 de 07.01.19 e dispensada pt 1026 de 21.05.19. Renata de Araújo Ferreira, designada, Port. 1.196, DOU de 27.06.2019
Reply:
    Fábio Miranda da Rocha, designado, Port. 467, DOU 07/04/2025 e dispensa de Renata de Araújo Ferreira, Port. 467, DOU 07/04/2025.
Reply:
    Dispensado, Port. 823, DOU 04/07/2025.
Liliane Alves Fernandes. Designada, Port. 823, DOU 04/07/2025.</t>
        </r>
      </text>
    </comment>
    <comment ref="H346" authorId="445" shapeId="0" xr:uid="{00000000-0006-0000-0500-0000C4010000}">
      <text>
        <r>
          <rPr>
            <sz val="10"/>
            <rFont val="Arial"/>
          </rPr>
          <t>[Threaded comment]
Your version of Excel allows you to read this threaded comment; however, any edits to it will get removed if the file is opened in a newer version of Excel. Learn more: https://go.microsoft.com/fwlink/?linkid=870924
Comment: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r>
      </text>
    </comment>
    <comment ref="H347" authorId="446" shapeId="0" xr:uid="{00000000-0006-0000-0500-0000C5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Patrícia de Abreu Fernandes de Araujo, Nomeada, Port. 618, DOU de 09/03/2016.
Apostilamento BS nº 58/2021</t>
        </r>
      </text>
    </comment>
    <comment ref="O347" authorId="447" shapeId="0" xr:uid="{00000000-0006-0000-0500-0000C6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Reply:
    Ethel Cardoso Freitas, dispensada, Port. 1419, DOU de 21.11.2025. Cristiano Campelo Oliveira, designado, Port. 1419, DOU de 21.11.2025.</t>
        </r>
      </text>
    </comment>
    <comment ref="H348" authorId="448" shapeId="0" xr:uid="{00000000-0006-0000-0500-0000C7010000}">
      <text>
        <r>
          <rPr>
            <sz val="10"/>
            <rFont val="Arial"/>
          </rPr>
          <t>[Threaded comment]
Your version of Excel allows you to read this threaded comment; however, any edits to it will get removed if the file is opened in a newer version of Excel. Learn more: https://go.microsoft.com/fwlink/?linkid=870924
Comment: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
        </r>
      </text>
    </comment>
    <comment ref="H349" authorId="449" shapeId="0" xr:uid="{00000000-0006-0000-0500-0000C8010000}">
      <text>
        <r>
          <rPr>
            <sz val="10"/>
            <rFont val="Arial"/>
          </rPr>
          <t>[Threaded comment]
Your version of Excel allows you to read this threaded comment; however, any edits to it will get removed if the file is opened in a newer version of Excel. Learn more: https://go.microsoft.com/fwlink/?linkid=870924
Comment: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r>
      </text>
    </comment>
    <comment ref="H350" authorId="450" shapeId="0" xr:uid="{00000000-0006-0000-0500-0000C9010000}">
      <text>
        <r>
          <rPr>
            <sz val="10"/>
            <rFont val="Arial"/>
          </rPr>
          <t>[Threaded comment]
Your version of Excel allows you to read this threaded comment; however, any edits to it will get removed if the file is opened in a newer version of Excel. Learn more: https://go.microsoft.com/fwlink/?linkid=870924
Comment: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
        </r>
      </text>
    </comment>
    <comment ref="O350" authorId="451" shapeId="0" xr:uid="{00000000-0006-0000-0500-0000CA010000}">
      <text>
        <r>
          <rPr>
            <sz val="10"/>
            <rFont val="Arial"/>
          </rPr>
          <t>[Threaded comment]
Your version of Excel allows you to read this threaded comment; however, any edits to it will get removed if the file is opened in a newer version of Excel. Learn more: https://go.microsoft.com/fwlink/?linkid=870924
Comment: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
        </r>
      </text>
    </comment>
    <comment ref="H351" authorId="452" shapeId="0" xr:uid="{90F835EC-3008-4CED-A8D4-C688A5D7DD49}">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
        </r>
      </text>
    </comment>
    <comment ref="H352" authorId="453" shapeId="0" xr:uid="{00000000-0006-0000-0500-0000CC010000}">
      <text>
        <r>
          <rPr>
            <sz val="10"/>
            <rFont val="Arial"/>
          </rPr>
          <t>[Threaded comment]
Your version of Excel allows you to read this threaded comment; however, any edits to it will get removed if the file is opened in a newer version of Excel. Learn more: https://go.microsoft.com/fwlink/?linkid=870924
Comment: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
        </r>
      </text>
    </comment>
    <comment ref="H353" authorId="454" shapeId="0" xr:uid="{4E59AA1D-DC28-45BA-9E17-CE48048230F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17/01/2025.Rafael Amaral Ribeiro. Nomeado, Port. 191, DOU de 03/02/2025.
</t>
        </r>
      </text>
    </comment>
    <comment ref="H354" authorId="455" shapeId="0" xr:uid="{8C7B2F6B-B2A6-45A1-B43E-C906423B65B8}">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Sidarta Figueredo Silva. Nomeado, Port. 192, DOU de 03/02/2025.
Reply:
    Exonerado. Port. 826, DOU 07/07/2025.
Andressa Simões Costa Souto. Nomeada, Port. 838, DOU 10/07/2025.</t>
        </r>
      </text>
    </comment>
    <comment ref="O354" authorId="456" shapeId="0" xr:uid="{E6D1A3C1-48F0-48C1-B6B7-DEFF67950FCD}">
      <text>
        <r>
          <rPr>
            <sz val="10"/>
            <rFont val="Arial"/>
          </rPr>
          <t>[Threaded comment]
Your version of Excel allows you to read this threaded comment; however, any edits to it will get removed if the file is opened in a newer version of Excel. Learn more: https://go.microsoft.com/fwlink/?linkid=870924
Comment:
    Thibério Mundim Ferreira Pires. Designado, Port. 259, DOU 20/02/2025.</t>
        </r>
      </text>
    </comment>
    <comment ref="H355" authorId="457" shapeId="0" xr:uid="{243B1B0A-06A3-4C26-A19D-1B91E8C4624B}">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Thibério Mundim Ferreira Pires. Nomeado, Port. 193, DOU de 03/02/2025.
</t>
        </r>
      </text>
    </comment>
    <comment ref="H356" authorId="458" shapeId="0" xr:uid="{9CE0A512-E576-4567-90A9-C7F6D7C37CAD}">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Criação RDC Nº Nº 959, de 16/01/2025, DOU 17/01/2025. Vania Morena Cruzes. Nomeado, Port. 194, DOU de 03/02/2025.
</t>
        </r>
      </text>
    </comment>
    <comment ref="O356" authorId="459" shapeId="0" xr:uid="{FFF62D21-1047-4954-8C98-4D7EA6F39BB3}">
      <text>
        <r>
          <rPr>
            <sz val="10"/>
            <rFont val="Arial"/>
          </rPr>
          <t>[Threaded comment]
Your version of Excel allows you to read this threaded comment; however, any edits to it will get removed if the file is opened in a newer version of Excel. Learn more: https://go.microsoft.com/fwlink/?linkid=870924
Comment:
    Daniela Beatriz de Castro Gomes. Designada, Port. 266, DOU 20/02/2025.Dispensada, Port. 1.126, DOU 22/09/2025.
Rosangela Gomes Benevides. Designada, Port. 1.126, DOU 22/09/2025.</t>
        </r>
      </text>
    </comment>
    <comment ref="H357" authorId="460" shapeId="0" xr:uid="{D903B691-7046-46E6-B8F4-09BA9D3726C9}">
      <text>
        <r>
          <rPr>
            <sz val="10"/>
            <rFont val="Arial"/>
          </rPr>
          <t>[Threaded comment]
Your version of Excel allows you to read this threaded comment; however, any edits to it will get removed if the file is opened in a newer version of Excel. Learn more: https://go.microsoft.com/fwlink/?linkid=870924
Comment:
    Criação RDC Nº Nº 959, de 16/01/2025, DOU 17/01/2025. Daniela Beatriz de Castro Gomes. Nomeado, Port. 195, DOU de 03/02/2025.
Reply:
    Exonerada. Port. 1.125, DOU 22/09/2025.
Rosangela Gomes Benevides. Nomeada, Port. 1.125, DOU 22/09/2025.</t>
        </r>
      </text>
    </comment>
    <comment ref="H358" authorId="461" shapeId="0" xr:uid="{F1BB5CA7-496B-4CC2-B0D4-7DD76DA445D3}">
      <text>
        <r>
          <rPr>
            <sz val="10"/>
            <rFont val="Arial"/>
          </rPr>
          <t>[Threaded comment]
Your version of Excel allows you to read this threaded comment; however, any edits to it will get removed if the file is opened in a newer version of Excel. Learn more: https://go.microsoft.com/fwlink/?linkid=870924
Comment: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r>
      </text>
    </comment>
    <comment ref="O358" authorId="462" shapeId="0" xr:uid="{4F3882E8-FB24-4968-A5F3-2C24F845DAA9}">
      <text>
        <r>
          <rPr>
            <sz val="10"/>
            <rFont val="Arial"/>
          </rPr>
          <t>[Threaded comment]
Your version of Excel allows you to read this threaded comment; however, any edits to it will get removed if the file is opened in a newer version of Excel. Learn more: https://go.microsoft.com/fwlink/?linkid=870924
Comment: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r>
      </text>
    </comment>
    <comment ref="H359" authorId="463" shapeId="0" xr:uid="{00000000-0006-0000-0500-0000D3010000}">
      <text>
        <r>
          <rPr>
            <sz val="10"/>
            <rFont val="Arial"/>
          </rPr>
          <t>[Threaded comment]
Your version of Excel allows you to read this threaded comment; however, any edits to it will get removed if the file is opened in a newer version of Excel. Learn more: https://go.microsoft.com/fwlink/?linkid=870924
Comment: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r>
      </text>
    </comment>
    <comment ref="H360" authorId="464" shapeId="0" xr:uid="{00000000-0006-0000-0500-0000D4010000}">
      <text>
        <r>
          <rPr>
            <sz val="10"/>
            <rFont val="Arial"/>
          </rPr>
          <t>[Threaded comment]
Your version of Excel allows you to read this threaded comment; however, any edits to it will get removed if the file is opened in a newer version of Excel. Learn more: https://go.microsoft.com/fwlink/?linkid=870924
Comment: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
        </r>
      </text>
    </comment>
    <comment ref="H361" authorId="465" shapeId="0" xr:uid="{00000000-0006-0000-0500-0000D5010000}">
      <text>
        <r>
          <rPr>
            <sz val="10"/>
            <rFont val="Arial"/>
          </rPr>
          <t>[Threaded comment]
Your version of Excel allows you to read this threaded comment; however, any edits to it will get removed if the file is opened in a newer version of Excel. Learn more: https://go.microsoft.com/fwlink/?linkid=870924
Comment: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Reply:
    Thays Rocha de Carvalho. Nomeada. Port. 1.100, DOU de 16/09/2025.</t>
        </r>
      </text>
    </comment>
    <comment ref="H362" authorId="466" shapeId="0" xr:uid="{00000000-0006-0000-0500-0000D6010000}">
      <text>
        <r>
          <rPr>
            <sz val="10"/>
            <rFont val="Arial"/>
          </rPr>
          <t>[Threaded comment]
Your version of Excel allows you to read this threaded comment; however, any edits to it will get removed if the file is opened in a newer version of Excel. Learn more: https://go.microsoft.com/fwlink/?linkid=870924
Comment: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
        </r>
      </text>
    </comment>
    <comment ref="H363" authorId="467" shapeId="0" xr:uid="{00000000-0006-0000-0500-0000D7010000}">
      <text>
        <r>
          <rPr>
            <sz val="10"/>
            <rFont val="Arial"/>
          </rPr>
          <t>[Threaded comment]
Your version of Excel allows you to read this threaded comment; however, any edits to it will get removed if the file is opened in a newer version of Excel. Learn more: https://go.microsoft.com/fwlink/?linkid=870924
Comment: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r>
      </text>
    </comment>
    <comment ref="H364" authorId="468" shapeId="0" xr:uid="{00000000-0006-0000-0500-0000D8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
        </r>
      </text>
    </comment>
    <comment ref="H365" authorId="469" shapeId="0" xr:uid="{00000000-0006-0000-0500-0000D9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r>
      </text>
    </comment>
    <comment ref="H366" authorId="470" shapeId="0" xr:uid="{00000000-0006-0000-0500-0000DA010000}">
      <text>
        <r>
          <rPr>
            <sz val="10"/>
            <rFont val="Arial"/>
          </rPr>
          <t>[Threaded comment]
Your version of Excel allows you to read this threaded comment; however, any edits to it will get removed if the file is opened in a newer version of Excel. Learn more: https://go.microsoft.com/fwlink/?linkid=870924
Comment: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r>
      </text>
    </comment>
    <comment ref="O366" authorId="471" shapeId="0" xr:uid="{00000000-0006-0000-0500-0000DB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
        </r>
      </text>
    </comment>
    <comment ref="H367" authorId="472" shapeId="0" xr:uid="{00000000-0006-0000-0500-0000DC010000}">
      <text>
        <r>
          <rPr>
            <sz val="10"/>
            <rFont val="Arial"/>
          </rPr>
          <t>[Threaded comment]
Your version of Excel allows you to read this threaded comment; however, any edits to it will get removed if the file is opened in a newer version of Excel. Learn more: https://go.microsoft.com/fwlink/?linkid=870924
Comment: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
        </r>
      </text>
    </comment>
    <comment ref="H368" authorId="473" shapeId="0" xr:uid="{00000000-0006-0000-0500-0000DD010000}">
      <text>
        <r>
          <rPr>
            <sz val="10"/>
            <rFont val="Arial"/>
          </rPr>
          <t>[Threaded comment]
Your version of Excel allows you to read this threaded comment; however, any edits to it will get removed if the file is opened in a newer version of Excel. Learn more: https://go.microsoft.com/fwlink/?linkid=870924
Comment: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
        </r>
      </text>
    </comment>
    <comment ref="H369" authorId="474" shapeId="0" xr:uid="{00000000-0006-0000-0500-0000DE01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Fernanda Toledo Barbosa nomeação Pt 747, de 24/3/16, exoneração Pt 2.072, de 10/11/16.</t>
        </r>
      </text>
    </comment>
    <comment ref="O369" authorId="475" shapeId="0" xr:uid="{00000000-0006-0000-0500-0000DF01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Fernanda Toledo Barbosa, designada pt 496 de 25/02/2016 e dispensada pt 748 de 24/03/2016.
Leonardo Oliveira Leitão designado pt 849 de 07.04.16 e dispensado pt 1156 de 05.09.18.</t>
        </r>
      </text>
    </comment>
    <comment ref="H370" authorId="476" shapeId="0" xr:uid="{00000000-0006-0000-0500-0000E0010000}">
      <text>
        <r>
          <rPr>
            <sz val="10"/>
            <rFont val="Arial"/>
          </rPr>
          <t>[Threaded comment]
Your version of Excel allows you to read this threaded comment; however, any edits to it will get removed if the file is opened in a newer version of Excel. Learn more: https://go.microsoft.com/fwlink/?linkid=870924
Comment: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r>
      </text>
    </comment>
    <comment ref="H372" authorId="477" shapeId="0" xr:uid="{00000000-0006-0000-0500-0000E1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r>
      </text>
    </comment>
    <comment ref="O372" authorId="478" shapeId="0" xr:uid="{00000000-0006-0000-0500-0000E201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r>
      </text>
    </comment>
    <comment ref="H373" authorId="479" shapeId="0" xr:uid="{00000000-0006-0000-0500-0000E3010000}">
      <text>
        <r>
          <rPr>
            <sz val="10"/>
            <rFont val="Arial"/>
          </rPr>
          <t>[Threaded comment]
Your version of Excel allows you to read this threaded comment; however, any edits to it will get removed if the file is opened in a newer version of Excel. Learn more: https://go.microsoft.com/fwlink/?linkid=870924
Comment: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r>
      </text>
    </comment>
    <comment ref="H374" authorId="480" shapeId="0" xr:uid="{00000000-0006-0000-0500-0000E4010000}">
      <text>
        <r>
          <rPr>
            <sz val="10"/>
            <rFont val="Arial"/>
          </rPr>
          <t>[Threaded comment]
Your version of Excel allows you to read this threaded comment; however, any edits to it will get removed if the file is opened in a newer version of Excel. Learn more: https://go.microsoft.com/fwlink/?linkid=870924
Comment: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r>
      </text>
    </comment>
    <comment ref="H375" authorId="481" shapeId="0" xr:uid="{00000000-0006-0000-0500-0000E5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
        </r>
      </text>
    </comment>
    <comment ref="O375" authorId="482" shapeId="0" xr:uid="{00000000-0006-0000-0500-0000E6010000}">
      <text>
        <r>
          <rPr>
            <sz val="10"/>
            <rFont val="Arial"/>
          </rPr>
          <t>[Threaded comment]
Your version of Excel allows you to read this threaded comment; however, any edits to it will get removed if the file is opened in a newer version of Excel. Learn more: https://go.microsoft.com/fwlink/?linkid=870924
Comment: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r>
      </text>
    </comment>
    <comment ref="H376" authorId="483" shapeId="0" xr:uid="{00000000-0006-0000-0500-0000E7010000}">
      <text>
        <r>
          <rPr>
            <sz val="10"/>
            <rFont val="Arial"/>
          </rPr>
          <t>[Threaded comment]
Your version of Excel allows you to read this threaded comment; however, any edits to it will get removed if the file is opened in a newer version of Excel. Learn more: https://go.microsoft.com/fwlink/?linkid=870924
Comment: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r>
      </text>
    </comment>
    <comment ref="H377" authorId="484" shapeId="0" xr:uid="{00000000-0006-0000-0500-0000E8010000}">
      <text>
        <r>
          <rPr>
            <sz val="10"/>
            <rFont val="Arial"/>
          </rPr>
          <t>[Threaded comment]
Your version of Excel allows you to read this threaded comment; however, any edits to it will get removed if the file is opened in a newer version of Excel. Learn more: https://go.microsoft.com/fwlink/?linkid=870924
Comment: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
        </r>
      </text>
    </comment>
    <comment ref="H378" authorId="485" shapeId="0" xr:uid="{00000000-0006-0000-0500-0000E9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nomeada, Port. 749, DOU de 24.03.16; exonerada, Port. 74, DOU de 08.02.21.
Thiago Brasil Silvério. Nomeado, Port. 86, DOU de 10/02/2021. Exonerado, Port. 96, DOU de 03/02/2023.
Renata de Morais Souza, Nomeada, Port. 96, DOU de 03/02/2023.</t>
        </r>
      </text>
    </comment>
    <comment ref="O378" authorId="486" shapeId="0" xr:uid="{00000000-0006-0000-0500-0000EA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r>
      </text>
    </comment>
    <comment ref="H379" authorId="487" shapeId="0" xr:uid="{00000000-0006-0000-0500-0000EB010000}">
      <text>
        <r>
          <rPr>
            <sz val="10"/>
            <rFont val="Arial"/>
          </rPr>
          <t>[Threaded comment]
Your version of Excel allows you to read this threaded comment; however, any edits to it will get removed if the file is opened in a newer version of Excel. Learn more: https://go.microsoft.com/fwlink/?linkid=870924
Comment: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r>
      </text>
    </comment>
    <comment ref="H380" authorId="488" shapeId="0" xr:uid="{00000000-0006-0000-0500-0000EC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Gloria Maria de Oliveira Latuf, nomeada pt 488 de 25/02/2016 e exonerada pt 801 de 01/04/2016. Thiago Brasil Silvério, nomeado, Port.830, DOU de 06.04.16; exonerado, Port. 86, DOU de 10.02.21. Moema Luisa Silva Macêdo, nomeada, Port. 87, DOU de 10.02.21.
</t>
        </r>
      </text>
    </comment>
    <comment ref="O380" authorId="489" shapeId="0" xr:uid="{00000000-0006-0000-0500-0000ED010000}">
      <text>
        <r>
          <rPr>
            <sz val="10"/>
            <rFont val="Arial"/>
          </rPr>
          <t>[Threaded comment]
Your version of Excel allows you to read this threaded comment; however, any edits to it will get removed if the file is opened in a newer version of Excel. Learn more: https://go.microsoft.com/fwlink/?linkid=870924
Comment:
    Elmo da Silva Santana, designado, Port. 113, DOU de 10.02.20; dispensado, Port.146, DOU de 04.03.21. Gláucia Ribeiro Lima Wiltgen, designada, Port. 146, DOU de 04.03.21. Dispensada, Port. 68, DOU de 26/01/2023.
Elmo da Silva Santana. Designado, Port. 68, DOU de 26/01/2023.</t>
        </r>
      </text>
    </comment>
    <comment ref="H381" authorId="490" shapeId="0" xr:uid="{00000000-0006-0000-0500-0000EE010000}">
      <text>
        <r>
          <rPr>
            <sz val="10"/>
            <rFont val="Arial"/>
          </rPr>
          <t>[Threaded comment]
Your version of Excel allows you to read this threaded comment; however, any edits to it will get removed if the file is opened in a newer version of Excel. Learn more: https://go.microsoft.com/fwlink/?linkid=870924
Comment: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r>
      </text>
    </comment>
    <comment ref="H382" authorId="491" shapeId="0" xr:uid="{00000000-0006-0000-0500-0000F3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r>
      </text>
    </comment>
    <comment ref="O382" authorId="492" shapeId="0" xr:uid="{00000000-0006-0000-0500-0000F4010000}">
      <text>
        <r>
          <rPr>
            <sz val="10"/>
            <rFont val="Arial"/>
          </rPr>
          <t>[Threaded comment]
Your version of Excel allows you to read this threaded comment; however, any edits to it will get removed if the file is opened in a newer version of Excel. Learn more: https://go.microsoft.com/fwlink/?linkid=870924
Comment: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Reply:
    Michelle Werneck de Oliveira, designada, Port. 465, DOU 07/04/2025.</t>
        </r>
      </text>
    </comment>
    <comment ref="H383" authorId="493" shapeId="0" xr:uid="{00000000-0006-0000-0500-0000F5010000}">
      <text>
        <r>
          <rPr>
            <sz val="10"/>
            <rFont val="Arial"/>
          </rPr>
          <t>[Threaded comment]
Your version of Excel allows you to read this threaded comment; however, any edits to it will get removed if the file is opened in a newer version of Excel. Learn more: https://go.microsoft.com/fwlink/?linkid=870924
Comment: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r>
      </text>
    </comment>
    <comment ref="H384" authorId="494" shapeId="0" xr:uid="{00000000-0006-0000-0500-0000F6010000}">
      <text>
        <r>
          <rPr>
            <sz val="10"/>
            <rFont val="Arial"/>
          </rPr>
          <t>[Threaded comment]
Your version of Excel allows you to read this threaded comment; however, any edits to it will get removed if the file is opened in a newer version of Excel. Learn more: https://go.microsoft.com/fwlink/?linkid=870924
Comment: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r>
      </text>
    </comment>
    <comment ref="H385" authorId="495" shapeId="0" xr:uid="{00000000-0006-0000-0500-0000F701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r>
      </text>
    </comment>
    <comment ref="H386" authorId="496" shapeId="0" xr:uid="{00000000-0006-0000-0500-0000F801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r>
      </text>
    </comment>
    <comment ref="H387" authorId="497" shapeId="0" xr:uid="{00000000-0006-0000-0500-0000F9010000}">
      <text>
        <r>
          <rPr>
            <sz val="10"/>
            <rFont val="Arial"/>
          </rPr>
          <t>[Threaded comment]
Your version of Excel allows you to read this threaded comment; however, any edits to it will get removed if the file is opened in a newer version of Excel. Learn more: https://go.microsoft.com/fwlink/?linkid=870924
Comment: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r>
      </text>
    </comment>
    <comment ref="H388" authorId="498" shapeId="0" xr:uid="{00000000-0006-0000-0500-0000FA010000}">
      <text>
        <r>
          <rPr>
            <sz val="10"/>
            <rFont val="Arial"/>
          </rPr>
          <t>[Threaded comment]
Your version of Excel allows you to read this threaded comment; however, any edits to it will get removed if the file is opened in a newer version of Excel. Learn more: https://go.microsoft.com/fwlink/?linkid=870924
Comment:
    Marcelo Felga de Carvalho, Nomeado, pt.779, DOU de 04.01.21. Exonerado, Port. 50, DOU de 20/01/2022. Cristiano Gregis, Nomeado, Port. 58, DOU de 25/01/2022.</t>
        </r>
      </text>
    </comment>
    <comment ref="O388" authorId="499" shapeId="0" xr:uid="{00000000-0006-0000-0500-0000FB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designada, Port. 109,DOU de 19.02.21. Dispensada, Port. 59, DOU de 25/01/2022.
Noemi Melo Cabral. Designada, Port 1224, DOU de 28/12/2022.</t>
        </r>
      </text>
    </comment>
    <comment ref="H389" authorId="500" shapeId="0" xr:uid="{00000000-0006-0000-0500-0000FC010000}">
      <text>
        <r>
          <rPr>
            <sz val="10"/>
            <rFont val="Arial"/>
          </rPr>
          <t>[Threaded comment]
Your version of Excel allows you to read this threaded comment; however, any edits to it will get removed if the file is opened in a newer version of Excel. Learn more: https://go.microsoft.com/fwlink/?linkid=870924
Comment:
    Lorena Sales Rocha, Nomeado, pt.798, DOU de 04.01.21. Exonerada, Port. 190, DOU de 09/03/2023.
Noemi Melo Cabral, Nomeada, Port. 190, DOU de 09/03/2023.Exonerada, Port.155 DOU 30/01/2025.
Fernanda Bezerra de Oliveira. Nomeada, Por. 895, DOU 29/07/2025.</t>
        </r>
      </text>
    </comment>
    <comment ref="H390" authorId="501" shapeId="0" xr:uid="{00000000-0006-0000-0500-0000FD010000}">
      <text>
        <r>
          <rPr>
            <sz val="10"/>
            <rFont val="Arial"/>
          </rPr>
          <t>[Threaded comment]
Your version of Excel allows you to read this threaded comment; however, any edits to it will get removed if the file is opened in a newer version of Excel. Learn more: https://go.microsoft.com/fwlink/?linkid=870924
Comment:
    Felipe Machado Ribeiro de Sousa, nomeado, Port. 76, DOU de 08.02.21. Exoneração, Port. 721, DOU de 03.07.2023.
Claudia Maria da Costa Souza, nomeada, Port 1.297,DOU de 09.11.2023</t>
        </r>
      </text>
    </comment>
    <comment ref="H391" authorId="502" shapeId="0" xr:uid="{00000000-0006-0000-0500-0000FE010000}">
      <text>
        <r>
          <rPr>
            <sz val="10"/>
            <rFont val="Arial"/>
          </rPr>
          <t>[Threaded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t>
        </r>
      </text>
    </comment>
    <comment ref="H392" authorId="503" shapeId="0" xr:uid="{00000000-0006-0000-0500-000000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r>
      </text>
    </comment>
    <comment ref="O392" authorId="504" shapeId="0" xr:uid="{00000000-0006-0000-0500-000001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r>
      </text>
    </comment>
    <comment ref="H393" authorId="505" shapeId="0" xr:uid="{00000000-0006-0000-0500-000002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r>
      </text>
    </comment>
    <comment ref="H394" authorId="506" shapeId="0" xr:uid="{00000000-0006-0000-0500-000003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r>
      </text>
    </comment>
    <comment ref="O394" authorId="507" shapeId="0" xr:uid="{00000000-0006-0000-0500-000004020000}">
      <text>
        <r>
          <rPr>
            <sz val="10"/>
            <rFont val="Arial"/>
          </rPr>
          <t>[Threaded comment]
Your version of Excel allows you to read this threaded comment; however, any edits to it will get removed if the file is opened in a newer version of Excel. Learn more: https://go.microsoft.com/fwlink/?linkid=870924
Comment: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r>
      </text>
    </comment>
    <comment ref="H395" authorId="508" shapeId="0" xr:uid="{00000000-0006-0000-0500-00000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r>
      </text>
    </comment>
    <comment ref="H396" authorId="509" shapeId="0" xr:uid="{780E779B-5ABA-45FD-AE6A-48539F71690A}">
      <text>
        <r>
          <rPr>
            <sz val="10"/>
            <rFont val="Arial"/>
          </rPr>
          <t>[Threaded comment]
Your version of Excel allows you to read this threaded comment; however, any edits to it will get removed if the file is opened in a newer version of Excel. Learn more: https://go.microsoft.com/fwlink/?linkid=870924
Comment:
    Mônica Cristina Antunes Figueirêdo Duarte, Nomeada Port. 722, DOU de 03/07/2023.
Reply:
    Exonerada. Port. 1.079, DOU 10/09/2025.
Sylviann Marcelle Gonçalves de Souza. Nomeada, Port. 1.240, DOU 10/10/2025.</t>
        </r>
      </text>
    </comment>
    <comment ref="H397" authorId="510" shapeId="0" xr:uid="{00000000-0006-0000-0500-000008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r>
      </text>
    </comment>
    <comment ref="H398" authorId="511" shapeId="0" xr:uid="{00000000-0006-0000-0500-000009020000}">
      <text>
        <r>
          <rPr>
            <sz val="10"/>
            <rFont val="Arial"/>
          </rPr>
          <t>[Threaded comment]
Your version of Excel allows you to read this threaded comment; however, any edits to it will get removed if the file is opened in a newer version of Excel. Learn more: https://go.microsoft.com/fwlink/?linkid=870924
Comment:
    Edson Marinho de Sena, Nomeado, pt.799, DOU de 04.01.21. Exonerado, Port. 330, DOU de 11/04/2023. Tânia Evangelista Silva Carneiro, Nomeada, Port. 724, DOU de 03/07/2023.</t>
        </r>
      </text>
    </comment>
    <comment ref="H399" authorId="512" shapeId="0" xr:uid="{00000000-0006-0000-0500-00000A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Rodolfo da Silva Martins, Nomeado, pt.800, DOU de 04.01.21.Exoneração, Port. 723, DOU de 03.07.2023. João Gregório de Oliveira Júnior, nomeado Port. 725, DOU de 03/07/2023.
</t>
        </r>
      </text>
    </comment>
    <comment ref="H400" authorId="513" shapeId="0" xr:uid="{00000000-0006-0000-0500-00000B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r>
      </text>
    </comment>
    <comment ref="O400" authorId="514" shapeId="0" xr:uid="{00000000-0006-0000-0500-00000C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Olívia Nogueira Teixeira Prata. Designada, Port. 1156, DOU de 01/12/2022. Dispensada, Port. 805, DOU de 19/07/2023.
Albanita Maria Bezerra. Designada, Port. 805, DOU de 19/07/2023.</t>
        </r>
      </text>
    </comment>
    <comment ref="H401" authorId="515" shapeId="0" xr:uid="{00000000-0006-0000-0500-00000D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Ana Flávia Dias Vieira da Costa, nomeada, Port. 344, DOU de 08.04.20.
Apostilamento nº 01, BS 01/2021, RDC 446/2020.</t>
        </r>
      </text>
    </comment>
    <comment ref="O401" authorId="516" shapeId="0" xr:uid="{00000000-0006-0000-0500-00000E020000}">
      <text>
        <r>
          <rPr>
            <sz val="10"/>
            <rFont val="Arial"/>
          </rPr>
          <t>[Threaded comment]
Your version of Excel allows you to read this threaded comment; however, any edits to it will get removed if the file is opened in a newer version of Excel. Learn more: https://go.microsoft.com/fwlink/?linkid=870924
Comment:
    Caroline Nayanna Rodrigues Santos, designada, Port. 364, DOU de 22.02.19; dispensada, Port. 345, DOU de 08.04.20.
Patrícia Pereira da Silva de Freitas. Designada. DOU de 19/05/2021. Dispensada, Port. 120, DOU de 14/02/2023.
Patrícia Basílio Medeiros Carpes. Designada, Port. 227, DOU de 13/03/2023.</t>
        </r>
      </text>
    </comment>
    <comment ref="H402" authorId="517" shapeId="0" xr:uid="{00000000-0006-0000-0500-00000F020000}">
      <text>
        <r>
          <rPr>
            <sz val="10"/>
            <rFont val="Arial"/>
          </rPr>
          <t>[Threaded comment]
Your version of Excel allows you to read this threaded comment; however, any edits to it will get removed if the file is opened in a newer version of Excel. Learn more: https://go.microsoft.com/fwlink/?linkid=870924
Comment:
    Lívia Emi Inumaru, nomeada - Port. 1.444, DOU de 27.08.19
Apostilamento nº 03, BS 01/2021, RDC 446/2020.</t>
        </r>
      </text>
    </comment>
    <comment ref="O402" authorId="518" shapeId="0" xr:uid="{00000000-0006-0000-0500-000010020000}">
      <text>
        <r>
          <rPr>
            <sz val="10"/>
            <rFont val="Arial"/>
          </rPr>
          <t>[Threaded comment]
Your version of Excel allows you to read this threaded comment; however, any edits to it will get removed if the file is opened in a newer version of Excel. Learn more: https://go.microsoft.com/fwlink/?linkid=870924
Comment:
    Rodolfo da Silva Martins, designado, pt 892, DOU de 26.04.19.
Apostilamento nº 18, BS 01/2021, RDC 446/20. Dispensado,pt 1.170,DOU de 16.10.2023
Juliana de Melos Couto de Almeida. Nomeda Port. 265, DOU de 07.03.2024</t>
        </r>
      </text>
    </comment>
    <comment ref="H403" authorId="519" shapeId="0" xr:uid="{E47FEC52-B8A4-43ED-8963-874536B08579}">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do PAFRE; Lilian Santos Prado, Nomeada, Port. 727, DOU de 03.07.2023.
</t>
        </r>
      </text>
    </comment>
    <comment ref="O403" authorId="520" shapeId="0" xr:uid="{E20AB04A-22AB-4BF3-9B94-6F1190A7DF7B}">
      <text>
        <r>
          <rPr>
            <sz val="10"/>
            <rFont val="Arial"/>
          </rPr>
          <t>[Threaded comment]
Your version of Excel allows you to read this threaded comment; however, any edits to it will get removed if the file is opened in a newer version of Excel. Learn more: https://go.microsoft.com/fwlink/?linkid=870924
Comment:
    Marcel Figueira, Designado Port. 1.371, DOU de 29.11.2023</t>
        </r>
      </text>
    </comment>
    <comment ref="H404" authorId="521" shapeId="0" xr:uid="{C037824B-860F-4407-BBE3-EDAC340D76BE}">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Criação da CFPAF; Camila Fracalossi Rediguieri, Nomeada  Port. 728, DOU de 03.07.2023.
</t>
        </r>
      </text>
    </comment>
    <comment ref="O404" authorId="522" shapeId="0" xr:uid="{061C39FC-B499-423D-BE62-9EB5DF9FCAE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Rodolfo Navarro Nunes, Designar Port. 764, DOU de 07.07.2023.
Reply:
    Rodolfo Navarro Nunes, Dispensado. Port. 385, DOU de 17.03.2025.
Erica Cristina Santos Carvalho. Designada, Port. 385, DOU de 17.03.2025</t>
        </r>
      </text>
    </comment>
    <comment ref="H405" authorId="523" shapeId="0" xr:uid="{7D89E1F4-19F7-444F-9DA7-7BD68C01089A}">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384, DOU de 17.03.2024.</t>
        </r>
      </text>
    </comment>
    <comment ref="H406" authorId="524" shapeId="0" xr:uid="{12C7B106-692D-41D1-8D8A-C6E08499A9E8}">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Silvana Rodrigues Nascimento, Nomeada Port. 730, DOU de 03.07.2023. Exonerada, Port. 1045, DOU de 19/09/2023.
Reply:
    Mayara Chaves Faria Brina. Nomeada, Port 202, DOU de 22.02.2024</t>
        </r>
      </text>
    </comment>
    <comment ref="H407" authorId="525" shapeId="0" xr:uid="{D8F6961B-EE9C-4713-9F8B-2929C9154D2F}">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Wanda Fornaciari Augusto, Nomeada  Port. 731, DOU de 03.07.2023.
Reply:
    Exonerada, Port. 767, DOU 24.06.2024
Reply:
    Cláudia Alves Pereira. Nomeada, Port. 859, DOU 11.07.2024. Exonerada, Port. 875, DOU 18/07/2025.
Alana Silva da Purificação Galeno. Nomeada, Port.876, DOU 18/07/2025.</t>
        </r>
      </text>
    </comment>
    <comment ref="H408" authorId="526" shapeId="0" xr:uid="{44485D17-A35B-4E2A-901C-45266469D1B2}">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Mariana Rebello Pereira,, Nomeada  Port. 732, DOU de 03.07.2023.</t>
        </r>
      </text>
    </comment>
    <comment ref="H409" authorId="527" shapeId="0" xr:uid="{415A5436-ABF8-4632-81BB-5DD79E1B4AC5}">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CFPAF.
Reply:
    Erica Cristina Santos Carvalho. Nomeada. Port. 283, DOU de 12.03.2024.Exonerada, Port. 384, DOU 17/03/2025.
Reply:
    Sara Fabiana Bittencourt de Aguiar. Nomeada. Port. 808, DOU 02/07/2025.</t>
        </r>
      </text>
    </comment>
    <comment ref="H410" authorId="528" shapeId="0" xr:uid="{6AC63A62-CF6F-4694-96D4-085DD0760237}">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Criação da PVAFE; Marcela Zaquia Fraga de Castro, Nomeada  Port. 733, DOU de 03.07.2023.
Reply:
    Exonerada, Port. 927, DOU 26.07.2024.
Reply:
    Cleonice Moreira Cordeiro. Nomeada, Port. 1.038, DOU 19.08.2024</t>
        </r>
      </text>
    </comment>
    <comment ref="O410" authorId="529" shapeId="0" xr:uid="{F1302DD5-B2E0-4202-B3EC-9F000EAA404A}">
      <text>
        <r>
          <rPr>
            <sz val="10"/>
            <rFont val="Arial"/>
          </rPr>
          <t>[Threaded comment]
Your version of Excel allows you to read this threaded comment; however, any edits to it will get removed if the file is opened in a newer version of Excel. Learn more: https://go.microsoft.com/fwlink/?linkid=870924
Comment:
    Monique Monia Pontes Gama. Designada, Port. 824, DOU 07/07/2025.</t>
        </r>
      </text>
    </comment>
    <comment ref="H411" authorId="530" shapeId="0" xr:uid="{75B26777-EC19-4BE5-8AD8-0E6C271E60FE}">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
Thais Mesquita do Couto Araújo. Nomeada, Port. 232, DOU 12/02/2025.</t>
        </r>
      </text>
    </comment>
    <comment ref="O411" authorId="531" shapeId="0" xr:uid="{00000000-0006-0000-0500-000019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designada, Port. 322, DOU de 29/06/2021. Dispensada, Port. 1038, DOU de 04/11/2022.
Thais Mesquita do Couto Araújo. Designada, Port. 1167, DOU de 07/12/2022.Dispensada, Port. 234, DOU 12/02/2025.
Victor Gustavo Santos Gabas. Designado, Port.613, DOU 07/05/2025.</t>
        </r>
      </text>
    </comment>
    <comment ref="H412" authorId="532" shapeId="0" xr:uid="{00000000-0006-0000-0500-00001A020000}">
      <text>
        <r>
          <rPr>
            <sz val="10"/>
            <rFont val="Arial"/>
          </rPr>
          <t>[Threaded comment]
Your version of Excel allows you to read this threaded comment; however, any edits to it will get removed if the file is opened in a newer version of Excel. Learn more: https://go.microsoft.com/fwlink/?linkid=870924
Comment: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r>
      </text>
    </comment>
    <comment ref="H413" authorId="533" shapeId="0" xr:uid="{A7D672A4-2AAA-469C-89FB-38F3F76DFD07}">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RDC 800/2023. Diego da Silva Moreira, Nomeado Port. 734, DOU de 03/07/2023. </t>
        </r>
      </text>
    </comment>
    <comment ref="H414" authorId="534" shapeId="0" xr:uid="{4DE5DA6B-11AD-4401-8C75-7CBBA32562A6}">
      <text>
        <r>
          <rPr>
            <sz val="10"/>
            <rFont val="Arial"/>
          </rPr>
          <t>[Threaded comment]
Your version of Excel allows you to read this threaded comment; however, any edits to it will get removed if the file is opened in a newer version of Excel. Learn more: https://go.microsoft.com/fwlink/?linkid=870924
Comment:
    RDC 800/2023. Victor Gustavo Santos Gabas, Nomeado Port. 735, DOU de 03/07/2023. 
Reply:
    Exonerado, Port. 612, DOU 07/05/2025.
Reply:
    Bianca Kollross. Nomeada Port. 805, DOU de 01/07/2025.</t>
        </r>
      </text>
    </comment>
    <comment ref="H415" authorId="535" shapeId="0" xr:uid="{00000000-0006-0000-0500-00001C020000}">
      <text>
        <r>
          <rPr>
            <sz val="10"/>
            <rFont val="Arial"/>
          </rPr>
          <t>[Threaded comment]
Your version of Excel allows you to read this threaded comment; however, any edits to it will get removed if the file is opened in a newer version of Excel. Learn more: https://go.microsoft.com/fwlink/?linkid=870924
Comment:
    Jerfeson Nepumuceno Caldas, Nomeado, pt.795, DOU de 04.01.21.</t>
        </r>
      </text>
    </comment>
    <comment ref="O415" authorId="536" shapeId="0" xr:uid="{00000000-0006-0000-0500-00001D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Designado, pt.807, DOU de 04.01.21.</t>
        </r>
      </text>
    </comment>
    <comment ref="H416" authorId="537" shapeId="0" xr:uid="{00000000-0006-0000-0500-00001E020000}">
      <text>
        <r>
          <rPr>
            <sz val="10"/>
            <rFont val="Arial"/>
          </rPr>
          <t>[Threaded comment]
Your version of Excel allows you to read this threaded comment; however, any edits to it will get removed if the file is opened in a newer version of Excel. Learn more: https://go.microsoft.com/fwlink/?linkid=870924
Comment:
    Lúcio Firmino Ramos, Nomeado, pt.786, DOU de 04.01.21.</t>
        </r>
      </text>
    </comment>
    <comment ref="H417" authorId="538" shapeId="0" xr:uid="{00000000-0006-0000-0500-00001F020000}">
      <text>
        <r>
          <rPr>
            <sz val="10"/>
            <rFont val="Arial"/>
          </rPr>
          <t>[Threaded comment]
Your version of Excel allows you to read this threaded comment; however, any edits to it will get removed if the file is opened in a newer version of Excel. Learn more: https://go.microsoft.com/fwlink/?linkid=870924
Comment:
    Sérgio Sabino Rodrigues, Nomeado, pt.787, DOU de 04.01.21.</t>
        </r>
      </text>
    </comment>
    <comment ref="H418" authorId="539" shapeId="0" xr:uid="{00000000-0006-0000-0500-000020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r>
      </text>
    </comment>
    <comment ref="O418" authorId="540" shapeId="0" xr:uid="{00000000-0006-0000-0500-000021020000}">
      <text>
        <r>
          <rPr>
            <sz val="10"/>
            <rFont val="Arial"/>
          </rPr>
          <t>[Threaded comment]
Your version of Excel allows you to read this threaded comment; however, any edits to it will get removed if the file is opened in a newer version of Excel. Learn more: https://go.microsoft.com/fwlink/?linkid=870924
Comment: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r>
      </text>
    </comment>
    <comment ref="H419" authorId="541" shapeId="0" xr:uid="{00000000-0006-0000-0500-000022020000}">
      <text>
        <r>
          <rPr>
            <sz val="10"/>
            <rFont val="Arial"/>
          </rPr>
          <t>[Threaded comment]
Your version of Excel allows you to read this threaded comment; however, any edits to it will get removed if the file is opened in a newer version of Excel. Learn more: https://go.microsoft.com/fwlink/?linkid=870924
Comment: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r>
      </text>
    </comment>
    <comment ref="O419" authorId="542" shapeId="0" xr:uid="{00000000-0006-0000-0500-000023020000}">
      <text>
        <r>
          <rPr>
            <sz val="10"/>
            <rFont val="Arial"/>
          </rPr>
          <t>[Threaded comment]
Your version of Excel allows you to read this threaded comment; however, any edits to it will get removed if the file is opened in a newer version of Excel. Learn more: https://go.microsoft.com/fwlink/?linkid=870924
Comment: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r>
      </text>
    </comment>
    <comment ref="H420" authorId="543" shapeId="0" xr:uid="{00000000-0006-0000-0500-000024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r>
      </text>
    </comment>
    <comment ref="O420" authorId="544" shapeId="0" xr:uid="{00000000-0006-0000-0500-000025020000}">
      <text>
        <r>
          <rPr>
            <sz val="10"/>
            <rFont val="Arial"/>
          </rPr>
          <t>[Threaded comment]
Your version of Excel allows you to read this threaded comment; however, any edits to it will get removed if the file is opened in a newer version of Excel. Learn more: https://go.microsoft.com/fwlink/?linkid=870924
Comment: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r>
      </text>
    </comment>
    <comment ref="H421" authorId="545" shapeId="0" xr:uid="{00000000-0006-0000-0500-000026020000}">
      <text>
        <r>
          <rPr>
            <sz val="10"/>
            <rFont val="Arial"/>
          </rPr>
          <t>[Threaded comment]
Your version of Excel allows you to read this threaded comment; however, any edits to it will get removed if the file is opened in a newer version of Excel. Learn more: https://go.microsoft.com/fwlink/?linkid=870924
Comment: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r>
      </text>
    </comment>
    <comment ref="O421" authorId="546" shapeId="0" xr:uid="{00000000-0006-0000-0500-000027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r>
      </text>
    </comment>
    <comment ref="H422" authorId="547" shapeId="0" xr:uid="{00000000-0006-0000-0500-000028020000}">
      <text>
        <r>
          <rPr>
            <sz val="10"/>
            <rFont val="Arial"/>
          </rPr>
          <t>[Threaded comment]
Your version of Excel allows you to read this threaded comment; however, any edits to it will get removed if the file is opened in a newer version of Excel. Learn more: https://go.microsoft.com/fwlink/?linkid=870924
Comment: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r>
      </text>
    </comment>
    <comment ref="O422" authorId="548" shapeId="0" xr:uid="{00000000-0006-0000-0500-000029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r>
      </text>
    </comment>
    <comment ref="H423" authorId="549" shapeId="0" xr:uid="{00000000-0006-0000-0500-00002A020000}">
      <text>
        <r>
          <rPr>
            <sz val="10"/>
            <rFont val="Arial"/>
          </rPr>
          <t>[Threaded comment]
Your version of Excel allows you to read this threaded comment; however, any edits to it will get removed if the file is opened in a newer version of Excel. Learn more: https://go.microsoft.com/fwlink/?linkid=870924
Comment:
    Katia Faria da Silva nomeada pt 378 de 05.02.16 e exonerada pt 684 de 08.04.19.
Houve alteração regimental, RDC 274 de 2019, que alterou o nome da CVPAF-RR e a vinculou à regional CRPAF-AM.
Apostilamento nº 33, BS 01/2021, RDC 446/2020.</t>
        </r>
      </text>
    </comment>
    <comment ref="O423" authorId="550" shapeId="0" xr:uid="{00000000-0006-0000-0500-00002B020000}">
      <text>
        <r>
          <rPr>
            <sz val="10"/>
            <rFont val="Arial"/>
          </rPr>
          <t>[Threaded comment]
Your version of Excel allows you to read this threaded comment; however, any edits to it will get removed if the file is opened in a newer version of Excel. Learn more: https://go.microsoft.com/fwlink/?linkid=870924
Comment: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r>
      </text>
    </comment>
    <comment ref="H424" authorId="551" shapeId="0" xr:uid="{00000000-0006-0000-0500-00002C020000}">
      <text>
        <r>
          <rPr>
            <sz val="10"/>
            <rFont val="Arial"/>
          </rPr>
          <t>[Threaded comment]
Your version of Excel allows you to read this threaded comment; however, any edits to it will get removed if the file is opened in a newer version of Excel. Learn more: https://go.microsoft.com/fwlink/?linkid=870924
Comment: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r>
      </text>
    </comment>
    <comment ref="O424" authorId="552" shapeId="0" xr:uid="{00000000-0006-0000-0500-00002D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r>
      </text>
    </comment>
    <comment ref="H425" authorId="553" shapeId="0" xr:uid="{00000000-0006-0000-0500-00002E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pt.794, DOU de 04.01.21. Exonerado, Port. 218, DOU de 08/04/2022.
Adriana Aquino Barbosa, Nomeada, Port 355, DOU seção 1 de 26/05/2022 (republicado na seção 2, em 27/05/2022).</t>
        </r>
      </text>
    </comment>
    <comment ref="O425" authorId="554" shapeId="0" xr:uid="{00000000-0006-0000-0500-00002F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Designado, pt.806, DOU de 04.01.21. Dispensada, Port. 356, DOU seção 1 de 26/05/2022 (republicada na seção 2 em 27/05/2022).
Wildenildo Oliveira dos Santos, Designado, Port. 356, DOU seção 1 de 26/05/2022 (republicado na seção 2 em 27/05/2022).</t>
        </r>
      </text>
    </comment>
    <comment ref="H426" authorId="555" shapeId="0" xr:uid="{00000000-0006-0000-0500-000030020000}">
      <text>
        <r>
          <rPr>
            <sz val="10"/>
            <rFont val="Arial"/>
          </rPr>
          <t>[Threaded comment]
Your version of Excel allows you to read this threaded comment; however, any edits to it will get removed if the file is opened in a newer version of Excel. Learn more: https://go.microsoft.com/fwlink/?linkid=870924
Comment:
    Genivaldo Francisco de Paula, Nomeado, pt.788, DOU de 04.01.21. Exonerado, Pt. 1087,DOU de 03/10/2023</t>
        </r>
      </text>
    </comment>
    <comment ref="H427" authorId="556" shapeId="0" xr:uid="{00000000-0006-0000-0500-000031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Aquino Barbosa, Nomeada, pt.789, DOU de 04.01.21. Exonerada, Port. 403, DOU de 03/06/2022.
Mario Eduardo Medeiros e Silva, Nomeado, Port. 499, DOU de 01/07/2022.</t>
        </r>
      </text>
    </comment>
    <comment ref="H428" authorId="557" shapeId="0" xr:uid="{00000000-0006-0000-0500-00003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r>
      </text>
    </comment>
    <comment ref="O428" authorId="558" shapeId="0" xr:uid="{00000000-0006-0000-0500-000033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r>
      </text>
    </comment>
    <comment ref="H429" authorId="559" shapeId="0" xr:uid="{00000000-0006-0000-0500-000034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r>
      </text>
    </comment>
    <comment ref="O429" authorId="560" shapeId="0" xr:uid="{00000000-0006-0000-0500-000035020000}">
      <text>
        <r>
          <rPr>
            <sz val="10"/>
            <rFont val="Arial"/>
          </rPr>
          <t>[Threaded comment]
Your version of Excel allows you to read this threaded comment; however, any edits to it will get removed if the file is opened in a newer version of Excel. Learn more: https://go.microsoft.com/fwlink/?linkid=870924
Comment: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r>
      </text>
    </comment>
    <comment ref="H430" authorId="561" shapeId="0" xr:uid="{00000000-0006-0000-0500-000036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r>
      </text>
    </comment>
    <comment ref="H431" authorId="562" shapeId="0" xr:uid="{00000000-0006-0000-0500-000037020000}">
      <text>
        <r>
          <rPr>
            <sz val="10"/>
            <rFont val="Arial"/>
          </rPr>
          <t>[Threaded comment]
Your version of Excel allows you to read this threaded comment; however, any edits to it will get removed if the file is opened in a newer version of Excel. Learn more: https://go.microsoft.com/fwlink/?linkid=870924
Comment: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r>
      </text>
    </comment>
    <comment ref="O431" authorId="563" shapeId="0" xr:uid="{00000000-0006-0000-0500-000038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r>
      </text>
    </comment>
    <comment ref="H432" authorId="564" shapeId="0" xr:uid="{00000000-0006-0000-0500-000039020000}">
      <text>
        <r>
          <rPr>
            <sz val="10"/>
            <rFont val="Arial"/>
          </rPr>
          <t>[Threaded comment]
Your version of Excel allows you to read this threaded comment; however, any edits to it will get removed if the file is opened in a newer version of Excel. Learn more: https://go.microsoft.com/fwlink/?linkid=870924
Comment: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r>
      </text>
    </comment>
    <comment ref="O432" authorId="565" shapeId="0" xr:uid="{00000000-0006-0000-0500-00003A020000}">
      <text>
        <r>
          <rPr>
            <sz val="10"/>
            <rFont val="Arial"/>
          </rPr>
          <t>[Threaded comment]
Your version of Excel allows you to read this threaded comment; however, any edits to it will get removed if the file is opened in a newer version of Excel. Learn more: https://go.microsoft.com/fwlink/?linkid=870924
Comment:
    Pedro Machado Filho designado pt 280 de 04.02.13 e dispensado pt 720 de 08.04.19.
Houve alteração regimental, RDC 274 de 2019, que alterou o nome da CVPAF-MA e a vinculou à regional CRPAF-BA.
Apostilamento nº 38, BS 01/2021, RDC 446/2020.</t>
        </r>
      </text>
    </comment>
    <comment ref="H433" authorId="566" shapeId="0" xr:uid="{00000000-0006-0000-0500-00003B020000}">
      <text>
        <r>
          <rPr>
            <sz val="10"/>
            <rFont val="Arial"/>
          </rPr>
          <t>[Threaded comment]
Your version of Excel allows you to read this threaded comment; however, any edits to it will get removed if the file is opened in a newer version of Excel. Learn more: https://go.microsoft.com/fwlink/?linkid=870924
Comment: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r>
      </text>
    </comment>
    <comment ref="O433" authorId="567" shapeId="0" xr:uid="{00000000-0006-0000-0500-00003C020000}">
      <text>
        <r>
          <rPr>
            <sz val="10"/>
            <rFont val="Arial"/>
          </rPr>
          <t>[Threaded comment]
Your version of Excel allows you to read this threaded comment; however, any edits to it will get removed if the file is opened in a newer version of Excel. Learn more: https://go.microsoft.com/fwlink/?linkid=870924
Comment: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r>
      </text>
    </comment>
    <comment ref="H434" authorId="568" shapeId="0" xr:uid="{00000000-0006-0000-0500-00003D020000}">
      <text>
        <r>
          <rPr>
            <sz val="10"/>
            <rFont val="Arial"/>
          </rPr>
          <t>[Threaded comment]
Your version of Excel allows you to read this threaded comment; however, any edits to it will get removed if the file is opened in a newer version of Excel. Learn more: https://go.microsoft.com/fwlink/?linkid=870924
Comment: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r>
      </text>
    </comment>
    <comment ref="O434" authorId="569" shapeId="0" xr:uid="{00000000-0006-0000-0500-00003E020000}">
      <text>
        <r>
          <rPr>
            <sz val="10"/>
            <rFont val="Arial"/>
          </rPr>
          <t>[Threaded comment]
Your version of Excel allows you to read this threaded comment; however, any edits to it will get removed if the file is opened in a newer version of Excel. Learn more: https://go.microsoft.com/fwlink/?linkid=870924
Comment: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
        </r>
      </text>
    </comment>
    <comment ref="H435" authorId="570" shapeId="0" xr:uid="{00000000-0006-0000-0500-00003F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Elizabeth Queiroz Fernandes nomeada pt 375 de 05.02.16 e exonerada pt 688 de 08.04.19.
Houve alteração regimental, RDC 274 de 2019, que alterou o nome da CVPAF-PI e a vinculou à regional CRPAF-BA.
Apostilamento nº 39, BS 01/2021, RDC 446/2020.</t>
        </r>
      </text>
    </comment>
    <comment ref="O435" authorId="571" shapeId="0" xr:uid="{00000000-0006-0000-0500-000040020000}">
      <text>
        <r>
          <rPr>
            <sz val="10"/>
            <rFont val="Arial"/>
          </rPr>
          <t>[Threaded comment]
Your version of Excel allows you to read this threaded comment; however, any edits to it will get removed if the file is opened in a newer version of Excel. Learn more: https://go.microsoft.com/fwlink/?linkid=870924
Comment: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r>
      </text>
    </comment>
    <comment ref="H436" authorId="572" shapeId="0" xr:uid="{00000000-0006-0000-0500-000041020000}">
      <text>
        <r>
          <rPr>
            <sz val="10"/>
            <rFont val="Arial"/>
          </rPr>
          <t>[Threaded comment]
Your version of Excel allows you to read this threaded comment; however, any edits to it will get removed if the file is opened in a newer version of Excel. Learn more: https://go.microsoft.com/fwlink/?linkid=870924
Comment: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r>
      </text>
    </comment>
    <comment ref="O436" authorId="573" shapeId="0" xr:uid="{00000000-0006-0000-0500-000042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r>
      </text>
    </comment>
    <comment ref="H437" authorId="574" shapeId="0" xr:uid="{00000000-0006-0000-0500-000043020000}">
      <text>
        <r>
          <rPr>
            <sz val="10"/>
            <rFont val="Arial"/>
          </rPr>
          <t>[Threaded comment]
Your version of Excel allows you to read this threaded comment; however, any edits to it will get removed if the file is opened in a newer version of Excel. Learn more: https://go.microsoft.com/fwlink/?linkid=870924
Comment: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r>
      </text>
    </comment>
    <comment ref="O437" authorId="575" shapeId="0" xr:uid="{00000000-0006-0000-0500-000044020000}">
      <text>
        <r>
          <rPr>
            <sz val="10"/>
            <rFont val="Arial"/>
          </rPr>
          <t>[Threaded comment]
Your version of Excel allows you to read this threaded comment; however, any edits to it will get removed if the file is opened in a newer version of Excel. Learn more: https://go.microsoft.com/fwlink/?linkid=870924
Comment: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r>
      </text>
    </comment>
    <comment ref="H438" authorId="576" shapeId="0" xr:uid="{00000000-0006-0000-0500-000045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r>
      </text>
    </comment>
    <comment ref="O438" authorId="577" shapeId="0" xr:uid="{00000000-0006-0000-0500-000046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r>
      </text>
    </comment>
    <comment ref="H439" authorId="578" shapeId="0" xr:uid="{00000000-0006-0000-0500-000047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r>
      </text>
    </comment>
    <comment ref="H440" authorId="579" shapeId="0" xr:uid="{00000000-0006-0000-0500-000048020000}">
      <text>
        <r>
          <rPr>
            <sz val="10"/>
            <rFont val="Arial"/>
          </rPr>
          <t>[Threaded comment]
Your version of Excel allows you to read this threaded comment; however, any edits to it will get removed if the file is opened in a newer version of Excel. Learn more: https://go.microsoft.com/fwlink/?linkid=870924
Comment: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r>
      </text>
    </comment>
    <comment ref="H441" authorId="580" shapeId="0" xr:uid="{00000000-0006-0000-0500-000049020000}">
      <text>
        <r>
          <rPr>
            <sz val="10"/>
            <rFont val="Arial"/>
          </rPr>
          <t>[Threaded comment]
Your version of Excel allows you to read this threaded comment; however, any edits to it will get removed if the file is opened in a newer version of Excel. Learn more: https://go.microsoft.com/fwlink/?linkid=870924
Comment: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r>
      </text>
    </comment>
    <comment ref="O441" authorId="581" shapeId="0" xr:uid="{00000000-0006-0000-0500-00004A020000}">
      <text>
        <r>
          <rPr>
            <sz val="10"/>
            <rFont val="Arial"/>
          </rPr>
          <t>[Threaded comment]
Your version of Excel allows you to read this threaded comment; however, any edits to it will get removed if the file is opened in a newer version of Excel. Learn more: https://go.microsoft.com/fwlink/?linkid=870924
Comment: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r>
      </text>
    </comment>
    <comment ref="H442" authorId="582" shapeId="0" xr:uid="{00000000-0006-0000-0500-00004B020000}">
      <text>
        <r>
          <rPr>
            <sz val="10"/>
            <rFont val="Arial"/>
          </rPr>
          <t>[Threaded comment]
Your version of Excel allows you to read this threaded comment; however, any edits to it will get removed if the file is opened in a newer version of Excel. Learn more: https://go.microsoft.com/fwlink/?linkid=870924
Comment: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r>
      </text>
    </comment>
    <comment ref="O442" authorId="583" shapeId="0" xr:uid="{00000000-0006-0000-0500-00004C020000}">
      <text>
        <r>
          <rPr>
            <sz val="10"/>
            <rFont val="Arial"/>
          </rPr>
          <t>[Threaded comment]
Your version of Excel allows you to read this threaded comment; however, any edits to it will get removed if the file is opened in a newer version of Excel. Learn more: https://go.microsoft.com/fwlink/?linkid=870924
Comment: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r>
      </text>
    </comment>
    <comment ref="H443" authorId="584" shapeId="0" xr:uid="{00000000-0006-0000-0500-00004D020000}">
      <text>
        <r>
          <rPr>
            <sz val="10"/>
            <rFont val="Arial"/>
          </rPr>
          <t>[Threaded comment]
Your version of Excel allows you to read this threaded comment; however, any edits to it will get removed if the file is opened in a newer version of Excel. Learn more: https://go.microsoft.com/fwlink/?linkid=870924
Comment: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r>
      </text>
    </comment>
    <comment ref="O443" authorId="585" shapeId="0" xr:uid="{00000000-0006-0000-0500-00004E020000}">
      <text>
        <r>
          <rPr>
            <sz val="10"/>
            <rFont val="Arial"/>
          </rPr>
          <t>[Threaded comment]
Your version of Excel allows you to read this threaded comment; however, any edits to it will get removed if the file is opened in a newer version of Excel. Learn more: https://go.microsoft.com/fwlink/?linkid=870924
Comment: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r>
      </text>
    </comment>
    <comment ref="H444" authorId="586" shapeId="0" xr:uid="{00000000-0006-0000-0500-00004F020000}">
      <text>
        <r>
          <rPr>
            <sz val="10"/>
            <rFont val="Arial"/>
          </rPr>
          <t>[Threaded comment]
Your version of Excel allows you to read this threaded comment; however, any edits to it will get removed if the file is opened in a newer version of Excel. Learn more: https://go.microsoft.com/fwlink/?linkid=870924
Comment: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r>
      </text>
    </comment>
    <comment ref="O444" authorId="587" shapeId="0" xr:uid="{00000000-0006-0000-0500-00005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r>
      </text>
    </comment>
    <comment ref="H445" authorId="588" shapeId="0" xr:uid="{00000000-0006-0000-0500-000053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Nomeado, pt.796, DOU de 04.01.21.</t>
        </r>
      </text>
    </comment>
    <comment ref="O445" authorId="589" shapeId="0" xr:uid="{00000000-0006-0000-0500-000054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r>
      </text>
    </comment>
    <comment ref="H446" authorId="590" shapeId="0" xr:uid="{00000000-0006-0000-0500-000055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Nomeado, pt.790, DOU de 04.01.21; exonerada, Port. 60, DOU de 02.02.21. Fabiana Pereira Lins, nomeada, Port. 61, DOU de 02.02.21. Exonerada, Port. 491, DOU de 28/09/2021.
Luciana Hollanda de Morais. Nomeada, Port. 280, DOU de 12.03.2024</t>
        </r>
      </text>
    </comment>
    <comment ref="H447" authorId="591" shapeId="0" xr:uid="{00000000-0006-0000-0500-000056020000}">
      <text>
        <r>
          <rPr>
            <sz val="10"/>
            <rFont val="Arial"/>
          </rPr>
          <t>[Threaded comment]
Your version of Excel allows you to read this threaded comment; however, any edits to it will get removed if the file is opened in a newer version of Excel. Learn more: https://go.microsoft.com/fwlink/?linkid=870924
Comment:
    Lorilei de Fátima Wzorek, Nomeado, pt.791, DOU de 04.01.21.</t>
        </r>
      </text>
    </comment>
    <comment ref="H448" authorId="592" shapeId="0" xr:uid="{00000000-0006-0000-0500-000057020000}">
      <text>
        <r>
          <rPr>
            <sz val="10"/>
            <rFont val="Arial"/>
          </rPr>
          <t>[Threaded comment]
Your version of Excel allows you to read this threaded comment; however, any edits to it will get removed if the file is opened in a newer version of Excel. Learn more: https://go.microsoft.com/fwlink/?linkid=870924
Comment:
    Clara Kiyomi Kioshima nomeada pt 189 de 04.02.13 e exonerada pt 694 de 08.04.19.
Houve alteração regimental, RDC 274 de 2019, transformou a CVPAF/PR, em regional, CRPAF/PR.
Exonerada, pt 796, DOU de 04.01.21. Daniela Dorneles, nomeada, Port. 60, DOU de 02.02.21.</t>
        </r>
      </text>
    </comment>
    <comment ref="O448" authorId="593" shapeId="0" xr:uid="{00000000-0006-0000-0500-000058020000}">
      <text>
        <r>
          <rPr>
            <sz val="10"/>
            <rFont val="Arial"/>
          </rPr>
          <t>[Threaded comment]
Your version of Excel allows you to read this threaded comment; however, any edits to it will get removed if the file is opened in a newer version of Excel. Learn more: https://go.microsoft.com/fwlink/?linkid=870924
Comment:
    Daniela Dorneles designada pt 301 de 04.02.13 e dispensada 727 de 08.04.19.
Houve alteração regimental, RDC 274 de 2019, transformou a CVPAF/PR, em regional, CRPAF/PR.
Dispensada, Dispensada, pt 808, DOU de 04.01.21.
Katia Regina Vieira Dias, Designada, Port. 271, DOU de 29/04/2022.</t>
        </r>
      </text>
    </comment>
    <comment ref="H449" authorId="594" shapeId="0" xr:uid="{00000000-0006-0000-0500-000059020000}">
      <text>
        <r>
          <rPr>
            <sz val="10"/>
            <rFont val="Arial"/>
          </rPr>
          <t>[Threaded comment]
Your version of Excel allows you to read this threaded comment; however, any edits to it will get removed if the file is opened in a newer version of Excel. Learn more: https://go.microsoft.com/fwlink/?linkid=870924
Comment: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r>
      </text>
    </comment>
    <comment ref="O449" authorId="595" shapeId="0" xr:uid="{00000000-0006-0000-0500-00005A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Izilnice Esmeralda de Oliveira designada pt 304 de 04.02.13 e dispensada pt 788 de 08.04.19.
Houve alteração regimental, RDC 274 de 2019, que alterou a vinculação de estaduais a regionais.
Apostilamento nº 50, BS 01/2021, RDC 446/2020.</t>
        </r>
      </text>
    </comment>
    <comment ref="H450" authorId="596" shapeId="0" xr:uid="{00000000-0006-0000-0500-00005B020000}">
      <text>
        <r>
          <rPr>
            <sz val="10"/>
            <rFont val="Arial"/>
          </rPr>
          <t>[Threaded comment]
Your version of Excel allows you to read this threaded comment; however, any edits to it will get removed if the file is opened in a newer version of Excel. Learn more: https://go.microsoft.com/fwlink/?linkid=870924
Comment: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r>
      </text>
    </comment>
    <comment ref="O450" authorId="597" shapeId="0" xr:uid="{00000000-0006-0000-0500-00005C020000}">
      <text>
        <r>
          <rPr>
            <sz val="10"/>
            <rFont val="Arial"/>
          </rPr>
          <t>[Threaded comment]
Your version of Excel allows you to read this threaded comment; however, any edits to it will get removed if the file is opened in a newer version of Excel. Learn more: https://go.microsoft.com/fwlink/?linkid=870924
Comment: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r>
      </text>
    </comment>
    <comment ref="H451" authorId="598" shapeId="0" xr:uid="{00000000-0006-0000-0500-00005D020000}">
      <text>
        <r>
          <rPr>
            <sz val="10"/>
            <rFont val="Arial"/>
          </rPr>
          <t>[Threaded comment]
Your version of Excel allows you to read this threaded comment; however, any edits to it will get removed if the file is opened in a newer version of Excel. Learn more: https://go.microsoft.com/fwlink/?linkid=870924
Comment: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r>
      </text>
    </comment>
    <comment ref="O451" authorId="599" shapeId="0" xr:uid="{00000000-0006-0000-0500-00005E020000}">
      <text>
        <r>
          <rPr>
            <sz val="10"/>
            <rFont val="Arial"/>
          </rPr>
          <t>[Threaded comment]
Your version of Excel allows you to read this threaded comment; however, any edits to it will get removed if the file is opened in a newer version of Excel. Learn more: https://go.microsoft.com/fwlink/?linkid=870924
Comment: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r>
      </text>
    </comment>
    <comment ref="H452" authorId="600" shapeId="0" xr:uid="{00000000-0006-0000-0500-00005F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Luciana Kolm, Nomeado, pt.803, DOU de 04.01.21.Exonerada, Port. 408, DOU 24/03/2025.
Julio cesar Colpo da Silveira. Nomeado, Port. 737, DOU 09/06/2025.</t>
        </r>
      </text>
    </comment>
    <comment ref="H453" authorId="601" shapeId="0" xr:uid="{00000000-0006-0000-0500-000060020000}">
      <text>
        <r>
          <rPr>
            <sz val="10"/>
            <rFont val="Arial"/>
          </rPr>
          <t>[Threaded comment]
Your version of Excel allows you to read this threaded comment; however, any edits to it will get removed if the file is opened in a newer version of Excel. Learn more: https://go.microsoft.com/fwlink/?linkid=870924
Comment: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r>
      </text>
    </comment>
    <comment ref="O453" authorId="602" shapeId="0" xr:uid="{00000000-0006-0000-0500-000061020000}">
      <text>
        <r>
          <rPr>
            <sz val="10"/>
            <rFont val="Arial"/>
          </rPr>
          <t>[Threaded comment]
Your version of Excel allows you to read this threaded comment; however, any edits to it will get removed if the file is opened in a newer version of Excel. Learn more: https://go.microsoft.com/fwlink/?linkid=870924
Comment: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r>
      </text>
    </comment>
    <comment ref="H454" authorId="603" shapeId="0" xr:uid="{00000000-0006-0000-0500-000062020000}">
      <text>
        <r>
          <rPr>
            <sz val="10"/>
            <rFont val="Arial"/>
          </rPr>
          <t>[Threaded comment]
Your version of Excel allows you to read this threaded comment; however, any edits to it will get removed if the file is opened in a newer version of Excel. Learn more: https://go.microsoft.com/fwlink/?linkid=870924
Comment:
    Frontino Barbosa Mendonça nomeado pt 1021 de 20.06.13 e exonerado pt 659 de 16.05.18. Élvio Araújo Madrid: nomeado, Port. 1.245, DOU de 08.07.19.
Apostilamento nº 53, BS 01/2021, RDC 446/2020.</t>
        </r>
      </text>
    </comment>
    <comment ref="H455" authorId="604" shapeId="0" xr:uid="{00000000-0006-0000-0500-000063020000}">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no DOU de 31/10/2024. 
José Paulo Pizani Ribeiro, nomeado pelo Termo de Apostilamento n°02/2024, publicado no BS N° 64, DE 04/11/2024. Exonerado, Port. 634, DOU 13/05/2025.
Carlos Eduardo Lacerda Ramalho. Nomeado, Port. 634, DOU 13/05/2025.</t>
        </r>
      </text>
    </comment>
    <comment ref="O455" authorId="605" shapeId="0" xr:uid="{00000000-0006-0000-0500-000064020000}">
      <text>
        <r>
          <rPr>
            <sz val="10"/>
            <rFont val="Arial"/>
          </rPr>
          <t>[Threaded comment]
Your version of Excel allows you to read this threaded comment; however, any edits to it will get removed if the file is opened in a newer version of Excel. Learn more: https://go.microsoft.com/fwlink/?linkid=870924
Comment:
    Adail Fernando Soares Umpierre designado pt 326 de 04.02.13 e dispensado pt 794 de 08.04.19.
Houve alteração regimental, RDC 274 de 2019, que alterou a vinculação de estaduais a regionais.
José Paulo Pizani Ribeiro. Designado, Port. 1.012, DOU 26.08.2025.</t>
        </r>
      </text>
    </comment>
    <comment ref="H456" authorId="606" shapeId="0" xr:uid="{00000000-0006-0000-0500-000065020000}">
      <text>
        <r>
          <rPr>
            <sz val="10"/>
            <rFont val="Arial"/>
          </rPr>
          <t>[Threaded comment]
Your version of Excel allows you to read this threaded comment; however, any edits to it will get removed if the file is opened in a newer version of Excel. Learn more: https://go.microsoft.com/fwlink/?linkid=870924
Comment: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r>
      </text>
    </comment>
    <comment ref="O456" authorId="607" shapeId="0" xr:uid="{00000000-0006-0000-0500-000066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r>
      </text>
    </comment>
    <comment ref="H457" authorId="608" shapeId="0" xr:uid="{00000000-0006-0000-0500-00006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r>
      </text>
    </comment>
    <comment ref="O457" authorId="609" shapeId="0" xr:uid="{00000000-0006-0000-0500-000068020000}">
      <text>
        <r>
          <rPr>
            <sz val="10"/>
            <rFont val="Arial"/>
          </rPr>
          <t>[Threaded comment]
Your version of Excel allows you to read this threaded comment; however, any edits to it will get removed if the file is opened in a newer version of Excel. Learn more: https://go.microsoft.com/fwlink/?linkid=870924
Comment: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r>
      </text>
    </comment>
    <comment ref="H458" authorId="610" shapeId="0" xr:uid="{00000000-0006-0000-0500-000069020000}">
      <text>
        <r>
          <rPr>
            <sz val="10"/>
            <rFont val="Arial"/>
          </rPr>
          <t>[Threaded comment]
Your version of Excel allows you to read this threaded comment; however, any edits to it will get removed if the file is opened in a newer version of Excel. Learn more: https://go.microsoft.com/fwlink/?linkid=870924
Comment: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
        </r>
      </text>
    </comment>
    <comment ref="O458" authorId="611" shapeId="0" xr:uid="{00000000-0006-0000-0500-00006A020000}">
      <text>
        <r>
          <rPr>
            <sz val="10"/>
            <rFont val="Arial"/>
          </rPr>
          <t>[Threaded comment]
Your version of Excel allows you to read this threaded comment; however, any edits to it will get removed if the file is opened in a newer version of Excel. Learn more: https://go.microsoft.com/fwlink/?linkid=870924
Comment: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r>
      </text>
    </comment>
    <comment ref="H459" authorId="612" shapeId="0" xr:uid="{00000000-0006-0000-0500-00006B020000}">
      <text>
        <r>
          <rPr>
            <sz val="10"/>
            <rFont val="Arial"/>
          </rPr>
          <t>[Threaded comment]
Your version of Excel allows you to read this threaded comment; however, any edits to it will get removed if the file is opened in a newer version of Excel. Learn more: https://go.microsoft.com/fwlink/?linkid=870924
Comment: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r>
      </text>
    </comment>
    <comment ref="O459" authorId="613" shapeId="0" xr:uid="{00000000-0006-0000-0500-00006C02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Reply:
    Igor Ticchetti Kishi, designado, Port. 470, DOU 08/04/2025. </t>
        </r>
      </text>
    </comment>
    <comment ref="H460" authorId="614" shapeId="0" xr:uid="{00000000-0006-0000-0500-00006D020000}">
      <text>
        <r>
          <rPr>
            <sz val="10"/>
            <rFont val="Arial"/>
          </rPr>
          <t>[Threaded comment]
Your version of Excel allows you to read this threaded comment; however, any edits to it will get removed if the file is opened in a newer version of Excel. Learn more: https://go.microsoft.com/fwlink/?linkid=870924
Comment: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r>
      </text>
    </comment>
    <comment ref="H461" authorId="615" shapeId="0" xr:uid="{00000000-0006-0000-0500-00006E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r>
      </text>
    </comment>
    <comment ref="H462" authorId="616" shapeId="0" xr:uid="{00000000-0006-0000-0500-00006F020000}">
      <text>
        <r>
          <rPr>
            <sz val="10"/>
            <rFont val="Arial"/>
          </rPr>
          <t>[Threaded comment]
Your version of Excel allows you to read this threaded comment; however, any edits to it will get removed if the file is opened in a newer version of Excel. Learn more: https://go.microsoft.com/fwlink/?linkid=870924
Comment: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r>
      </text>
    </comment>
    <comment ref="O462" authorId="617" shapeId="0" xr:uid="{00000000-0006-0000-0500-000070020000}">
      <text>
        <r>
          <rPr>
            <sz val="10"/>
            <rFont val="Arial"/>
          </rPr>
          <t>[Threaded comment]
Your version of Excel allows you to read this threaded comment; however, any edits to it will get removed if the file is opened in a newer version of Excel. Learn more: https://go.microsoft.com/fwlink/?linkid=870924
Comment: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r>
      </text>
    </comment>
    <comment ref="H463" authorId="618" shapeId="0" xr:uid="{00000000-0006-0000-0500-000071020000}">
      <text>
        <r>
          <rPr>
            <sz val="10"/>
            <rFont val="Arial"/>
          </rPr>
          <t>[Threaded comment]
Your version of Excel allows you to read this threaded comment; however, any edits to it will get removed if the file is opened in a newer version of Excel. Learn more: https://go.microsoft.com/fwlink/?linkid=870924
Comment: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r>
      </text>
    </comment>
    <comment ref="O463" authorId="619" shapeId="0" xr:uid="{00000000-0006-0000-0500-000072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r>
      </text>
    </comment>
    <comment ref="H464" authorId="620" shapeId="0" xr:uid="{04E6B59E-AB23-47CA-A9D4-A56CA8A2B7DC}">
      <text>
        <r>
          <rPr>
            <sz val="10"/>
            <rFont val="Arial"/>
          </rPr>
          <t>[Threaded comment]
Your version of Excel allows you to read this threaded comment; however, any edits to it will get removed if the file is opened in a newer version of Excel. Learn more: https://go.microsoft.com/fwlink/?linkid=870924
Comment:
    Criação na RDC Nº 934, DE 30 DE OUTUBRO DE 2024, publicada em 31/10/2024.
Reply:
    Grace Benedita de Carvalho Martins. Nomeada, Port. 582, DOU 07/05/2025.</t>
        </r>
      </text>
    </comment>
    <comment ref="O464" authorId="621" shapeId="0" xr:uid="{201D46C3-7ACC-4A49-AFD3-846DCBD53047}">
      <text>
        <r>
          <rPr>
            <sz val="10"/>
            <rFont val="Arial"/>
          </rPr>
          <t>[Threaded comment]
Your version of Excel allows you to read this threaded comment; however, any edits to it will get removed if the file is opened in a newer version of Excel. Learn more: https://go.microsoft.com/fwlink/?linkid=870924
Comment:
    Grace Benedita de Carvalho Martins . Designada, Port. 288, DOU 24/02/2025. Dispensada, Port. 583, DOU 07/05/2025.</t>
        </r>
      </text>
    </comment>
    <comment ref="H465" authorId="622" shapeId="0" xr:uid="{00000000-0006-0000-0500-000075020000}">
      <text>
        <r>
          <rPr>
            <sz val="10"/>
            <rFont val="Arial"/>
          </rPr>
          <t>[Threaded comment]
Your version of Excel allows you to read this threaded comment; however, any edits to it will get removed if the file is opened in a newer version of Excel. Learn more: https://go.microsoft.com/fwlink/?linkid=870924
Comment:
    Ieda de Abreu Peixoto, nomeada pt 167 de 04/02/2013 e exonerada, a pedido, pt 586 de 19/05/2014.
Carolina Souza Penido nomeada pt 586 de 19.05.14 e exonerada pt 703 de 08.04.19.
Houve alteração regimental, RDC 274 de 2019, que alterou o nome da CVPAF-MG e a vinculou à regional CRPAF-RJ.</t>
        </r>
      </text>
    </comment>
    <comment ref="O465" authorId="623" shapeId="0" xr:uid="{00000000-0006-0000-0500-000076020000}">
      <text>
        <r>
          <rPr>
            <sz val="10"/>
            <rFont val="Arial"/>
          </rPr>
          <t>[Threaded comment]
Your version of Excel allows you to read this threaded comment; however, any edits to it will get removed if the file is opened in a newer version of Excel. Learn more: https://go.microsoft.com/fwlink/?linkid=870924
Comment: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r>
      </text>
    </comment>
    <comment ref="H466" authorId="624" shapeId="0" xr:uid="{00000000-0006-0000-0500-000077020000}">
      <text>
        <r>
          <rPr>
            <sz val="10"/>
            <rFont val="Arial"/>
          </rPr>
          <t>[Threaded comment]
Your version of Excel allows you to read this threaded comment; however, any edits to it will get removed if the file is opened in a newer version of Excel. Learn more: https://go.microsoft.com/fwlink/?linkid=870924
Comment: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r>
      </text>
    </comment>
    <comment ref="O466" authorId="625" shapeId="0" xr:uid="{00000000-0006-0000-0500-000078020000}">
      <text>
        <r>
          <rPr>
            <sz val="10"/>
            <rFont val="Arial"/>
          </rPr>
          <t>[Threaded comment]
Your version of Excel allows you to read this threaded comment; however, any edits to it will get removed if the file is opened in a newer version of Excel. Learn more: https://go.microsoft.com/fwlink/?linkid=870924
Comment: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r>
      </text>
    </comment>
    <comment ref="H467" authorId="626" shapeId="0" xr:uid="{00000000-0006-0000-0500-000079020000}">
      <text>
        <r>
          <rPr>
            <sz val="10"/>
            <rFont val="Arial"/>
          </rPr>
          <t>[Threaded comment]
Your version of Excel allows you to read this threaded comment; however, any edits to it will get removed if the file is opened in a newer version of Excel. Learn more: https://go.microsoft.com/fwlink/?linkid=870924
Comment: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r>
      </text>
    </comment>
    <comment ref="O467" authorId="627" shapeId="0" xr:uid="{00000000-0006-0000-0500-00007A020000}">
      <text>
        <r>
          <rPr>
            <sz val="10"/>
            <rFont val="Arial"/>
          </rPr>
          <t>[Threaded comment]
Your version of Excel allows you to read this threaded comment; however, any edits to it will get removed if the file is opened in a newer version of Excel. Learn more: https://go.microsoft.com/fwlink/?linkid=870924
Comment: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r>
      </text>
    </comment>
    <comment ref="H468" authorId="628" shapeId="0" xr:uid="{00000000-0006-0000-0500-00007B020000}">
      <text>
        <r>
          <rPr>
            <sz val="10"/>
            <rFont val="Arial"/>
          </rPr>
          <t>[Threaded comment]
Your version of Excel allows you to read this threaded comment; however, any edits to it will get removed if the file is opened in a newer version of Excel. Learn more: https://go.microsoft.com/fwlink/?linkid=870924
Comment: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r>
      </text>
    </comment>
    <comment ref="H469" authorId="629" shapeId="0" xr:uid="{00000000-0006-0000-0500-00007C020000}">
      <text>
        <r>
          <rPr>
            <sz val="10"/>
            <rFont val="Arial"/>
          </rPr>
          <t>[Threaded comment]
Your version of Excel allows you to read this threaded comment; however, any edits to it will get removed if the file is opened in a newer version of Excel. Learn more: https://go.microsoft.com/fwlink/?linkid=870924
Comment: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r>
      </text>
    </comment>
    <comment ref="H470" authorId="630" shapeId="0" xr:uid="{00000000-0006-0000-0500-00007D020000}">
      <text>
        <r>
          <rPr>
            <sz val="10"/>
            <rFont val="Arial"/>
          </rPr>
          <t>[Threaded comment]
Your version of Excel allows you to read this threaded comment; however, any edits to it will get removed if the file is opened in a newer version of Excel. Learn more: https://go.microsoft.com/fwlink/?linkid=870924
Comment: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r>
      </text>
    </comment>
    <comment ref="O470" authorId="631" shapeId="0" xr:uid="{00000000-0006-0000-0500-00007E020000}">
      <text>
        <r>
          <rPr>
            <sz val="10"/>
            <rFont val="Arial"/>
          </rPr>
          <t>[Threaded comment]
Your version of Excel allows you to read this threaded comment; however, any edits to it will get removed if the file is opened in a newer version of Excel. Learn more: https://go.microsoft.com/fwlink/?linkid=870924
Comment: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r>
      </text>
    </comment>
    <comment ref="H471" authorId="632" shapeId="0" xr:uid="{00000000-0006-0000-0500-00007F020000}">
      <text>
        <r>
          <rPr>
            <sz val="10"/>
            <rFont val="Arial"/>
          </rPr>
          <t>[Threaded comment]
Your version of Excel allows you to read this threaded comment; however, any edits to it will get removed if the file is opened in a newer version of Excel. Learn more: https://go.microsoft.com/fwlink/?linkid=870924
Comment:
    Wanda Fornaciari Augusto, Nomeado, pt.802, DOU de 04.01.21. Exonerada, Port. 5, DOU de 06/01/2022.
Simone Rodrigues Cardoso, Nomeada, Port. 201, DOU de 28/03/2022.Exonerada, Port. 935, DOU 01/08/2025.
Évora Franco Pereira. Nomeada, Port.935, DOU 01/08/2025.</t>
        </r>
      </text>
    </comment>
    <comment ref="H472" authorId="633" shapeId="0" xr:uid="{00000000-0006-0000-0500-000080020000}">
      <text>
        <r>
          <rPr>
            <sz val="10"/>
            <rFont val="Arial"/>
          </rPr>
          <t>[Threaded comment]
Your version of Excel allows you to read this threaded comment; however, any edits to it will get removed if the file is opened in a newer version of Excel. Learn more: https://go.microsoft.com/fwlink/?linkid=870924
Comment: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r>
      </text>
    </comment>
    <comment ref="O472" authorId="634" shapeId="0" xr:uid="{00000000-0006-0000-0500-000081020000}">
      <text>
        <r>
          <rPr>
            <sz val="10"/>
            <rFont val="Arial"/>
          </rPr>
          <t>[Threaded comment]
Your version of Excel allows you to read this threaded comment; however, any edits to it will get removed if the file is opened in a newer version of Excel. Learn more: https://go.microsoft.com/fwlink/?linkid=870924
Comment: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r>
      </text>
    </comment>
    <comment ref="H473" authorId="635" shapeId="0" xr:uid="{4EE772BC-AF7B-40F1-998F-1B0F5C0D81DF}">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r>
      </text>
    </comment>
    <comment ref="O473" authorId="636" shapeId="0" xr:uid="{00000000-0006-0000-0500-000083020000}">
      <text>
        <r>
          <rPr>
            <sz val="10"/>
            <rFont val="Arial"/>
          </rPr>
          <t>[Threaded comment]
Your version of Excel allows you to read this threaded comment; however, any edits to it will get removed if the file is opened in a newer version of Excel. Learn more: https://go.microsoft.com/fwlink/?linkid=870924
Comment: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r>
      </text>
    </comment>
  </commentList>
</comments>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<sst xmlns="http://schemas.openxmlformats.org/spreadsheetml/2006/main" count="13718" uniqueCount="4428">
  <si>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</si>
  <si>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</si>
  <si>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</si>
  <si>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</si>
  <si>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</si>
  <si>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</si>
  <si>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</si>
  <si>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</si>
  <si>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</si>
  <si>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</si>
  <si>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</si>
  <si>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</si>
  <si>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</si>
  <si>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</si>
  <si>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</si>
  <si>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</si>
  <si>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</si>
  <si>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</si>
  <si>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</si>
  <si>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</si>
  <si>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</si>
  <si>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</si>
  <si>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</si>
  <si>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</si>
  <si>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</si>
  <si>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</si>
  <si>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</si>
  <si>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</si>
  <si>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</si>
  <si>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</si>
  <si>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</si>
  <si>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</si>
  <si>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</si>
  <si>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</si>
  <si>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</si>
  <si>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</si>
  <si>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</si>
  <si>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</si>
  <si>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</si>
  <si>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</si>
  <si>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</si>
  <si>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</si>
  <si>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</si>
  <si>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</si>
  <si>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</si>
  <si>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</si>
  <si>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</si>
  <si>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</si>
  <si>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</si>
  <si>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</si>
  <si>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</si>
  <si>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</si>
  <si>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</si>
  <si>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</si>
  <si>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</si>
  <si>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</si>
  <si>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</si>
  <si>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</si>
  <si>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</si>
  <si>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</si>
  <si>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</si>
  <si>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</si>
  <si>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</si>
  <si>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</si>
  <si>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</si>
  <si>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</si>
  <si>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</si>
  <si>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</si>
  <si>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</si>
  <si>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</si>
  <si>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</si>
  <si>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</si>
  <si>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</si>
  <si>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</si>
  <si>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</si>
  <si>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</si>
  <si>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</si>
  <si>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</si>
  <si>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</si>
  <si>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</si>
  <si>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</si>
  <si>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</si>
  <si>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</si>
  <si>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</si>
  <si>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</si>
  <si>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</si>
  <si>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</si>
  <si>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</si>
  <si>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</si>
  <si>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</si>
  <si>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</si>
  <si>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</si>
  <si>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</si>
  <si>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</si>
  <si>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</si>
  <si>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</si>
  <si>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</si>
  <si>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</si>
  <si>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</si>
  <si>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</si>
  <si>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</si>
  <si>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</si>
  <si>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</si>
  <si>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</si>
  <si>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</si>
  <si>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</si>
  <si>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</si>
  <si>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</si>
  <si>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</si>
  <si>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</si>
  <si>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</si>
  <si>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</si>
  <si>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</si>
  <si>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</si>
  <si>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</si>
  <si>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</si>
  <si>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</si>
  <si>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</si>
  <si>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</si>
  <si>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</si>
  <si>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</si>
  <si>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</si>
  <si>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</si>
  <si>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</si>
  <si>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</si>
  <si>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</si>
  <si>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</si>
  <si>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</si>
  <si>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</si>
  <si>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</si>
  <si>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</si>
  <si>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</si>
  <si>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</si>
  <si>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</si>
  <si>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</si>
  <si>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</si>
  <si>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</si>
  <si>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</si>
  <si>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</si>
  <si>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</si>
  <si>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</si>
  <si>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</si>
  <si>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</si>
  <si>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</si>
  <si>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</si>
  <si>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</si>
  <si>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</si>
  <si>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</si>
  <si>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</si>
  <si>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</si>
  <si>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</si>
  <si>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</si>
  <si>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</si>
  <si>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</si>
  <si>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</si>
  <si>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</si>
  <si>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</si>
  <si>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</si>
  <si>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</si>
  <si>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</si>
  <si>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</si>
  <si>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</si>
  <si>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</si>
  <si>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</si>
  <si>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</si>
  <si>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</si>
  <si>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</si>
  <si>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</si>
  <si>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</si>
  <si>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</si>
  <si>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</si>
  <si>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</si>
  <si>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</si>
  <si>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</si>
  <si>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</si>
  <si>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</si>
  <si>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</si>
  <si>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</si>
  <si>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</si>
  <si>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</si>
  <si>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</si>
  <si>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</si>
  <si>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</si>
  <si>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</si>
  <si>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</si>
  <si>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</si>
  <si>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</si>
  <si>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</si>
  <si>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</si>
  <si>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</si>
  <si>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</si>
  <si>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</si>
  <si>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</si>
  <si>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</si>
  <si>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</si>
  <si>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</si>
  <si>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</si>
  <si>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</si>
  <si>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</si>
  <si>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</si>
  <si>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</si>
  <si>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</si>
  <si>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</si>
  <si>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</si>
  <si>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</si>
  <si>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</si>
  <si>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</si>
  <si>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</si>
  <si>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</si>
  <si>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</si>
  <si>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</si>
  <si>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</si>
  <si>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</si>
  <si>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</si>
  <si>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</si>
  <si>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</si>
  <si>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</si>
  <si>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</si>
  <si>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</si>
  <si>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</si>
  <si>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</si>
  <si>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</si>
  <si>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</si>
  <si>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</si>
  <si>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</si>
  <si>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</si>
  <si>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</si>
  <si>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</si>
  <si>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</si>
  <si>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</si>
  <si>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</si>
  <si>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</si>
  <si>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</si>
  <si>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</si>
  <si>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</si>
  <si>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</si>
  <si>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</si>
  <si>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</si>
  <si>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</si>
  <si>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</si>
  <si>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</si>
  <si>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</si>
  <si>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</si>
  <si>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</si>
  <si>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</si>
  <si>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</si>
  <si>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</si>
  <si>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</si>
  <si>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</si>
  <si>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</si>
  <si>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</si>
  <si>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</si>
  <si>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</si>
  <si>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</si>
  <si>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</si>
  <si>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</si>
  <si>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</si>
  <si>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</si>
  <si>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</si>
  <si>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</si>
  <si>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</si>
  <si>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</si>
  <si>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</si>
  <si>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</si>
  <si>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</si>
  <si>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</si>
  <si>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</si>
  <si>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</si>
  <si>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</si>
  <si>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</si>
  <si>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</si>
  <si>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</si>
  <si>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</si>
  <si>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</si>
  <si>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</si>
  <si>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</si>
  <si>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</si>
  <si>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</si>
  <si>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</si>
  <si>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</si>
  <si>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</si>
  <si>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</si>
  <si>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</si>
  <si>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</si>
  <si>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</si>
  <si>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</si>
  <si>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</si>
  <si>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</si>
  <si>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</si>
  <si>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</si>
  <si>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</si>
  <si>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</si>
  <si>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</si>
  <si>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</si>
  <si>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</si>
  <si>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</si>
  <si>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</si>
  <si>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</si>
  <si>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</si>
  <si>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</si>
  <si>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</si>
  <si>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</si>
  <si>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</si>
  <si>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</si>
  <si>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</si>
  <si>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</si>
  <si>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</si>
  <si>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</si>
  <si>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</si>
  <si>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</si>
  <si>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</si>
  <si>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</si>
  <si>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</si>
  <si>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</si>
  <si>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</si>
  <si>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</si>
  <si>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</si>
  <si>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</si>
  <si>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</si>
  <si>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</si>
  <si>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</si>
  <si>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</si>
  <si>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</si>
  <si>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</si>
  <si>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</si>
  <si>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</si>
  <si>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</si>
  <si>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</si>
  <si>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</si>
  <si>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</si>
  <si>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</si>
  <si>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</si>
  <si>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</si>
  <si>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</si>
  <si>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</si>
  <si>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</si>
  <si>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</si>
  <si>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</si>
  <si>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</si>
  <si>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</si>
  <si>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</si>
  <si>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</si>
  <si>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</si>
  <si>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</si>
  <si>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</si>
  <si>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</si>
  <si>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</si>
  <si>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</si>
  <si>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</si>
  <si>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</si>
  <si>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</si>
  <si>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</si>
  <si>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</si>
  <si>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</si>
  <si>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</si>
  <si>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</si>
  <si>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</si>
  <si>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</si>
  <si>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</si>
  <si>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</si>
  <si>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</si>
  <si>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</si>
  <si>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</si>
  <si>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</si>
  <si>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</si>
  <si>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</si>
  <si>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</si>
  <si>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</si>
  <si>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</si>
  <si>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</si>
  <si>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</si>
  <si>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</si>
  <si>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</si>
  <si>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</si>
  <si>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</si>
  <si>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</si>
  <si>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</si>
  <si>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</si>
  <si>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</si>
  <si>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</si>
  <si>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</si>
  <si>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</si>
  <si>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</si>
  <si>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</si>
  <si>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</si>
  <si>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</si>
  <si>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</si>
  <si>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</si>
  <si>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</si>
  <si>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</si>
  <si>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</si>
  <si>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</si>
  <si>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</si>
  <si>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</si>
  <si>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</si>
  <si>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</si>
  <si>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</si>
  <si>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</si>
  <si>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</si>
  <si>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</si>
  <si>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</si>
  <si>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</si>
  <si>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</si>
  <si>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</si>
  <si>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</si>
  <si>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</si>
  <si>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</si>
  <si>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</si>
  <si>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</si>
  <si>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</si>
  <si>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</si>
  <si>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</si>
  <si>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</si>
  <si>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</si>
  <si>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</si>
  <si>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</si>
  <si>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</si>
  <si>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</si>
  <si>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</si>
  <si>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</si>
  <si>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</si>
  <si>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</si>
  <si>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</si>
  <si>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</si>
  <si>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</si>
  <si>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</si>
  <si>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</si>
  <si>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</si>
  <si>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</si>
  <si>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</si>
  <si>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</si>
  <si>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</si>
  <si>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</si>
  <si>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</si>
  <si>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</si>
  <si>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</si>
  <si>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</si>
  <si>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</si>
  <si>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</si>
  <si>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</si>
  <si>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</si>
  <si>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</si>
  <si>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</si>
  <si>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</si>
  <si>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</si>
  <si>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</si>
  <si>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</si>
  <si>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</si>
  <si>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</si>
  <si>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</si>
  <si>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</si>
  <si>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</si>
  <si>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</si>
  <si>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</si>
  <si>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</si>
  <si>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</si>
  <si>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</si>
  <si>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</si>
  <si>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</si>
  <si>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</si>
  <si>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</si>
  <si>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</si>
  <si>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</si>
  <si>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</si>
  <si>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</si>
  <si>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</si>
  <si>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</si>
  <si>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</si>
  <si>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</si>
  <si>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</si>
  <si>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</si>
  <si>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</si>
  <si>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</si>
  <si>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</si>
  <si>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</si>
  <si>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</si>
  <si>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</si>
  <si>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</si>
  <si>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</si>
  <si>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</si>
  <si>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</si>
  <si>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</si>
  <si>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</si>
  <si>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</si>
  <si>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</si>
  <si>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</si>
  <si>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</si>
  <si>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</si>
  <si>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</si>
  <si>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</si>
  <si>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</si>
  <si>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</si>
  <si>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</si>
  <si>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</si>
  <si>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</si>
  <si>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</si>
  <si>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</si>
  <si>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</si>
  <si>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</si>
  <si>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</si>
  <si>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</si>
  <si>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</si>
  <si>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</si>
  <si>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</si>
  <si>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</si>
  <si>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</si>
  <si>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</si>
  <si>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</si>
  <si>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</si>
  <si>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</si>
  <si>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</si>
  <si>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</si>
  <si>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</si>
  <si>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</si>
  <si>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</si>
  <si>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</si>
  <si>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</si>
  <si>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</si>
  <si>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</si>
  <si>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</si>
  <si>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</si>
  <si>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</si>
  <si>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</si>
  <si>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</si>
  <si>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</si>
  <si>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</si>
  <si>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</si>
  <si>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</si>
  <si>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</si>
  <si>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</si>
  <si>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</si>
  <si>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</si>
  <si>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</si>
  <si>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</si>
  <si>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</si>
  <si>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</si>
  <si>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</si>
  <si>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</si>
  <si>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</si>
  <si>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</si>
  <si>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</si>
  <si>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</si>
  <si>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</si>
  <si>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</si>
  <si>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</si>
  <si>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</si>
  <si>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</si>
  <si>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</si>
  <si>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</si>
  <si>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</si>
  <si>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</si>
  <si>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</si>
  <si>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</si>
  <si>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</si>
  <si>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</si>
  <si>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</si>
  <si>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</si>
  <si>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</si>
  <si>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</si>
  <si>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</si>
  <si>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</si>
  <si>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</si>
  <si>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</si>
  <si>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</si>
  <si>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</si>
  <si>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</si>
  <si>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</si>
  <si>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</si>
  <si>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</si>
  <si>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</si>
  <si>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</si>
  <si>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</si>
  <si>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</si>
  <si>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</si>
  <si>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</si>
  <si>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</si>
  <si>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</si>
  <si>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</si>
  <si>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</si>
  <si>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</si>
  <si>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</si>
  <si>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</si>
  <si>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</si>
  <si>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</si>
  <si>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</si>
  <si>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</si>
  <si>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</si>
  <si>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</si>
  <si>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</si>
  <si>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</si>
  <si>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</si>
  <si>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</si>
  <si>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</si>
  <si>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</si>
  <si>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</si>
  <si>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</si>
  <si>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</si>
  <si>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</si>
  <si>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</si>
  <si>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</si>
  <si>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</si>
  <si>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</si>
  <si>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</si>
  <si>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</si>
  <si>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</si>
  <si>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</si>
  <si>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</si>
  <si>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</si>
  <si>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</si>
  <si>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</si>
  <si>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</si>
  <si>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</si>
  <si>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</si>
  <si>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</si>
  <si>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</si>
  <si>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</si>
  <si>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</si>
  <si>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</si>
  <si>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</si>
  <si>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</si>
  <si>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</si>
  <si>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</si>
  <si>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</si>
  <si>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</si>
  <si>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</si>
  <si>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</si>
  <si>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</si>
  <si>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</si>
  <si>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</si>
  <si>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</si>
  <si>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</si>
  <si>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</si>
  <si>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</si>
  <si>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</si>
  <si>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</si>
  <si>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</si>
  <si>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</si>
  <si>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</si>
  <si>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</si>
  <si>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</si>
  <si>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</si>
  <si>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</si>
  <si>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</si>
  <si>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</si>
  <si>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</si>
  <si>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</si>
  <si>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</si>
  <si>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</si>
  <si>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</si>
  <si>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</si>
  <si>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</si>
  <si>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</si>
  <si>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</si>
  <si>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</si>
  <si>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</si>
  <si>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</si>
  <si>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</si>
  <si>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</si>
  <si>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</si>
  <si>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</si>
  <si>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</si>
  <si>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</si>
  <si>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</si>
  <si>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</si>
  <si>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</si>
  <si>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</si>
  <si>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</si>
  <si>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</si>
  <si>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</si>
  <si>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</si>
  <si>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</si>
  <si>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</si>
  <si>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</si>
  <si>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</si>
  <si>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</si>
  <si>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</si>
  <si>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</si>
  <si>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</si>
  <si>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</si>
  <si>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</si>
  <si>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</si>
  <si>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</si>
  <si>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</si>
  <si>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</si>
  <si>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</si>
  <si>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</si>
  <si>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</si>
  <si>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</si>
  <si>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</si>
  <si>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</si>
  <si>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</si>
  <si>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</si>
  <si>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</si>
  <si>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</si>
  <si>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</si>
  <si>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</si>
  <si>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</si>
  <si>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</si>
  <si>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</si>
  <si>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</si>
  <si>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</si>
  <si>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</si>
  <si>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</si>
  <si>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</si>
  <si>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</si>
  <si>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</si>
  <si>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</si>
  <si>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</si>
  <si>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</si>
  <si>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</si>
  <si>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</si>
  <si>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</si>
  <si>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</si>
  <si>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</si>
  <si>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</si>
  <si>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</si>
  <si>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</si>
  <si>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</si>
  <si>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</si>
  <si>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</si>
  <si>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</si>
  <si>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</si>
  <si>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</si>
  <si>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</si>
  <si>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</si>
  <si>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</si>
  <si>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</si>
  <si>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</si>
  <si>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</si>
  <si>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</si>
  <si>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</si>
  <si>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</si>
  <si>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</si>
  <si>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</si>
  <si>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</si>
  <si>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</si>
  <si>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</si>
  <si>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</si>
  <si>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</si>
  <si>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</si>
  <si>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</si>
  <si>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</si>
  <si>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</si>
  <si>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</si>
  <si>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</si>
  <si>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</si>
  <si>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</si>
  <si>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</si>
  <si>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</si>
  <si>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</si>
  <si>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</si>
  <si>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</si>
  <si>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</si>
  <si>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</si>
  <si>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</si>
  <si>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</si>
  <si>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</si>
  <si>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</si>
  <si>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</si>
  <si>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</si>
  <si>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</si>
  <si>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</si>
  <si>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</si>
  <si>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</si>
  <si>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</si>
  <si>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</si>
  <si>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</si>
  <si>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</si>
  <si>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</si>
  <si>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</si>
  <si>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</si>
  <si>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</si>
  <si>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</si>
  <si>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</si>
  <si>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</si>
  <si>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</si>
  <si>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</si>
  <si>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</si>
  <si>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</si>
  <si>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</si>
  <si>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</si>
  <si>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</si>
  <si>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</si>
  <si>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</si>
  <si>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</si>
  <si>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</si>
  <si>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</si>
  <si>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</si>
  <si>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</si>
  <si>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</si>
  <si>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</si>
  <si>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</si>
  <si>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</si>
  <si>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</si>
  <si>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</si>
  <si>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</si>
  <si>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</si>
  <si>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</si>
  <si>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</si>
  <si>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</si>
  <si>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</si>
  <si>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</si>
  <si>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</si>
  <si>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</si>
  <si>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</si>
  <si>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</si>
  <si>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</si>
  <si>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</si>
  <si>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</si>
  <si>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</si>
  <si>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</si>
  <si>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</si>
  <si>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</si>
  <si>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</si>
  <si>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</si>
  <si>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</si>
  <si>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</si>
  <si>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</si>
  <si>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</si>
  <si>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</si>
  <si>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</si>
  <si>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</si>
  <si>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</si>
  <si>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</si>
  <si>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</si>
  <si>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</si>
  <si>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</si>
  <si>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</si>
  <si>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</si>
  <si>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</si>
  <si>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</si>
  <si>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</si>
  <si>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</si>
  <si>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</si>
  <si>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</si>
  <si>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</si>
  <si>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</si>
  <si>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</si>
  <si>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</si>
  <si>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</si>
  <si>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</si>
  <si>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</si>
  <si>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</si>
  <si>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</si>
  <si>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</si>
  <si>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</si>
  <si>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</si>
  <si>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</si>
  <si>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</si>
  <si>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</si>
  <si>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</si>
  <si>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</si>
  <si>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</si>
  <si>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</si>
  <si>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</si>
  <si>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</si>
  <si>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</si>
  <si>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</si>
  <si>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</si>
  <si>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</si>
  <si>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</si>
  <si>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</si>
  <si>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</si>
  <si>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</si>
  <si>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</si>
  <si>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</si>
  <si>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</si>
  <si>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</si>
  <si>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</si>
  <si>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</si>
  <si>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</si>
  <si>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</si>
  <si>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</si>
  <si>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</si>
  <si>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</si>
  <si>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</si>
  <si>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</si>
  <si>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</si>
  <si>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</si>
  <si>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</si>
  <si>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</si>
  <si>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</si>
  <si>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</si>
  <si>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</si>
  <si>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</si>
  <si>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</si>
  <si>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</si>
  <si>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</si>
  <si>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</si>
  <si>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</si>
  <si>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</si>
  <si>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</si>
  <si>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</si>
  <si>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</si>
  <si>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</si>
  <si>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</si>
  <si>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</si>
  <si>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</si>
  <si>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</si>
  <si>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</si>
  <si>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</si>
  <si>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</si>
  <si>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</si>
  <si>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</si>
  <si>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</si>
  <si>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</si>
  <si>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</si>
  <si>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</si>
  <si>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</si>
  <si>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</si>
  <si>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</si>
  <si>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</si>
  <si>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</si>
  <si>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</si>
  <si>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</si>
  <si>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</si>
  <si>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</si>
  <si>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</si>
  <si>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</si>
  <si>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</si>
  <si>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</si>
  <si>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</si>
  <si>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</si>
  <si>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</si>
  <si>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</si>
  <si>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</si>
  <si>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</si>
  <si>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</si>
  <si>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</si>
  <si>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</si>
  <si>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</si>
  <si>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</si>
  <si>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</si>
  <si>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</si>
  <si>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</si>
  <si>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</si>
  <si>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</si>
  <si>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</si>
  <si>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</si>
  <si>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</si>
  <si>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</si>
  <si>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</si>
  <si>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</si>
  <si>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</si>
  <si>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</si>
  <si>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</si>
  <si>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</si>
  <si>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</si>
  <si>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</si>
  <si>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</si>
  <si>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</si>
  <si>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</si>
  <si>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</si>
  <si>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</si>
  <si>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</si>
  <si>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</si>
  <si>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</si>
  <si>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</si>
  <si>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</si>
  <si>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</si>
  <si>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</si>
  <si>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</si>
  <si>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</si>
  <si>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</si>
  <si>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</si>
  <si>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</si>
  <si>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</si>
  <si>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</si>
  <si>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</si>
  <si>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</si>
  <si>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</si>
  <si>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</si>
  <si>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</si>
  <si>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</si>
  <si>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</si>
  <si>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</si>
  <si>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</si>
  <si>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</si>
  <si>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</si>
  <si>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</si>
  <si>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</si>
  <si>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</si>
  <si>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</si>
  <si>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</si>
  <si>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</si>
  <si>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</si>
  <si>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</si>
  <si>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</si>
  <si>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</si>
  <si>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</si>
  <si>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</si>
  <si>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</si>
  <si>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</si>
  <si>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</si>
  <si>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</si>
  <si>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</si>
  <si>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</si>
  <si>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</si>
  <si>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</si>
  <si>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</si>
  <si>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</si>
  <si>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</si>
  <si>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</si>
  <si>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</si>
  <si>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</si>
  <si>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</si>
  <si>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</si>
  <si>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</si>
  <si>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</si>
  <si>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</si>
  <si>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</si>
  <si>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</si>
  <si>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</si>
  <si>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</si>
  <si>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</si>
  <si>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</si>
  <si>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</si>
  <si>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</si>
  <si>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</si>
  <si>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</si>
  <si>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</si>
  <si>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</si>
  <si>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</si>
  <si>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</si>
  <si>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</si>
  <si>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</si>
  <si>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</si>
  <si>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</si>
  <si>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</si>
  <si>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</si>
  <si>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</si>
  <si>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</si>
  <si>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</si>
  <si>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</si>
  <si>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</si>
  <si>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</si>
  <si>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</si>
  <si>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</si>
  <si>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</si>
  <si>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</si>
  <si>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</si>
  <si>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</si>
  <si>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</si>
  <si>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</si>
  <si>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</si>
  <si>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</si>
  <si>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</si>
  <si>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</si>
  <si>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</si>
  <si>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</si>
  <si>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</si>
  <si>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</si>
  <si>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</si>
  <si>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</si>
  <si>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</si>
  <si>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</si>
  <si>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</si>
  <si>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</si>
  <si>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</si>
  <si>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</si>
  <si>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</si>
  <si>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</si>
  <si>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</si>
  <si>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</si>
  <si>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</si>
  <si>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</si>
  <si>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</si>
  <si>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</si>
  <si>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</si>
  <si>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</si>
  <si>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</si>
  <si>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</si>
  <si>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</si>
  <si>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</si>
  <si>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</si>
  <si>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</si>
  <si>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</si>
  <si>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</si>
  <si>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</si>
  <si>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</si>
  <si>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</si>
  <si>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</si>
  <si>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</si>
  <si>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</si>
  <si>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</si>
  <si>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</si>
  <si>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</si>
  <si>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</si>
  <si>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</si>
  <si>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</si>
  <si>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</si>
  <si>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</si>
  <si>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</si>
  <si>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</si>
  <si>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</si>
  <si>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</si>
  <si>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</si>
  <si>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</si>
  <si>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</si>
  <si>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</si>
  <si>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</si>
  <si>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</si>
  <si>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</si>
  <si>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</si>
  <si>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</si>
  <si>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</si>
  <si>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</si>
  <si>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</si>
  <si>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</si>
  <si>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</si>
  <si>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</si>
  <si>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</si>
  <si>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</si>
  <si>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</si>
  <si>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</si>
  <si>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</si>
  <si>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</si>
  <si>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</si>
  <si>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</si>
  <si>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</si>
  <si>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</si>
  <si>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</si>
  <si>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</si>
  <si>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</si>
  <si>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</si>
  <si>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</si>
  <si>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</si>
  <si>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</si>
  <si>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</si>
  <si>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</si>
  <si>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</si>
  <si>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</si>
  <si>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</si>
  <si>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</si>
  <si>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</si>
  <si>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</si>
  <si>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</si>
  <si>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</si>
  <si>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</si>
  <si>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</si>
  <si>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</si>
  <si>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</si>
  <si>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</si>
  <si>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</si>
  <si>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</si>
  <si>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</si>
  <si>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</si>
  <si>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</si>
  <si>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</si>
  <si>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</si>
  <si>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</si>
  <si>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</si>
  <si>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</si>
  <si>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</si>
  <si>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</si>
  <si>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</si>
  <si>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</si>
  <si>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</si>
  <si>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</si>
  <si>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</si>
  <si>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</si>
  <si>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</si>
  <si>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</si>
  <si>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</si>
  <si>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</si>
  <si>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</si>
  <si>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</si>
  <si>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</si>
  <si>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</si>
  <si>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</si>
  <si>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</si>
  <si>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</si>
  <si>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</si>
  <si>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</si>
  <si>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</si>
  <si>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</si>
  <si>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</si>
  <si>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</si>
  <si>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</si>
  <si>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</si>
  <si>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</si>
  <si>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</si>
  <si>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</si>
  <si>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</si>
  <si>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</si>
  <si>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</si>
  <si>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</si>
  <si>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</si>
  <si>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</si>
  <si>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</si>
  <si>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</si>
  <si>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</si>
  <si>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</si>
  <si>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</si>
  <si>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</si>
  <si>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</si>
  <si>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</si>
  <si>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</si>
  <si>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</si>
  <si>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</si>
  <si>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</si>
  <si>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</si>
  <si>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</si>
  <si>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</si>
  <si>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</si>
  <si>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</si>
  <si>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</si>
  <si>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</si>
  <si>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</si>
  <si>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</si>
  <si>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</si>
  <si>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</si>
  <si>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</si>
  <si>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</si>
  <si>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</si>
  <si>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</si>
  <si>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</si>
  <si>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</si>
  <si>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</si>
  <si>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</si>
  <si>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</si>
  <si>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</si>
  <si>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</si>
  <si>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</si>
  <si>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</si>
  <si>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</si>
  <si>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</si>
  <si>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</si>
  <si>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</si>
  <si>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</si>
  <si>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</si>
  <si>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</si>
  <si>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</si>
  <si>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</si>
  <si>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</si>
  <si>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</si>
  <si>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</si>
  <si>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</si>
  <si>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</si>
  <si>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</si>
  <si>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</si>
  <si>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</si>
  <si>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</si>
  <si>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</si>
  <si>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</si>
  <si>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</si>
  <si>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</si>
  <si>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</si>
  <si>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</si>
  <si>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</si>
  <si>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</si>
  <si>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</si>
  <si>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</si>
  <si>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</si>
  <si>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</si>
  <si>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</si>
  <si>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</si>
  <si>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</si>
  <si>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</si>
  <si>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</si>
  <si>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</si>
  <si>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</si>
  <si>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</si>
  <si>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</si>
  <si>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</si>
  <si>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</si>
  <si>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</si>
  <si>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</si>
  <si>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</si>
  <si>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</si>
  <si>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</si>
  <si>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</si>
  <si>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</si>
  <si>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</si>
  <si>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</si>
  <si>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</si>
  <si>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</si>
  <si>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</si>
  <si>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</si>
  <si>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</si>
  <si>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</si>
  <si>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</si>
  <si>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</si>
  <si>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</si>
  <si>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</si>
  <si>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</si>
  <si>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</si>
  <si>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</si>
  <si>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</si>
  <si>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</si>
  <si>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</si>
  <si>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</si>
  <si>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</si>
  <si>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</si>
  <si>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</si>
  <si>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</si>
  <si>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</si>
  <si>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</si>
  <si>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</si>
  <si>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</si>
  <si>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</si>
  <si>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</si>
  <si>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</si>
  <si>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</si>
  <si>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</si>
  <si>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</si>
  <si>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</si>
  <si>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</si>
  <si>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</si>
  <si>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</si>
  <si>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</si>
  <si>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</si>
  <si>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</si>
  <si>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</si>
  <si>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</si>
  <si>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</si>
  <si>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</si>
  <si>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</si>
  <si>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</si>
  <si>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</si>
  <si>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</si>
  <si>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</si>
  <si>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</si>
  <si>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</si>
  <si>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</si>
  <si>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</si>
  <si>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</si>
  <si>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</si>
  <si>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</si>
  <si>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</si>
  <si>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</si>
  <si>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</si>
  <si>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</si>
  <si>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</si>
  <si>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</si>
  <si>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</si>
  <si>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</si>
  <si>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</si>
  <si>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</si>
  <si>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</si>
  <si>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</si>
  <si>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</si>
  <si>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</si>
  <si>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</si>
  <si>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</si>
  <si>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</si>
  <si>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</si>
  <si>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</si>
  <si>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</si>
  <si>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</si>
  <si>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</si>
  <si>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</si>
  <si>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</si>
  <si>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</si>
  <si>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</si>
  <si>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</si>
  <si>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</si>
  <si>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</si>
  <si>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</si>
  <si>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</si>
  <si>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</si>
  <si>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</si>
  <si>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</si>
  <si>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</si>
  <si>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</si>
  <si>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</si>
  <si>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</si>
  <si>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</si>
  <si>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</si>
  <si>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</si>
  <si>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</si>
  <si>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</si>
  <si>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</si>
  <si>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</si>
  <si>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</si>
  <si>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</si>
  <si>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</si>
  <si>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</si>
  <si>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</si>
  <si>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</si>
  <si>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</si>
  <si>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</si>
  <si>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</si>
  <si>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</si>
  <si>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</si>
  <si>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</si>
  <si>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</si>
  <si>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</si>
  <si>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</si>
  <si>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</si>
  <si>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</si>
  <si>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</si>
  <si>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</si>
  <si>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</si>
  <si>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</si>
  <si>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</si>
  <si>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</si>
  <si>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</si>
  <si>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</si>
  <si>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</si>
  <si>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</si>
  <si>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</si>
  <si>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</si>
  <si>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</si>
  <si>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</si>
  <si>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</si>
  <si>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</si>
  <si>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</si>
  <si>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</si>
  <si>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</si>
  <si>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</si>
  <si>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</si>
  <si>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</si>
  <si>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</si>
  <si>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</si>
  <si>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</si>
  <si>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</si>
  <si>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</si>
  <si>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</si>
  <si>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</si>
  <si>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</si>
  <si>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</si>
  <si>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</si>
  <si>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</si>
  <si>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</si>
  <si>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</si>
  <si>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</si>
  <si>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</si>
  <si>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</si>
  <si>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</si>
  <si>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</si>
  <si>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</si>
  <si>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</si>
  <si>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</si>
  <si>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</si>
  <si>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</si>
  <si>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</si>
  <si>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</si>
  <si>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</si>
  <si>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</si>
  <si>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</si>
  <si>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</si>
  <si>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</si>
  <si>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</si>
  <si>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</si>
  <si>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</si>
  <si>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</si>
  <si>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</si>
  <si>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</si>
  <si>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</si>
  <si>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</si>
  <si>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</si>
  <si>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</si>
  <si>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</si>
  <si>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</si>
  <si>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</si>
  <si>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</si>
  <si>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</si>
  <si>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</si>
  <si>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</si>
  <si>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</si>
  <si>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</si>
  <si>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</si>
  <si>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</si>
  <si>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</si>
  <si>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</si>
  <si>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</si>
  <si>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</si>
  <si>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</si>
  <si>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</si>
  <si>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</si>
  <si>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</si>
  <si>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</si>
  <si>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</si>
  <si>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</si>
  <si>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</si>
  <si>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</si>
  <si>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</si>
  <si>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</si>
  <si>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</si>
  <si>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</si>
  <si>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</si>
  <si>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</si>
  <si>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</si>
  <si>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</si>
  <si>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</si>
  <si>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</si>
  <si>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</si>
  <si>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</si>
  <si>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</si>
  <si>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</si>
  <si>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</si>
  <si>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</si>
  <si>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</si>
  <si>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</si>
  <si>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</si>
  <si>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</si>
  <si>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</si>
  <si>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</si>
  <si>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</si>
  <si>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</si>
  <si>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</si>
  <si>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</si>
  <si>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</si>
  <si>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</si>
  <si>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</si>
  <si>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</si>
  <si>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</si>
  <si>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</si>
  <si>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</si>
  <si>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</si>
  <si>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</si>
  <si>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</si>
  <si>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</si>
  <si>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</si>
  <si>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</si>
  <si>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</si>
  <si>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</si>
  <si>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</si>
  <si>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</si>
  <si>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</si>
  <si>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</si>
  <si>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</si>
  <si>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</si>
  <si>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</si>
  <si>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</si>
  <si>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</si>
  <si>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</si>
  <si>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</si>
  <si>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</si>
  <si>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</si>
  <si>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</si>
  <si>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</si>
  <si>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</si>
  <si>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</si>
  <si>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</si>
  <si>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</si>
  <si>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</si>
  <si>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</si>
  <si>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</si>
  <si>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</si>
  <si>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</si>
  <si>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</si>
  <si>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</si>
  <si>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</si>
  <si>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</si>
  <si>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</si>
  <si>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</si>
  <si>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</si>
  <si>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</si>
  <si>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</si>
  <si>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</si>
  <si>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</si>
  <si>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</si>
  <si>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</si>
  <si>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</si>
  <si>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</si>
  <si>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</si>
  <si>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</si>
  <si>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</si>
  <si>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</si>
  <si>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</si>
  <si>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</si>
  <si>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</si>
  <si>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</si>
  <si>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</si>
  <si>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</si>
  <si>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</si>
  <si>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</si>
  <si>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</si>
  <si>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</si>
  <si>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</si>
  <si>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</si>
  <si>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</si>
  <si>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</si>
  <si>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</si>
  <si>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</si>
  <si>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</si>
  <si>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</si>
  <si>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</si>
  <si>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</si>
  <si>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</si>
  <si>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</si>
  <si>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</si>
  <si>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</si>
  <si>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</si>
  <si>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</si>
  <si>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</si>
  <si>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</si>
  <si>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</si>
  <si>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</si>
  <si>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</si>
  <si>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</si>
  <si>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</si>
  <si>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</si>
  <si>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</si>
  <si>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</si>
  <si>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</si>
  <si>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</si>
  <si>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</si>
  <si>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</si>
  <si>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</si>
  <si>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</si>
  <si>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</si>
  <si>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</si>
  <si>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</si>
  <si>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</si>
  <si>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</si>
  <si>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</si>
  <si>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</si>
  <si>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</si>
  <si>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</si>
  <si>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</si>
  <si>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</si>
  <si>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</si>
  <si>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</si>
  <si>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</si>
  <si>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</si>
  <si>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</si>
  <si>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</si>
  <si>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</si>
  <si>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</si>
  <si>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</si>
  <si>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</si>
  <si>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</si>
  <si>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</si>
  <si>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</si>
  <si>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</si>
  <si>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</si>
  <si>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</si>
  <si>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</si>
  <si>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</si>
  <si>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</si>
  <si>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</si>
  <si>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</si>
  <si>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</si>
  <si>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</si>
  <si>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</si>
  <si>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</si>
  <si>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</si>
  <si>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</si>
  <si>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</si>
  <si>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</si>
  <si>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</si>
  <si>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</si>
  <si>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</si>
  <si>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</si>
  <si>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</si>
  <si>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</si>
  <si>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</si>
  <si>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</si>
  <si>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</si>
  <si>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</si>
  <si>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</si>
  <si>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</si>
  <si>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</si>
  <si>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</si>
  <si>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</si>
  <si>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</si>
  <si>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</si>
  <si>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</si>
  <si>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</si>
  <si>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</si>
  <si>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</si>
  <si>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</si>
  <si>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</si>
  <si>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</si>
  <si>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</si>
  <si>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</si>
  <si>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</si>
  <si>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</si>
  <si>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</si>
  <si>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</si>
  <si>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</si>
  <si>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</si>
  <si>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</si>
  <si>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</si>
  <si>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</si>
  <si>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</si>
  <si>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</si>
  <si>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</si>
  <si>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</si>
  <si>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</si>
  <si>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</si>
  <si>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</si>
  <si>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</si>
  <si>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</si>
  <si>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</si>
  <si>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</si>
  <si>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</si>
  <si>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</si>
  <si>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</si>
  <si>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</si>
  <si>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</si>
  <si>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</si>
  <si>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</si>
  <si>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</si>
  <si>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</si>
  <si>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</si>
  <si>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</si>
  <si>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</si>
  <si>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</si>
  <si>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</si>
  <si>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</si>
  <si>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</si>
  <si>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</si>
  <si>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</si>
  <si>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</si>
  <si>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</si>
  <si>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</si>
  <si>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</si>
  <si>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</si>
  <si>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</si>
  <si>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</si>
  <si>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</si>
  <si>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</si>
  <si>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</si>
  <si>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</si>
  <si>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</si>
  <si>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</si>
  <si>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</si>
  <si>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</si>
  <si>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</si>
  <si>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</si>
  <si>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</si>
  <si>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</si>
  <si>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</si>
  <si>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</si>
  <si>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</si>
  <si>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</si>
  <si>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</si>
  <si>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</si>
  <si>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</si>
  <si>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</si>
  <si>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</si>
  <si>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</si>
  <si>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</si>
  <si>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</si>
  <si>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</si>
  <si>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</si>
  <si>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</si>
  <si>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</si>
  <si>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</si>
  <si>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</si>
  <si>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</si>
  <si>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</si>
  <si>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</si>
  <si>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</si>
  <si>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</si>
  <si>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</si>
  <si>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</si>
  <si>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</si>
  <si>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</si>
  <si>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</si>
  <si>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</si>
  <si>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</si>
  <si>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</si>
  <si>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</si>
  <si>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</si>
  <si>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</si>
  <si>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</si>
  <si>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</si>
  <si>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</si>
  <si>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</si>
  <si>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</si>
  <si>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</si>
  <si>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</si>
  <si>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</si>
  <si>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</si>
  <si>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</si>
  <si>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</si>
  <si>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</si>
  <si>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</si>
  <si>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</si>
  <si>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</si>
  <si>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</si>
  <si>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</si>
  <si>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</si>
  <si>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</si>
  <si>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</si>
  <si>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</si>
  <si>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</si>
  <si>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</si>
  <si>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</si>
  <si>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</si>
  <si>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</si>
  <si>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</si>
  <si>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</si>
  <si>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</si>
  <si>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</si>
  <si>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</si>
  <si>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</si>
  <si>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</si>
  <si>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</si>
  <si>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</si>
  <si>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</si>
  <si>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</si>
  <si>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</si>
  <si>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</si>
  <si>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</si>
  <si>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</si>
  <si>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</si>
  <si>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</si>
  <si>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</si>
  <si>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</si>
  <si>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</si>
  <si>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</si>
  <si>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</si>
  <si>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</si>
  <si>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</si>
  <si>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</si>
  <si>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</si>
  <si>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</si>
  <si>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</si>
  <si>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</si>
  <si>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</si>
  <si>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</si>
  <si>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</si>
  <si>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</si>
  <si>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</si>
  <si>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</si>
  <si>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</si>
  <si>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</si>
  <si>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</si>
  <si>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</si>
  <si>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</si>
  <si>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</si>
  <si>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</si>
  <si>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</si>
  <si>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</si>
  <si>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</si>
  <si>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</si>
  <si>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</si>
  <si>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</si>
  <si>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</si>
  <si>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</si>
  <si>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</si>
  <si>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</si>
  <si>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</si>
  <si>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</si>
  <si>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</si>
  <si>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</si>
  <si>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</si>
  <si>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</si>
  <si>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</si>
  <si>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</si>
  <si>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</si>
  <si>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</si>
  <si>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</si>
  <si>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</si>
  <si>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</si>
  <si>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</si>
  <si>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</si>
  <si>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</si>
  <si>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</si>
  <si>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</si>
  <si>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</si>
  <si>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</si>
  <si>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</si>
  <si>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</si>
  <si>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</si>
  <si>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</si>
  <si>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</si>
  <si>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</si>
  <si>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</si>
  <si>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</si>
  <si>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</si>
  <si>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</si>
  <si>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</si>
  <si>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</si>
  <si>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</si>
  <si>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</si>
  <si>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</si>
  <si>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</si>
  <si>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</si>
  <si>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</si>
  <si>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</si>
  <si>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</si>
  <si>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</si>
  <si>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</si>
  <si>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</si>
  <si>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</si>
  <si>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</si>
  <si>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</si>
  <si>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</si>
  <si>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</si>
  <si>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</si>
  <si>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</si>
  <si>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</si>
  <si>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</si>
  <si>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</si>
  <si>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</si>
  <si>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</si>
  <si>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</si>
  <si>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</si>
  <si>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</si>
  <si>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</si>
  <si>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</si>
  <si>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</si>
  <si>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</si>
  <si>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</si>
  <si>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</si>
  <si>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</si>
  <si>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</si>
  <si>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</si>
  <si>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</si>
  <si>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</si>
  <si>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</si>
  <si>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</si>
  <si>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</si>
  <si>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</si>
  <si>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</si>
  <si>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</si>
  <si>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</si>
  <si>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</si>
  <si>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</si>
  <si>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</si>
  <si>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</si>
  <si>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</si>
  <si>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</si>
  <si>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</si>
  <si>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</si>
  <si>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</si>
  <si>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</si>
  <si>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</si>
  <si>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</si>
  <si>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</si>
  <si>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</si>
  <si>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</si>
  <si>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</si>
  <si>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</si>
  <si>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</si>
  <si>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</si>
  <si>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</si>
  <si>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</si>
  <si>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</si>
  <si>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</si>
  <si>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</si>
  <si>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</si>
  <si>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</si>
  <si>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</si>
  <si>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</si>
  <si>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</si>
  <si>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</si>
  <si>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</si>
  <si>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</si>
  <si>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</si>
  <si>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</si>
  <si>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</si>
  <si>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</si>
  <si>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</si>
  <si>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</si>
  <si>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</si>
  <si>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</si>
  <si>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</si>
  <si>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</si>
  <si>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</si>
  <si>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</si>
  <si>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</si>
  <si>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</si>
  <si>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</si>
  <si>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</si>
  <si>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</si>
  <si>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</si>
  <si>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</si>
  <si>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</si>
  <si>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</si>
  <si>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</si>
  <si>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</si>
  <si>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</si>
  <si>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</si>
  <si>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</si>
  <si>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</si>
  <si>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</si>
  <si>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</si>
  <si>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</si>
  <si>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</si>
  <si>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</si>
  <si>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</si>
  <si>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</si>
  <si>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</si>
  <si>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</si>
  <si>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</si>
  <si>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</si>
  <si>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</si>
  <si>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</si>
  <si>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</si>
  <si>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</si>
  <si>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</si>
  <si>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</si>
  <si>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</si>
  <si>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</si>
  <si>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</si>
  <si>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</si>
  <si>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</si>
  <si>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</si>
  <si>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</si>
  <si>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</si>
  <si>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</si>
  <si>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</si>
  <si>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</si>
  <si>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</si>
  <si>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</si>
  <si>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</si>
  <si>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</si>
  <si>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</si>
  <si>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</si>
  <si>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</si>
  <si>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</si>
  <si>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</si>
  <si>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</si>
  <si>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</si>
  <si>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</si>
  <si>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</si>
  <si>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</si>
  <si>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</si>
  <si>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</si>
  <si>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</si>
  <si>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</si>
  <si>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</si>
  <si>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</si>
  <si>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</si>
  <si>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</si>
  <si>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</si>
  <si>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</si>
  <si>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</si>
  <si>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</si>
  <si>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</si>
  <si>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</si>
  <si>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</si>
  <si>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</si>
  <si>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</si>
  <si>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</si>
  <si>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</si>
  <si>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</si>
  <si>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</si>
  <si>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</si>
  <si>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</si>
  <si>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</si>
  <si>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</si>
  <si>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</si>
  <si>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</si>
  <si>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</si>
  <si>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</si>
  <si>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</si>
  <si>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</si>
  <si>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</si>
  <si>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</si>
  <si>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</si>
  <si>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</si>
  <si>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</si>
  <si>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</si>
  <si>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</si>
  <si>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</si>
  <si>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</si>
  <si>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</si>
  <si>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</si>
  <si>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</si>
  <si>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</si>
  <si>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</si>
  <si>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</si>
  <si>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</si>
  <si>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</si>
  <si>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</si>
  <si>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</si>
  <si>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</si>
  <si>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</si>
  <si>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</si>
  <si>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</si>
  <si>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</si>
  <si>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</si>
  <si>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</si>
  <si>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</si>
  <si>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</si>
  <si>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</si>
  <si>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</si>
  <si>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</si>
  <si>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</si>
  <si>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</si>
  <si>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</si>
  <si>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</si>
  <si>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</si>
  <si>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</si>
  <si>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</si>
  <si>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</si>
  <si>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</si>
  <si>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</si>
  <si>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</si>
  <si>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</si>
  <si>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</si>
  <si>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</si>
  <si>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</si>
  <si>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</si>
  <si>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</si>
  <si>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</si>
  <si>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</si>
  <si>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</si>
  <si>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</si>
  <si>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</si>
  <si>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</si>
  <si>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</si>
  <si>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</si>
  <si>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</si>
  <si>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</si>
  <si>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</si>
  <si>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</si>
  <si>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</si>
  <si>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</si>
  <si>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</si>
  <si>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</si>
  <si>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</si>
  <si>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</si>
  <si>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</si>
  <si>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</si>
  <si>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</si>
  <si>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</si>
  <si>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</si>
  <si>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</si>
  <si>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</si>
  <si>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</si>
  <si>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</si>
  <si>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</si>
  <si>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</si>
  <si>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</si>
  <si>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</si>
  <si>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</si>
  <si>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</si>
  <si>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</si>
  <si>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</si>
  <si>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</si>
  <si>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</si>
  <si>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</si>
  <si>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</si>
  <si>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</si>
  <si>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</si>
  <si>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</si>
  <si>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</si>
  <si>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</si>
  <si>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</si>
  <si>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</si>
  <si>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</si>
  <si>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</si>
  <si>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</si>
  <si>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</si>
  <si>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</si>
  <si>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</si>
  <si>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</si>
  <si>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</si>
  <si>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</si>
  <si>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</si>
  <si>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</si>
  <si>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</si>
  <si>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</si>
  <si>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</si>
  <si>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</si>
  <si>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</si>
  <si>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</si>
  <si>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</si>
  <si>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</si>
  <si>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</si>
  <si>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</si>
  <si>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</si>
  <si>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</si>
  <si>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</si>
  <si>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</si>
  <si>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</si>
  <si>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</si>
  <si>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</si>
  <si>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</si>
  <si>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</si>
  <si>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</si>
  <si>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</si>
  <si>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</si>
  <si>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</si>
  <si>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</si>
  <si>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</si>
  <si>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</si>
  <si>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</si>
  <si>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</si>
  <si>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</si>
  <si>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</si>
  <si>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</si>
  <si>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</si>
  <si>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</si>
  <si>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</si>
  <si>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</si>
  <si>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</si>
  <si>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</si>
  <si>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</si>
  <si>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</si>
  <si>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</si>
  <si>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</si>
  <si>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</si>
  <si>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</si>
  <si>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</si>
  <si>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</si>
  <si>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</si>
  <si>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</si>
  <si>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</si>
  <si>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</si>
  <si>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</si>
  <si>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</si>
  <si>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</si>
  <si>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</si>
  <si>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</si>
  <si>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</si>
  <si>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</si>
  <si>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</si>
  <si>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</si>
  <si>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</si>
  <si>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</si>
  <si>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</si>
  <si>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</si>
  <si>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</si>
  <si>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</si>
  <si>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</si>
  <si>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</si>
  <si>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</si>
  <si>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</si>
  <si>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</si>
  <si>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</si>
  <si>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</si>
  <si>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</si>
  <si>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</si>
  <si>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</si>
  <si>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</si>
  <si>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</si>
  <si>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</si>
  <si>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</si>
  <si>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</si>
  <si>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</si>
  <si>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</si>
  <si>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</si>
  <si>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</si>
  <si>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</si>
  <si>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</si>
  <si>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</si>
  <si>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</si>
  <si>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</si>
  <si>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</si>
  <si>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</si>
  <si>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</si>
  <si>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</si>
  <si>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</si>
  <si>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</si>
  <si>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</si>
  <si>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</si>
  <si>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</si>
  <si>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</si>
  <si>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</si>
  <si>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</si>
  <si>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</si>
  <si>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</si>
  <si>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</si>
  <si>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</si>
  <si>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</si>
  <si>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</si>
  <si>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</si>
  <si>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</si>
  <si>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</si>
  <si>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</si>
  <si>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</si>
  <si>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</si>
  <si>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</si>
  <si>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</si>
  <si>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</si>
  <si>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</si>
  <si>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</si>
  <si>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</si>
  <si>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</si>
  <si>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</si>
  <si>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</si>
  <si>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</si>
  <si>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</si>
  <si>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</si>
  <si>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</si>
  <si>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</si>
  <si>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</si>
  <si>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</si>
  <si>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</si>
  <si>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</si>
  <si>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</si>
  <si>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</si>
  <si>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</si>
  <si>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</si>
  <si>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</si>
  <si>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</si>
  <si>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</si>
  <si>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</si>
  <si>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</si>
  <si>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</si>
  <si>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</si>
  <si>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</si>
  <si>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</si>
  <si>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</si>
  <si>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</si>
  <si>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</si>
  <si>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</si>
  <si>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</si>
  <si>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</si>
  <si>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</si>
  <si>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</si>
  <si>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</si>
  <si>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</si>
  <si>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</si>
  <si>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</si>
  <si>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</si>
  <si>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</si>
  <si>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</si>
  <si>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</si>
  <si>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</si>
  <si>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</si>
  <si>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</si>
  <si>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</si>
  <si>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</si>
  <si>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</si>
  <si>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</si>
  <si>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</si>
  <si>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</si>
  <si>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</si>
  <si>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</si>
  <si>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</si>
  <si>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</si>
  <si>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</si>
  <si>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</si>
  <si>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</si>
  <si>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</si>
  <si>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</si>
  <si>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</si>
  <si>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</si>
  <si>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</si>
  <si>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</si>
  <si>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</si>
  <si>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</si>
  <si>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</si>
  <si>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</si>
  <si>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</si>
  <si>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</si>
  <si>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</si>
  <si>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</si>
  <si>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</si>
  <si>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</si>
  <si>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</si>
  <si>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</si>
  <si>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</si>
  <si>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</si>
  <si>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</si>
  <si>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</si>
  <si>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</si>
  <si>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</si>
  <si>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</si>
  <si>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</si>
  <si>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</si>
  <si>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</si>
  <si>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</si>
  <si>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</si>
  <si>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</si>
  <si>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</si>
  <si>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</si>
  <si>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</si>
  <si>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</si>
  <si>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</si>
  <si>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</si>
  <si>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</si>
  <si>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</si>
  <si>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</si>
  <si>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</si>
  <si>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</si>
  <si>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</si>
  <si>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</si>
  <si>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</si>
  <si>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</si>
  <si>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</si>
  <si>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</si>
  <si>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</si>
  <si>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</si>
  <si>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</si>
  <si>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</si>
  <si>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</si>
  <si>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</si>
  <si>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</si>
  <si>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</si>
  <si>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</si>
  <si>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</si>
  <si>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</si>
  <si>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</si>
  <si>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</si>
  <si>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</si>
  <si>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</si>
  <si>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</si>
  <si>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</si>
  <si>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</si>
  <si>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</si>
  <si>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</si>
  <si>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</si>
  <si>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</si>
  <si>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</si>
  <si>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</si>
  <si>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</si>
  <si>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</si>
  <si>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</si>
  <si>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</si>
  <si>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</si>
  <si>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</si>
  <si>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</si>
  <si>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</si>
  <si>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</si>
  <si>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</si>
  <si>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</si>
  <si>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</si>
  <si>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</si>
  <si>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</si>
  <si>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</si>
  <si>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</si>
  <si>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</si>
  <si>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</si>
  <si>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</si>
  <si>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</si>
  <si>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</si>
  <si>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</si>
  <si>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</si>
  <si>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</si>
  <si>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</si>
  <si>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</si>
  <si>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</si>
  <si>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</si>
  <si>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</si>
  <si>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</si>
  <si>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</si>
  <si>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</si>
  <si>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</si>
  <si>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</si>
  <si>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</si>
  <si>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</si>
  <si>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</si>
  <si>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</si>
  <si>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</si>
  <si>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</si>
  <si>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</si>
  <si>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</si>
  <si>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</si>
  <si>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</si>
  <si>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</si>
  <si>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</si>
  <si>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</si>
  <si>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</si>
  <si>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</si>
  <si>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</si>
  <si>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</si>
  <si>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</si>
  <si>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</si>
  <si>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</si>
  <si>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</si>
  <si>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</si>
  <si>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</si>
  <si>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</si>
  <si>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</si>
  <si>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</si>
  <si>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</si>
  <si>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</si>
  <si>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</si>
  <si>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</si>
  <si>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</si>
  <si>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</si>
  <si>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</si>
  <si>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</si>
  <si>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</si>
  <si>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</si>
  <si>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</si>
  <si>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</si>
  <si>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</si>
  <si>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</si>
  <si>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</si>
  <si>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</si>
  <si>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</si>
  <si>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</si>
  <si>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</si>
  <si>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</si>
  <si>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</si>
  <si>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</si>
  <si>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</si>
  <si>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</si>
  <si>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</si>
  <si>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</si>
  <si>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</si>
  <si>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</si>
  <si>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</si>
  <si>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</si>
  <si>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</si>
  <si>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</si>
  <si>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</si>
  <si>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</si>
  <si>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</si>
  <si>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</si>
  <si>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</si>
  <si>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</si>
  <si>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</si>
  <si>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</si>
  <si>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</si>
  <si>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</si>
  <si>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</si>
  <si>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</si>
  <si>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</si>
  <si>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</si>
  <si>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</si>
  <si>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</si>
  <si>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</si>
  <si>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</si>
  <si>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</si>
  <si>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</si>
  <si>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</si>
  <si>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</si>
  <si>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</si>
  <si>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</si>
  <si>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</si>
  <si>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</si>
  <si>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</si>
  <si>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</si>
  <si>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</si>
  <si>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</si>
  <si>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</si>
  <si>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</si>
  <si>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</si>
  <si>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</si>
  <si>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</si>
  <si>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</si>
  <si>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</si>
  <si>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</si>
  <si>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</si>
  <si>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</si>
  <si>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</si>
  <si>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</si>
  <si>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</si>
  <si>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</si>
  <si>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</si>
  <si>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</si>
  <si>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</si>
  <si>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</si>
  <si>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</si>
  <si>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</si>
  <si>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</si>
  <si>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</si>
  <si>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</si>
  <si>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</si>
  <si>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</si>
  <si>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</si>
  <si>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</si>
  <si>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</si>
  <si>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</si>
  <si>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</si>
  <si>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</si>
  <si>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</si>
  <si>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</si>
  <si>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</si>
  <si>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</si>
  <si>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</si>
  <si>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</si>
  <si>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</si>
  <si>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</si>
  <si>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</si>
  <si>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</si>
  <si>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</si>
  <si>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</si>
  <si>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</si>
  <si>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</si>
  <si>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</si>
  <si>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</si>
  <si>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</si>
  <si>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</si>
  <si>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</si>
  <si>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</si>
  <si>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</si>
  <si>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</si>
  <si>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</si>
  <si>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</si>
  <si>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</si>
  <si>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</si>
  <si>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</si>
  <si>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</si>
  <si>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</si>
  <si>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</si>
  <si>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</si>
  <si>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</si>
  <si>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</si>
  <si>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</si>
  <si>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</si>
  <si>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</si>
  <si>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</si>
  <si>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</si>
  <si>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</si>
  <si>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</si>
  <si>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</si>
  <si>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</si>
  <si>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</si>
  <si>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</si>
  <si>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</si>
  <si>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</si>
  <si>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</si>
  <si>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</si>
  <si>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</si>
  <si>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</si>
  <si>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</si>
  <si>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</si>
  <si>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</si>
  <si>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</si>
  <si>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</si>
  <si>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</si>
  <si>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</si>
  <si>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</si>
  <si>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</si>
  <si>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</si>
  <si>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</si>
  <si>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</si>
  <si>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</si>
  <si>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</si>
  <si>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</si>
  <si>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</si>
  <si>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</si>
  <si>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</si>
  <si>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</si>
  <si>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</si>
  <si>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</si>
  <si>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</si>
  <si>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</si>
  <si>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</si>
  <si>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</si>
  <si>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</si>
  <si>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</si>
  <si>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</si>
  <si>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</si>
  <si>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</si>
  <si>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</si>
  <si>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</si>
  <si>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</si>
  <si>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</si>
  <si>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</si>
  <si>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</si>
  <si>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</si>
  <si>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</si>
  <si>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</si>
  <si>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</si>
  <si>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</si>
  <si>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</si>
  <si>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</si>
  <si>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</si>
  <si>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</si>
  <si>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</si>
  <si>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</si>
  <si>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</si>
  <si>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</si>
  <si>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</si>
  <si>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</si>
  <si>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</si>
  <si>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</si>
  <si>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</si>
  <si>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</si>
  <si>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</si>
  <si>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</si>
  <si>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</si>
  <si>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</si>
  <si>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</si>
  <si>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</si>
  <si>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</si>
  <si>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</si>
  <si>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</si>
  <si>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</si>
  <si>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</si>
  <si>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</si>
  <si>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</si>
  <si>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</si>
  <si>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</si>
  <si>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</si>
  <si>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</si>
  <si>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</si>
  <si>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</si>
  <si>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</si>
  <si>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</si>
  <si>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</si>
  <si>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</si>
  <si>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</si>
  <si>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</si>
  <si>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</si>
  <si>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</si>
  <si>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</si>
  <si>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</si>
  <si>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</si>
  <si>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</si>
  <si>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</si>
  <si>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</si>
  <si>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</si>
  <si>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</si>
  <si>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</si>
  <si>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</si>
  <si>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</si>
  <si>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</si>
  <si>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</si>
  <si>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</si>
  <si>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</si>
  <si>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</si>
  <si>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</si>
  <si>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</si>
  <si>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</si>
  <si>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</si>
  <si>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</si>
  <si>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</si>
  <si>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</si>
  <si>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</si>
  <si>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</si>
  <si>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</si>
  <si>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</si>
  <si>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</si>
  <si>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</si>
  <si>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</si>
  <si>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</si>
  <si>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</si>
  <si>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</si>
  <si>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</si>
  <si>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</si>
  <si>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</si>
  <si>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</si>
  <si>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</si>
  <si>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</si>
  <si>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</si>
  <si>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</si>
  <si>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</si>
  <si>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</si>
  <si>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</si>
  <si>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</si>
  <si>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</si>
  <si>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</si>
  <si>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</si>
  <si>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</si>
  <si>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</si>
  <si>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</si>
  <si>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</si>
  <si>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</si>
  <si>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</si>
  <si>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</si>
  <si>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</si>
  <si>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</si>
  <si>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</si>
  <si>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</si>
  <si>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</si>
  <si>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</si>
  <si>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</si>
  <si>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</si>
  <si>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</si>
  <si>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</si>
  <si>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</si>
  <si>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</si>
  <si>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</si>
  <si>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</si>
  <si>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</si>
  <si>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</si>
  <si>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</si>
  <si>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</si>
  <si>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</si>
  <si>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</si>
  <si>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</si>
  <si>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</si>
  <si>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</si>
  <si>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</si>
  <si>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</si>
  <si>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</si>
  <si>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</si>
  <si>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</si>
  <si>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</si>
  <si>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</si>
  <si>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</si>
  <si>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</si>
  <si>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</si>
  <si>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</si>
  <si>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</si>
  <si>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</si>
  <si>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</si>
  <si>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</si>
  <si>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</si>
  <si>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</si>
  <si>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</si>
  <si>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</si>
  <si>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</si>
  <si>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</si>
  <si>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</si>
  <si>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</si>
  <si>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</si>
  <si>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</si>
  <si>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</si>
  <si>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</si>
  <si>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</si>
  <si>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</si>
  <si>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</si>
  <si>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</si>
  <si>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</si>
  <si>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</si>
  <si>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</si>
  <si>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</si>
  <si>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</si>
  <si>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</si>
  <si>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</si>
  <si>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</si>
  <si>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</si>
  <si>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</si>
  <si>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</si>
  <si>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</si>
  <si>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</si>
  <si>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</si>
  <si>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</si>
  <si>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</si>
  <si>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</si>
  <si>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</si>
  <si>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</si>
  <si>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</si>
  <si>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</si>
  <si>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</si>
  <si>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</si>
  <si>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</si>
  <si>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</si>
  <si>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</si>
  <si>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</si>
  <si>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</si>
  <si>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</si>
  <si>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</si>
  <si>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</si>
  <si>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</si>
  <si>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</si>
  <si>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</si>
  <si>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</si>
  <si>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</si>
  <si>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</si>
  <si>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</si>
  <si>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</si>
  <si>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</si>
  <si>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</si>
  <si>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</si>
  <si>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</si>
  <si>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</si>
  <si>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</si>
  <si>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</si>
  <si>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</si>
  <si>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</si>
  <si>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</si>
  <si>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</si>
  <si>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</si>
  <si>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</si>
  <si>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</si>
  <si>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</si>
  <si>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</si>
  <si>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</si>
  <si>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</si>
  <si>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</si>
  <si>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</si>
  <si>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</si>
  <si>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</si>
  <si>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</si>
  <si>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</si>
  <si>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</si>
  <si>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</si>
  <si>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</si>
  <si>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</si>
  <si>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</si>
  <si>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</si>
  <si>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</si>
  <si>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</si>
  <si>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</si>
  <si>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</si>
  <si>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</si>
  <si>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</si>
  <si>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</si>
  <si>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</si>
  <si>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</si>
  <si>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</si>
  <si>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</si>
  <si>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</si>
  <si>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</si>
  <si>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</si>
  <si>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</si>
  <si>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</si>
  <si>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</si>
  <si>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</si>
  <si>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</si>
  <si>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</si>
  <si>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</si>
  <si>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</si>
  <si>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</si>
  <si>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</si>
  <si>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</si>
  <si>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</si>
  <si>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</si>
  <si>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</si>
  <si>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</si>
  <si>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</si>
  <si>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</si>
  <si>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</si>
  <si>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</si>
  <si>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</si>
  <si>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</si>
  <si>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</si>
  <si>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</si>
  <si>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</si>
  <si>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</si>
  <si>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</si>
  <si>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</si>
  <si>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</si>
  <si>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</si>
  <si>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</si>
  <si>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</si>
  <si>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</si>
  <si>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</si>
  <si>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</si>
  <si>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</si>
  <si>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</si>
  <si>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</si>
  <si>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</si>
  <si>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</si>
  <si>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</si>
  <si>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</si>
  <si>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</si>
  <si>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</si>
  <si>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</si>
  <si>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</si>
  <si>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</si>
  <si>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</si>
  <si>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</si>
  <si>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</si>
  <si>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</si>
  <si>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</si>
  <si>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</si>
  <si>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</si>
  <si>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</si>
  <si>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</si>
  <si>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</si>
  <si>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</si>
  <si>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</si>
  <si>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</si>
  <si>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</si>
  <si>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</si>
  <si>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</si>
  <si>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</si>
  <si>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</si>
  <si>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</si>
  <si>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</si>
  <si>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</si>
  <si>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</si>
  <si>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</si>
  <si>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</si>
  <si>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</si>
  <si>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</si>
  <si>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</si>
  <si>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</si>
  <si>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</si>
  <si>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</si>
  <si>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</si>
  <si>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</si>
  <si>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</si>
  <si>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</si>
  <si>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</si>
  <si>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</si>
  <si>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</si>
  <si>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</si>
  <si>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</si>
  <si>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</si>
  <si>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</si>
  <si>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</si>
  <si>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</si>
  <si>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</si>
  <si>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</si>
  <si>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</si>
  <si>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</si>
  <si>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</si>
  <si>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</si>
  <si>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</si>
  <si>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</si>
  <si>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</si>
  <si>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</si>
  <si>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</si>
  <si>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</si>
  <si>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</si>
  <si>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</si>
  <si>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</si>
  <si>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</si>
  <si>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</si>
  <si>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</si>
  <si>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</si>
  <si>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</si>
  <si>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</si>
  <si>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</si>
  <si>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</si>
  <si>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</si>
  <si>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</si>
  <si>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</si>
  <si>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</si>
  <si>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</si>
  <si>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</si>
  <si>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</si>
  <si>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</si>
  <si>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</si>
  <si>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</si>
  <si>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</si>
  <si>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</si>
  <si>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</si>
  <si>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</si>
  <si>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</si>
  <si>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</si>
  <si>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</si>
  <si>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</si>
  <si>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</si>
  <si>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</si>
  <si>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</si>
  <si>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</si>
  <si>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</si>
  <si>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</si>
  <si>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</si>
  <si>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</si>
  <si>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</si>
  <si>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</si>
  <si>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</si>
  <si>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</si>
  <si>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</si>
  <si>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</si>
  <si>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</si>
  <si>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</si>
  <si>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</si>
  <si>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</si>
  <si>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</si>
  <si>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</si>
  <si>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</si>
  <si>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</si>
  <si>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</si>
  <si>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</si>
  <si>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</si>
  <si>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</si>
  <si>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</si>
  <si>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</si>
  <si>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</si>
  <si>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</si>
  <si>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</si>
  <si>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</si>
  <si>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</si>
  <si>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</si>
  <si>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</si>
  <si>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</si>
  <si>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</si>
  <si>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</si>
  <si>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</si>
  <si>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</si>
  <si>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</si>
  <si>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</si>
  <si>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</si>
  <si>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</si>
  <si>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</si>
  <si>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</si>
  <si>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</si>
  <si>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</si>
  <si>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</si>
  <si>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</si>
  <si>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</si>
  <si>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</si>
  <si>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</si>
  <si>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</si>
  <si>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</si>
  <si>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</si>
  <si>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</si>
  <si>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</si>
  <si>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</si>
  <si>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</si>
  <si>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</si>
  <si>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</si>
  <si>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</si>
  <si>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</si>
  <si>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</si>
  <si>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</si>
  <si>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</si>
  <si>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</si>
  <si>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</si>
  <si>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</si>
  <si>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</si>
  <si>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</si>
  <si>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</si>
  <si>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</si>
  <si>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</si>
  <si>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</si>
  <si>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</si>
  <si>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</si>
  <si>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</si>
  <si>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</si>
  <si>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</si>
  <si>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</si>
  <si>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</si>
  <si>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</si>
  <si>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</si>
  <si>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</si>
  <si>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</si>
  <si>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</si>
  <si>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</si>
  <si>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</si>
  <si>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</si>
  <si>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</si>
  <si>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</si>
  <si>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</si>
  <si>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</si>
  <si>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</si>
  <si>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</si>
  <si>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</si>
  <si>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</si>
  <si>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</si>
  <si>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</si>
  <si>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</si>
  <si>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</si>
  <si>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</si>
  <si>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</si>
  <si>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</si>
  <si>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</si>
  <si>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</si>
  <si>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</si>
  <si>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</si>
  <si>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</si>
  <si>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</si>
  <si>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</si>
  <si>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</si>
  <si>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</si>
  <si>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</si>
  <si>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</si>
  <si>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</si>
  <si>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</si>
  <si>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</si>
  <si>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</si>
  <si>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</si>
  <si>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</si>
  <si>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</si>
  <si>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</si>
  <si>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</si>
  <si>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</si>
  <si>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</si>
  <si>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</si>
  <si>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</si>
  <si>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</si>
  <si>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</si>
  <si>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</si>
  <si>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</si>
  <si>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</si>
  <si>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</si>
  <si>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</si>
  <si>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</si>
  <si>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</si>
  <si>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</si>
  <si>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</si>
  <si>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</si>
  <si>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</si>
  <si>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</si>
  <si>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</si>
  <si>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</si>
  <si>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</si>
  <si>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</si>
  <si>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</si>
  <si>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</si>
  <si>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</si>
  <si>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</si>
  <si>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</si>
  <si>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</si>
  <si>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</si>
  <si>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</si>
  <si>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</si>
  <si>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</si>
  <si>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</si>
  <si>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</si>
  <si>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</si>
  <si>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</si>
  <si>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</si>
  <si>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</si>
  <si>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</si>
  <si>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</si>
  <si>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</si>
  <si>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</si>
  <si>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</si>
  <si>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</si>
  <si>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</si>
  <si>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</si>
  <si>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</si>
  <si>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</si>
  <si>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</si>
  <si>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</si>
  <si>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</si>
  <si>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</si>
  <si>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</si>
  <si>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</si>
  <si>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</si>
  <si>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</si>
  <si>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</si>
  <si>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</si>
  <si>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</si>
  <si>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</si>
  <si>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</si>
  <si>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</si>
  <si>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</si>
  <si>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</si>
  <si>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</si>
  <si>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</si>
  <si>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</si>
  <si>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</si>
  <si>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</si>
  <si>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</si>
  <si>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</si>
  <si>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</si>
  <si>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</si>
  <si>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</si>
  <si>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</si>
  <si>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</si>
  <si>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</si>
  <si>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</si>
  <si>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</si>
  <si>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</si>
  <si>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</si>
  <si>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</si>
  <si>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</si>
  <si>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</si>
  <si>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</si>
  <si>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</si>
  <si>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</si>
  <si>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</si>
  <si>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</si>
  <si>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</si>
  <si>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</si>
  <si>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</si>
  <si>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</si>
  <si>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</si>
  <si>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</si>
  <si>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</si>
  <si>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</si>
  <si>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</si>
  <si>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</si>
  <si>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</si>
  <si>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</si>
  <si>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</si>
  <si>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</si>
  <si>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</si>
  <si>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</si>
  <si>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</si>
  <si>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</si>
  <si>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</si>
  <si>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</si>
  <si>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</si>
  <si>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</si>
  <si>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</si>
  <si>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</si>
  <si>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</si>
  <si>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</si>
  <si>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</si>
  <si>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</si>
  <si>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</si>
  <si>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</si>
  <si>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</si>
  <si>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</si>
  <si>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</si>
  <si>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</si>
  <si>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</si>
  <si>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</si>
  <si>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</si>
  <si>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</si>
  <si>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</si>
  <si>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</si>
  <si>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</si>
  <si>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</si>
  <si>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</si>
  <si>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</si>
  <si>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</si>
  <si>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</si>
  <si>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</si>
  <si>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</si>
  <si>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</si>
  <si>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</si>
  <si>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</si>
  <si>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</si>
  <si>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</si>
  <si>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</si>
  <si>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</si>
  <si>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</si>
  <si>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</si>
  <si>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</si>
  <si>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</si>
  <si>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</si>
  <si>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</si>
  <si>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</si>
  <si>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</si>
  <si>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</si>
  <si>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</si>
  <si>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</si>
  <si>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</si>
  <si>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</si>
  <si>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</si>
  <si>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</si>
  <si>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</si>
  <si>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</si>
  <si>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</si>
  <si>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</si>
  <si>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</si>
  <si>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</si>
  <si>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</si>
  <si>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</si>
  <si>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</si>
  <si>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</si>
  <si>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</si>
  <si>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</si>
  <si>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</si>
  <si>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</si>
  <si>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</si>
  <si>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</si>
  <si>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</si>
  <si>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</si>
  <si>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</si>
  <si>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</si>
  <si>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</si>
  <si>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</si>
  <si>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</si>
  <si>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</si>
  <si>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</si>
  <si>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</si>
  <si>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</si>
  <si>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</si>
  <si>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</si>
  <si>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</si>
  <si>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</si>
  <si>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</si>
  <si>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</si>
  <si>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</si>
  <si>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</si>
  <si>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</si>
  <si>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</si>
  <si>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</si>
  <si>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</si>
  <si>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</si>
  <si>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</si>
  <si>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</si>
  <si>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</si>
  <si>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</si>
  <si>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</si>
  <si>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</si>
  <si>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</si>
  <si>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</si>
  <si>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</si>
  <si>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</si>
  <si>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</si>
  <si>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</si>
  <si>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</si>
  <si>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</si>
  <si>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</si>
  <si>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</si>
  <si>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</si>
  <si>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</si>
  <si>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</si>
  <si>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</si>
  <si>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</si>
  <si>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</si>
  <si>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</si>
  <si>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</si>
  <si>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</si>
  <si>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</si>
  <si>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</si>
  <si>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</si>
  <si>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</si>
  <si>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</si>
  <si>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</si>
  <si>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</si>
  <si>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</si>
  <si>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</si>
  <si>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</si>
  <si>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</si>
  <si>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</si>
  <si>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</si>
  <si>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</si>
  <si>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</si>
  <si>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</si>
  <si>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</si>
  <si>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</si>
  <si>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</si>
  <si>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</si>
  <si>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</si>
  <si>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</si>
  <si>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</si>
  <si>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</si>
  <si>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</si>
  <si>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</si>
  <si>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</si>
  <si>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</si>
  <si>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</si>
  <si>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</si>
  <si>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</si>
  <si>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</si>
  <si>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</si>
  <si>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</si>
  <si>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</si>
  <si>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</si>
  <si>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</si>
  <si>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</si>
  <si>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</si>
  <si>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</si>
  <si>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</si>
  <si>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</si>
  <si>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</si>
  <si>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</si>
  <si>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</si>
  <si>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</si>
  <si>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</si>
  <si>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</si>
  <si>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</si>
  <si>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</si>
  <si>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</si>
  <si>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</si>
  <si>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</si>
  <si>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</si>
  <si>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</si>
  <si>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</si>
  <si>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</si>
  <si>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</si>
  <si>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</si>
  <si>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</si>
  <si>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</si>
  <si>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</si>
  <si>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</si>
  <si>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</si>
  <si>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</si>
  <si>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</si>
  <si>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</si>
  <si>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</si>
  <si>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</si>
  <si>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</si>
  <si>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</si>
  <si>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</si>
  <si>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</si>
  <si>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</si>
  <si>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</si>
  <si>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</si>
  <si>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</si>
  <si>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</si>
  <si>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</si>
  <si>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</si>
  <si>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</si>
  <si>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</si>
  <si>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</si>
  <si>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</si>
  <si>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</si>
  <si>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</si>
  <si>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</si>
  <si>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</si>
  <si>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</si>
  <si>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</si>
  <si>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</si>
  <si>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</si>
  <si>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</si>
  <si>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</si>
  <si>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</si>
  <si>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</si>
  <si>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</si>
  <si>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</si>
  <si>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</si>
  <si>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</si>
  <si>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</si>
  <si>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</si>
  <si>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</si>
  <si>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</si>
  <si>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</si>
  <si>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</si>
  <si>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</si>
  <si>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</si>
  <si>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</si>
  <si>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</si>
  <si>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</si>
  <si>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</si>
  <si>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</si>
  <si>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</si>
  <si>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</si>
  <si>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</si>
  <si>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</si>
  <si>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</si>
  <si>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</si>
  <si>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</si>
  <si>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</si>
  <si>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</si>
  <si>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</si>
  <si>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</si>
  <si>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</si>
  <si>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</si>
  <si>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</si>
  <si>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</si>
  <si>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</si>
  <si>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</si>
  <si>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</si>
  <si>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</si>
  <si>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</si>
  <si>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</si>
  <si>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</si>
  <si>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</si>
  <si>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</si>
  <si>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</si>
  <si>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</si>
  <si>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</si>
  <si>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</si>
  <si>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</si>
  <si>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</si>
  <si>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</si>
  <si>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</si>
  <si>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</si>
  <si>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</si>
  <si>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</si>
  <si>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</si>
  <si>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</si>
  <si>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</si>
  <si>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</si>
  <si>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</si>
  <si>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</si>
  <si>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</si>
  <si>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</si>
  <si>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</si>
  <si>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</si>
  <si>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</si>
  <si>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</si>
  <si>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</si>
  <si>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</si>
  <si>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</si>
  <si>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</si>
  <si>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</si>
  <si>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</si>
  <si>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</si>
  <si>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</si>
  <si>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</si>
  <si>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</si>
  <si>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</si>
  <si>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</si>
  <si>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</si>
  <si>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</si>
  <si>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</si>
  <si>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</si>
  <si>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</si>
  <si>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</si>
  <si>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</si>
  <si>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</si>
  <si>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</si>
  <si>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</si>
  <si>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</si>
  <si>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</si>
  <si>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</si>
  <si>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</si>
  <si>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</si>
  <si>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</si>
  <si>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</si>
  <si>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</si>
  <si>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</si>
  <si>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</si>
  <si>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</si>
  <si>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</si>
  <si>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</si>
  <si>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</si>
  <si>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</si>
  <si>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</si>
  <si>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</si>
  <si>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</si>
  <si>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</si>
  <si>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</si>
  <si>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</si>
  <si>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</si>
  <si>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</si>
  <si>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</si>
  <si>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</si>
  <si>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</si>
  <si>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</si>
  <si>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</si>
  <si>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</si>
  <si>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</si>
  <si>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</si>
  <si>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</si>
  <si>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</si>
  <si>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</si>
  <si>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</si>
  <si>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</si>
  <si>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</si>
  <si>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</si>
  <si>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</si>
  <si>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</si>
  <si>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</si>
  <si>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</si>
  <si>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</si>
  <si>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</si>
  <si>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</si>
  <si>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</si>
  <si>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</si>
  <si>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</si>
  <si>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</si>
  <si>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</si>
  <si>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</si>
  <si>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</si>
  <si>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</si>
  <si>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</si>
  <si>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</si>
  <si>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</si>
  <si>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</si>
  <si>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</si>
  <si>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</si>
  <si>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</si>
  <si>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</si>
  <si>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</si>
  <si>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</si>
  <si>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</si>
  <si>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</si>
  <si>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</si>
  <si>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</si>
  <si>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</si>
  <si>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</si>
  <si>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</si>
  <si>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</si>
  <si>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</si>
  <si>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</si>
  <si>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</si>
  <si>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</si>
  <si>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</si>
  <si>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</si>
  <si>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</si>
  <si>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</si>
  <si>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</si>
  <si>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</si>
  <si>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</si>
  <si>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</si>
  <si>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</si>
  <si>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</si>
  <si>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</si>
  <si>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</si>
  <si>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</si>
  <si>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</si>
  <si>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</si>
  <si>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</si>
  <si>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</si>
  <si>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</si>
  <si>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</si>
  <si>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</si>
  <si>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</si>
  <si>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</si>
  <si>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</si>
  <si>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</si>
  <si>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</si>
  <si>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</si>
  <si>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</si>
  <si>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</si>
  <si>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</si>
  <si>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</si>
  <si>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</si>
  <si>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</si>
  <si>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</si>
  <si>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</si>
  <si>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</si>
  <si>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</si>
  <si>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</si>
  <si>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</si>
  <si>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</si>
  <si>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</si>
  <si>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</si>
  <si>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</si>
  <si>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</si>
  <si>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</si>
  <si>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</si>
  <si>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</si>
  <si>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</si>
  <si>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</si>
  <si>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</si>
  <si>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</si>
  <si>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</si>
  <si>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</si>
  <si>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</si>
  <si>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</si>
  <si>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</si>
  <si>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</si>
  <si>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</si>
  <si>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</si>
  <si>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</si>
  <si>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</si>
  <si>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</si>
  <si>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</si>
  <si>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</si>
  <si>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</si>
  <si>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</si>
  <si>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</si>
  <si>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</si>
  <si>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</si>
  <si>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</si>
  <si>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</si>
  <si>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</si>
  <si>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</si>
  <si>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</si>
  <si>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</si>
  <si>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</si>
  <si>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</si>
  <si>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</si>
  <si>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</si>
  <si>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</si>
  <si>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</si>
  <si>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</si>
  <si>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</si>
  <si>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</si>
  <si>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</si>
  <si>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</si>
  <si>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</si>
  <si>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</si>
  <si>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</si>
  <si>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</si>
  <si>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</si>
  <si>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</si>
  <si>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</si>
  <si>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</si>
  <si>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</si>
  <si>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</si>
  <si>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</si>
  <si>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</si>
  <si>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</si>
  <si>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</si>
  <si>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</si>
  <si>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</si>
  <si>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Felipe Duvaresch Kamia</t>
  </si>
  <si>
    <t>Nomeado</t>
  </si>
  <si>
    <t>Eduardo Mulinari</t>
  </si>
  <si>
    <t>Richardson Santos Araújo</t>
  </si>
  <si>
    <t>Secretaria Geral da Diretoria Colegiada</t>
  </si>
  <si>
    <t>SGCOL</t>
  </si>
  <si>
    <t>Kenia Hugo Lucas</t>
  </si>
  <si>
    <t>Nomeada</t>
  </si>
  <si>
    <t>Silvana Rodrigues Nascimento</t>
  </si>
  <si>
    <t>Ednardo Bastos Rodrigues</t>
  </si>
  <si>
    <t>Ricardo Bouza Sandes Alves</t>
  </si>
  <si>
    <t>Stéphani Cangerana Peres</t>
  </si>
  <si>
    <t>Ana Cláudia Oliveira</t>
  </si>
  <si>
    <t xml:space="preserve"> </t>
  </si>
  <si>
    <t>Karina Pires Nogueira</t>
  </si>
  <si>
    <t>Patrícia Azevedo Chagas</t>
  </si>
  <si>
    <t>Juliana de Castro Zoratto</t>
  </si>
  <si>
    <t>Patricia Oliveira Pereira Tagliari</t>
  </si>
  <si>
    <t>Fernando Matheus da Silva</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</si>
  <si>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</si>
  <si>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</si>
  <si>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</si>
  <si>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</si>
  <si>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</si>
  <si>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</si>
  <si>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</si>
  <si>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</si>
  <si>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</si>
  <si>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</si>
  <si>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</si>
  <si>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</si>
  <si>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</si>
  <si>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</si>
  <si>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</si>
  <si>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</si>
  <si>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</si>
  <si>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</si>
  <si>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Diego Botelho Gaino</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</si>
  <si>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</si>
  <si>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</si>
  <si>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</si>
  <si>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</si>
  <si>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</si>
  <si>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</si>
  <si>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</si>
  <si>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</si>
  <si>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</si>
  <si>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</si>
  <si>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</si>
  <si>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</si>
  <si>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</si>
  <si>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</si>
  <si>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</si>
  <si>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</si>
  <si>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Wanessa Tenório Gonçalves Holanda de Oliveira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</si>
  <si>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</si>
  <si>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</si>
  <si>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</si>
  <si>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</si>
  <si>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</si>
  <si>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</si>
  <si>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</si>
  <si>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</si>
  <si>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</si>
  <si>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</si>
  <si>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</si>
  <si>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</si>
  <si>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</si>
  <si>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</si>
  <si>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</si>
  <si>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Lara Cristina Pereira</t>
  </si>
  <si>
    <t>1.2.8.2</t>
  </si>
  <si>
    <t>Bianca Zimon Giacomin</t>
  </si>
  <si>
    <t>1.2.8.3</t>
  </si>
  <si>
    <t>1.2.9</t>
  </si>
  <si>
    <t>Ricardo Roesh Morato Filho</t>
  </si>
  <si>
    <t>Vanessa Ghisleni Zardin</t>
  </si>
  <si>
    <t>1.2.10</t>
  </si>
  <si>
    <t>Segunda Coordenação de Recursos Especializada</t>
  </si>
  <si>
    <t>ASNVS</t>
  </si>
  <si>
    <t>Jonas de Salles Cunha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</si>
  <si>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</si>
  <si>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</si>
  <si>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</si>
  <si>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</si>
  <si>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</si>
  <si>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</si>
  <si>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</si>
  <si>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Claudio Nishizawa</t>
  </si>
  <si>
    <t>1.2.11</t>
  </si>
  <si>
    <t>Gerência-Geral de Recursos</t>
  </si>
  <si>
    <t>GGREC</t>
  </si>
  <si>
    <t>Núbia de Cássia Albuquerque Figueiredo</t>
  </si>
  <si>
    <t>Sabrina Romão Papa</t>
  </si>
  <si>
    <t>1.2.11.1</t>
  </si>
  <si>
    <t>Primeira Coordenação de Recursos Especializada</t>
  </si>
  <si>
    <t>CRES1</t>
  </si>
  <si>
    <t>Nadia Lima Dias Cabral Gomes</t>
  </si>
  <si>
    <t>1.2.11.2</t>
  </si>
  <si>
    <t>CRES2</t>
  </si>
  <si>
    <t>Thaís Cremonesi Endo</t>
  </si>
  <si>
    <t>1.2.11.3</t>
  </si>
  <si>
    <t>Terceira Coordenação de Recursos Especializada</t>
  </si>
  <si>
    <t>CRES3</t>
  </si>
  <si>
    <t>Musa Morena Silva Dias</t>
  </si>
  <si>
    <t>1.2.11.4</t>
  </si>
  <si>
    <t>Coordenação Processante</t>
  </si>
  <si>
    <t>CPROC</t>
  </si>
  <si>
    <t>Tatiana Barbosa Sousa</t>
  </si>
  <si>
    <t>1.2.12</t>
  </si>
  <si>
    <t>Assessoria de Melhoria da Qualidade Regulatória</t>
  </si>
  <si>
    <t>ASREG</t>
  </si>
  <si>
    <t>Marcelo de Matos Ramos</t>
  </si>
  <si>
    <t xml:space="preserve"> Henrique Mansano Rosa Oliveira</t>
  </si>
  <si>
    <t xml:space="preserve">Suiane Inez da Costa Fernandes </t>
  </si>
  <si>
    <t>1.2.12.1</t>
  </si>
  <si>
    <t>Coordenação de Processos Regulatórios</t>
  </si>
  <si>
    <t>CPROR</t>
  </si>
  <si>
    <t>Renata Regina Leite de Assis</t>
  </si>
  <si>
    <t>Dalmo Luiz Faria Pires Aniceto</t>
  </si>
  <si>
    <t>CMED</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</si>
  <si>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</si>
  <si>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</si>
  <si>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</si>
  <si>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</si>
  <si>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</si>
  <si>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</si>
  <si>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</si>
  <si>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</si>
  <si>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1.2.12.3</t>
  </si>
  <si>
    <t>Coordenação de Assessoramento em Monitoramento e Avaliação de Resultado Regulatório</t>
  </si>
  <si>
    <t>CMARR</t>
  </si>
  <si>
    <t>Henrique Mansano Rosa Oliveira</t>
  </si>
  <si>
    <t>Rafael Gomes Fernandes</t>
  </si>
  <si>
    <t>Kélia Xavier Resende Vasconcelos</t>
  </si>
  <si>
    <t>Maxiliano D'Avila Candido de Souza</t>
  </si>
  <si>
    <t>Servidor Público Requisitado da PGF</t>
  </si>
  <si>
    <t>Procurador Federal</t>
  </si>
  <si>
    <t>Flávia Oliveira Tavares.</t>
  </si>
  <si>
    <t>Flávia Oliveira Tavares</t>
  </si>
  <si>
    <t>Mayara Pedrosa Cavalcante</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</si>
  <si>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</si>
  <si>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</si>
  <si>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</si>
  <si>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</si>
  <si>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</si>
  <si>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</si>
  <si>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</si>
  <si>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</si>
  <si>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</si>
  <si>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</si>
  <si>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</si>
  <si>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</si>
  <si>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</si>
  <si>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</si>
  <si>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</si>
  <si>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Administração Publica/ Administração de Empresas</t>
  </si>
  <si>
    <t>Gestão da Administração Pública/ Gestão da Vigilância Sanitária</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</si>
  <si>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</si>
  <si>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</si>
  <si>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</si>
  <si>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</si>
  <si>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</si>
  <si>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</si>
  <si>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</si>
  <si>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</si>
  <si>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</si>
  <si>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</si>
  <si>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</si>
  <si>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</si>
  <si>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</si>
  <si>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</si>
  <si>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</si>
  <si>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</si>
  <si>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</si>
  <si>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</si>
  <si>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</si>
  <si>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</si>
  <si>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</si>
  <si>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</si>
  <si>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</si>
  <si>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</si>
  <si>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</si>
  <si>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</si>
  <si>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</si>
  <si>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</si>
  <si>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</si>
  <si>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</si>
  <si>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</si>
  <si>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</si>
  <si>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</si>
  <si>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</si>
  <si>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</si>
  <si>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</si>
  <si>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</si>
  <si>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</si>
  <si>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</si>
  <si>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</si>
  <si>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</si>
  <si>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</si>
  <si>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</si>
  <si>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</si>
  <si>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</si>
  <si>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</si>
  <si>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</si>
  <si>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</si>
  <si>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</si>
  <si>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</si>
  <si>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</si>
  <si>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</si>
  <si>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</si>
  <si>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</si>
  <si>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</si>
  <si>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</si>
  <si>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</si>
  <si>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</si>
  <si>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</si>
  <si>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</si>
  <si>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</si>
  <si>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</si>
  <si>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</si>
  <si>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</si>
  <si>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</si>
  <si>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</si>
  <si>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</si>
  <si>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</si>
  <si>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</si>
  <si>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6.3.1</t>
  </si>
  <si>
    <t>Danielle Aparecida de Souza Rodrigues</t>
  </si>
  <si>
    <t>6.3.2</t>
  </si>
  <si>
    <t>Bruno Zago França Diniz</t>
  </si>
  <si>
    <t>6.3.3</t>
  </si>
  <si>
    <t>Gerência de Soluções em Tecnologia da Informação</t>
  </si>
  <si>
    <t>GESOL</t>
  </si>
  <si>
    <t>Eviston Borges Pinto</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</si>
  <si>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</si>
  <si>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</si>
  <si>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</si>
  <si>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</si>
  <si>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</si>
  <si>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</si>
  <si>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</si>
  <si>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</si>
  <si>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</si>
  <si>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</si>
  <si>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</si>
  <si>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</si>
  <si>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</si>
  <si>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</si>
  <si>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</si>
  <si>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</si>
  <si>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</si>
  <si>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</si>
  <si>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</si>
  <si>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</si>
  <si>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</si>
  <si>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</si>
  <si>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</si>
  <si>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</si>
  <si>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</si>
  <si>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</si>
  <si>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Daniel Meirelles Fernandes Pereira</t>
  </si>
  <si>
    <t>Servidor Requisitado ANS</t>
  </si>
  <si>
    <t>RDC 953</t>
  </si>
  <si>
    <t>Leandro Rodrigues Pereira</t>
  </si>
  <si>
    <t>Leidy Anne Alves Teixeira</t>
  </si>
  <si>
    <t>Patricia Kott Tomazett</t>
  </si>
  <si>
    <t>Ana Claudia Souza Barros</t>
  </si>
  <si>
    <t>Patrícia Fernandes Nantes de Castilho</t>
  </si>
  <si>
    <t>Angela Karine Fagundes de Castro</t>
  </si>
  <si>
    <t>Ângela Karinne Fagundes de Castro</t>
  </si>
  <si>
    <t>Rebeca Almeida Silva</t>
  </si>
  <si>
    <t>Gerência de Regularização de Alimentos</t>
  </si>
  <si>
    <t>Patrícia Ferrari Andreotti</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</si>
  <si>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</si>
  <si>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</si>
  <si>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</si>
  <si>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</si>
  <si>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</si>
  <si>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</si>
  <si>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</si>
  <si>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</si>
  <si>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</si>
  <si>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</si>
  <si>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</si>
  <si>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</si>
  <si>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</si>
  <si>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</si>
  <si>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</si>
  <si>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</si>
  <si>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</si>
  <si>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</si>
  <si>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Giselle Silva Pereira Calais</t>
  </si>
  <si>
    <t>Fernanda Cunha Monteiro de Barros</t>
  </si>
  <si>
    <t>Vigilância Sanitária/ Gestão em Saúde</t>
  </si>
  <si>
    <t>Renan Araújo Gois</t>
  </si>
  <si>
    <t>Christina Carvalho de Araújo Otto</t>
  </si>
  <si>
    <t>Christina Carvalho de Araujo Otto</t>
  </si>
  <si>
    <t>Maria del Sol Atan Galan</t>
  </si>
  <si>
    <t>Vinicius Ribeiro Covre</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</si>
  <si>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</si>
  <si>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</si>
  <si>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</si>
  <si>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</si>
  <si>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</si>
  <si>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Silmara Cristiane da Silveira Andreoli</t>
  </si>
  <si>
    <t>Gerência de Sangue, Tecidos, Células, Órgãos e Produtos de Terapias Avançadas</t>
  </si>
  <si>
    <t>Christiane da Silva Costa</t>
  </si>
  <si>
    <t>Adriane Alves de Oliveira</t>
  </si>
  <si>
    <t>Flávia Regina Souza Sobral</t>
  </si>
  <si>
    <t>TERCEIRA DIRETORIA</t>
  </si>
  <si>
    <t>DIRE3</t>
  </si>
  <si>
    <t>Servidor Público dos Quadors Próprios da Anvisa</t>
  </si>
  <si>
    <t>RDC 993</t>
  </si>
  <si>
    <t>RDC 980</t>
  </si>
  <si>
    <t>Elkiane Macedo Rama</t>
  </si>
  <si>
    <t>Vitor de Goes Trindade Mello</t>
  </si>
  <si>
    <t>Nomeado para cargo em comissão</t>
  </si>
  <si>
    <t>Balbiana Verazez Sampaio</t>
  </si>
  <si>
    <t>Viviane Sayuri Mogrão Suzuki</t>
  </si>
  <si>
    <t>Letícia Barel Filier</t>
  </si>
  <si>
    <t>Cássia de Fátima Rangel Fernandes</t>
  </si>
  <si>
    <t>Tecnologista</t>
  </si>
  <si>
    <t>Saúde Publica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</si>
  <si>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</si>
  <si>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</si>
  <si>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</si>
  <si>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</si>
  <si>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</si>
  <si>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</si>
  <si>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</si>
  <si>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</si>
  <si>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</si>
  <si>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</si>
  <si>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</si>
  <si>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</si>
  <si>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</si>
  <si>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</si>
  <si>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</si>
  <si>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</si>
  <si>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</si>
  <si>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8.2.2</t>
  </si>
  <si>
    <t>8.2.3</t>
  </si>
  <si>
    <t>Christiane da Silva Coelho</t>
  </si>
  <si>
    <t>8.2.4</t>
  </si>
  <si>
    <t>Patrícia Francisco Branco</t>
  </si>
  <si>
    <t>Carla Catarine Pereira Nobre</t>
  </si>
  <si>
    <t>técnico em Regulação</t>
  </si>
  <si>
    <t>8.2.4.1</t>
  </si>
  <si>
    <t>8.3</t>
  </si>
  <si>
    <t>8.3.1</t>
  </si>
  <si>
    <t>Patrícia Aleksitch Castello Branco</t>
  </si>
  <si>
    <t>Patrícia Gonçalves Duarte Albertassi</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</si>
  <si>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</si>
  <si>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</si>
  <si>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</si>
  <si>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</si>
  <si>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</si>
  <si>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</si>
  <si>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</si>
  <si>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</si>
  <si>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8.5</t>
  </si>
  <si>
    <t>Dandara Cristina Ramos de Souza da Mata</t>
  </si>
  <si>
    <t>RDC 891</t>
  </si>
  <si>
    <t>Camila Gonçalves Moreira</t>
  </si>
  <si>
    <t>8.5.1</t>
  </si>
  <si>
    <t>Tatiana de Almeida Jube</t>
  </si>
  <si>
    <t>8.5.2</t>
  </si>
  <si>
    <t>João Henrique Campos de Souza</t>
  </si>
  <si>
    <t>8.5.3</t>
  </si>
  <si>
    <t>QUARTA DIRETORIA</t>
  </si>
  <si>
    <t>DIRE4</t>
  </si>
  <si>
    <t xml:space="preserve">RDC 1.007 </t>
  </si>
  <si>
    <t>h</t>
  </si>
  <si>
    <t>Erica França Costa</t>
  </si>
  <si>
    <t>Larissa Caetano Mizutani</t>
  </si>
  <si>
    <t>Michelle Cecília dos Reis Oliveira</t>
  </si>
  <si>
    <t>Patrícia Cristina Antunes Sebastião</t>
  </si>
  <si>
    <t>Letícia Lopes Quirino Pantoja</t>
  </si>
  <si>
    <t xml:space="preserve">Coordenação da Farmacopeia </t>
  </si>
  <si>
    <t>Thaís Corrêa Rocha</t>
  </si>
  <si>
    <t>Riviane Matos Gonçalves</t>
  </si>
  <si>
    <t>Marcus Aurélio Miranda de Araújo</t>
  </si>
  <si>
    <t>Thaís Moutinho Martins Faria</t>
  </si>
  <si>
    <t>Alessandra Pessoa</t>
  </si>
  <si>
    <t>Jean Carlo de Miranda</t>
  </si>
  <si>
    <t>9.3.1</t>
  </si>
  <si>
    <t>Flávia Soares Rezende Morais</t>
  </si>
  <si>
    <t>Tainá Mendes Nunes</t>
  </si>
  <si>
    <t>Especialista em Regulação e Vigilância Sanitária</t>
  </si>
  <si>
    <t>9.3.2</t>
  </si>
  <si>
    <t>Saúde Coletiva/ Vigilância Sanitária</t>
  </si>
  <si>
    <t>Allane Daynara Sobrinho Carvalho</t>
  </si>
  <si>
    <t>9.3.3</t>
  </si>
  <si>
    <t>Taciane Pimentel da Silva</t>
  </si>
  <si>
    <t>9.3.4</t>
  </si>
  <si>
    <t>Glaucia Ribeiro Lima Wiltgen</t>
  </si>
  <si>
    <t>Cyro Barbosa Caldeira</t>
  </si>
  <si>
    <t>9.3.4.1</t>
  </si>
  <si>
    <t>Coordenação de Certificação de Fabricantes de Medicamentos e de Produtos Biológicos e Insumos Farmacêuticos</t>
  </si>
  <si>
    <t>CCMED</t>
  </si>
  <si>
    <t>Rafael Filiacci Bovi</t>
  </si>
  <si>
    <t>9.3.4.2</t>
  </si>
  <si>
    <t>Coordenação de Fiscalização Sanitária de Medicamentos, Produtos Biológicos e Insumos Farmacêuticos</t>
  </si>
  <si>
    <t>CFMED</t>
  </si>
  <si>
    <t xml:space="preserve">Marcos Fernando Galves da Silva </t>
  </si>
  <si>
    <t>Fanny Nascimento Moura Viana</t>
  </si>
  <si>
    <t>9.3.4.3</t>
  </si>
  <si>
    <t>Coordenação de Fiscalização de Desabastecimento de Medicamentos</t>
  </si>
  <si>
    <t>CDMED</t>
  </si>
  <si>
    <t>9.3.5</t>
  </si>
  <si>
    <t>Gerência de Inspeção e Fiscalização Sanitária de Alimentos, Saneantes e Cosméticos</t>
  </si>
  <si>
    <t>GIASC</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</si>
  <si>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</si>
  <si>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</si>
  <si>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</si>
  <si>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</si>
  <si>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</si>
  <si>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</si>
  <si>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</si>
  <si>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</si>
  <si>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9.3.6</t>
  </si>
  <si>
    <t>Gerência de Inspeção e Fiscalização Sanitária de Produtos para a Saúde</t>
  </si>
  <si>
    <t>Thiago Rezende Pereira Cunha</t>
  </si>
  <si>
    <t>Gabriel Pereira Mendes</t>
  </si>
  <si>
    <t>Rafael Amaral Ribeiro</t>
  </si>
  <si>
    <t>9.3.6.1</t>
  </si>
  <si>
    <t>Coordenação de Fiscalização Sanitária de Produtos para Saúde</t>
  </si>
  <si>
    <t>COFIS</t>
  </si>
  <si>
    <t>Andressa Simões Costa Souto</t>
  </si>
  <si>
    <t>9.3.6.2</t>
  </si>
  <si>
    <t>Coordenação de Certificação de Fabricantes de Produtos para Saúde</t>
  </si>
  <si>
    <t>COCER</t>
  </si>
  <si>
    <t>QUINTA DIRETORIA</t>
  </si>
  <si>
    <t>DIRE5</t>
  </si>
  <si>
    <t>Thiago Lopes Cardoso Campos</t>
  </si>
  <si>
    <t>Nomeado em Cargo em Comissão</t>
  </si>
  <si>
    <t>Roberta Menezes Marquez de Amorim</t>
  </si>
  <si>
    <t>Adriana Margutti_x000D_</t>
  </si>
  <si>
    <t>Nomeada para cargo em comissão</t>
  </si>
  <si>
    <t>Thays Rocha de Carvalho</t>
  </si>
  <si>
    <t>Servidora da EBSERH</t>
  </si>
  <si>
    <t>Emanuela Anselmo Vieira de Miranda</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</si>
  <si>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</si>
  <si>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</si>
  <si>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</si>
  <si>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</si>
  <si>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</si>
  <si>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</si>
  <si>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</si>
  <si>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</si>
  <si>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</si>
  <si>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</si>
  <si>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Flávia Neves Rocha Alves
</t>
  </si>
  <si>
    <t>Vigilância Sanitária / Marketing</t>
  </si>
  <si>
    <t>Adriana Mitsue Ivama Brumell</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</si>
  <si>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</si>
  <si>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</si>
  <si>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</si>
  <si>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</si>
  <si>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</si>
  <si>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</si>
  <si>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</si>
  <si>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</si>
  <si>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Arquiteta e Urbanista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</si>
  <si>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</si>
  <si>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</si>
  <si>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</si>
  <si>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</si>
  <si>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</si>
  <si>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</si>
  <si>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</si>
  <si>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</si>
  <si>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</si>
  <si>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</si>
  <si>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Licenciatura em Química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</si>
  <si>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</si>
  <si>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</si>
  <si>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</si>
  <si>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</si>
  <si>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</si>
  <si>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</si>
  <si>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</si>
  <si>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</si>
  <si>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Servidor Público do Quadro Específico da Anvisa</t>
  </si>
  <si>
    <t>Saúde Internacional / Vigilância Sanitária / Gestão da Vigilância Sanitária / Comércio Exterior</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</si>
  <si>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</si>
  <si>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</si>
  <si>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</si>
  <si>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</si>
  <si>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</si>
  <si>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</si>
  <si>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</si>
  <si>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</si>
  <si>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</si>
  <si>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</si>
  <si>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</si>
  <si>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</si>
  <si>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</si>
  <si>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</si>
  <si>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</si>
  <si>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</si>
  <si>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</si>
  <si>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</si>
  <si>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</si>
  <si>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</si>
  <si>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</si>
  <si>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Epidemiologia e os Profissionais de Saúde</t>
  </si>
  <si>
    <t>10.3.4</t>
  </si>
  <si>
    <t>Coordenação de Controle Sanitário e Fiscalização de Empresas, Infraestrutura e Meios de Transporte em Portos, Aeroportos, Fronteiras e Recintos Alfandegados</t>
  </si>
  <si>
    <t>CFPAF</t>
  </si>
  <si>
    <t>Camila Fracalossi Rediguieri</t>
  </si>
  <si>
    <t>Mayara Chaves Faria Brina</t>
  </si>
  <si>
    <t>Letras - Português</t>
  </si>
  <si>
    <t>Planejamento, Orçamento e Gestão Pública / Vigilância Sanitária</t>
  </si>
  <si>
    <t>Alana Silva da Purificação Galeno</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</si>
  <si>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</si>
  <si>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</si>
  <si>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</si>
  <si>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</si>
  <si>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</si>
  <si>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</si>
  <si>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</si>
  <si>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</si>
  <si>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</si>
  <si>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</si>
  <si>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Ciência e Tecnologia em Laticínios</t>
  </si>
  <si>
    <t>Gestão Empresarial</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</si>
  <si>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</si>
  <si>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</si>
  <si>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</si>
  <si>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</si>
  <si>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</si>
  <si>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</si>
  <si>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</si>
  <si>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</si>
  <si>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</si>
  <si>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</si>
  <si>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</si>
  <si>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</si>
  <si>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</si>
  <si>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</si>
  <si>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</si>
  <si>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</si>
  <si>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</si>
  <si>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</si>
  <si>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</si>
  <si>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</si>
  <si>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</si>
  <si>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</si>
  <si>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</si>
  <si>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</si>
  <si>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</si>
  <si>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</si>
  <si>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</si>
  <si>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</si>
  <si>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</si>
  <si>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</si>
  <si>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Posto de Vigilância Sanitária de Portos, Aeroportos, Fronteiras e Recintos Alfandegados de Pacaraima</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</si>
  <si>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</si>
  <si>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</si>
  <si>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</si>
  <si>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</si>
  <si>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</si>
  <si>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</si>
  <si>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</si>
  <si>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</si>
  <si>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</si>
  <si>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</si>
  <si>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</si>
  <si>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</si>
  <si>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</si>
  <si>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</si>
  <si>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</si>
  <si>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</si>
  <si>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</si>
  <si>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</si>
  <si>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</si>
  <si>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</si>
  <si>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</si>
  <si>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</si>
  <si>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</si>
  <si>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</si>
  <si>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Saúde do Trabalhador / Gestão de Políticas de Saúde Informadas Por Evidências</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</si>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</sst>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7"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000000"/>
      <name val="Arial"/>
    </font>
    <font>
      <sz val="9"/>
      <color rgb="FFFF0000"/>
      <name val="Arial"/>
    </font>
    <font>
      <sz val="9"/>
      <color rgb="FF333333"/>
      <name val="Segoe UI"/>
      <charset val="1"/>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right style="double">
        <color indexed="64"/>
      </right>
      <top style="thin">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55">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 fillId="4" borderId="24" xfId="0" applyFont="1" applyFill="1" applyBorder="1" applyAlignment="1">
      <alignment vertical="center" wrapText="1"/>
    </xf>
    <xf numFmtId="3" fontId="26" fillId="3" borderId="1" xfId="0" applyNumberFormat="1" applyFont="1" applyFill="1" applyBorder="1" applyAlignment="1">
      <alignment horizontal="right" vertical="center"/>
    </xf>
    <xf numFmtId="0" fontId="2" fillId="4" borderId="64" xfId="0" applyFont="1" applyFill="1" applyBorder="1" applyAlignment="1">
      <alignmen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0" fontId="26" fillId="7" borderId="1" xfId="0" applyFont="1" applyFill="1" applyBorder="1" applyAlignment="1">
      <alignment horizontal="left" vertical="center"/>
    </xf>
    <xf numFmtId="0" fontId="1" fillId="4" borderId="1" xfId="0" applyFont="1" applyFill="1" applyBorder="1" applyAlignment="1">
      <alignment vertical="center" wrapText="1"/>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0" fontId="21" fillId="3" borderId="1" xfId="0" applyFont="1" applyFill="1" applyBorder="1" applyAlignment="1">
      <alignment horizontal="left" vertical="center" wrapText="1"/>
    </xf>
    <xf numFmtId="0" fontId="21" fillId="3" borderId="1" xfId="0" applyFont="1" applyFill="1" applyBorder="1" applyAlignment="1">
      <alignment vertical="center" wrapText="1"/>
    </xf>
    <xf numFmtId="0" fontId="12" fillId="0" borderId="1" xfId="0" applyFont="1" applyBorder="1" applyAlignment="1">
      <alignment horizontal="left" vertical="center" wrapText="1"/>
    </xf>
    <xf numFmtId="0" fontId="21" fillId="4" borderId="1" xfId="0" quotePrefix="1"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36" xfId="0" applyFont="1" applyFill="1" applyBorder="1" applyAlignment="1">
      <alignment horizontal="left" vertical="center" wrapText="1"/>
    </xf>
    <xf numFmtId="0" fontId="12" fillId="4" borderId="36" xfId="0" applyFont="1" applyFill="1" applyBorder="1" applyAlignment="1">
      <alignment vertical="center" wrapText="1"/>
    </xf>
    <xf numFmtId="0" fontId="2" fillId="4" borderId="39" xfId="0" applyFont="1" applyFill="1" applyBorder="1" applyAlignment="1">
      <alignmen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12" fillId="4" borderId="41" xfId="0" applyFont="1" applyFill="1" applyBorder="1" applyAlignment="1">
      <alignment horizontal="left" vertical="center" wrapText="1"/>
    </xf>
    <xf numFmtId="0" fontId="12" fillId="4" borderId="41" xfId="0" applyFont="1" applyFill="1" applyBorder="1" applyAlignment="1">
      <alignment vertical="center" wrapText="1"/>
    </xf>
    <xf numFmtId="0" fontId="2" fillId="4" borderId="53" xfId="0" applyFont="1" applyFill="1" applyBorder="1" applyAlignment="1">
      <alignment vertical="center"/>
    </xf>
    <xf numFmtId="0" fontId="2" fillId="4" borderId="66" xfId="0" applyFont="1" applyFill="1" applyBorder="1" applyAlignment="1">
      <alignmen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12" fillId="3" borderId="36" xfId="0" applyFont="1" applyFill="1" applyBorder="1" applyAlignment="1">
      <alignment horizontal="left" vertical="center" wrapText="1"/>
    </xf>
    <xf numFmtId="0" fontId="12" fillId="3" borderId="36" xfId="0" applyFont="1" applyFill="1" applyBorder="1" applyAlignment="1">
      <alignment vertical="center" wrapText="1"/>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41" xfId="0" applyFont="1" applyFill="1" applyBorder="1" applyAlignment="1">
      <alignment horizontal="left" vertical="center" wrapText="1"/>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6" fillId="0" borderId="36" xfId="0" applyFont="1" applyBorder="1" applyAlignment="1">
      <alignmen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0" fontId="12" fillId="0" borderId="41" xfId="0" applyFont="1" applyBorder="1" applyAlignment="1">
      <alignment horizontal="left" vertical="center" wrapText="1"/>
    </xf>
    <xf numFmtId="0" fontId="12" fillId="0" borderId="41" xfId="0" applyFont="1" applyBorder="1" applyAlignment="1">
      <alignment vertical="center" wrapText="1"/>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0" fontId="21" fillId="3" borderId="36" xfId="0" applyFont="1" applyFill="1" applyBorder="1" applyAlignment="1">
      <alignment horizontal="left" vertical="center" wrapText="1"/>
    </xf>
    <xf numFmtId="0" fontId="21" fillId="3" borderId="36" xfId="0" applyFont="1" applyFill="1" applyBorder="1" applyAlignment="1">
      <alignment vertical="center" wrapText="1"/>
    </xf>
    <xf numFmtId="0" fontId="2" fillId="4" borderId="67" xfId="0" applyFont="1" applyFill="1" applyBorder="1" applyAlignment="1">
      <alignmen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1" fillId="3" borderId="41" xfId="0" applyFont="1" applyFill="1" applyBorder="1" applyAlignment="1">
      <alignment horizontal="left" vertical="center" wrapText="1"/>
    </xf>
    <xf numFmtId="0" fontId="21" fillId="3" borderId="41" xfId="0" applyFont="1" applyFill="1" applyBorder="1" applyAlignment="1">
      <alignment vertical="center" wrapText="1"/>
    </xf>
    <xf numFmtId="0" fontId="2" fillId="4" borderId="2" xfId="0" applyFont="1" applyFill="1" applyBorder="1" applyAlignment="1">
      <alignment vertical="center"/>
    </xf>
    <xf numFmtId="0" fontId="2" fillId="3" borderId="42" xfId="0" applyFont="1" applyFill="1" applyBorder="1" applyAlignment="1">
      <alignment vertical="center"/>
    </xf>
    <xf numFmtId="0" fontId="2" fillId="4" borderId="42" xfId="0" applyFont="1" applyFill="1" applyBorder="1" applyAlignment="1">
      <alignment vertical="center"/>
    </xf>
    <xf numFmtId="0" fontId="2" fillId="3" borderId="42" xfId="0" applyFont="1" applyFill="1" applyBorder="1" applyAlignment="1">
      <alignment horizontal="left" vertical="center"/>
    </xf>
    <xf numFmtId="0" fontId="2" fillId="4" borderId="42" xfId="0" applyFont="1" applyFill="1" applyBorder="1" applyAlignment="1">
      <alignment horizontal="left" vertical="center"/>
    </xf>
    <xf numFmtId="0" fontId="2" fillId="0" borderId="42" xfId="0" applyFont="1" applyBorder="1" applyAlignment="1">
      <alignment horizontal="left" vertical="center"/>
    </xf>
    <xf numFmtId="0" fontId="2" fillId="4" borderId="42" xfId="0" applyFont="1" applyFill="1" applyBorder="1" applyAlignment="1">
      <alignment horizontal="left" vertical="center" wrapText="1"/>
    </xf>
    <xf numFmtId="0" fontId="2" fillId="0" borderId="42" xfId="0" applyFont="1" applyBorder="1" applyAlignment="1">
      <alignment vertical="center"/>
    </xf>
    <xf numFmtId="0" fontId="2" fillId="4" borderId="65" xfId="0" applyFont="1" applyFill="1" applyBorder="1" applyAlignment="1">
      <alignment horizontal="left" vertical="center"/>
    </xf>
    <xf numFmtId="0" fontId="2" fillId="4" borderId="44"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12" fillId="10"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1" borderId="1" xfId="0" applyFont="1" applyFill="1" applyBorder="1" applyAlignment="1">
      <alignment vertical="center" wrapText="1"/>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12" fillId="12" borderId="1" xfId="0" applyFont="1" applyFill="1" applyBorder="1" applyAlignment="1">
      <alignment vertical="center" wrapText="1"/>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72"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28" fillId="10" borderId="1"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7" borderId="1" xfId="0" applyFont="1" applyFill="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0" fontId="34" fillId="4" borderId="1" xfId="0" applyFont="1" applyFill="1" applyBorder="1" applyAlignment="1">
      <alignment vertical="center"/>
    </xf>
    <xf numFmtId="0" fontId="35" fillId="10" borderId="1" xfId="0" applyFont="1" applyFill="1" applyBorder="1" applyAlignment="1">
      <alignment horizontal="left" vertical="center"/>
    </xf>
    <xf numFmtId="3" fontId="12" fillId="9" borderId="1" xfId="0" applyNumberFormat="1" applyFont="1" applyFill="1" applyBorder="1" applyAlignment="1">
      <alignment horizontal="right" vertical="center"/>
    </xf>
    <xf numFmtId="0" fontId="36" fillId="0" borderId="0" xfId="0" applyFont="1"/>
    <xf numFmtId="3" fontId="12" fillId="10" borderId="22" xfId="0" applyNumberFormat="1" applyFont="1" applyFill="1" applyBorder="1"/>
    <xf numFmtId="0" fontId="34" fillId="10" borderId="1" xfId="0"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1" fillId="0" borderId="48" xfId="0" applyFont="1" applyBorder="1" applyAlignment="1">
      <alignment horizontal="center"/>
    </xf>
    <xf numFmtId="0" fontId="10" fillId="2" borderId="49" xfId="0" applyFont="1" applyFill="1" applyBorder="1" applyAlignment="1">
      <alignment horizontal="center" vertical="center"/>
    </xf>
    <xf numFmtId="0" fontId="10" fillId="2" borderId="50"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0" xfId="0" applyFont="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4" fillId="0" borderId="48" xfId="0" applyFont="1" applyBorder="1" applyAlignment="1">
      <alignment horizontal="right"/>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0" borderId="72" xfId="0" applyFont="1" applyBorder="1" applyAlignment="1">
      <alignment horizontal="left"/>
    </xf>
    <xf numFmtId="0" fontId="4" fillId="0" borderId="73" xfId="0" applyFont="1" applyBorder="1" applyAlignment="1">
      <alignment horizontal="left"/>
    </xf>
    <xf numFmtId="0" fontId="4" fillId="0" borderId="74" xfId="0" applyFont="1" applyBorder="1" applyAlignment="1">
      <alignment horizontal="left"/>
    </xf>
    <xf numFmtId="0" fontId="4" fillId="0" borderId="68" xfId="0" applyFont="1" applyBorder="1" applyAlignment="1">
      <alignment horizontal="left"/>
    </xf>
    <xf numFmtId="0" fontId="4" fillId="13" borderId="69" xfId="0" applyFont="1" applyFill="1" applyBorder="1" applyAlignment="1">
      <alignment horizontal="center"/>
    </xf>
    <xf numFmtId="0" fontId="4" fillId="13" borderId="70" xfId="0" applyFont="1" applyFill="1" applyBorder="1" applyAlignment="1">
      <alignment horizontal="center"/>
    </xf>
    <xf numFmtId="0" fontId="4" fillId="13" borderId="71" xfId="0" applyFont="1" applyFill="1" applyBorder="1" applyAlignment="1">
      <alignment horizontal="center"/>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309">
    <dxf>
      <fill>
        <patternFill>
          <bgColor theme="8" tint="0.39994506668294322"/>
        </patternFill>
      </fill>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microsoft.com/office/2017/10/relationships/person" Target="persons/perso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702945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T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 xml:space="preserve">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
</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T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text>
  </threadedComment>
  <threadedComment ref="H20" personId="{0D454853-F00B-429E-A927-084A7F7B8BC3}" id="{D11BA17B-5202-4890-80A5-E982D6112A20}">
    <text>Cargo novo, criado RDC 251.</text>
  </threadedComment>
  <threadedComment ref="H21" personId="{0D454853-F00B-429E-A927-084A7F7B8BC3}" id="{754262B3-E280-4F13-A8B2-008E706911C8}">
    <text>Pablo Rafael Tavares Pereira nomeado pt 883 de 22.05.13 e exonerado, a pedido, pt  1734 de 12.12.18.
RHANA RHEILA DE SOUZA BORGES. Exonerada, Port.1.531, DOU 02.12.2024.
Silvana Rodrigues Nascimento. Nomeada, Port. 1.531, DOU 02.12.2024.</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4" dT="2022-06-14T20:31:58.04" personId="{61AC6218-6FCE-41DB-AC6F-68E5DD7743AB}" id="{90DAE47C-DFE1-415D-97F5-FA610335DF62}">
    <text>Maria Lívia da Silva Santos, Nomeado, Port. 1.542, DOU de 15/12/2008. Exonerado, Port. 411, DOU de 13/06/2022.
Stéphani Cangerana Peres, Nomeado, Port. 411, DOU de 13/06/2022.</text>
  </threadedComment>
  <threadedComment ref="H25" dT="2025-02-20T19:02:46.45" personId="{2663413D-70EF-429F-8381-0CCE1535BCD1}" id="{F9624E04-92E7-48E0-9219-EBD5DD46D824}">
    <text>Criação RDC Nº 959, de 16/01/2025, DOU 17/01/2025. Ana Cláudia Oliveira. Nomeado, Port. 201, DOU de 03/02/2025.</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T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T26" dT="2025-09-17T20:35:18.95" personId="{FB2D123D-C0EF-4359-8717-34969F7CBDC2}" id="{9AEBE8F7-B6E2-48CF-95B8-C39FDB2507C7}" parentId="{B00D784E-08D4-4D73-8250-E72A0C8BD4B2}">
    <text xml:space="preserve">Samia Rocha de Oliveira Melo, Dispensada, Port. 1013, DOU de 17/09/2025. </text>
  </threadedComment>
  <threadedComment ref="T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T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T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T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T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T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T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T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T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T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T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T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T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T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T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T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T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T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text>
  </threadedComment>
  <threadedComment ref="T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text>
  </threadedComment>
  <threadedComment ref="H76" personId="{35FB955B-7549-4A01-9C51-1AA8F6FC6E08}" id="{52E0B9A2-28B6-49B9-A8FB-49B806AB34E8}">
    <text>Mariângela Torchia do Nascimento, nomeada - Port. 1.188, DOU de 24.06.19; exonerada, Port. 578, DOU de 31.08.20.
Jonas de Salles Cunha, nomeado, Port. 670, DOU de 09.11.2020.</text>
  </threadedComment>
  <threadedComment ref="T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T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text>
  </threadedComment>
  <threadedComment ref="T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T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T84" dT="2025-04-11T19:09:04.25" personId="{FB2D123D-C0EF-4359-8717-34969F7CBDC2}" id="{19C0C2EC-741B-4840-9439-67435597D906}" parentId="{4C549B6A-FC50-4541-A892-8C6ABAA86902}">
    <text>Sarah Machado Luz, dispensada, Port. 485, DOU 11/04/2025.</text>
  </threadedComment>
  <threadedComment ref="T84" dT="2025-04-24T12:28:11.81" personId="{19456390-86F0-41C3-A0FA-462CFD58F39D}" id="{4FB76AF6-E2DF-4723-9776-92991D065DF1}" parentId="{4C549B6A-FC50-4541-A892-8C6ABAA86902}">
    <text>Núbia de Cássia Albuquerque Figueiredo. Designada, Port. 533, DOU 24/04/2025.</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T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T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T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T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T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T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T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text>
  </threadedComment>
  <threadedComment ref="T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text>
  </threadedComment>
  <threadedComment ref="T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T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T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T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T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T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T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M137" personId="{9A5A2628-37A6-4DA6-A2CE-E0DE215BB2B6}" id="{CA0CD92E-7A8D-478D-8DFD-435E89E7F325}">
    <text xml:space="preserve">Mandato até 17.01.2023. 
</text>
  </threadedComment>
  <threadedComment ref="T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T143" personId="{F8B4D847-0F59-490F-8F92-F42AD26C2DD0}" id="{46803944-B6E9-494F-B403-DDB4AE8ABA95}">
    <text xml:space="preserve">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T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T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T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T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T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T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T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T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T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text>
  </threadedComment>
  <threadedComment ref="T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T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T181" dT="2025-09-16T13:06:36.36" personId="{FB2D123D-C0EF-4359-8717-34969F7CBDC2}" id="{B892735E-4862-464F-A336-37164377A3D4}" parentId="{FB0D8BB9-A274-483F-AE84-A5D1BF08346E}">
    <text>Tatiana Lima e Silva Rubino, designada, Port. 1.096, DOU de 16.09.2025</text>
  </threadedComment>
  <threadedComment ref="T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T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T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T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T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T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T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T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T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T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T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T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T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T212" dT="2022-11-03T13:20:38.35" personId="{E26EC34D-EFAB-41C3-B794-8943BEEEA2C0}" id="{264F1B0C-4DC2-4BB0-8404-F9081131F879}">
    <text>Vítor carneiro Curado. Nomeado, Port. 1029, DOU de 03/11/2022.</text>
  </threadedComment>
  <threadedComment ref="T212" dT="2024-02-05T12:32:19.94" personId="{19456390-86F0-41C3-A0FA-462CFD58F39D}" id="{CF5EC0F5-F7DB-45B5-B912-851C3682C9DF}" parentId="{264F1B0C-4DC2-4BB0-8404-F9081131F879}">
    <text>Exonerado. Port 127, DOU de 05.02.2024</text>
  </threadedComment>
  <threadedComment ref="T212" dT="2024-04-08T12:40:14.67" personId="{19456390-86F0-41C3-A0FA-462CFD58F39D}" id="{5E619F31-4970-440B-B1BA-87D67069C58B}" parentId="{264F1B0C-4DC2-4BB0-8404-F9081131F879}">
    <text>Cláudia de Paula Monteiro Ferraz. Nomeada, Port. 377, DOU de 08.04.2024</text>
  </threadedComment>
  <threadedComment ref="T212" dT="2024-05-08T11:25:16.72" personId="{19456390-86F0-41C3-A0FA-462CFD58F39D}" id="{71FDAEB9-3A24-4A20-8DE2-D5D6C3AF0A5D}" parentId="{264F1B0C-4DC2-4BB0-8404-F9081131F879}">
    <text>Dispensada, Port. 560, DOU de 08.05.2024.</text>
  </threadedComment>
  <threadedComment ref="T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8" personId="{F8B4D847-0F59-490F-8F92-F42AD26C2DD0}" id="{671AC1E3-E1A4-49B6-AF6D-97FCEBDB0531}">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text>
  </threadedComment>
  <threadedComment ref="H219" personId="{F8B4D847-0F59-490F-8F92-F42AD26C2DD0}" id="{14FA0209-6CAF-4FF0-9BAF-FAFAD5DA5169}">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text>
  </threadedComment>
  <threadedComment ref="H220" personId="{F8B4D847-0F59-490F-8F92-F42AD26C2DD0}" id="{543D12DA-F684-4749-898D-EC573543962F}">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text>
  </threadedComment>
  <threadedComment ref="H221" personId="{8B28C577-FD35-43FD-BD55-44B19B0AE08E}" id="{CFB44370-D325-4405-B943-D544957E4E51}">
    <text>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T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T225" personId="{F8B4D847-0F59-490F-8F92-F42AD26C2DD0}" id="{0653B0D2-95C3-473F-A825-FA84AE56A1D9}">
    <text xml:space="preserve">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T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T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T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T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text>
  </threadedComment>
  <threadedComment ref="T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T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T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text>
  </threadedComment>
  <threadedComment ref="T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T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T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text>
  </threadedComment>
  <threadedComment ref="H249" personId="{0D454853-F00B-429E-A927-084A7F7B8BC3}" id="{2BA3EAC1-E4DD-428B-91A4-D3B2CEAFCBBB}">
    <text xml:space="preserve">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
</text>
  </threadedComment>
  <threadedComment ref="T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T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T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text>
  </threadedComment>
  <threadedComment ref="T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T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T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T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text>
  </threadedComment>
  <threadedComment ref="H264" personId="{3BF10F83-6051-4ED5-8E64-15CEB632AF64}" id="{20EEB72B-A03E-4654-8D0C-6D32AB9475E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text>
  </threadedComment>
  <threadedComment ref="H265" personId="{F8B4D847-0F59-490F-8F92-F42AD26C2DD0}" id="{E5D23EA6-44C3-4513-9A59-9794490A8B46}">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text>
  </threadedComment>
  <threadedComment ref="H266" personId="{8B28C577-FD35-43FD-BD55-44B19B0AE08E}" id="{08AF0421-6E41-47B4-8119-0820318D48B0}">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text>
  </threadedComment>
  <threadedComment ref="H267" personId="{F8B4D847-0F59-490F-8F92-F42AD26C2DD0}" id="{3342DDE0-FBA5-4E78-A3EA-7A931F9039E7}">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text>
  </threadedComment>
  <threadedComment ref="H268" personId="{F8B4D847-0F59-490F-8F92-F42AD26C2DD0}" id="{016999CE-7AF5-488B-9913-5569ED1A1377}">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
Núbia de Cássia Albuquerque Figueiredo, Nomeada, Port. 1.781, DOU de 26/12/2018. Exonerada, Port. 458, DOU de 08/09/2021.
Márcia Gonçalves de Oliveira, Nomeada, Port. 446, DOU de 08/09/2021. Exonerada, Port. 131, DOU de 02/03/2022.
Marcus Kleber Eler Viana, Nomeado, Port. 145, DOU de 07/03/2022. Exonerado, Port. 659, DOU de 16/08/2022.
Misani Akiko Kanamota Ronchini, Nomeada, Port. 658, DOU de 16/08/2022. Exonerada, Port. 800, DOU de 17/07/2023.
Itamar de Falco Junior. Nomeado, Port. 962, DOU de 04/09/2023. Exonerado, Port. 980, DOU de 08/09/2023.
Leidy Anne Alves Teixeira. Nomeada, Port. 984, DOU de 08/09/2023.Exonerada, Port.1.596, DOU 19.12.2024. 
Diana Silveira de Araújo. Nomeada, Port. 1.600, DOU 19.12.2024.Exonerada, Port. 1.074, DOU 08/09/2025.
Júlia de Souza Ferreira. Nomeada, Port. 1.078,DOU 10/09/2025.</text>
  </threadedComment>
  <threadedComment ref="H269" personId="{F8B4D847-0F59-490F-8F92-F42AD26C2DD0}" id="{8AB97A1D-F206-41EB-8F70-8D32BF5C95EF}">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text>
  </threadedComment>
  <threadedComment ref="H269" dT="2025-11-11T12:46:50.32" personId="{FB2D123D-C0EF-4359-8717-34969F7CBDC2}" id="{20626A62-DC5C-45EF-89EA-3F235D171672}" parentId="{8AB97A1D-F206-41EB-8F70-8D32BF5C95EF}">
    <text>Viviane Sayuri Mogrão Suzuki. Nomeada. Port. 1379, DOU 10.11.2025.</text>
  </threadedComment>
  <threadedComment ref="H270" personId="{8B28C577-FD35-43FD-BD55-44B19B0AE08E}" id="{D24FF943-8958-401C-AF32-E80A018E7D2D}">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T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T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T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T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T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T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T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T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T286" personId="{35FB955B-7549-4A01-9C51-1AA8F6FC6E08}" id="{59746582-D9CC-400D-8142-AC9431387633}">
    <text xml:space="preserve">Letícia Barel Filier, designada, Port. 1.155, DOU de 02.06.16; dispensada, Port. 1.418, DOU de 20.08.19. Mariana Marins Gradim, designada, Port. 146, DOU de 13.02.20
</text>
  </threadedComment>
  <threadedComment ref="H287" personId="{F8B4D847-0F59-490F-8F92-F42AD26C2DD0}" id="{52134B8D-193E-467B-B9BF-C484B42D5456}">
    <text>Marcio Luiz Varani, nomeado pt 377 de 16/09/2005 e exonerado pt 108 de 31/01/2014.</text>
  </threadedComment>
  <threadedComment ref="T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T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T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T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T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T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T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T300"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T300"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H301"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302"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T303"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H304"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T304"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T304" dT="2025-11-18T14:13:29.67" personId="{FB2D123D-C0EF-4359-8717-34969F7CBDC2}" id="{13D61413-4391-4C84-8757-F7C342882873}" parentId="{943A9F92-0127-472C-BEDE-F2F0BF01F90C}">
    <text>Letícia Lopes Quirino Pantoja. Designada, Port. 1409, DOU de 18/11/2025.</text>
  </threadedComment>
  <threadedComment ref="H305"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text>
  </threadedComment>
  <threadedComment ref="H306"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T306"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H307"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308"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T308"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9"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10"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11"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12"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13"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14"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15"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16"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T316"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text>
  </threadedComment>
  <threadedComment ref="F317" personId="{F8B4D847-0F59-490F-8F92-F42AD26C2DD0}" id="{DAC76977-75E0-4C6F-A575-8F895FBC663F}">
    <text>Apostilado para CCT III, a partir de 14/04/2016, BS de 25/04/2016.</text>
  </threadedComment>
  <threadedComment ref="H317"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17" dT="2025-11-12T18:31:37.74" personId="{FB2D123D-C0EF-4359-8717-34969F7CBDC2}" id="{434E5659-F4FA-451E-BAF8-D9D52795773B}" parentId="{BFFE6F18-EBC9-497D-BEE2-F122F14FE09A}">
    <text>Letícia Lopes Quirino Pantoja. Nomeada. Port. 1390, DOU de 12/11/2025.</text>
  </threadedComment>
  <threadedComment ref="H318"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8" dT="2024-07-22T13:16:00.23" personId="{19456390-86F0-41C3-A0FA-462CFD58F39D}" id="{38F215E5-C26C-40C1-BAF4-478551069A63}" parentId="{97F178E3-0461-4DB1-BB6E-178C96A23D59}">
    <text>Mary Luce Barbosa da Silva. Nomeada, Port. 907, DOU 22.07.2024.</text>
  </threadedComment>
  <threadedComment ref="H319"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T319"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20"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21"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22"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T322"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23"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text>
  </threadedComment>
  <threadedComment ref="T323"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text>
  </threadedComment>
  <threadedComment ref="H324"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25"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text>
  </threadedComment>
  <threadedComment ref="H326"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27"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8"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T328"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text>
  </threadedComment>
  <threadedComment ref="H329"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text>
  </threadedComment>
  <threadedComment ref="H330"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T330"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31"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T331"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32"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33"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text>
  </threadedComment>
  <threadedComment ref="T333"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text>
  </threadedComment>
  <threadedComment ref="H334"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text>
  </threadedComment>
  <threadedComment ref="H335" dT="2025-02-20T19:10:21.59" personId="{2663413D-70EF-429F-8381-0CCE1535BCD1}" id="{F5952DB1-64DA-46BA-9672-F50E5F3BFF00}">
    <text xml:space="preserve">Criação RDC Nº Nº 959, de 16/01/2025, DOU 17/01/2025. Diana de Souza Garcia Nunes. Nomeado, Port. 198, DOU de 03/02/2025.
</text>
  </threadedComment>
  <threadedComment ref="H335" dT="2025-10-23T12:38:02.53" personId="{19456390-86F0-41C3-A0FA-462CFD58F39D}" id="{F70511FA-9982-4AD6-97A1-971EBEA44FC2}" parentId="{F5952DB1-64DA-46BA-9672-F50E5F3BFF00}">
    <text>Exonerada, Port. 1.297, DOU 23/10/2025.</text>
  </threadedComment>
  <threadedComment ref="H336" dT="2025-02-20T19:23:15.11" personId="{2663413D-70EF-429F-8381-0CCE1535BCD1}" id="{C3A6364F-5C45-4D1B-92DE-63B74ACD94A6}">
    <text xml:space="preserve">Criação RDC Nº Nº 959, de 16/01/2025, DOU 17/01/2025. XXXXXXXXXXXXX. Nomeado, Port. 198, DOU de 03/02/2025.
</text>
  </threadedComment>
  <threadedComment ref="H336" dT="2025-10-23T12:40:48.43" personId="{19456390-86F0-41C3-A0FA-462CFD58F39D}" id="{D50CCD9F-814C-44FC-B0D1-B510F0C36BD8}" parentId="{C3A6364F-5C45-4D1B-92DE-63B74ACD94A6}">
    <text xml:space="preserve">Jean Carlo de Miranda. Exonerado, Port. 1.298, DOU 23/10/2025.
Diana de Souza Garcia Nunes. Nomeada, Port. 1.298, DOU 23/10/2025.
</text>
  </threadedComment>
  <threadedComment ref="T336"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H337" dT="2025-02-20T19:23:19.75" personId="{2663413D-70EF-429F-8381-0CCE1535BCD1}" id="{00DBA8AA-A7DD-410F-AB66-0AF59DAAF7DC}">
    <text xml:space="preserve">Criação RDC Nº Nº 959, de 16/01/2025, DOU 17/01/2025. Marcos Antônio Ferreira Gomes. Nomeado, Port. 183, DOU de 03/02/2025.
</text>
  </threadedComment>
  <threadedComment ref="H337" dT="2025-09-19T12:13:33.53" personId="{FB2D123D-C0EF-4359-8717-34969F7CBDC2}" id="{E62FA390-E44B-46BB-A521-596424ECB85A}" parentId="{00DBA8AA-A7DD-410F-AB66-0AF59DAAF7DC}">
    <text>Marcos Antônio Ferreira Gomes. Exonerado, a pedido. Port. 1122, DOU 19/09/2025.</text>
  </threadedComment>
  <threadedComment ref="H338" dT="2025-02-20T19:23:23.63" personId="{2663413D-70EF-429F-8381-0CCE1535BCD1}" id="{6F9A71A7-5452-451F-9722-100030B96621}">
    <text xml:space="preserve">Criação RDC Nº Nº 959, de 16/01/2025, DOU 17/01/2025. Rafael Filiacci Bovi. Nomeado, Port. 184, DOU de 03/02/2025.
</text>
  </threadedComment>
  <threadedComment ref="H339" dT="2025-02-20T19:23:27.91" personId="{2663413D-70EF-429F-8381-0CCE1535BCD1}" id="{34FB169B-8549-4743-8E99-3BB7B017037B}">
    <text xml:space="preserve">Criação RDC Nº Nº 959, de 16/01/2025, DOU 17/01/2025. Mateus Rodrigues Cerqueira. Nomeado, Port. 185, DOU de 03/02/2025.
</text>
  </threadedComment>
  <threadedComment ref="H339" dT="2025-03-13T12:27:40.57" personId="{19456390-86F0-41C3-A0FA-462CFD58F39D}" id="{B679F835-C738-4CA0-9062-239211C53062}" parentId="{34FB169B-8549-4743-8E99-3BB7B017037B}">
    <text>Exonerado. Port. 366, DOU 13/03/2025.
Marcos Fernando Galves da Silva. Nomeado. Port. 367, DOU 13/03/2025.</text>
  </threadedComment>
  <threadedComment ref="T339" dT="2025-04-17T12:24:07.52" personId="{19456390-86F0-41C3-A0FA-462CFD58F39D}" id="{57AB5C5A-CA28-48DC-B610-C58B5BE7F1D8}">
    <text>Eduardo Luis Testa das Neves. designado, Port. 512, DOU 17/04/2025.Dispensado, Port.1.432, DOU 26/11/2025.
Fanny Nascimento Moura Viana. Designada, Port. 1.432, DOU 26/11/2025.</text>
  </threadedComment>
  <threadedComment ref="H340" dT="2025-02-20T19:23:32.69" personId="{2663413D-70EF-429F-8381-0CCE1535BCD1}" id="{75D07CFD-FFDD-4985-BA6D-714AE30C6055}">
    <text xml:space="preserve">Criação RDC Nº Nº 959, de 16/01/2025, DOU 17/01/2025. Renato Lopes Hurtado. Nomeado, Port. 186, DOU de 03/02/2025.
</text>
  </threadedComment>
  <threadedComment ref="H340" dT="2025-03-05T18:19:09.95" personId="{19456390-86F0-41C3-A0FA-462CFD58F39D}" id="{51B4CCDF-F3E3-4FEB-8DE7-63FB5B75A9A2}" parentId="{75D07CFD-FFDD-4985-BA6D-714AE30C6055}">
    <text>Renato Lopes Hurtado. Exonerado. Port. 319, DOU 05/032025.</text>
  </threadedComment>
  <threadedComment ref="H340" dT="2025-04-08T15:00:24.59" personId="{FB2D123D-C0EF-4359-8717-34969F7CBDC2}" id="{90C109D2-E437-4E64-BF53-40F8703E0A1A}" parentId="{75D07CFD-FFDD-4985-BA6D-714AE30C6055}">
    <text>Eduardo Luis Testa das Neves, nomeado, Port. 466, DOU 07/04/2025.</text>
  </threadedComment>
  <threadedComment ref="H340" dT="2025-11-26T13:02:31.81" personId="{19456390-86F0-41C3-A0FA-462CFD58F39D}" id="{56C317E5-4C12-42DB-BE10-6221283EA727}" parentId="{75D07CFD-FFDD-4985-BA6D-714AE30C6055}">
    <text>Exonerado, Port. 1.428, DOU 26/11/2025.
Fanny Nascimento Moura Viana. Nomeada, Port. 1.428, DOU 26/11/2025.</text>
  </threadedComment>
  <threadedComment ref="H341" dT="2025-02-20T19:23:38.71" personId="{2663413D-70EF-429F-8381-0CCE1535BCD1}" id="{7231B1EA-8CF2-45AF-9E56-12F625EC2996}">
    <text xml:space="preserve">Criação RDC Nº Nº 959, de 16/01/2025, DOU 17/01/2025. Julia Diniz Calatrone. Nomeado, Port. 187, DOU de 03/02/2025.
</text>
  </threadedComment>
  <threadedComment ref="H341" dT="2025-05-13T16:21:40.81" personId="{19456390-86F0-41C3-A0FA-462CFD58F39D}" id="{60C1339C-8D81-4980-B46A-C0F3DE082CD8}" parentId="{7231B1EA-8CF2-45AF-9E56-12F625EC2996}">
    <text>Exonerada, Port. 636, DOU 13/05/2025.
Larissa de Azevedo Rego Peres. Nomeada, Port. 877, DOU 18.07.2025.</text>
  </threadedComment>
  <threadedComment ref="H342" dT="2025-02-20T21:25:44.11" personId="{2663413D-70EF-429F-8381-0CCE1535BCD1}" id="{4441FFB5-E87C-48BA-9969-3087EEA2FA61}">
    <text xml:space="preserve">Criação RDC Nº Nº 959, de 16/01/2025, DOU 17/01/2025. Cristiane Oliveira de Sena Bernardes. Nomeado, Port. 188, DOU de 03/02/2025.
</text>
  </threadedComment>
  <threadedComment ref="T342" dT="2025-06-17T18:36:01.11" personId="{19456390-86F0-41C3-A0FA-462CFD58F39D}" id="{76F7DAFD-1CCB-4321-AD1B-D0BD7945E739}">
    <text>Marcelo Sidi Garcia. Designado, Port.767, DOU 17/06/2025.</text>
  </threadedComment>
  <threadedComment ref="H343"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text>
  </threadedComment>
  <threadedComment ref="T343"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44"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45"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T345" personId="{0D454853-F00B-429E-A927-084A7F7B8BC3}" id="{9E2C9970-E760-4F5D-AD64-05ED1824BC41}">
    <text>Vanessa Lucas Xavier designada pt 95 de 07.01.19 e dispensada pt 1026 de 21.05.19. Renata de Araújo Ferreira, designada, Port. 1.196, DOU de 27.06.2019</text>
  </threadedComment>
  <threadedComment ref="T345"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T345" dT="2025-07-04T12:35:25.65" personId="{19456390-86F0-41C3-A0FA-462CFD58F39D}" id="{40E9E153-22A5-404D-A543-822C39B092A3}" parentId="{9E2C9970-E760-4F5D-AD64-05ED1824BC41}">
    <text>Dispensado, Port. 823, DOU 04/07/2025.
Liliane Alves Fernandes. Designada, Port. 823, DOU 04/07/2025.</text>
  </threadedComment>
  <threadedComment ref="H346"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47" dT="2022-01-18T16:18:55.65" personId="{61AC6218-6FCE-41DB-AC6F-68E5DD7743AB}" id="{88DF97D1-835F-423E-9D87-95E001C7A3D4}">
    <text>Renata Patrícia de Abreu Fernandes de Araujo, Nomeada, Port. 618, DOU de 09/03/2016.
Apostilamento BS nº 58/2021</text>
  </threadedComment>
  <threadedComment ref="T347"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T347"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8"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text>
  </threadedComment>
  <threadedComment ref="H349"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50"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text>
  </threadedComment>
  <threadedComment ref="T350"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text>
  </threadedComment>
  <threadedComment ref="H351" personId="{F8B4D847-0F59-490F-8F92-F42AD26C2DD0}" id="{90F835EC-3008-4CED-A8D4-C688A5D7DD4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
Alessandro Ferreira do Nascimento. Nomeado, Port. 189, DOU 03/02/2025.</text>
  </threadedComment>
  <threadedComment ref="H352" personId="{F8B4D847-0F59-490F-8F92-F42AD26C2DD0}" id="{F5B4D883-A566-40C1-BFE9-E9737CFE499E}">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53" dT="2025-02-20T21:28:54.01" personId="{2663413D-70EF-429F-8381-0CCE1535BCD1}" id="{4E59AA1D-DC28-45BA-9E17-CE48048230F7}">
    <text xml:space="preserve">Criação RDC Nº Nº 959, de 16/01/2025, DOU 17/01/2025.Rafael Amaral Ribeiro. Nomeado, Port. 191, DOU de 03/02/2025.
</text>
  </threadedComment>
  <threadedComment ref="H354" dT="2025-02-20T19:23:59.73" personId="{2663413D-70EF-429F-8381-0CCE1535BCD1}" id="{8C7B2F6B-B2A6-45A1-B43E-C906423B65B8}">
    <text xml:space="preserve">Criação RDC Nº Nº 959, de 16/01/2025, DOU 17/01/2025. Sidarta Figueredo Silva. Nomeado, Port. 192, DOU de 03/02/2025.
</text>
  </threadedComment>
  <threadedComment ref="H354" dT="2025-07-07T12:53:55.75" personId="{19456390-86F0-41C3-A0FA-462CFD58F39D}" id="{030F3CCE-893D-498B-B7B1-7EFFDA46F2CE}" parentId="{8C7B2F6B-B2A6-45A1-B43E-C906423B65B8}">
    <text>Exonerado. Port. 826, DOU 07/07/2025.
Andressa Simões Costa Souto. Nomeada, Port. 838, DOU 10/07/2025.</text>
  </threadedComment>
  <threadedComment ref="T354" dT="2025-03-20T17:32:54.54" personId="{19456390-86F0-41C3-A0FA-462CFD58F39D}" id="{E6D1A3C1-48F0-48C1-B6B7-DEFF67950FCD}">
    <text>Thibério Mundim Ferreira Pires. Designado, Port. 259, DOU 20/02/2025.</text>
  </threadedComment>
  <threadedComment ref="H355" dT="2025-02-20T19:24:04.15" personId="{2663413D-70EF-429F-8381-0CCE1535BCD1}" id="{243B1B0A-06A3-4C26-A19D-1B91E8C4624B}">
    <text xml:space="preserve">Criação RDC Nº Nº 959, de 16/01/2025, DOU 17/01/2025. Thibério Mundim Ferreira Pires. Nomeado, Port. 193, DOU de 03/02/2025.
</text>
  </threadedComment>
  <threadedComment ref="H356" dT="2025-02-20T19:24:07.48" personId="{2663413D-70EF-429F-8381-0CCE1535BCD1}" id="{9CE0A512-E576-4567-90A9-C7F6D7C37CAD}">
    <text xml:space="preserve">Criação RDC Nº Nº 959, de 16/01/2025, DOU 17/01/2025. Vania Morena Cruzes. Nomeado, Port. 194, DOU de 03/02/2025.
</text>
  </threadedComment>
  <threadedComment ref="T356" dT="2025-03-20T17:29:43.48" personId="{19456390-86F0-41C3-A0FA-462CFD58F39D}" id="{FFF62D21-1047-4954-8C98-4D7EA6F39BB3}">
    <text>Daniela Beatriz de Castro Gomes. Designada, Port. 266, DOU 20/02/2025.Dispensada, Port. 1.126, DOU 22/09/2025.
Rosangela Gomes Benevides. Designada, Port. 1.126, DOU 22/09/2025.</text>
  </threadedComment>
  <threadedComment ref="H357" dT="2025-02-20T19:24:10.67" personId="{2663413D-70EF-429F-8381-0CCE1535BCD1}" id="{D903B691-7046-46E6-B8F4-09BA9D3726C9}">
    <text xml:space="preserve">Criação RDC Nº Nº 959, de 16/01/2025, DOU 17/01/2025. Daniela Beatriz de Castro Gomes. Nomeado, Port. 195, DOU de 03/02/2025.
</text>
  </threadedComment>
  <threadedComment ref="H357" dT="2025-09-22T14:02:24.80" personId="{19456390-86F0-41C3-A0FA-462CFD58F39D}" id="{4F409B6F-1FFC-41E0-BD65-A27155C56ACA}" parentId="{D903B691-7046-46E6-B8F4-09BA9D3726C9}">
    <text>Exonerada. Port. 1.125, DOU 22/09/2025.
Rosangela Gomes Benevides. Nomeada, Port. 1.125, DOU 22/09/2025.</text>
  </threadedComment>
  <threadedComment ref="H358"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T358"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9"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60" personId="{F8B4D847-0F59-490F-8F92-F42AD26C2DD0}" id="{2C13AA6A-04A0-4861-AE7C-01D9CD43C417}">
    <text>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text>
  </threadedComment>
  <threadedComment ref="H361"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61" dT="2025-09-16T13:23:35.50" personId="{FB2D123D-C0EF-4359-8717-34969F7CBDC2}" id="{5CBF76D6-D1E5-44D0-B4ED-062D5AD9B727}" parentId="{2B4C6076-4525-4E27-8EDC-51134F404063}">
    <text>Thays Rocha de Carvalho. Nomeada. Port. 1.100, DOU de 16/09/2025.</text>
  </threadedComment>
  <threadedComment ref="H362"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text>
  </threadedComment>
  <threadedComment ref="H363"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64"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text>
  </threadedComment>
  <threadedComment ref="H365"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66"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T366"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text>
  </threadedComment>
  <threadedComment ref="H367"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text>
  </threadedComment>
  <threadedComment ref="H368"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text>
  </threadedComment>
  <threadedComment ref="H369" personId="{C335653A-28A0-4230-B004-79E19E236716}" id="{5B8B840A-E02A-4AA0-918E-FC20499568D0}">
    <text>Patricia Fernanda Toledo Barbosa nomeação Pt 747, de 24/3/16, exoneração Pt 2.072, de 10/11/16.</text>
  </threadedComment>
  <threadedComment ref="T369"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70"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72"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T372"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73"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74"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75"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text>
  </threadedComment>
  <threadedComment ref="T375"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76"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77"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text>
  </threadedComment>
  <threadedComment ref="H378"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T378"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9"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80"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T380"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81"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82"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T382"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T382" dT="2025-04-08T14:47:58.75" personId="{FB2D123D-C0EF-4359-8717-34969F7CBDC2}" id="{43B44DE5-9D4B-455D-A070-D9E73A001BA6}" parentId="{566E64A3-D73E-45B5-9A30-7F001E71628F}">
    <text>Michelle Werneck de Oliveira, designada, Port. 465, DOU 07/04/2025.</text>
  </threadedComment>
  <threadedComment ref="H383"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84"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85"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86"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87"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88" personId="{CD5FD9EF-826B-402A-A9A3-448529BF4EC6}" id="{D65914BB-6FA5-451B-A83A-03AB04881B72}">
    <text>Marcelo Felga de Carvalho, Nomeado, pt.779, DOU de 04.01.21. Exonerado, Port. 50, DOU de 20/01/2022. Cristiano Gregis, Nomeado, Port. 58, DOU de 25/01/2022.</text>
  </threadedComment>
  <threadedComment ref="T388" personId="{35FB955B-7549-4A01-9C51-1AA8F6FC6E08}" id="{3760F044-476A-4ACA-9396-BBAC174479A6}">
    <text>Lorena Sales Rocha, designada, Port. 109,DOU de 19.02.21. Dispensada, Port. 59, DOU de 25/01/2022.
Noemi Melo Cabral. Designada, Port 1224, DOU de 28/12/2022.</text>
  </threadedComment>
  <threadedComment ref="H389"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90"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91"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92"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T392"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93"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94"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T394"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95"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96" dT="2023-07-09T17:22:22.93" personId="{2663413D-70EF-429F-8381-0CCE1535BCD1}" id="{780E779B-5ABA-45FD-AE6A-48539F71690A}">
    <text>Mônica Cristina Antunes Figueirêdo Duarte, Nomeada Port. 722, DOU de 03/07/2023.</text>
  </threadedComment>
  <threadedComment ref="H396"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97"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98" personId="{CD5FD9EF-826B-402A-A9A3-448529BF4EC6}" id="{4A7F460B-041C-4B01-9978-39DBB28B3AAB}">
    <text>Edson Marinho de Sena, Nomeado, pt.799, DOU de 04.01.21. Exonerado, Port. 330, DOU de 11/04/2023. Tânia Evangelista Silva Carneiro, Nomeada, Port. 724, DOU de 03/07/2023.</text>
  </threadedComment>
  <threadedComment ref="H399"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400"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T400"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401" personId="{0D454853-F00B-429E-A927-084A7F7B8BC3}" id="{45D2B4CE-BE06-4DA8-8B6C-55808D31B808}">
    <text>Lívia Emi Inumaru, nomeada - Port. 1.444, DOU de 27.08.19. Ana Flávia Dias Vieira da Costa, nomeada, Port. 344, DOU de 08.04.20.
Apostilamento nº 01, BS 01/2021, RDC 446/2020.</text>
  </threadedComment>
  <threadedComment ref="T401"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402" personId="{0D454853-F00B-429E-A927-084A7F7B8BC3}" id="{2EE8C228-CABA-4198-8D79-2791BD142EEB}">
    <text>Lívia Emi Inumaru, nomeada - Port. 1.444, DOU de 27.08.19
Apostilamento nº 03, BS 01/2021, RDC 446/2020.</text>
  </threadedComment>
  <threadedComment ref="T402"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403" dT="2023-07-09T17:33:19.44" personId="{2663413D-70EF-429F-8381-0CCE1535BCD1}" id="{E47FEC52-B8A4-43ED-8963-874536B08579}">
    <text xml:space="preserve">RDC 800/2023 Criação do PAFRE; Lilian Santos Prado, Nomeada, Port. 727, DOU de 03.07.2023.
</text>
  </threadedComment>
  <threadedComment ref="T403" dT="2023-11-29T17:57:47.14" personId="{19456390-86F0-41C3-A0FA-462CFD58F39D}" id="{E20AB04A-22AB-4BF3-9B94-6F1190A7DF7B}">
    <text>Marcel Figueira, Designado Port. 1.371, DOU de 29.11.2023</text>
  </threadedComment>
  <threadedComment ref="H404" dT="2023-07-09T17:39:54.18" personId="{2663413D-70EF-429F-8381-0CCE1535BCD1}" id="{C037824B-860F-4407-BBE3-EDAC340D76BE}">
    <text xml:space="preserve">RDC 800/2023 Criação da CFPAF; Camila Fracalossi Rediguieri, Nomeada  Port. 728, DOU de 03.07.2023.
</text>
  </threadedComment>
  <threadedComment ref="T404" dT="2023-07-09T18:37:42.70" personId="{2663413D-70EF-429F-8381-0CCE1535BCD1}" id="{061C39FC-B499-423D-BE62-9EB5DF9FCAEF}">
    <text>RDC 800/2023 Criação da CFPAF; Rodolfo Navarro Nunes, Designar Port. 764, DOU de 07.07.2023.</text>
  </threadedComment>
  <threadedComment ref="T404"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405" dT="2023-07-09T17:41:31.47" personId="{2663413D-70EF-429F-8381-0CCE1535BCD1}" id="{7D89E1F4-19F7-444F-9DA7-7BD68C01089A}">
    <text>RDC 800/2023 Criação da CFPAF.</text>
  </threadedComment>
  <threadedComment ref="H405" dT="2024-03-12T12:36:58.75" personId="{19456390-86F0-41C3-A0FA-462CFD58F39D}" id="{A4F5B1B6-BEE9-41F5-B6EA-10CFF6D09E17}" parentId="{7D89E1F4-19F7-444F-9DA7-7BD68C01089A}">
    <text>Erica Cristina Santos Carvalho. Nomeada. Port. 384, DOU de 17.03.2024.</text>
  </threadedComment>
  <threadedComment ref="H406"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406" dT="2024-02-22T11:29:49.39" personId="{19456390-86F0-41C3-A0FA-462CFD58F39D}" id="{C2C9D1F2-D435-4605-B7A3-3B0142E4075B}" parentId="{12C7B106-692D-41D1-8D8A-C6E08499A9E8}">
    <text>Mayara Chaves Faria Brina. Nomeada, Port 202, DOU de 22.02.2024</text>
  </threadedComment>
  <threadedComment ref="H407" dT="2023-07-09T17:41:19.05" personId="{2663413D-70EF-429F-8381-0CCE1535BCD1}" id="{D8F6961B-EE9C-4713-9F8B-2929C9154D2F}">
    <text>RDC 800/2023 Criação da CFPAF; Wanda Fornaciari Augusto, Nomeada  Port. 731, DOU de 03.07.2023.</text>
  </threadedComment>
  <threadedComment ref="H407" dT="2024-06-24T12:24:29.89" personId="{19456390-86F0-41C3-A0FA-462CFD58F39D}" id="{43F71DD3-3FC4-4436-AEB8-20D3B5243ED4}" parentId="{D8F6961B-EE9C-4713-9F8B-2929C9154D2F}">
    <text>Exonerada, Port. 767, DOU 24.06.2024</text>
  </threadedComment>
  <threadedComment ref="H407"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text>
  </threadedComment>
  <threadedComment ref="H408" dT="2023-07-09T17:41:25.86" personId="{2663413D-70EF-429F-8381-0CCE1535BCD1}" id="{44485D17-A35B-4E2A-901C-45266469D1B2}">
    <text>RDC 800/2023 Criação da CFPAF; Mariana Rebello Pereira,, Nomeada  Port. 732, DOU de 03.07.2023.</text>
  </threadedComment>
  <threadedComment ref="H409" dT="2023-07-09T17:41:31.47" personId="{2663413D-70EF-429F-8381-0CCE1535BCD1}" id="{415A5436-ABF8-4632-81BB-5DD79E1B4AC5}">
    <text>RDC 800/2023 Criação da CFPAF.</text>
  </threadedComment>
  <threadedComment ref="H409" dT="2024-03-12T12:36:58.75" personId="{19456390-86F0-41C3-A0FA-462CFD58F39D}" id="{9367F5DA-12FB-4D92-A0D0-F7135A31C457}" parentId="{415A5436-ABF8-4632-81BB-5DD79E1B4AC5}">
    <text>Erica Cristina Santos Carvalho. Nomeada. Port. 283, DOU de 12.03.2024.Exonerada, Port. 384, DOU 17/03/2025.</text>
  </threadedComment>
  <threadedComment ref="H409" dT="2025-07-02T17:30:18.65" personId="{FB2D123D-C0EF-4359-8717-34969F7CBDC2}" id="{7114CA3D-DDB2-4B13-92E1-C16603DFC1BA}" parentId="{415A5436-ABF8-4632-81BB-5DD79E1B4AC5}">
    <text>Sara Fabiana Bittencourt de Aguiar. Nomeada. Port. 808, DOU 02/07/2025.</text>
  </threadedComment>
  <threadedComment ref="H410" dT="2023-07-09T17:53:41.90" personId="{2663413D-70EF-429F-8381-0CCE1535BCD1}" id="{6AC63A62-CF6F-4694-96D4-085DD0760237}">
    <text xml:space="preserve">RDC 800/2023 Criação da PVAFE; Marcela Zaquia Fraga de Castro, Nomeada  Port. 733, DOU de 03.07.2023.
</text>
  </threadedComment>
  <threadedComment ref="H410" dT="2024-07-26T11:13:48.00" personId="{19456390-86F0-41C3-A0FA-462CFD58F39D}" id="{5254D16D-A9C5-454F-9C3D-ECC68DCCE912}" parentId="{6AC63A62-CF6F-4694-96D4-085DD0760237}">
    <text>Exonerada, Port. 927, DOU 26.07.2024.</text>
  </threadedComment>
  <threadedComment ref="H410" dT="2024-08-19T13:30:10.18" personId="{19456390-86F0-41C3-A0FA-462CFD58F39D}" id="{796ED06F-5C21-48C6-BC8C-6B849562C962}" parentId="{6AC63A62-CF6F-4694-96D4-085DD0760237}">
    <text>Cleonice Moreira Cordeiro. Nomeada, Port. 1.038, DOU 19.08.2024</text>
  </threadedComment>
  <threadedComment ref="T410" dT="2025-07-07T13:02:01.38" personId="{19456390-86F0-41C3-A0FA-462CFD58F39D}" id="{F1302DD5-B2E0-4202-B3EC-9F000EAA404A}">
    <text>Monique Monia Pontes Gama. Designada, Port. 824, DOU 07/07/2025.</text>
  </threadedComment>
  <threadedComment ref="H411"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T411"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12"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13" dT="2023-07-09T17:58:12.92" personId="{2663413D-70EF-429F-8381-0CCE1535BCD1}" id="{A7D672A4-2AAA-469C-89FB-38F3F76DFD07}">
    <text xml:space="preserve">RDC 800/2023. Diego da Silva Moreira, Nomeado Port. 734, DOU de 03/07/2023. </text>
  </threadedComment>
  <threadedComment ref="H414" dT="2023-07-09T17:58:46.50" personId="{2663413D-70EF-429F-8381-0CCE1535BCD1}" id="{4DE5DA6B-11AD-4401-8C75-7CBBA32562A6}">
    <text xml:space="preserve">RDC 800/2023. Victor Gustavo Santos Gabas, Nomeado Port. 735, DOU de 03/07/2023. </text>
  </threadedComment>
  <threadedComment ref="H414" dT="2025-05-15T17:34:38.11" personId="{19456390-86F0-41C3-A0FA-462CFD58F39D}" id="{457397CD-7992-4350-9FE7-C94BAEE25DD3}" parentId="{4DE5DA6B-11AD-4401-8C75-7CBBA32562A6}">
    <text>Exonerado, Port. 612, DOU 07/05/2025.</text>
  </threadedComment>
  <threadedComment ref="H414" dT="2025-07-01T19:23:28.58" personId="{FB2D123D-C0EF-4359-8717-34969F7CBDC2}" id="{ABF0669E-F096-4C14-87A8-0E2968FC76AF}" parentId="{4DE5DA6B-11AD-4401-8C75-7CBBA32562A6}">
    <text>Bianca Kollross. Nomeada Port. 805, DOU de 01/07/2025.</text>
  </threadedComment>
  <threadedComment ref="H415" personId="{CD5FD9EF-826B-402A-A9A3-448529BF4EC6}" id="{8E1FD6FD-AFA8-4854-9424-2039C57ED367}">
    <text>Jerfeson Nepumuceno Caldas, Nomeado, pt.795, DOU de 04.01.21.</text>
  </threadedComment>
  <threadedComment ref="T415" personId="{CD5FD9EF-826B-402A-A9A3-448529BF4EC6}" id="{FFE69851-A3DC-49BB-94EA-330AB16E229F}">
    <text>Sérgio Sabino Rodrigues, Designado, pt.807, DOU de 04.01.21.</text>
  </threadedComment>
  <threadedComment ref="H416" personId="{CD5FD9EF-826B-402A-A9A3-448529BF4EC6}" id="{ABB4B474-1E78-43AD-A3BF-9DBDCA56C54A}">
    <text>Lúcio Firmino Ramos, Nomeado, pt.786, DOU de 04.01.21.</text>
  </threadedComment>
  <threadedComment ref="H417" personId="{CD5FD9EF-826B-402A-A9A3-448529BF4EC6}" id="{AC6F6BE6-1F78-404F-8551-6542E28087C1}">
    <text>Sérgio Sabino Rodrigues, Nomeado, pt.787, DOU de 04.01.21.</text>
  </threadedComment>
  <threadedComment ref="H418"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T418"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9"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T419"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20"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T420"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21"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T421"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22"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T422"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23"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T423"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24"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T424"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25"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T425"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26" personId="{CD5FD9EF-826B-402A-A9A3-448529BF4EC6}" id="{2026F519-0FF1-450B-AC3B-17094111F2B5}">
    <text>Genivaldo Francisco de Paula, Nomeado, pt.788, DOU de 04.01.21. Exonerado, Pt. 1087,DOU de 03/10/2023</text>
  </threadedComment>
  <threadedComment ref="H427" personId="{CD5FD9EF-826B-402A-A9A3-448529BF4EC6}" id="{05E829A1-3FAE-4AA2-A4E5-AF7C3E2DCBF7}">
    <text>Adriana Aquino Barbosa, Nomeada, pt.789, DOU de 04.01.21. Exonerada, Port. 403, DOU de 03/06/2022.
Mario Eduardo Medeiros e Silva, Nomeado, Port. 499, DOU de 01/07/2022.</text>
  </threadedComment>
  <threadedComment ref="H428"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T428"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9"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T429"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30"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31"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T431"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32"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T432"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33"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T433"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34"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T434"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text>
  </threadedComment>
  <threadedComment ref="H435"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T435"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36"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T436"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37"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T437"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38"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T438"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9"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40"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41"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T441"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42"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T442"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43"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T443"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44"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T444"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45" personId="{CD5FD9EF-826B-402A-A9A3-448529BF4EC6}" id="{25BBF7B9-F921-4EE8-AC41-C19F1947D014}">
    <text>Clara Kiyomi Kioshima, Nomeado, pt.796, DOU de 04.01.21.</text>
  </threadedComment>
  <threadedComment ref="T445"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46"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47" personId="{CD5FD9EF-826B-402A-A9A3-448529BF4EC6}" id="{9DC6EDE4-3D81-4179-B200-626CDBA7FEF2}">
    <text>Lorilei de Fátima Wzorek, Nomeado, pt.791, DOU de 04.01.21.</text>
  </threadedComment>
  <threadedComment ref="H448"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T448"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9"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T449"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50"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T450"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51"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T451"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52" personId="{CD5FD9EF-826B-402A-A9A3-448529BF4EC6}" id="{7DBD99AB-5FEA-488C-8B37-2E79F2AF7416}">
    <text>Luciana Kolm, Nomeado, pt.803, DOU de 04.01.21.Exonerada, Port. 408, DOU 24/03/2025.
Julio cesar Colpo da Silveira. Nomeado, Port. 737, DOU 09/06/2025.</text>
  </threadedComment>
  <threadedComment ref="H453"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T453"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54"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55"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T455"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56"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T456"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57"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T457"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58"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text>
  </threadedComment>
  <threadedComment ref="T458"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9"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T459"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T459" dT="2025-04-08T15:30:48.20" personId="{FB2D123D-C0EF-4359-8717-34969F7CBDC2}" id="{7ECDF433-2473-4B46-80F5-0C33B80CA446}" parentId="{232277B8-B044-48CD-A3DC-AA4019722E60}">
    <text xml:space="preserve">Igor Ticchetti Kishi, designado, Port. 470, DOU 08/04/2025. </text>
  </threadedComment>
  <threadedComment ref="H460"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61"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62"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T462"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63"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T463"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64" dT="2024-11-29T18:24:37.72" personId="{2663413D-70EF-429F-8381-0CCE1535BCD1}" id="{04E6B59E-AB23-47CA-A9D4-A56CA8A2B7DC}">
    <text>Criação na RDC Nº 934, DE 30 DE OUTUBRO DE 2024, publicada em 31/10/2024.</text>
  </threadedComment>
  <threadedComment ref="H464" dT="2025-05-07T12:59:12.35" personId="{19456390-86F0-41C3-A0FA-462CFD58F39D}" id="{6784D86B-332C-43F7-8C12-172095B2824A}" parentId="{04E6B59E-AB23-47CA-A9D4-A56CA8A2B7DC}">
    <text>Grace Benedita de Carvalho Martins. Nomeada, Port. 582, DOU 07/05/2025.</text>
  </threadedComment>
  <threadedComment ref="T464" dT="2025-03-20T17:52:18.61" personId="{19456390-86F0-41C3-A0FA-462CFD58F39D}" id="{201D46C3-7ACC-4A49-AFD3-846DCBD53047}">
    <text>Grace Benedita de Carvalho Martins . Designada, Port. 288, DOU 24/02/2025. Dispensada, Port. 583, DOU 07/05/2025.</text>
  </threadedComment>
  <threadedComment ref="H465"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T465"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66"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T466"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67"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T467"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68"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9"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70"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T470"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71"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72"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T472"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73"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T473"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09375" defaultRowHeight="13.2" x14ac:dyDescent="0.25"/>
  <cols>
    <col min="1" max="1" width="8.44140625" customWidth="1"/>
    <col min="2" max="2" width="43" customWidth="1"/>
    <col min="3" max="3" width="5.109375" bestFit="1" customWidth="1"/>
    <col min="4" max="4" width="7.5546875" customWidth="1"/>
    <col min="5" max="5" width="7.5546875" style="1" customWidth="1"/>
    <col min="6" max="6" width="21.5546875" style="1" customWidth="1"/>
    <col min="7" max="7" width="39.44140625" style="252" customWidth="1"/>
    <col min="8" max="8" width="15" style="252" customWidth="1"/>
    <col min="9" max="9" width="39.44140625" style="7" customWidth="1"/>
    <col min="10" max="10" width="22.5546875" style="7" customWidth="1"/>
    <col min="11" max="11" width="9.5546875" style="256" customWidth="1"/>
    <col min="12" max="12" width="12.88671875" customWidth="1"/>
    <col min="13" max="13" width="0.109375" style="1" customWidth="1"/>
    <col min="14" max="14" width="0.109375" style="7" customWidth="1"/>
    <col min="15" max="15" width="26.5546875" style="7" customWidth="1"/>
    <col min="16" max="16" width="34.44140625" style="7" customWidth="1"/>
    <col min="17" max="17" width="28.109375" style="7" customWidth="1"/>
    <col min="18" max="18" width="22.109375" style="7" customWidth="1"/>
    <col min="19" max="19" width="46.5546875" style="1" bestFit="1" customWidth="1"/>
    <col min="20" max="20" width="14.5546875" style="1" customWidth="1"/>
    <col min="21" max="21" width="11.5546875" style="260" bestFit="1" customWidth="1"/>
    <col min="22" max="22" width="10.109375" customWidth="1"/>
    <col min="23" max="23" width="12.88671875" style="7" hidden="1" customWidth="1"/>
    <col min="24" max="24" width="35.109375" style="1" hidden="1" customWidth="1"/>
    <col min="25" max="25" width="26.5546875" bestFit="1" customWidth="1"/>
  </cols>
  <sheetData>
    <row r="1" spans="1:24" ht="15.6" x14ac:dyDescent="0.3">
      <c r="A1" t="s">
        <v>0</v>
      </c>
      <c r="B1" s="5"/>
      <c r="G1" s="417"/>
      <c r="H1" s="417"/>
      <c r="I1" s="417"/>
      <c r="J1" s="417"/>
      <c r="K1" s="417"/>
      <c r="L1" s="417"/>
      <c r="M1" s="417"/>
      <c r="N1" s="417"/>
      <c r="O1" s="417"/>
      <c r="P1" s="417"/>
      <c r="Q1" s="417"/>
      <c r="R1" s="417"/>
      <c r="S1" s="417"/>
      <c r="T1" s="417"/>
    </row>
    <row r="2" spans="1:24" x14ac:dyDescent="0.25">
      <c r="B2" s="2"/>
      <c r="G2" s="417"/>
      <c r="H2" s="417"/>
      <c r="I2" s="417"/>
      <c r="J2" s="417"/>
      <c r="K2" s="417"/>
      <c r="L2" s="417"/>
      <c r="M2" s="417"/>
      <c r="N2" s="417"/>
      <c r="O2" s="417"/>
      <c r="P2" s="417"/>
      <c r="Q2" s="417"/>
      <c r="R2" s="417"/>
      <c r="S2" s="417"/>
      <c r="T2" s="417"/>
      <c r="U2"/>
      <c r="W2" s="4"/>
      <c r="X2" s="4"/>
    </row>
    <row r="3" spans="1:24" ht="17.399999999999999" x14ac:dyDescent="0.3">
      <c r="F3" s="309" t="s">
        <v>1</v>
      </c>
      <c r="G3" s="417"/>
      <c r="H3" s="417"/>
      <c r="I3" s="417"/>
      <c r="J3" s="417"/>
      <c r="K3" s="417"/>
      <c r="L3" s="417"/>
      <c r="M3" s="417"/>
      <c r="N3" s="417"/>
      <c r="O3" s="417"/>
      <c r="P3" s="417"/>
      <c r="Q3" s="417"/>
      <c r="R3" s="417"/>
      <c r="S3" s="417"/>
      <c r="T3" s="417"/>
      <c r="W3" s="82"/>
      <c r="X3" s="82"/>
    </row>
    <row r="4" spans="1:24" ht="17.399999999999999" x14ac:dyDescent="0.3">
      <c r="B4" s="116" t="s">
        <v>2</v>
      </c>
      <c r="C4" s="7"/>
      <c r="D4" s="7"/>
      <c r="E4" s="252"/>
      <c r="F4" s="310" t="s">
        <v>3</v>
      </c>
      <c r="G4" s="417"/>
      <c r="H4" s="417"/>
      <c r="I4" s="417"/>
      <c r="J4" s="417"/>
      <c r="K4" s="417"/>
      <c r="L4" s="417"/>
      <c r="M4" s="417"/>
      <c r="N4" s="417"/>
      <c r="O4" s="417"/>
      <c r="P4" s="417"/>
      <c r="Q4" s="417"/>
      <c r="R4" s="417"/>
      <c r="S4" s="82"/>
      <c r="T4" s="82"/>
      <c r="U4" s="291"/>
      <c r="V4" s="7"/>
      <c r="W4" s="82"/>
      <c r="X4" s="82"/>
    </row>
    <row r="5" spans="1:24" x14ac:dyDescent="0.25">
      <c r="B5" s="417" t="s">
        <v>4</v>
      </c>
      <c r="C5" s="7"/>
      <c r="D5" s="7"/>
      <c r="E5" s="252"/>
      <c r="F5" s="250"/>
      <c r="G5" s="417"/>
      <c r="H5" s="417"/>
      <c r="I5" s="417"/>
      <c r="J5" s="417"/>
      <c r="K5" s="417"/>
      <c r="L5" s="417"/>
      <c r="M5" s="417"/>
      <c r="N5" s="417"/>
      <c r="O5" s="417"/>
      <c r="P5" s="417"/>
      <c r="Q5" s="417"/>
      <c r="R5" s="82"/>
      <c r="S5" s="82"/>
      <c r="T5" s="82"/>
      <c r="U5" s="291"/>
      <c r="V5" s="7"/>
      <c r="W5" s="82"/>
      <c r="X5" s="82"/>
    </row>
    <row r="6" spans="1:24" s="290" customFormat="1" ht="15" thickBot="1" x14ac:dyDescent="0.35">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13.8" thickTop="1" x14ac:dyDescent="0.25">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x14ac:dyDescent="0.25">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x14ac:dyDescent="0.25">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x14ac:dyDescent="0.25">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x14ac:dyDescent="0.25">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x14ac:dyDescent="0.25">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x14ac:dyDescent="0.25">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x14ac:dyDescent="0.25">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x14ac:dyDescent="0.25">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x14ac:dyDescent="0.25">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x14ac:dyDescent="0.25">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5">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x14ac:dyDescent="0.25">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x14ac:dyDescent="0.25">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x14ac:dyDescent="0.25">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x14ac:dyDescent="0.25">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2.8" x14ac:dyDescent="0.25">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x14ac:dyDescent="0.25">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x14ac:dyDescent="0.25">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x14ac:dyDescent="0.25">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x14ac:dyDescent="0.25">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2.8" x14ac:dyDescent="0.25">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x14ac:dyDescent="0.25">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x14ac:dyDescent="0.25">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x14ac:dyDescent="0.25">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x14ac:dyDescent="0.25">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x14ac:dyDescent="0.25">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2.8" x14ac:dyDescent="0.25">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x14ac:dyDescent="0.25">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x14ac:dyDescent="0.25">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2.8" x14ac:dyDescent="0.25">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x14ac:dyDescent="0.25">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2.8" x14ac:dyDescent="0.25">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x14ac:dyDescent="0.25">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x14ac:dyDescent="0.25">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2.8" x14ac:dyDescent="0.25">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x14ac:dyDescent="0.25">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x14ac:dyDescent="0.25">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x14ac:dyDescent="0.25">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x14ac:dyDescent="0.25">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2.8" x14ac:dyDescent="0.25">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x14ac:dyDescent="0.25">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2.8" x14ac:dyDescent="0.25">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2.8" x14ac:dyDescent="0.25">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x14ac:dyDescent="0.25">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x14ac:dyDescent="0.25">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2.8" x14ac:dyDescent="0.25">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2.8" x14ac:dyDescent="0.25">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2.8" x14ac:dyDescent="0.25">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x14ac:dyDescent="0.25">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x14ac:dyDescent="0.25">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x14ac:dyDescent="0.25">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x14ac:dyDescent="0.25">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5.6" x14ac:dyDescent="0.25">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2.8" x14ac:dyDescent="0.25">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x14ac:dyDescent="0.25">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x14ac:dyDescent="0.25">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x14ac:dyDescent="0.25">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x14ac:dyDescent="0.25">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x14ac:dyDescent="0.25">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x14ac:dyDescent="0.25">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x14ac:dyDescent="0.25">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5">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x14ac:dyDescent="0.25">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2.8" x14ac:dyDescent="0.25">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2.8" x14ac:dyDescent="0.25">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x14ac:dyDescent="0.25">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x14ac:dyDescent="0.25">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x14ac:dyDescent="0.25">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x14ac:dyDescent="0.25">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x14ac:dyDescent="0.25">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x14ac:dyDescent="0.25">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x14ac:dyDescent="0.25">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x14ac:dyDescent="0.25">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x14ac:dyDescent="0.25">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x14ac:dyDescent="0.25">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x14ac:dyDescent="0.25">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x14ac:dyDescent="0.25">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x14ac:dyDescent="0.25">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x14ac:dyDescent="0.25">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x14ac:dyDescent="0.25">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22.8" x14ac:dyDescent="0.25">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x14ac:dyDescent="0.25">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x14ac:dyDescent="0.25">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x14ac:dyDescent="0.25">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x14ac:dyDescent="0.25">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x14ac:dyDescent="0.25">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2.8" x14ac:dyDescent="0.25">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x14ac:dyDescent="0.25">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x14ac:dyDescent="0.25">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2.8" x14ac:dyDescent="0.25">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x14ac:dyDescent="0.25">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x14ac:dyDescent="0.25">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2.8" x14ac:dyDescent="0.25">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2.8" x14ac:dyDescent="0.25">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x14ac:dyDescent="0.25">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x14ac:dyDescent="0.25">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x14ac:dyDescent="0.25">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x14ac:dyDescent="0.25">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x14ac:dyDescent="0.25">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x14ac:dyDescent="0.25">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2.8" x14ac:dyDescent="0.25">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x14ac:dyDescent="0.25">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2.8" x14ac:dyDescent="0.25">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x14ac:dyDescent="0.25">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2.8" x14ac:dyDescent="0.25">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5">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2.8" x14ac:dyDescent="0.25">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x14ac:dyDescent="0.25">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x14ac:dyDescent="0.25">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2.8" x14ac:dyDescent="0.25">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x14ac:dyDescent="0.25">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x14ac:dyDescent="0.25">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x14ac:dyDescent="0.25">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2.8" x14ac:dyDescent="0.25">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4.200000000000003" x14ac:dyDescent="0.25">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x14ac:dyDescent="0.25">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x14ac:dyDescent="0.25">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2.8" x14ac:dyDescent="0.25">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x14ac:dyDescent="0.25">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2.8" x14ac:dyDescent="0.25">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x14ac:dyDescent="0.25">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2.8"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x14ac:dyDescent="0.25">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x14ac:dyDescent="0.25">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2.8"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2.8" x14ac:dyDescent="0.25">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22.8" x14ac:dyDescent="0.25">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2.8" x14ac:dyDescent="0.25">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2.8" x14ac:dyDescent="0.25">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x14ac:dyDescent="0.25">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2.8" x14ac:dyDescent="0.25">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x14ac:dyDescent="0.25">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x14ac:dyDescent="0.25">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2.8" x14ac:dyDescent="0.25">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x14ac:dyDescent="0.25">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5">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2.8" x14ac:dyDescent="0.25">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x14ac:dyDescent="0.25">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2.8" x14ac:dyDescent="0.25">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x14ac:dyDescent="0.25">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x14ac:dyDescent="0.25">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x14ac:dyDescent="0.25">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x14ac:dyDescent="0.25">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5">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5">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x14ac:dyDescent="0.25">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5">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22.8" x14ac:dyDescent="0.25">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x14ac:dyDescent="0.25">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2.8" x14ac:dyDescent="0.25">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4.200000000000003" x14ac:dyDescent="0.25">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x14ac:dyDescent="0.25">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 customHeight="1" x14ac:dyDescent="0.25">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x14ac:dyDescent="0.25">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x14ac:dyDescent="0.25">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 customHeight="1" x14ac:dyDescent="0.25">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x14ac:dyDescent="0.25">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x14ac:dyDescent="0.25">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x14ac:dyDescent="0.25">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x14ac:dyDescent="0.25">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4.200000000000003" x14ac:dyDescent="0.25">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2.8" x14ac:dyDescent="0.25">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x14ac:dyDescent="0.25">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34.200000000000003" x14ac:dyDescent="0.25">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5">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22.8" x14ac:dyDescent="0.25">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2.8" x14ac:dyDescent="0.25">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x14ac:dyDescent="0.25">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5">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x14ac:dyDescent="0.25">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x14ac:dyDescent="0.25">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x14ac:dyDescent="0.25">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x14ac:dyDescent="0.25">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x14ac:dyDescent="0.25">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x14ac:dyDescent="0.25">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2.8" x14ac:dyDescent="0.25">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5">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x14ac:dyDescent="0.25">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x14ac:dyDescent="0.25">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x14ac:dyDescent="0.25">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x14ac:dyDescent="0.25">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x14ac:dyDescent="0.25">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2.8" x14ac:dyDescent="0.25">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2.8" x14ac:dyDescent="0.25">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x14ac:dyDescent="0.25">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5">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5">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5">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5">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5">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5">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5">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5">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5">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2.8" x14ac:dyDescent="0.25">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2.8" x14ac:dyDescent="0.25">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2.8" x14ac:dyDescent="0.25">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x14ac:dyDescent="0.25">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22.8" x14ac:dyDescent="0.25">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2.8" x14ac:dyDescent="0.25">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4.200000000000003" x14ac:dyDescent="0.25">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x14ac:dyDescent="0.25">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x14ac:dyDescent="0.25">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x14ac:dyDescent="0.25">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2.8" x14ac:dyDescent="0.25">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x14ac:dyDescent="0.25">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22.8" x14ac:dyDescent="0.25">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2.8" x14ac:dyDescent="0.25">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2.8" x14ac:dyDescent="0.25">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5">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4.200000000000003" x14ac:dyDescent="0.25">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2.8" x14ac:dyDescent="0.25">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2.8" x14ac:dyDescent="0.25">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2.8" x14ac:dyDescent="0.25">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x14ac:dyDescent="0.25">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x14ac:dyDescent="0.25">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x14ac:dyDescent="0.25">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2.8" x14ac:dyDescent="0.25">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x14ac:dyDescent="0.25">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x14ac:dyDescent="0.25">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2.8" x14ac:dyDescent="0.25">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x14ac:dyDescent="0.25">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34.200000000000003" x14ac:dyDescent="0.25">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x14ac:dyDescent="0.25">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2.8" x14ac:dyDescent="0.25">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2.8" x14ac:dyDescent="0.25">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22.8" x14ac:dyDescent="0.25">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x14ac:dyDescent="0.25">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4.200000000000003" x14ac:dyDescent="0.25">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x14ac:dyDescent="0.25">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x14ac:dyDescent="0.25">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x14ac:dyDescent="0.25">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x14ac:dyDescent="0.25">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x14ac:dyDescent="0.25">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2.8" x14ac:dyDescent="0.25">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x14ac:dyDescent="0.25">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2.8" x14ac:dyDescent="0.25">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x14ac:dyDescent="0.25">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2.8" x14ac:dyDescent="0.25">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x14ac:dyDescent="0.25">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2.8" x14ac:dyDescent="0.25">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x14ac:dyDescent="0.25">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2.8" x14ac:dyDescent="0.25">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x14ac:dyDescent="0.25">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x14ac:dyDescent="0.25">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x14ac:dyDescent="0.25">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2.8" x14ac:dyDescent="0.25">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2.8" x14ac:dyDescent="0.25">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x14ac:dyDescent="0.25">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x14ac:dyDescent="0.25">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x14ac:dyDescent="0.25">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2.8" x14ac:dyDescent="0.25">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x14ac:dyDescent="0.25">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2.8" x14ac:dyDescent="0.25">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2.8" x14ac:dyDescent="0.25">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x14ac:dyDescent="0.25">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x14ac:dyDescent="0.25">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2.8" x14ac:dyDescent="0.25">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x14ac:dyDescent="0.25">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x14ac:dyDescent="0.25">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2.8" x14ac:dyDescent="0.25">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4.200000000000003" x14ac:dyDescent="0.25">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x14ac:dyDescent="0.25">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x14ac:dyDescent="0.25">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x14ac:dyDescent="0.25">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2.8" x14ac:dyDescent="0.25">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5">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x14ac:dyDescent="0.25">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x14ac:dyDescent="0.25">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2.8" x14ac:dyDescent="0.25">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2.8" x14ac:dyDescent="0.25">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x14ac:dyDescent="0.25">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x14ac:dyDescent="0.25">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x14ac:dyDescent="0.25">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2.8" x14ac:dyDescent="0.25">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x14ac:dyDescent="0.25">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2.8" x14ac:dyDescent="0.25">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x14ac:dyDescent="0.25">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2.8" x14ac:dyDescent="0.25">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x14ac:dyDescent="0.25">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x14ac:dyDescent="0.25">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2.8" x14ac:dyDescent="0.25">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x14ac:dyDescent="0.25">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2.8" x14ac:dyDescent="0.25">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2.8" x14ac:dyDescent="0.25">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2.8" x14ac:dyDescent="0.25">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x14ac:dyDescent="0.25">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x14ac:dyDescent="0.25">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x14ac:dyDescent="0.25">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x14ac:dyDescent="0.25">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x14ac:dyDescent="0.25">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x14ac:dyDescent="0.25">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x14ac:dyDescent="0.25">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2.8" x14ac:dyDescent="0.25">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2.8" x14ac:dyDescent="0.25">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x14ac:dyDescent="0.25">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2.8" x14ac:dyDescent="0.25">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x14ac:dyDescent="0.25">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x14ac:dyDescent="0.25">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x14ac:dyDescent="0.25">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x14ac:dyDescent="0.25">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2.8" x14ac:dyDescent="0.25">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x14ac:dyDescent="0.25">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x14ac:dyDescent="0.25">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2.8" x14ac:dyDescent="0.25">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34.200000000000003" x14ac:dyDescent="0.25">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2.8" x14ac:dyDescent="0.25">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x14ac:dyDescent="0.25">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34.200000000000003" x14ac:dyDescent="0.25">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5.6" x14ac:dyDescent="0.25">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2.8" x14ac:dyDescent="0.25">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x14ac:dyDescent="0.25">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x14ac:dyDescent="0.25">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4.200000000000003" x14ac:dyDescent="0.25">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2.8" x14ac:dyDescent="0.25">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x14ac:dyDescent="0.25">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x14ac:dyDescent="0.25">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2.8" x14ac:dyDescent="0.25">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x14ac:dyDescent="0.25">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x14ac:dyDescent="0.25">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2.8" x14ac:dyDescent="0.25">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x14ac:dyDescent="0.25">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x14ac:dyDescent="0.25">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x14ac:dyDescent="0.25">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2.8" x14ac:dyDescent="0.25">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x14ac:dyDescent="0.25">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x14ac:dyDescent="0.25">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x14ac:dyDescent="0.25">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5">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x14ac:dyDescent="0.25">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4.200000000000003" x14ac:dyDescent="0.25">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x14ac:dyDescent="0.25">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x14ac:dyDescent="0.25">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4.200000000000003" x14ac:dyDescent="0.25">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x14ac:dyDescent="0.25">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x14ac:dyDescent="0.25">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2.8" x14ac:dyDescent="0.25">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2.8" x14ac:dyDescent="0.25">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2.8" x14ac:dyDescent="0.25">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x14ac:dyDescent="0.25">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x14ac:dyDescent="0.25">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x14ac:dyDescent="0.25">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2.8" x14ac:dyDescent="0.25">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x14ac:dyDescent="0.25">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x14ac:dyDescent="0.25">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2.8" x14ac:dyDescent="0.25">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x14ac:dyDescent="0.25">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x14ac:dyDescent="0.25">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2.8" x14ac:dyDescent="0.25">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x14ac:dyDescent="0.25">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x14ac:dyDescent="0.25">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2.8" x14ac:dyDescent="0.25">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x14ac:dyDescent="0.25">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2.8" x14ac:dyDescent="0.25">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x14ac:dyDescent="0.25">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x14ac:dyDescent="0.25">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x14ac:dyDescent="0.25">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2.8" x14ac:dyDescent="0.25">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x14ac:dyDescent="0.25">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x14ac:dyDescent="0.25">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x14ac:dyDescent="0.25">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22.8" x14ac:dyDescent="0.25">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x14ac:dyDescent="0.25">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2.8" x14ac:dyDescent="0.25">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x14ac:dyDescent="0.25">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2.8" x14ac:dyDescent="0.25">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x14ac:dyDescent="0.25">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2.8" x14ac:dyDescent="0.25">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x14ac:dyDescent="0.25">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x14ac:dyDescent="0.25">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2.8" x14ac:dyDescent="0.25">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x14ac:dyDescent="0.25">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2.8" x14ac:dyDescent="0.25">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x14ac:dyDescent="0.25">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x14ac:dyDescent="0.25">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2.8" x14ac:dyDescent="0.25">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2.8" x14ac:dyDescent="0.25">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x14ac:dyDescent="0.25">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2.8" x14ac:dyDescent="0.25">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x14ac:dyDescent="0.25">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x14ac:dyDescent="0.25">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x14ac:dyDescent="0.25">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2.8" x14ac:dyDescent="0.25">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2.8" x14ac:dyDescent="0.25">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x14ac:dyDescent="0.25">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2.8" x14ac:dyDescent="0.25">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x14ac:dyDescent="0.25">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x14ac:dyDescent="0.25">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x14ac:dyDescent="0.25">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2.8" x14ac:dyDescent="0.25">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x14ac:dyDescent="0.25">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x14ac:dyDescent="0.25">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x14ac:dyDescent="0.25">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5.6" x14ac:dyDescent="0.25">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x14ac:dyDescent="0.25">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x14ac:dyDescent="0.25">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x14ac:dyDescent="0.25">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x14ac:dyDescent="0.25">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x14ac:dyDescent="0.25">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x14ac:dyDescent="0.25">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x14ac:dyDescent="0.25">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2.8" x14ac:dyDescent="0.25">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x14ac:dyDescent="0.25">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x14ac:dyDescent="0.25">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x14ac:dyDescent="0.25">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x14ac:dyDescent="0.25">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x14ac:dyDescent="0.25">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x14ac:dyDescent="0.25">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2.8" x14ac:dyDescent="0.25">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2.8" x14ac:dyDescent="0.25">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5">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2.8" x14ac:dyDescent="0.25">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x14ac:dyDescent="0.25">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x14ac:dyDescent="0.25">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x14ac:dyDescent="0.25">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x14ac:dyDescent="0.25">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x14ac:dyDescent="0.25">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2.8" x14ac:dyDescent="0.25">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2.8" x14ac:dyDescent="0.25">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x14ac:dyDescent="0.25">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x14ac:dyDescent="0.25">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x14ac:dyDescent="0.25">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x14ac:dyDescent="0.25">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x14ac:dyDescent="0.25">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x14ac:dyDescent="0.25">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x14ac:dyDescent="0.25">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2.8" x14ac:dyDescent="0.25">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x14ac:dyDescent="0.25">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2.8" x14ac:dyDescent="0.25">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x14ac:dyDescent="0.25">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5">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5">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2.8" x14ac:dyDescent="0.25">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x14ac:dyDescent="0.25">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x14ac:dyDescent="0.25">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5">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x14ac:dyDescent="0.25">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x14ac:dyDescent="0.25">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x14ac:dyDescent="0.25">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x14ac:dyDescent="0.25">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x14ac:dyDescent="0.25">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x14ac:dyDescent="0.25">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x14ac:dyDescent="0.25">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x14ac:dyDescent="0.25">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x14ac:dyDescent="0.25">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x14ac:dyDescent="0.25">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2.8" x14ac:dyDescent="0.25">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x14ac:dyDescent="0.25">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x14ac:dyDescent="0.25">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x14ac:dyDescent="0.25">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x14ac:dyDescent="0.25">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4.200000000000003" x14ac:dyDescent="0.25">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x14ac:dyDescent="0.25">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x14ac:dyDescent="0.25">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x14ac:dyDescent="0.25">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x14ac:dyDescent="0.25">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x14ac:dyDescent="0.25">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x14ac:dyDescent="0.25">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x14ac:dyDescent="0.25">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x14ac:dyDescent="0.25">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2.8" x14ac:dyDescent="0.25">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x14ac:dyDescent="0.25">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x14ac:dyDescent="0.25">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x14ac:dyDescent="0.25">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x14ac:dyDescent="0.25">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x14ac:dyDescent="0.25">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x14ac:dyDescent="0.25">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x14ac:dyDescent="0.25">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x14ac:dyDescent="0.25">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 customHeight="1" x14ac:dyDescent="0.25">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x14ac:dyDescent="0.25">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x14ac:dyDescent="0.25">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4.200000000000003" x14ac:dyDescent="0.25">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x14ac:dyDescent="0.25">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x14ac:dyDescent="0.25">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x14ac:dyDescent="0.25">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x14ac:dyDescent="0.25">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x14ac:dyDescent="0.25">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x14ac:dyDescent="0.25">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x14ac:dyDescent="0.25">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x14ac:dyDescent="0.25">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x14ac:dyDescent="0.25">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x14ac:dyDescent="0.25">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x14ac:dyDescent="0.25">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4.200000000000003" x14ac:dyDescent="0.25">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2.8" x14ac:dyDescent="0.25">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2.8" x14ac:dyDescent="0.25">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2.8" x14ac:dyDescent="0.25">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2.8" x14ac:dyDescent="0.25">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x14ac:dyDescent="0.25">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x14ac:dyDescent="0.25">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x14ac:dyDescent="0.25">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x14ac:dyDescent="0.25">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2.8" x14ac:dyDescent="0.25">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2.8" x14ac:dyDescent="0.25">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x14ac:dyDescent="0.25">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 customHeight="1" x14ac:dyDescent="0.25">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x14ac:dyDescent="0.25">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x14ac:dyDescent="0.25">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x14ac:dyDescent="0.25">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x14ac:dyDescent="0.25">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x14ac:dyDescent="0.25">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5">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308" priority="202" stopIfTrue="1" operator="equal">
      <formula>"Vago"</formula>
    </cfRule>
  </conditionalFormatting>
  <conditionalFormatting sqref="G216">
    <cfRule type="cellIs" dxfId="307" priority="117" stopIfTrue="1" operator="equal">
      <formula>"Vago"</formula>
    </cfRule>
  </conditionalFormatting>
  <conditionalFormatting sqref="G384">
    <cfRule type="cellIs" dxfId="306" priority="106" stopIfTrue="1" operator="equal">
      <formula>"Vago"</formula>
    </cfRule>
  </conditionalFormatting>
  <conditionalFormatting sqref="G417">
    <cfRule type="cellIs" dxfId="305" priority="177" stopIfTrue="1" operator="equal">
      <formula>"Vago"</formula>
    </cfRule>
  </conditionalFormatting>
  <conditionalFormatting sqref="G426:G427">
    <cfRule type="cellIs" dxfId="304" priority="176" stopIfTrue="1" operator="equal">
      <formula>"Vago"</formula>
    </cfRule>
  </conditionalFormatting>
  <conditionalFormatting sqref="G88:H103">
    <cfRule type="cellIs" dxfId="303" priority="55" stopIfTrue="1" operator="equal">
      <formula>"Vago"</formula>
    </cfRule>
  </conditionalFormatting>
  <conditionalFormatting sqref="G7:J61 N19:R90">
    <cfRule type="cellIs" dxfId="302" priority="4" stopIfTrue="1" operator="equal">
      <formula>"Vago"</formula>
    </cfRule>
  </conditionalFormatting>
  <conditionalFormatting sqref="G63:J63">
    <cfRule type="cellIs" dxfId="301" priority="6" stopIfTrue="1" operator="equal">
      <formula>"Vago"</formula>
    </cfRule>
  </conditionalFormatting>
  <conditionalFormatting sqref="G107:J176">
    <cfRule type="cellIs" dxfId="300" priority="126" stopIfTrue="1" operator="equal">
      <formula>"Vago"</formula>
    </cfRule>
  </conditionalFormatting>
  <conditionalFormatting sqref="G180:J213">
    <cfRule type="cellIs" dxfId="299" priority="104" stopIfTrue="1" operator="equal">
      <formula>"Vago"</formula>
    </cfRule>
  </conditionalFormatting>
  <conditionalFormatting sqref="G215:J215">
    <cfRule type="cellIs" dxfId="298" priority="64" stopIfTrue="1" operator="equal">
      <formula>"Vago"</formula>
    </cfRule>
  </conditionalFormatting>
  <conditionalFormatting sqref="G219:J262">
    <cfRule type="cellIs" dxfId="297" priority="70" stopIfTrue="1" operator="equal">
      <formula>"Vago"</formula>
    </cfRule>
  </conditionalFormatting>
  <conditionalFormatting sqref="G266:J288">
    <cfRule type="cellIs" dxfId="296" priority="50" stopIfTrue="1" operator="equal">
      <formula>"Vago"</formula>
    </cfRule>
  </conditionalFormatting>
  <conditionalFormatting sqref="G294:J371">
    <cfRule type="cellIs" dxfId="295" priority="52" stopIfTrue="1" operator="equal">
      <formula>"Vago"</formula>
    </cfRule>
  </conditionalFormatting>
  <conditionalFormatting sqref="G377:J379">
    <cfRule type="cellIs" dxfId="294" priority="186" stopIfTrue="1" operator="equal">
      <formula>"Vago"</formula>
    </cfRule>
  </conditionalFormatting>
  <conditionalFormatting sqref="G383:J383">
    <cfRule type="cellIs" dxfId="293" priority="185" stopIfTrue="1" operator="equal">
      <formula>"Vago"</formula>
    </cfRule>
  </conditionalFormatting>
  <conditionalFormatting sqref="G388:J388 G389 I389:J389 G390:J391">
    <cfRule type="cellIs" dxfId="292" priority="183" stopIfTrue="1" operator="equal">
      <formula>"Vago"</formula>
    </cfRule>
  </conditionalFormatting>
  <conditionalFormatting sqref="G393:J416">
    <cfRule type="cellIs" dxfId="291" priority="178" stopIfTrue="1" operator="equal">
      <formula>"Vago"</formula>
    </cfRule>
  </conditionalFormatting>
  <conditionalFormatting sqref="G435:J453">
    <cfRule type="cellIs" dxfId="290" priority="15" stopIfTrue="1" operator="equal">
      <formula>"Vago"</formula>
    </cfRule>
  </conditionalFormatting>
  <conditionalFormatting sqref="G479:J491">
    <cfRule type="cellIs" dxfId="289" priority="157" stopIfTrue="1" operator="equal">
      <formula>"Vago"</formula>
    </cfRule>
  </conditionalFormatting>
  <conditionalFormatting sqref="G493:J495 N493:R495">
    <cfRule type="cellIs" dxfId="288" priority="164" stopIfTrue="1" operator="equal">
      <formula>"Vago"</formula>
    </cfRule>
  </conditionalFormatting>
  <conditionalFormatting sqref="G497:J518 N513:W784">
    <cfRule type="cellIs" dxfId="287" priority="5" stopIfTrue="1" operator="equal">
      <formula>"Vago"</formula>
    </cfRule>
  </conditionalFormatting>
  <conditionalFormatting sqref="G214:K214 M214:T214">
    <cfRule type="cellIs" dxfId="286" priority="26" stopIfTrue="1" operator="equal">
      <formula>"Vago"</formula>
    </cfRule>
  </conditionalFormatting>
  <conditionalFormatting sqref="I64:I90">
    <cfRule type="cellIs" dxfId="285" priority="38" stopIfTrue="1" operator="equal">
      <formula>"Vago"</formula>
    </cfRule>
  </conditionalFormatting>
  <conditionalFormatting sqref="I374:I375">
    <cfRule type="cellIs" dxfId="284" priority="187" stopIfTrue="1" operator="equal">
      <formula>"Vago"</formula>
    </cfRule>
  </conditionalFormatting>
  <conditionalFormatting sqref="I91:J106">
    <cfRule type="cellIs" dxfId="283" priority="54" stopIfTrue="1" operator="equal">
      <formula>"Vago"</formula>
    </cfRule>
  </conditionalFormatting>
  <conditionalFormatting sqref="I263:J263">
    <cfRule type="cellIs" dxfId="282" priority="37" stopIfTrue="1" operator="equal">
      <formula>"Vago"</formula>
    </cfRule>
  </conditionalFormatting>
  <conditionalFormatting sqref="I376:J376">
    <cfRule type="cellIs" dxfId="281" priority="214" stopIfTrue="1" operator="equal">
      <formula>"Vago"</formula>
    </cfRule>
  </conditionalFormatting>
  <conditionalFormatting sqref="I384:J384">
    <cfRule type="cellIs" dxfId="280" priority="184" stopIfTrue="1" operator="equal">
      <formula>"Vago"</formula>
    </cfRule>
  </conditionalFormatting>
  <conditionalFormatting sqref="I392:J392">
    <cfRule type="cellIs" dxfId="279" priority="224" stopIfTrue="1" operator="equal">
      <formula>"Vago"</formula>
    </cfRule>
  </conditionalFormatting>
  <conditionalFormatting sqref="N326 Q326:R326">
    <cfRule type="cellIs" dxfId="278" priority="160" stopIfTrue="1" operator="equal">
      <formula>"Vago"</formula>
    </cfRule>
  </conditionalFormatting>
  <conditionalFormatting sqref="N439:O439 Q439:R439">
    <cfRule type="cellIs" dxfId="277" priority="47" stopIfTrue="1" operator="equal">
      <formula>"Vago"</formula>
    </cfRule>
  </conditionalFormatting>
  <conditionalFormatting sqref="N123:R124 W123:W124">
    <cfRule type="cellIs" dxfId="276" priority="207" stopIfTrue="1" operator="equal">
      <formula>"Vago"</formula>
    </cfRule>
  </conditionalFormatting>
  <conditionalFormatting sqref="N134:R134">
    <cfRule type="cellIs" dxfId="275" priority="140" stopIfTrue="1" operator="equal">
      <formula>"Vago"</formula>
    </cfRule>
  </conditionalFormatting>
  <conditionalFormatting sqref="N146:R156 W146:W156">
    <cfRule type="cellIs" dxfId="274" priority="204" stopIfTrue="1" operator="equal">
      <formula>"Vago"</formula>
    </cfRule>
  </conditionalFormatting>
  <conditionalFormatting sqref="N165:R171 W165:W171">
    <cfRule type="cellIs" dxfId="273" priority="203" stopIfTrue="1" operator="equal">
      <formula>"Vago"</formula>
    </cfRule>
  </conditionalFormatting>
  <conditionalFormatting sqref="N173:R173 W173 W174:X175">
    <cfRule type="cellIs" dxfId="272" priority="236" stopIfTrue="1" operator="equal">
      <formula>"Vago"</formula>
    </cfRule>
  </conditionalFormatting>
  <conditionalFormatting sqref="N176:R177">
    <cfRule type="cellIs" dxfId="271" priority="239" stopIfTrue="1" operator="equal">
      <formula>"Vago"</formula>
    </cfRule>
  </conditionalFormatting>
  <conditionalFormatting sqref="N303:R325">
    <cfRule type="cellIs" dxfId="270" priority="51" stopIfTrue="1" operator="equal">
      <formula>"Vago"</formula>
    </cfRule>
  </conditionalFormatting>
  <conditionalFormatting sqref="N327:R352">
    <cfRule type="cellIs" dxfId="269" priority="194" stopIfTrue="1" operator="equal">
      <formula>"Vago"</formula>
    </cfRule>
  </conditionalFormatting>
  <conditionalFormatting sqref="N354:R362">
    <cfRule type="cellIs" dxfId="268" priority="190" stopIfTrue="1" operator="equal">
      <formula>"Vago"</formula>
    </cfRule>
  </conditionalFormatting>
  <conditionalFormatting sqref="N443:R491">
    <cfRule type="cellIs" dxfId="267" priority="166" stopIfTrue="1" operator="equal">
      <formula>"Vago"</formula>
    </cfRule>
  </conditionalFormatting>
  <conditionalFormatting sqref="N142:S142">
    <cfRule type="cellIs" dxfId="266" priority="211" stopIfTrue="1" operator="equal">
      <formula>"Vago"</formula>
    </cfRule>
  </conditionalFormatting>
  <conditionalFormatting sqref="N7:T512">
    <cfRule type="cellIs" dxfId="265" priority="34" stopIfTrue="1" operator="equal">
      <formula>"Vago"</formula>
    </cfRule>
  </conditionalFormatting>
  <conditionalFormatting sqref="O20:Q20">
    <cfRule type="cellIs" dxfId="264" priority="250" stopIfTrue="1" operator="equal">
      <formula>"Vago"</formula>
    </cfRule>
  </conditionalFormatting>
  <conditionalFormatting sqref="R293">
    <cfRule type="cellIs" dxfId="263" priority="208" stopIfTrue="1" operator="equal">
      <formula>"Vago"</formula>
    </cfRule>
  </conditionalFormatting>
  <conditionalFormatting sqref="S117:T117">
    <cfRule type="cellIs" dxfId="262" priority="3" stopIfTrue="1" operator="equal">
      <formula>"Vago"</formula>
    </cfRule>
  </conditionalFormatting>
  <conditionalFormatting sqref="T51">
    <cfRule type="cellIs" dxfId="261" priority="1" stopIfTrue="1" operator="equal">
      <formula>"Vago"</formula>
    </cfRule>
  </conditionalFormatting>
  <conditionalFormatting sqref="T121">
    <cfRule type="cellIs" dxfId="260" priority="45" stopIfTrue="1" operator="equal">
      <formula>"Vago"</formula>
    </cfRule>
  </conditionalFormatting>
  <conditionalFormatting sqref="T131">
    <cfRule type="cellIs" dxfId="259" priority="25" stopIfTrue="1" operator="equal">
      <formula>"Vago"</formula>
    </cfRule>
  </conditionalFormatting>
  <conditionalFormatting sqref="T168">
    <cfRule type="cellIs" dxfId="258" priority="44" stopIfTrue="1" operator="equal">
      <formula>"Vago"</formula>
    </cfRule>
  </conditionalFormatting>
  <conditionalFormatting sqref="T216">
    <cfRule type="cellIs" dxfId="257" priority="116" stopIfTrue="1" operator="equal">
      <formula>"Vago"</formula>
    </cfRule>
  </conditionalFormatting>
  <conditionalFormatting sqref="T439">
    <cfRule type="cellIs" dxfId="256" priority="48" stopIfTrue="1" operator="equal">
      <formula>"Vago"</formula>
    </cfRule>
  </conditionalFormatting>
  <conditionalFormatting sqref="T479">
    <cfRule type="cellIs" dxfId="255" priority="2" stopIfTrue="1" operator="equal">
      <formula>"Vago"</formula>
    </cfRule>
  </conditionalFormatting>
  <conditionalFormatting sqref="T492">
    <cfRule type="cellIs" dxfId="254" priority="169" stopIfTrue="1" operator="equal">
      <formula>"Vago"</formula>
    </cfRule>
  </conditionalFormatting>
  <conditionalFormatting sqref="W129">
    <cfRule type="cellIs" dxfId="253" priority="206" stopIfTrue="1" operator="equal">
      <formula>"Vago"</formula>
    </cfRule>
  </conditionalFormatting>
  <conditionalFormatting sqref="W134">
    <cfRule type="cellIs" dxfId="252" priority="205" stopIfTrue="1" operator="equal">
      <formula>"Vago"</formula>
    </cfRule>
  </conditionalFormatting>
  <conditionalFormatting sqref="W176:W177 H177">
    <cfRule type="cellIs" dxfId="251" priority="240" stopIfTrue="1" operator="equal">
      <formula>"Vago"</formula>
    </cfRule>
  </conditionalFormatting>
  <conditionalFormatting sqref="W330:W435 N371:R435 I417:J434 G434">
    <cfRule type="cellIs" dxfId="250" priority="175" stopIfTrue="1" operator="equal">
      <formula>"Vago"</formula>
    </cfRule>
  </conditionalFormatting>
  <conditionalFormatting sqref="W443:W499">
    <cfRule type="cellIs" dxfId="249"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248" priority="253" stopIfTrue="1" operator="equal">
      <formula>"Vago"</formula>
    </cfRule>
  </conditionalFormatting>
  <conditionalFormatting sqref="W91:X114">
    <cfRule type="cellIs" dxfId="247" priority="220" stopIfTrue="1" operator="equal">
      <formula>"Vago"</formula>
    </cfRule>
  </conditionalFormatting>
  <conditionalFormatting sqref="W157:X161 N162:R162 W162 W163:X164 W172:X172">
    <cfRule type="cellIs" dxfId="246" priority="237" stopIfTrue="1" operator="equal">
      <formula>"Vago"</formula>
    </cfRule>
  </conditionalFormatting>
  <conditionalFormatting sqref="W188:X215">
    <cfRule type="cellIs" dxfId="245" priority="229" stopIfTrue="1" operator="equal">
      <formula>"Vago"</formula>
    </cfRule>
  </conditionalFormatting>
  <conditionalFormatting sqref="W262:X292">
    <cfRule type="cellIs" dxfId="244" priority="225" stopIfTrue="1" operator="equal">
      <formula>"Vago"</formula>
    </cfRule>
  </conditionalFormatting>
  <conditionalFormatting sqref="W299:X329 S326:T329">
    <cfRule type="cellIs" dxfId="243"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3.2" x14ac:dyDescent="0.25"/>
  <cols>
    <col min="1" max="1" width="4.88671875" customWidth="1"/>
    <col min="2" max="2" width="34.88671875" customWidth="1"/>
    <col min="3" max="3" width="7" bestFit="1" customWidth="1"/>
    <col min="4" max="4" width="3.44140625" bestFit="1" customWidth="1"/>
    <col min="5" max="5" width="6.109375" bestFit="1" customWidth="1"/>
    <col min="6" max="6" width="13.5546875" bestFit="1" customWidth="1"/>
    <col min="7" max="7" width="26.44140625" style="3" customWidth="1"/>
    <col min="8" max="8" width="6" style="1" bestFit="1" customWidth="1"/>
    <col min="9" max="9" width="6.109375" bestFit="1" customWidth="1"/>
    <col min="10" max="10" width="22.109375" style="1" bestFit="1" customWidth="1"/>
    <col min="11" max="11" width="5.109375" bestFit="1" customWidth="1"/>
    <col min="12" max="12" width="6.109375" bestFit="1" customWidth="1"/>
    <col min="13" max="13" width="26.5546875" hidden="1" customWidth="1"/>
    <col min="14" max="14" width="17.5546875" bestFit="1" customWidth="1"/>
    <col min="15" max="15" width="35" bestFit="1" customWidth="1"/>
  </cols>
  <sheetData>
    <row r="1" spans="1:15" ht="15.6" x14ac:dyDescent="0.3">
      <c r="B1" s="5"/>
      <c r="G1" s="7"/>
    </row>
    <row r="2" spans="1:15" x14ac:dyDescent="0.25">
      <c r="B2" s="2"/>
      <c r="G2" s="4"/>
      <c r="I2" s="4"/>
      <c r="J2" s="4"/>
    </row>
    <row r="3" spans="1:15" x14ac:dyDescent="0.25">
      <c r="G3" s="82"/>
      <c r="I3" s="82"/>
      <c r="J3" s="82"/>
    </row>
    <row r="5" spans="1:15" x14ac:dyDescent="0.25">
      <c r="A5" s="586" t="s">
        <v>2745</v>
      </c>
      <c r="B5" s="586"/>
      <c r="C5" s="586"/>
      <c r="D5" s="586"/>
      <c r="E5" s="586"/>
      <c r="F5" s="586"/>
      <c r="G5" s="586"/>
      <c r="H5" s="586"/>
      <c r="I5" s="586"/>
      <c r="J5" s="586"/>
      <c r="K5" s="586"/>
      <c r="L5" s="586"/>
    </row>
    <row r="6" spans="1:15" x14ac:dyDescent="0.25">
      <c r="A6" s="586" t="s">
        <v>2746</v>
      </c>
      <c r="B6" s="586"/>
      <c r="C6" s="586"/>
      <c r="D6" s="586"/>
      <c r="E6" s="586"/>
      <c r="F6" s="586"/>
      <c r="G6" s="586"/>
      <c r="H6" s="586"/>
      <c r="I6" s="586"/>
      <c r="J6" s="586"/>
      <c r="K6" s="586"/>
      <c r="L6" s="586"/>
    </row>
    <row r="8" spans="1:15" x14ac:dyDescent="0.25">
      <c r="B8" s="4" t="s">
        <v>2747</v>
      </c>
      <c r="C8" s="589" t="s">
        <v>2748</v>
      </c>
      <c r="D8" s="589"/>
      <c r="E8" s="589"/>
      <c r="F8" s="589"/>
      <c r="G8" s="4" t="s">
        <v>2749</v>
      </c>
    </row>
    <row r="9" spans="1:15" x14ac:dyDescent="0.25">
      <c r="B9" s="82" t="s">
        <v>2750</v>
      </c>
      <c r="C9" s="590" t="s">
        <v>2751</v>
      </c>
      <c r="D9" s="590"/>
      <c r="E9" s="590"/>
      <c r="F9" s="590"/>
      <c r="G9" s="82" t="s">
        <v>2752</v>
      </c>
      <c r="H9" s="587" t="s">
        <v>2753</v>
      </c>
      <c r="I9" s="588"/>
      <c r="J9" s="81"/>
    </row>
    <row r="10" spans="1:15" x14ac:dyDescent="0.25">
      <c r="A10" s="413"/>
      <c r="B10" s="413"/>
      <c r="C10" s="413"/>
      <c r="D10" s="413"/>
      <c r="E10" s="413"/>
      <c r="G10" s="80"/>
      <c r="H10" s="80"/>
      <c r="I10" s="80"/>
      <c r="J10" s="81"/>
      <c r="K10" s="80"/>
      <c r="L10" s="80"/>
    </row>
    <row r="11" spans="1:15" ht="14.4" thickBot="1" x14ac:dyDescent="0.35">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3.8" thickTop="1" x14ac:dyDescent="0.25">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4"/>
      <c r="O12" s="374"/>
    </row>
    <row r="13" spans="1:15" s="87" customFormat="1" ht="26.4" x14ac:dyDescent="0.25">
      <c r="A13" s="102"/>
      <c r="B13" s="100"/>
      <c r="C13" s="94"/>
      <c r="D13" s="94" t="s">
        <v>26</v>
      </c>
      <c r="E13" s="94" t="s">
        <v>42</v>
      </c>
      <c r="F13" s="94" t="s">
        <v>2760</v>
      </c>
      <c r="G13" s="94" t="s">
        <v>268</v>
      </c>
      <c r="H13" s="95" t="s">
        <v>2756</v>
      </c>
      <c r="I13" s="109" t="s">
        <v>2761</v>
      </c>
      <c r="J13" s="105" t="s">
        <v>126</v>
      </c>
      <c r="K13" s="96">
        <v>73</v>
      </c>
      <c r="L13" s="96" t="s">
        <v>2762</v>
      </c>
      <c r="M13" s="86" t="s">
        <v>25</v>
      </c>
      <c r="N13" s="374"/>
      <c r="O13" s="374"/>
    </row>
    <row r="14" spans="1:15" s="87" customFormat="1" x14ac:dyDescent="0.25">
      <c r="A14" s="103"/>
      <c r="B14" s="101"/>
      <c r="C14" s="97"/>
      <c r="D14" s="97" t="s">
        <v>26</v>
      </c>
      <c r="E14" s="97" t="s">
        <v>42</v>
      </c>
      <c r="F14" s="97" t="s">
        <v>2760</v>
      </c>
      <c r="G14" s="97" t="s">
        <v>2763</v>
      </c>
      <c r="H14" s="98" t="s">
        <v>2756</v>
      </c>
      <c r="I14" s="110" t="s">
        <v>2764</v>
      </c>
      <c r="J14" s="106"/>
      <c r="K14" s="99"/>
      <c r="L14" s="99"/>
      <c r="M14" s="86" t="s">
        <v>25</v>
      </c>
      <c r="N14" s="374"/>
      <c r="O14" s="374"/>
    </row>
    <row r="15" spans="1:15" s="87" customFormat="1" x14ac:dyDescent="0.25">
      <c r="A15" s="102"/>
      <c r="B15" s="100"/>
      <c r="C15" s="94"/>
      <c r="D15" s="94" t="s">
        <v>26</v>
      </c>
      <c r="E15" s="94" t="s">
        <v>42</v>
      </c>
      <c r="F15" s="94" t="s">
        <v>2760</v>
      </c>
      <c r="G15" s="94" t="s">
        <v>2765</v>
      </c>
      <c r="H15" s="95" t="s">
        <v>2756</v>
      </c>
      <c r="I15" s="109" t="s">
        <v>2766</v>
      </c>
      <c r="J15" s="105" t="s">
        <v>2767</v>
      </c>
      <c r="K15" s="96">
        <v>481</v>
      </c>
      <c r="L15" s="96" t="s">
        <v>2768</v>
      </c>
      <c r="M15" s="86" t="s">
        <v>25</v>
      </c>
      <c r="N15" s="374"/>
      <c r="O15" s="374"/>
    </row>
    <row r="16" spans="1:15" s="87" customFormat="1" x14ac:dyDescent="0.25">
      <c r="A16" s="103"/>
      <c r="B16" s="101"/>
      <c r="C16" s="97"/>
      <c r="D16" s="97" t="s">
        <v>26</v>
      </c>
      <c r="E16" s="97" t="s">
        <v>42</v>
      </c>
      <c r="F16" s="97" t="s">
        <v>2760</v>
      </c>
      <c r="G16" s="97" t="s">
        <v>2758</v>
      </c>
      <c r="H16" s="98" t="s">
        <v>2756</v>
      </c>
      <c r="I16" s="110" t="s">
        <v>2766</v>
      </c>
      <c r="J16" s="106" t="s">
        <v>126</v>
      </c>
      <c r="K16" s="99">
        <v>137</v>
      </c>
      <c r="L16" s="99" t="s">
        <v>2769</v>
      </c>
      <c r="M16" s="86" t="s">
        <v>25</v>
      </c>
      <c r="N16" s="374"/>
      <c r="O16" s="374" t="s">
        <v>2770</v>
      </c>
    </row>
    <row r="17" spans="1:14" s="87" customFormat="1" x14ac:dyDescent="0.25">
      <c r="A17" s="102"/>
      <c r="B17" s="100"/>
      <c r="C17" s="94"/>
      <c r="D17" s="94" t="s">
        <v>26</v>
      </c>
      <c r="E17" s="94" t="s">
        <v>97</v>
      </c>
      <c r="F17" s="94" t="s">
        <v>2771</v>
      </c>
      <c r="G17" s="94" t="s">
        <v>2772</v>
      </c>
      <c r="H17" s="95">
        <v>289</v>
      </c>
      <c r="I17" s="109" t="s">
        <v>2773</v>
      </c>
      <c r="J17" s="105"/>
      <c r="K17" s="96"/>
      <c r="L17" s="96"/>
      <c r="M17" s="86" t="s">
        <v>25</v>
      </c>
      <c r="N17" s="374"/>
    </row>
    <row r="18" spans="1:14" s="87" customFormat="1" x14ac:dyDescent="0.25">
      <c r="A18" s="103"/>
      <c r="B18" s="101"/>
      <c r="C18" s="97"/>
      <c r="D18" s="97" t="s">
        <v>26</v>
      </c>
      <c r="E18" s="97" t="s">
        <v>97</v>
      </c>
      <c r="F18" s="97" t="s">
        <v>2771</v>
      </c>
      <c r="G18" s="97" t="s">
        <v>2774</v>
      </c>
      <c r="H18" s="98">
        <v>236</v>
      </c>
      <c r="I18" s="110" t="s">
        <v>2775</v>
      </c>
      <c r="J18" s="106"/>
      <c r="K18" s="99"/>
      <c r="L18" s="99"/>
      <c r="M18" s="86" t="s">
        <v>25</v>
      </c>
      <c r="N18" s="374"/>
    </row>
    <row r="19" spans="1:14" s="87" customFormat="1" x14ac:dyDescent="0.25">
      <c r="A19" s="102"/>
      <c r="B19" s="100"/>
      <c r="C19" s="94"/>
      <c r="D19" s="94" t="s">
        <v>26</v>
      </c>
      <c r="E19" s="94" t="s">
        <v>97</v>
      </c>
      <c r="F19" s="94" t="s">
        <v>2771</v>
      </c>
      <c r="G19" s="94" t="s">
        <v>2767</v>
      </c>
      <c r="H19" s="95">
        <v>1147</v>
      </c>
      <c r="I19" s="109" t="s">
        <v>2776</v>
      </c>
      <c r="J19" s="105"/>
      <c r="K19" s="96"/>
      <c r="L19" s="96"/>
      <c r="M19" s="86" t="s">
        <v>25</v>
      </c>
      <c r="N19" s="374"/>
    </row>
    <row r="20" spans="1:14" s="87" customFormat="1" x14ac:dyDescent="0.25">
      <c r="A20" s="102"/>
      <c r="B20" s="100"/>
      <c r="C20" s="94"/>
      <c r="D20" s="94" t="s">
        <v>26</v>
      </c>
      <c r="E20" s="94" t="s">
        <v>97</v>
      </c>
      <c r="F20" s="94" t="s">
        <v>2771</v>
      </c>
      <c r="G20" s="94" t="s">
        <v>2777</v>
      </c>
      <c r="H20" s="95">
        <v>362</v>
      </c>
      <c r="I20" s="109" t="s">
        <v>2778</v>
      </c>
      <c r="J20" s="105"/>
      <c r="K20" s="96"/>
      <c r="L20" s="96"/>
      <c r="M20" s="86" t="s">
        <v>25</v>
      </c>
      <c r="N20" s="374"/>
    </row>
    <row r="21" spans="1:14" s="87" customFormat="1" x14ac:dyDescent="0.25">
      <c r="A21" s="102"/>
      <c r="B21" s="100"/>
      <c r="C21" s="94"/>
      <c r="D21" s="94" t="s">
        <v>26</v>
      </c>
      <c r="E21" s="94" t="s">
        <v>97</v>
      </c>
      <c r="F21" s="94" t="s">
        <v>2771</v>
      </c>
      <c r="G21" s="94" t="s">
        <v>2779</v>
      </c>
      <c r="H21" s="95">
        <v>106</v>
      </c>
      <c r="I21" s="109" t="s">
        <v>2780</v>
      </c>
      <c r="J21" s="105"/>
      <c r="K21" s="96"/>
      <c r="L21" s="96"/>
      <c r="M21" s="86" t="s">
        <v>25</v>
      </c>
      <c r="N21" s="374"/>
    </row>
    <row r="22" spans="1:14" s="87" customFormat="1" ht="26.4" x14ac:dyDescent="0.25">
      <c r="A22" s="103"/>
      <c r="B22" s="101"/>
      <c r="C22" s="97"/>
      <c r="D22" s="97" t="s">
        <v>26</v>
      </c>
      <c r="E22" s="97" t="s">
        <v>97</v>
      </c>
      <c r="F22" s="97" t="s">
        <v>98</v>
      </c>
      <c r="G22" s="97" t="s">
        <v>2781</v>
      </c>
      <c r="H22" s="98">
        <v>290</v>
      </c>
      <c r="I22" s="110" t="s">
        <v>2773</v>
      </c>
      <c r="J22" s="106"/>
      <c r="K22" s="99"/>
      <c r="L22" s="99"/>
      <c r="M22" s="86" t="s">
        <v>25</v>
      </c>
      <c r="N22" s="374"/>
    </row>
    <row r="23" spans="1:14" s="87" customFormat="1" x14ac:dyDescent="0.25">
      <c r="A23" s="103"/>
      <c r="B23" s="101"/>
      <c r="C23" s="97"/>
      <c r="D23" s="97" t="s">
        <v>26</v>
      </c>
      <c r="E23" s="97" t="s">
        <v>97</v>
      </c>
      <c r="F23" s="97" t="s">
        <v>98</v>
      </c>
      <c r="G23" s="97" t="s">
        <v>2782</v>
      </c>
      <c r="H23" s="98">
        <v>324</v>
      </c>
      <c r="I23" s="110" t="s">
        <v>2783</v>
      </c>
      <c r="J23" s="106"/>
      <c r="K23" s="99"/>
      <c r="L23" s="99"/>
      <c r="M23" s="86" t="s">
        <v>25</v>
      </c>
      <c r="N23" s="374"/>
    </row>
    <row r="24" spans="1:14" s="87" customFormat="1" x14ac:dyDescent="0.25">
      <c r="A24" s="102"/>
      <c r="B24" s="100"/>
      <c r="C24" s="94"/>
      <c r="D24" s="94" t="s">
        <v>26</v>
      </c>
      <c r="E24" s="94" t="s">
        <v>124</v>
      </c>
      <c r="F24" s="94" t="s">
        <v>125</v>
      </c>
      <c r="G24" s="94" t="s">
        <v>2784</v>
      </c>
      <c r="H24" s="95">
        <v>583</v>
      </c>
      <c r="I24" s="109" t="s">
        <v>2785</v>
      </c>
      <c r="J24" s="105"/>
      <c r="K24" s="96"/>
      <c r="L24" s="96"/>
      <c r="M24" s="86" t="s">
        <v>25</v>
      </c>
      <c r="N24" s="374"/>
    </row>
    <row r="25" spans="1:14" s="87" customFormat="1" x14ac:dyDescent="0.25">
      <c r="A25" s="103"/>
      <c r="B25" s="101"/>
      <c r="C25" s="97"/>
      <c r="D25" s="97" t="s">
        <v>26</v>
      </c>
      <c r="E25" s="97" t="s">
        <v>124</v>
      </c>
      <c r="F25" s="97" t="s">
        <v>125</v>
      </c>
      <c r="G25" s="97" t="s">
        <v>2786</v>
      </c>
      <c r="H25" s="98">
        <v>180</v>
      </c>
      <c r="I25" s="110" t="s">
        <v>2787</v>
      </c>
      <c r="J25" s="106"/>
      <c r="K25" s="99"/>
      <c r="L25" s="99"/>
      <c r="M25" s="86" t="s">
        <v>25</v>
      </c>
      <c r="N25" s="374"/>
    </row>
    <row r="26" spans="1:14" s="87" customFormat="1" x14ac:dyDescent="0.25">
      <c r="A26" s="103"/>
      <c r="B26" s="101"/>
      <c r="C26" s="97"/>
      <c r="D26" s="97" t="s">
        <v>26</v>
      </c>
      <c r="E26" s="97" t="s">
        <v>107</v>
      </c>
      <c r="F26" s="97" t="s">
        <v>98</v>
      </c>
      <c r="G26" s="97" t="s">
        <v>2788</v>
      </c>
      <c r="H26" s="98">
        <v>14</v>
      </c>
      <c r="I26" s="110" t="s">
        <v>2789</v>
      </c>
      <c r="J26" s="106"/>
      <c r="K26" s="99"/>
      <c r="L26" s="99"/>
      <c r="M26" s="86" t="s">
        <v>25</v>
      </c>
      <c r="N26" s="374"/>
    </row>
    <row r="27" spans="1:14" s="87" customFormat="1" x14ac:dyDescent="0.25">
      <c r="A27" s="102"/>
      <c r="B27" s="100"/>
      <c r="C27" s="94"/>
      <c r="D27" s="94" t="s">
        <v>514</v>
      </c>
      <c r="E27" s="94" t="s">
        <v>107</v>
      </c>
      <c r="F27" s="94" t="s">
        <v>98</v>
      </c>
      <c r="G27" s="94" t="s">
        <v>2790</v>
      </c>
      <c r="H27" s="95">
        <v>183</v>
      </c>
      <c r="I27" s="109" t="s">
        <v>2791</v>
      </c>
      <c r="J27" s="105"/>
      <c r="K27" s="96"/>
      <c r="L27" s="96"/>
      <c r="M27" s="86" t="s">
        <v>25</v>
      </c>
      <c r="N27" s="374"/>
    </row>
    <row r="28" spans="1:14" s="87" customFormat="1" x14ac:dyDescent="0.25">
      <c r="A28" s="102"/>
      <c r="B28" s="100"/>
      <c r="C28" s="94"/>
      <c r="D28" s="94" t="s">
        <v>26</v>
      </c>
      <c r="E28" s="94" t="s">
        <v>375</v>
      </c>
      <c r="F28" s="94" t="s">
        <v>77</v>
      </c>
      <c r="G28" s="94" t="s">
        <v>2792</v>
      </c>
      <c r="H28" s="95">
        <v>75</v>
      </c>
      <c r="I28" s="109" t="s">
        <v>2793</v>
      </c>
      <c r="J28" s="105"/>
      <c r="K28" s="96"/>
      <c r="L28" s="96"/>
      <c r="M28" s="86" t="s">
        <v>25</v>
      </c>
      <c r="N28" s="374"/>
    </row>
    <row r="29" spans="1:14" s="87" customFormat="1" x14ac:dyDescent="0.25">
      <c r="A29" s="103"/>
      <c r="B29" s="101"/>
      <c r="C29" s="97"/>
      <c r="D29" s="97" t="s">
        <v>26</v>
      </c>
      <c r="E29" s="97" t="s">
        <v>76</v>
      </c>
      <c r="F29" s="97" t="s">
        <v>77</v>
      </c>
      <c r="G29" s="97" t="s">
        <v>2794</v>
      </c>
      <c r="H29" s="98">
        <v>3</v>
      </c>
      <c r="I29" s="110" t="s">
        <v>2795</v>
      </c>
      <c r="J29" s="106"/>
      <c r="K29" s="99"/>
      <c r="L29" s="99"/>
      <c r="M29" s="86" t="s">
        <v>25</v>
      </c>
      <c r="N29" s="374"/>
    </row>
    <row r="30" spans="1:14" s="87" customFormat="1" x14ac:dyDescent="0.25">
      <c r="A30" s="102" t="s">
        <v>64</v>
      </c>
      <c r="B30" s="100" t="s">
        <v>2796</v>
      </c>
      <c r="C30" s="94" t="s">
        <v>66</v>
      </c>
      <c r="D30" s="94" t="s">
        <v>26</v>
      </c>
      <c r="E30" s="94" t="s">
        <v>2797</v>
      </c>
      <c r="F30" s="94" t="s">
        <v>2798</v>
      </c>
      <c r="G30" s="94" t="s">
        <v>2799</v>
      </c>
      <c r="H30" s="95" t="s">
        <v>2800</v>
      </c>
      <c r="I30" s="109" t="s">
        <v>2801</v>
      </c>
      <c r="J30" s="105"/>
      <c r="K30" s="96"/>
      <c r="L30" s="96"/>
      <c r="M30" s="86" t="s">
        <v>25</v>
      </c>
      <c r="N30" s="374"/>
    </row>
    <row r="31" spans="1:14" s="87" customFormat="1" x14ac:dyDescent="0.25">
      <c r="A31" s="103"/>
      <c r="B31" s="101"/>
      <c r="C31" s="97"/>
      <c r="D31" s="97" t="s">
        <v>26</v>
      </c>
      <c r="E31" s="97" t="s">
        <v>142</v>
      </c>
      <c r="F31" s="97" t="s">
        <v>143</v>
      </c>
      <c r="G31" s="97" t="s">
        <v>2802</v>
      </c>
      <c r="H31" s="98">
        <v>408</v>
      </c>
      <c r="I31" s="110" t="s">
        <v>2803</v>
      </c>
      <c r="J31" s="106"/>
      <c r="K31" s="99"/>
      <c r="L31" s="99"/>
      <c r="M31" s="86" t="s">
        <v>25</v>
      </c>
      <c r="N31" s="374"/>
    </row>
    <row r="32" spans="1:14" s="87" customFormat="1" x14ac:dyDescent="0.25">
      <c r="A32" s="102"/>
      <c r="B32" s="100"/>
      <c r="C32" s="94"/>
      <c r="D32" s="94" t="s">
        <v>26</v>
      </c>
      <c r="E32" s="94" t="s">
        <v>84</v>
      </c>
      <c r="F32" s="94" t="s">
        <v>77</v>
      </c>
      <c r="G32" s="94" t="s">
        <v>2804</v>
      </c>
      <c r="H32" s="95" t="s">
        <v>2805</v>
      </c>
      <c r="I32" s="109" t="s">
        <v>2806</v>
      </c>
      <c r="J32" s="105"/>
      <c r="K32" s="96"/>
      <c r="L32" s="96"/>
      <c r="M32" s="86" t="s">
        <v>25</v>
      </c>
      <c r="N32" s="374"/>
    </row>
    <row r="33" spans="1:14" s="87" customFormat="1" x14ac:dyDescent="0.25">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4"/>
    </row>
    <row r="34" spans="1:14" s="87" customFormat="1" x14ac:dyDescent="0.25">
      <c r="A34" s="102"/>
      <c r="B34" s="100"/>
      <c r="C34" s="94"/>
      <c r="D34" s="94" t="s">
        <v>26</v>
      </c>
      <c r="E34" s="94" t="s">
        <v>135</v>
      </c>
      <c r="F34" s="94" t="s">
        <v>269</v>
      </c>
      <c r="G34" s="94" t="s">
        <v>2813</v>
      </c>
      <c r="H34" s="95">
        <v>780</v>
      </c>
      <c r="I34" s="109" t="s">
        <v>2814</v>
      </c>
      <c r="J34" s="105"/>
      <c r="K34" s="96"/>
      <c r="L34" s="96"/>
      <c r="M34" s="86" t="s">
        <v>268</v>
      </c>
      <c r="N34" s="374"/>
    </row>
    <row r="35" spans="1:14" s="87" customFormat="1" x14ac:dyDescent="0.25">
      <c r="A35" s="103"/>
      <c r="B35" s="101"/>
      <c r="C35" s="97"/>
      <c r="D35" s="97" t="s">
        <v>26</v>
      </c>
      <c r="E35" s="97" t="s">
        <v>135</v>
      </c>
      <c r="F35" s="97" t="s">
        <v>98</v>
      </c>
      <c r="G35" s="97" t="s">
        <v>2815</v>
      </c>
      <c r="H35" s="98" t="s">
        <v>2816</v>
      </c>
      <c r="I35" s="110" t="s">
        <v>2817</v>
      </c>
      <c r="J35" s="106"/>
      <c r="K35" s="99"/>
      <c r="L35" s="99"/>
      <c r="M35" s="86" t="s">
        <v>268</v>
      </c>
      <c r="N35" s="374"/>
    </row>
    <row r="36" spans="1:14" s="87" customFormat="1" ht="26.4" x14ac:dyDescent="0.25">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4"/>
    </row>
    <row r="37" spans="1:14" s="87" customFormat="1" x14ac:dyDescent="0.25">
      <c r="A37" s="102"/>
      <c r="B37" s="100"/>
      <c r="C37" s="94"/>
      <c r="D37" s="94" t="s">
        <v>26</v>
      </c>
      <c r="E37" s="94" t="s">
        <v>102</v>
      </c>
      <c r="F37" s="94" t="s">
        <v>98</v>
      </c>
      <c r="G37" s="94" t="s">
        <v>2823</v>
      </c>
      <c r="H37" s="95">
        <v>533</v>
      </c>
      <c r="I37" s="109" t="s">
        <v>2824</v>
      </c>
      <c r="J37" s="105"/>
      <c r="K37" s="96"/>
      <c r="L37" s="96"/>
      <c r="M37" s="86" t="s">
        <v>96</v>
      </c>
      <c r="N37" s="374"/>
    </row>
    <row r="38" spans="1:14" s="87" customFormat="1" x14ac:dyDescent="0.25">
      <c r="A38" s="103"/>
      <c r="B38" s="101"/>
      <c r="C38" s="97"/>
      <c r="D38" s="97" t="s">
        <v>26</v>
      </c>
      <c r="E38" s="97" t="s">
        <v>142</v>
      </c>
      <c r="F38" s="97" t="s">
        <v>143</v>
      </c>
      <c r="G38" s="97" t="s">
        <v>2825</v>
      </c>
      <c r="H38" s="98">
        <v>187</v>
      </c>
      <c r="I38" s="110" t="s">
        <v>2826</v>
      </c>
      <c r="J38" s="106"/>
      <c r="K38" s="99"/>
      <c r="L38" s="99"/>
      <c r="M38" s="86" t="s">
        <v>96</v>
      </c>
      <c r="N38" s="374"/>
    </row>
    <row r="39" spans="1:14" s="87" customFormat="1" x14ac:dyDescent="0.25">
      <c r="A39" s="102"/>
      <c r="B39" s="100"/>
      <c r="C39" s="94"/>
      <c r="D39" s="94" t="s">
        <v>26</v>
      </c>
      <c r="E39" s="94" t="s">
        <v>135</v>
      </c>
      <c r="F39" s="94" t="s">
        <v>269</v>
      </c>
      <c r="G39" s="94" t="s">
        <v>2827</v>
      </c>
      <c r="H39" s="95">
        <v>188</v>
      </c>
      <c r="I39" s="109" t="s">
        <v>2826</v>
      </c>
      <c r="J39" s="105"/>
      <c r="K39" s="96"/>
      <c r="L39" s="96"/>
      <c r="M39" s="86" t="s">
        <v>96</v>
      </c>
      <c r="N39" s="374"/>
    </row>
    <row r="40" spans="1:14" s="87" customFormat="1" x14ac:dyDescent="0.25">
      <c r="A40" s="103"/>
      <c r="B40" s="101"/>
      <c r="C40" s="97"/>
      <c r="D40" s="97" t="s">
        <v>26</v>
      </c>
      <c r="E40" s="97" t="s">
        <v>76</v>
      </c>
      <c r="F40" s="97" t="s">
        <v>77</v>
      </c>
      <c r="G40" s="97" t="s">
        <v>2828</v>
      </c>
      <c r="H40" s="98">
        <v>615</v>
      </c>
      <c r="I40" s="110" t="s">
        <v>2829</v>
      </c>
      <c r="J40" s="106"/>
      <c r="K40" s="99"/>
      <c r="L40" s="99"/>
      <c r="M40" s="86" t="s">
        <v>96</v>
      </c>
      <c r="N40" s="374"/>
    </row>
    <row r="41" spans="1:14" s="87" customFormat="1" ht="26.4" x14ac:dyDescent="0.25">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4"/>
    </row>
    <row r="42" spans="1:14" s="87" customFormat="1" x14ac:dyDescent="0.25">
      <c r="A42" s="103"/>
      <c r="B42" s="101"/>
      <c r="C42" s="97"/>
      <c r="D42" s="97" t="s">
        <v>26</v>
      </c>
      <c r="E42" s="97" t="s">
        <v>135</v>
      </c>
      <c r="F42" s="97" t="s">
        <v>98</v>
      </c>
      <c r="G42" s="97" t="s">
        <v>2837</v>
      </c>
      <c r="H42" s="98" t="s">
        <v>2838</v>
      </c>
      <c r="I42" s="110" t="s">
        <v>2801</v>
      </c>
      <c r="J42" s="106"/>
      <c r="K42" s="99"/>
      <c r="L42" s="99"/>
      <c r="M42" s="86" t="s">
        <v>96</v>
      </c>
      <c r="N42" s="374"/>
    </row>
    <row r="43" spans="1:14" s="87" customFormat="1" x14ac:dyDescent="0.25">
      <c r="A43" s="102"/>
      <c r="B43" s="100"/>
      <c r="C43" s="94"/>
      <c r="D43" s="94" t="s">
        <v>26</v>
      </c>
      <c r="E43" s="94" t="s">
        <v>135</v>
      </c>
      <c r="F43" s="94" t="s">
        <v>98</v>
      </c>
      <c r="G43" s="94" t="s">
        <v>376</v>
      </c>
      <c r="H43" s="95">
        <v>128</v>
      </c>
      <c r="I43" s="109" t="s">
        <v>2839</v>
      </c>
      <c r="J43" s="105"/>
      <c r="K43" s="96"/>
      <c r="L43" s="96"/>
      <c r="M43" s="86" t="s">
        <v>96</v>
      </c>
      <c r="N43" s="374"/>
    </row>
    <row r="44" spans="1:14" s="87" customFormat="1" x14ac:dyDescent="0.25">
      <c r="A44" s="103"/>
      <c r="B44" s="101"/>
      <c r="C44" s="97"/>
      <c r="D44" s="97" t="s">
        <v>26</v>
      </c>
      <c r="E44" s="97" t="s">
        <v>107</v>
      </c>
      <c r="F44" s="97" t="s">
        <v>98</v>
      </c>
      <c r="G44" s="97" t="s">
        <v>387</v>
      </c>
      <c r="H44" s="98">
        <v>229</v>
      </c>
      <c r="I44" s="110" t="s">
        <v>476</v>
      </c>
      <c r="J44" s="106"/>
      <c r="K44" s="99"/>
      <c r="L44" s="99"/>
      <c r="M44" s="86" t="s">
        <v>96</v>
      </c>
      <c r="N44" s="374"/>
    </row>
    <row r="45" spans="1:14" s="87" customFormat="1" x14ac:dyDescent="0.25">
      <c r="A45" s="102"/>
      <c r="B45" s="100"/>
      <c r="C45" s="94"/>
      <c r="D45" s="94" t="s">
        <v>26</v>
      </c>
      <c r="E45" s="94" t="s">
        <v>107</v>
      </c>
      <c r="F45" s="94" t="s">
        <v>98</v>
      </c>
      <c r="G45" s="94" t="s">
        <v>2840</v>
      </c>
      <c r="H45" s="95" t="s">
        <v>2841</v>
      </c>
      <c r="I45" s="109" t="s">
        <v>2801</v>
      </c>
      <c r="J45" s="105"/>
      <c r="K45" s="96"/>
      <c r="L45" s="96"/>
      <c r="M45" s="86" t="s">
        <v>96</v>
      </c>
      <c r="N45" s="374"/>
    </row>
    <row r="46" spans="1:14" s="87" customFormat="1" x14ac:dyDescent="0.25">
      <c r="A46" s="103"/>
      <c r="B46" s="101"/>
      <c r="C46" s="97"/>
      <c r="D46" s="97" t="s">
        <v>26</v>
      </c>
      <c r="E46" s="97" t="s">
        <v>107</v>
      </c>
      <c r="F46" s="97" t="s">
        <v>98</v>
      </c>
      <c r="G46" s="97" t="s">
        <v>2842</v>
      </c>
      <c r="H46" s="98">
        <v>228</v>
      </c>
      <c r="I46" s="110" t="s">
        <v>476</v>
      </c>
      <c r="J46" s="106"/>
      <c r="K46" s="99"/>
      <c r="L46" s="99"/>
      <c r="M46" s="86" t="s">
        <v>96</v>
      </c>
      <c r="N46" s="374"/>
    </row>
    <row r="47" spans="1:14" s="87" customFormat="1" x14ac:dyDescent="0.25">
      <c r="A47" s="102"/>
      <c r="B47" s="100"/>
      <c r="C47" s="94"/>
      <c r="D47" s="94" t="s">
        <v>26</v>
      </c>
      <c r="E47" s="94" t="s">
        <v>107</v>
      </c>
      <c r="F47" s="94" t="s">
        <v>98</v>
      </c>
      <c r="G47" s="94" t="s">
        <v>385</v>
      </c>
      <c r="H47" s="95">
        <v>129</v>
      </c>
      <c r="I47" s="109" t="s">
        <v>2839</v>
      </c>
      <c r="J47" s="105"/>
      <c r="K47" s="96"/>
      <c r="L47" s="96"/>
      <c r="M47" s="86" t="s">
        <v>96</v>
      </c>
      <c r="N47" s="374"/>
    </row>
    <row r="48" spans="1:14" s="87" customFormat="1" x14ac:dyDescent="0.25">
      <c r="A48" s="103"/>
      <c r="B48" s="101"/>
      <c r="C48" s="97"/>
      <c r="D48" s="97" t="s">
        <v>26</v>
      </c>
      <c r="E48" s="97" t="s">
        <v>107</v>
      </c>
      <c r="F48" s="97" t="s">
        <v>98</v>
      </c>
      <c r="G48" s="97" t="s">
        <v>2843</v>
      </c>
      <c r="H48" s="98" t="s">
        <v>2844</v>
      </c>
      <c r="I48" s="110" t="s">
        <v>2817</v>
      </c>
      <c r="J48" s="106"/>
      <c r="K48" s="99"/>
      <c r="L48" s="99"/>
      <c r="M48" s="86" t="s">
        <v>96</v>
      </c>
      <c r="N48" s="374"/>
    </row>
    <row r="49" spans="1:14" s="87" customFormat="1" x14ac:dyDescent="0.25">
      <c r="A49" s="103"/>
      <c r="B49" s="101"/>
      <c r="C49" s="97"/>
      <c r="D49" s="97" t="s">
        <v>26</v>
      </c>
      <c r="E49" s="97" t="s">
        <v>76</v>
      </c>
      <c r="F49" s="97" t="s">
        <v>77</v>
      </c>
      <c r="G49" s="97" t="s">
        <v>2845</v>
      </c>
      <c r="H49" s="98">
        <v>270</v>
      </c>
      <c r="I49" s="110" t="s">
        <v>2846</v>
      </c>
      <c r="J49" s="106"/>
      <c r="K49" s="99"/>
      <c r="L49" s="99"/>
      <c r="M49" s="86" t="s">
        <v>96</v>
      </c>
      <c r="N49" s="374"/>
    </row>
    <row r="50" spans="1:14" s="87" customFormat="1" x14ac:dyDescent="0.25">
      <c r="A50" s="103"/>
      <c r="B50" s="101"/>
      <c r="C50" s="97"/>
      <c r="D50" s="97" t="s">
        <v>26</v>
      </c>
      <c r="E50" s="97" t="s">
        <v>76</v>
      </c>
      <c r="F50" s="97" t="s">
        <v>77</v>
      </c>
      <c r="G50" s="97" t="s">
        <v>2847</v>
      </c>
      <c r="H50" s="98">
        <v>164</v>
      </c>
      <c r="I50" s="110" t="s">
        <v>2848</v>
      </c>
      <c r="J50" s="106"/>
      <c r="K50" s="99"/>
      <c r="L50" s="99"/>
      <c r="M50" s="86" t="s">
        <v>96</v>
      </c>
      <c r="N50" s="374"/>
    </row>
    <row r="51" spans="1:14" s="87" customFormat="1" x14ac:dyDescent="0.25">
      <c r="A51" s="103"/>
      <c r="B51" s="101"/>
      <c r="C51" s="97"/>
      <c r="D51" s="97" t="s">
        <v>26</v>
      </c>
      <c r="E51" s="97" t="s">
        <v>76</v>
      </c>
      <c r="F51" s="97" t="s">
        <v>77</v>
      </c>
      <c r="G51" s="97" t="s">
        <v>2849</v>
      </c>
      <c r="H51" s="98">
        <v>166</v>
      </c>
      <c r="I51" s="110" t="s">
        <v>2848</v>
      </c>
      <c r="J51" s="106"/>
      <c r="K51" s="99"/>
      <c r="L51" s="99"/>
      <c r="M51" s="86" t="s">
        <v>96</v>
      </c>
      <c r="N51" s="374"/>
    </row>
    <row r="52" spans="1:14" s="87" customFormat="1" x14ac:dyDescent="0.25">
      <c r="A52" s="102" t="s">
        <v>2850</v>
      </c>
      <c r="B52" s="100" t="s">
        <v>2851</v>
      </c>
      <c r="C52" s="94" t="s">
        <v>2852</v>
      </c>
      <c r="D52" s="94" t="s">
        <v>26</v>
      </c>
      <c r="E52" s="94" t="s">
        <v>124</v>
      </c>
      <c r="F52" s="94" t="s">
        <v>225</v>
      </c>
      <c r="G52" s="94" t="s">
        <v>2853</v>
      </c>
      <c r="H52" s="95">
        <v>245</v>
      </c>
      <c r="I52" s="109" t="s">
        <v>2854</v>
      </c>
      <c r="J52" s="105"/>
      <c r="K52" s="96"/>
      <c r="L52" s="96"/>
      <c r="M52" s="86" t="s">
        <v>96</v>
      </c>
      <c r="N52" s="374"/>
    </row>
    <row r="53" spans="1:14" s="87" customFormat="1" ht="13.5" customHeight="1" x14ac:dyDescent="0.25">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4"/>
    </row>
    <row r="54" spans="1:14" s="87" customFormat="1" x14ac:dyDescent="0.25">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4"/>
    </row>
    <row r="55" spans="1:14" s="87" customFormat="1" x14ac:dyDescent="0.25">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4"/>
    </row>
    <row r="56" spans="1:14" s="87" customFormat="1" x14ac:dyDescent="0.25">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4"/>
    </row>
    <row r="57" spans="1:14" s="87" customFormat="1" ht="26.4" x14ac:dyDescent="0.25">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4"/>
    </row>
    <row r="58" spans="1:14" s="87" customFormat="1" ht="26.4" x14ac:dyDescent="0.25">
      <c r="A58" s="102" t="s">
        <v>362</v>
      </c>
      <c r="B58" s="100" t="s">
        <v>451</v>
      </c>
      <c r="C58" s="94" t="s">
        <v>452</v>
      </c>
      <c r="D58" s="94" t="s">
        <v>26</v>
      </c>
      <c r="E58" s="94" t="s">
        <v>67</v>
      </c>
      <c r="F58" s="94" t="s">
        <v>453</v>
      </c>
      <c r="G58" s="94" t="s">
        <v>454</v>
      </c>
      <c r="H58" s="95" t="s">
        <v>2884</v>
      </c>
      <c r="I58" s="109" t="s">
        <v>2885</v>
      </c>
      <c r="J58" s="105"/>
      <c r="K58" s="96"/>
      <c r="L58" s="96"/>
      <c r="M58" s="86" t="s">
        <v>96</v>
      </c>
      <c r="N58" s="374"/>
    </row>
    <row r="59" spans="1:14" s="87" customFormat="1" x14ac:dyDescent="0.25">
      <c r="A59" s="103"/>
      <c r="B59" s="101"/>
      <c r="C59" s="97"/>
      <c r="D59" s="97" t="s">
        <v>26</v>
      </c>
      <c r="E59" s="97" t="s">
        <v>107</v>
      </c>
      <c r="F59" s="97" t="s">
        <v>98</v>
      </c>
      <c r="G59" s="97" t="s">
        <v>2886</v>
      </c>
      <c r="H59" s="98">
        <v>173</v>
      </c>
      <c r="I59" s="110" t="s">
        <v>2887</v>
      </c>
      <c r="J59" s="106"/>
      <c r="K59" s="99"/>
      <c r="L59" s="99"/>
      <c r="M59" s="86" t="s">
        <v>96</v>
      </c>
      <c r="N59" s="374"/>
    </row>
    <row r="60" spans="1:14" s="87" customFormat="1" x14ac:dyDescent="0.25">
      <c r="A60" s="102"/>
      <c r="B60" s="100"/>
      <c r="C60" s="94"/>
      <c r="D60" s="94" t="s">
        <v>26</v>
      </c>
      <c r="E60" s="94" t="s">
        <v>84</v>
      </c>
      <c r="F60" s="94" t="s">
        <v>77</v>
      </c>
      <c r="G60" s="94" t="s">
        <v>2888</v>
      </c>
      <c r="H60" s="95">
        <v>237</v>
      </c>
      <c r="I60" s="109" t="s">
        <v>2889</v>
      </c>
      <c r="J60" s="105"/>
      <c r="K60" s="96"/>
      <c r="L60" s="96"/>
      <c r="M60" s="86" t="s">
        <v>96</v>
      </c>
      <c r="N60" s="374"/>
    </row>
    <row r="61" spans="1:14" s="87" customFormat="1" x14ac:dyDescent="0.25">
      <c r="A61" s="103"/>
      <c r="B61" s="101"/>
      <c r="C61" s="97"/>
      <c r="D61" s="97" t="s">
        <v>26</v>
      </c>
      <c r="E61" s="97" t="s">
        <v>375</v>
      </c>
      <c r="F61" s="97" t="s">
        <v>77</v>
      </c>
      <c r="G61" s="97" t="s">
        <v>474</v>
      </c>
      <c r="H61" s="98">
        <v>231</v>
      </c>
      <c r="I61" s="110" t="s">
        <v>476</v>
      </c>
      <c r="J61" s="106"/>
      <c r="K61" s="99"/>
      <c r="L61" s="99"/>
      <c r="M61" s="86" t="s">
        <v>96</v>
      </c>
      <c r="N61" s="374"/>
    </row>
    <row r="62" spans="1:14" s="87" customFormat="1" x14ac:dyDescent="0.25">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4"/>
    </row>
    <row r="63" spans="1:14" s="87" customFormat="1" x14ac:dyDescent="0.25">
      <c r="A63" s="103"/>
      <c r="B63" s="101"/>
      <c r="C63" s="97"/>
      <c r="D63" s="97" t="s">
        <v>26</v>
      </c>
      <c r="E63" s="97" t="s">
        <v>107</v>
      </c>
      <c r="F63" s="97" t="s">
        <v>98</v>
      </c>
      <c r="G63" s="97" t="s">
        <v>2892</v>
      </c>
      <c r="H63" s="98">
        <v>473</v>
      </c>
      <c r="I63" s="110" t="s">
        <v>2894</v>
      </c>
      <c r="J63" s="106"/>
      <c r="K63" s="99"/>
      <c r="L63" s="99"/>
      <c r="M63" s="86" t="s">
        <v>96</v>
      </c>
      <c r="N63" s="374"/>
    </row>
    <row r="64" spans="1:14" s="87" customFormat="1" x14ac:dyDescent="0.25">
      <c r="A64" s="103"/>
      <c r="B64" s="101"/>
      <c r="C64" s="97"/>
      <c r="D64" s="97" t="s">
        <v>26</v>
      </c>
      <c r="E64" s="97" t="s">
        <v>84</v>
      </c>
      <c r="F64" s="97" t="s">
        <v>77</v>
      </c>
      <c r="G64" s="97" t="s">
        <v>2895</v>
      </c>
      <c r="H64" s="98">
        <v>474</v>
      </c>
      <c r="I64" s="110" t="s">
        <v>2894</v>
      </c>
      <c r="J64" s="106"/>
      <c r="K64" s="99"/>
      <c r="L64" s="99"/>
      <c r="M64" s="86" t="s">
        <v>96</v>
      </c>
      <c r="N64" s="374"/>
    </row>
    <row r="65" spans="1:14" s="87" customFormat="1" x14ac:dyDescent="0.25">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4"/>
    </row>
    <row r="66" spans="1:14" s="87" customFormat="1" x14ac:dyDescent="0.25">
      <c r="A66" s="103"/>
      <c r="B66" s="101"/>
      <c r="C66" s="97"/>
      <c r="D66" s="97" t="s">
        <v>26</v>
      </c>
      <c r="E66" s="97" t="s">
        <v>124</v>
      </c>
      <c r="F66" s="97" t="s">
        <v>125</v>
      </c>
      <c r="G66" s="97" t="s">
        <v>2900</v>
      </c>
      <c r="H66" s="98">
        <v>814</v>
      </c>
      <c r="I66" s="110" t="s">
        <v>2901</v>
      </c>
      <c r="J66" s="106"/>
      <c r="K66" s="99"/>
      <c r="L66" s="99"/>
      <c r="M66" s="86" t="s">
        <v>96</v>
      </c>
      <c r="N66" s="374"/>
    </row>
    <row r="67" spans="1:14" s="87" customFormat="1" x14ac:dyDescent="0.25">
      <c r="A67" s="102"/>
      <c r="B67" s="100"/>
      <c r="C67" s="94"/>
      <c r="D67" s="94" t="s">
        <v>26</v>
      </c>
      <c r="E67" s="94" t="s">
        <v>520</v>
      </c>
      <c r="F67" s="94" t="s">
        <v>98</v>
      </c>
      <c r="G67" s="94" t="s">
        <v>2902</v>
      </c>
      <c r="H67" s="95">
        <v>375</v>
      </c>
      <c r="I67" s="109" t="s">
        <v>2903</v>
      </c>
      <c r="J67" s="105"/>
      <c r="K67" s="96"/>
      <c r="L67" s="96"/>
      <c r="M67" s="86" t="s">
        <v>96</v>
      </c>
      <c r="N67" s="374"/>
    </row>
    <row r="68" spans="1:14" s="87" customFormat="1" x14ac:dyDescent="0.25">
      <c r="A68" s="102"/>
      <c r="B68" s="100"/>
      <c r="C68" s="94"/>
      <c r="D68" s="94" t="s">
        <v>26</v>
      </c>
      <c r="E68" s="94" t="s">
        <v>102</v>
      </c>
      <c r="F68" s="94" t="s">
        <v>98</v>
      </c>
      <c r="G68" s="94" t="s">
        <v>2904</v>
      </c>
      <c r="H68" s="95">
        <v>513</v>
      </c>
      <c r="I68" s="109" t="s">
        <v>2905</v>
      </c>
      <c r="J68" s="105"/>
      <c r="K68" s="96"/>
      <c r="L68" s="96"/>
      <c r="M68" s="86" t="s">
        <v>96</v>
      </c>
      <c r="N68" s="374"/>
    </row>
    <row r="69" spans="1:14" s="87" customFormat="1" x14ac:dyDescent="0.25">
      <c r="A69" s="102"/>
      <c r="B69" s="100"/>
      <c r="C69" s="94"/>
      <c r="D69" s="94" t="s">
        <v>26</v>
      </c>
      <c r="E69" s="94" t="s">
        <v>84</v>
      </c>
      <c r="F69" s="94" t="s">
        <v>98</v>
      </c>
      <c r="G69" s="94" t="s">
        <v>2906</v>
      </c>
      <c r="H69" s="95">
        <v>84</v>
      </c>
      <c r="I69" s="109" t="s">
        <v>2907</v>
      </c>
      <c r="J69" s="105"/>
      <c r="K69" s="96"/>
      <c r="L69" s="96"/>
      <c r="M69" s="86" t="s">
        <v>96</v>
      </c>
      <c r="N69" s="374"/>
    </row>
    <row r="70" spans="1:14" s="87" customFormat="1" x14ac:dyDescent="0.25">
      <c r="A70" s="102"/>
      <c r="B70" s="100"/>
      <c r="C70" s="94"/>
      <c r="D70" s="94" t="s">
        <v>26</v>
      </c>
      <c r="E70" s="94" t="s">
        <v>84</v>
      </c>
      <c r="F70" s="94" t="s">
        <v>98</v>
      </c>
      <c r="G70" s="94" t="s">
        <v>2898</v>
      </c>
      <c r="H70" s="95">
        <v>85</v>
      </c>
      <c r="I70" s="109" t="s">
        <v>2907</v>
      </c>
      <c r="J70" s="105"/>
      <c r="K70" s="96"/>
      <c r="L70" s="96"/>
      <c r="M70" s="86" t="s">
        <v>96</v>
      </c>
      <c r="N70" s="374"/>
    </row>
    <row r="71" spans="1:14" s="87" customFormat="1" x14ac:dyDescent="0.25">
      <c r="A71" s="102"/>
      <c r="B71" s="100"/>
      <c r="C71" s="94"/>
      <c r="D71" s="94" t="s">
        <v>26</v>
      </c>
      <c r="E71" s="94" t="s">
        <v>76</v>
      </c>
      <c r="F71" s="94" t="s">
        <v>98</v>
      </c>
      <c r="G71" s="94" t="s">
        <v>126</v>
      </c>
      <c r="H71" s="95"/>
      <c r="I71" s="109"/>
      <c r="J71" s="105"/>
      <c r="K71" s="96"/>
      <c r="L71" s="96"/>
      <c r="M71" s="86" t="s">
        <v>96</v>
      </c>
      <c r="N71" s="374"/>
    </row>
    <row r="72" spans="1:14" s="87" customFormat="1" x14ac:dyDescent="0.25">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4"/>
    </row>
    <row r="73" spans="1:14" s="87" customFormat="1" ht="26.4" x14ac:dyDescent="0.25">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4"/>
    </row>
    <row r="74" spans="1:14" s="87" customFormat="1" x14ac:dyDescent="0.25">
      <c r="A74" s="103"/>
      <c r="B74" s="101"/>
      <c r="C74" s="97"/>
      <c r="D74" s="97" t="s">
        <v>26</v>
      </c>
      <c r="E74" s="97" t="s">
        <v>135</v>
      </c>
      <c r="F74" s="97" t="s">
        <v>98</v>
      </c>
      <c r="G74" s="97" t="s">
        <v>2918</v>
      </c>
      <c r="H74" s="98">
        <v>416</v>
      </c>
      <c r="I74" s="110" t="s">
        <v>2919</v>
      </c>
      <c r="J74" s="106"/>
      <c r="K74" s="99"/>
      <c r="L74" s="99"/>
      <c r="M74" s="86" t="s">
        <v>96</v>
      </c>
      <c r="N74" s="374"/>
    </row>
    <row r="75" spans="1:14" s="87" customFormat="1" x14ac:dyDescent="0.25">
      <c r="A75" s="102"/>
      <c r="B75" s="100"/>
      <c r="C75" s="94"/>
      <c r="D75" s="94" t="s">
        <v>26</v>
      </c>
      <c r="E75" s="94" t="s">
        <v>107</v>
      </c>
      <c r="F75" s="94" t="s">
        <v>98</v>
      </c>
      <c r="G75" s="94" t="s">
        <v>2916</v>
      </c>
      <c r="H75" s="95" t="s">
        <v>2920</v>
      </c>
      <c r="I75" s="109" t="s">
        <v>2801</v>
      </c>
      <c r="J75" s="105"/>
      <c r="K75" s="96"/>
      <c r="L75" s="96"/>
      <c r="M75" s="86" t="s">
        <v>96</v>
      </c>
      <c r="N75" s="374"/>
    </row>
    <row r="76" spans="1:14" s="87" customFormat="1" x14ac:dyDescent="0.25">
      <c r="A76" s="103" t="s">
        <v>1029</v>
      </c>
      <c r="B76" s="101" t="s">
        <v>2921</v>
      </c>
      <c r="C76" s="97" t="s">
        <v>2922</v>
      </c>
      <c r="D76" s="97" t="s">
        <v>26</v>
      </c>
      <c r="E76" s="97" t="s">
        <v>67</v>
      </c>
      <c r="F76" s="97" t="s">
        <v>2914</v>
      </c>
      <c r="G76" s="97" t="s">
        <v>2923</v>
      </c>
      <c r="H76" s="98">
        <v>787</v>
      </c>
      <c r="I76" s="110" t="s">
        <v>2814</v>
      </c>
      <c r="J76" s="106"/>
      <c r="K76" s="99"/>
      <c r="L76" s="99"/>
      <c r="M76" s="86" t="s">
        <v>96</v>
      </c>
      <c r="N76" s="374"/>
    </row>
    <row r="77" spans="1:14" s="87" customFormat="1" x14ac:dyDescent="0.25">
      <c r="A77" s="102"/>
      <c r="B77" s="100"/>
      <c r="C77" s="94"/>
      <c r="D77" s="94" t="s">
        <v>26</v>
      </c>
      <c r="E77" s="94" t="s">
        <v>84</v>
      </c>
      <c r="F77" s="94" t="s">
        <v>77</v>
      </c>
      <c r="G77" s="94" t="s">
        <v>2924</v>
      </c>
      <c r="H77" s="95">
        <v>513</v>
      </c>
      <c r="I77" s="109" t="s">
        <v>2925</v>
      </c>
      <c r="J77" s="105"/>
      <c r="K77" s="96"/>
      <c r="L77" s="96"/>
      <c r="M77" s="86" t="s">
        <v>96</v>
      </c>
      <c r="N77" s="374"/>
    </row>
    <row r="78" spans="1:14" s="87" customFormat="1" ht="26.4" x14ac:dyDescent="0.25">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4"/>
    </row>
    <row r="79" spans="1:14" s="87" customFormat="1" x14ac:dyDescent="0.25">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4"/>
    </row>
    <row r="80" spans="1:14" s="87" customFormat="1" x14ac:dyDescent="0.25">
      <c r="A80" s="103"/>
      <c r="B80" s="101"/>
      <c r="C80" s="97"/>
      <c r="D80" s="97" t="s">
        <v>26</v>
      </c>
      <c r="E80" s="97" t="s">
        <v>135</v>
      </c>
      <c r="F80" s="97" t="s">
        <v>98</v>
      </c>
      <c r="G80" s="97" t="s">
        <v>2937</v>
      </c>
      <c r="H80" s="98">
        <v>88</v>
      </c>
      <c r="I80" s="110" t="s">
        <v>2938</v>
      </c>
      <c r="J80" s="106"/>
      <c r="K80" s="99"/>
      <c r="L80" s="99"/>
      <c r="M80" s="86" t="s">
        <v>96</v>
      </c>
      <c r="N80" s="374"/>
    </row>
    <row r="81" spans="1:14" s="87" customFormat="1" x14ac:dyDescent="0.25">
      <c r="A81" s="102"/>
      <c r="B81" s="100"/>
      <c r="C81" s="94"/>
      <c r="D81" s="94" t="s">
        <v>26</v>
      </c>
      <c r="E81" s="94" t="s">
        <v>142</v>
      </c>
      <c r="F81" s="94" t="s">
        <v>143</v>
      </c>
      <c r="G81" s="94" t="s">
        <v>2939</v>
      </c>
      <c r="H81" s="95">
        <v>48</v>
      </c>
      <c r="I81" s="109" t="s">
        <v>2940</v>
      </c>
      <c r="J81" s="105"/>
      <c r="K81" s="96"/>
      <c r="L81" s="96"/>
      <c r="M81" s="86" t="s">
        <v>96</v>
      </c>
      <c r="N81" s="374"/>
    </row>
    <row r="82" spans="1:14" s="87" customFormat="1" ht="26.4" x14ac:dyDescent="0.25">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4"/>
    </row>
    <row r="83" spans="1:14" s="87" customFormat="1" ht="26.4" x14ac:dyDescent="0.25">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4"/>
    </row>
    <row r="84" spans="1:14" s="87" customFormat="1" x14ac:dyDescent="0.25">
      <c r="A84" s="102"/>
      <c r="B84" s="100"/>
      <c r="C84" s="94"/>
      <c r="D84" s="94" t="s">
        <v>26</v>
      </c>
      <c r="E84" s="94" t="s">
        <v>135</v>
      </c>
      <c r="F84" s="94" t="s">
        <v>98</v>
      </c>
      <c r="G84" s="94" t="s">
        <v>2952</v>
      </c>
      <c r="H84" s="95">
        <v>302</v>
      </c>
      <c r="I84" s="109" t="s">
        <v>2953</v>
      </c>
      <c r="J84" s="105"/>
      <c r="K84" s="96"/>
      <c r="L84" s="96"/>
      <c r="M84" s="86" t="s">
        <v>268</v>
      </c>
      <c r="N84" s="374"/>
    </row>
    <row r="85" spans="1:14" s="87" customFormat="1" x14ac:dyDescent="0.25">
      <c r="A85" s="103"/>
      <c r="B85" s="101"/>
      <c r="C85" s="97"/>
      <c r="D85" s="97" t="s">
        <v>26</v>
      </c>
      <c r="E85" s="97" t="s">
        <v>135</v>
      </c>
      <c r="F85" s="97" t="s">
        <v>98</v>
      </c>
      <c r="G85" s="97" t="s">
        <v>2954</v>
      </c>
      <c r="H85" s="98">
        <v>166</v>
      </c>
      <c r="I85" s="110" t="s">
        <v>2949</v>
      </c>
      <c r="J85" s="106"/>
      <c r="K85" s="99"/>
      <c r="L85" s="99"/>
      <c r="M85" s="86" t="s">
        <v>268</v>
      </c>
      <c r="N85" s="374"/>
    </row>
    <row r="86" spans="1:14" s="87" customFormat="1" x14ac:dyDescent="0.25">
      <c r="A86" s="102"/>
      <c r="B86" s="100"/>
      <c r="C86" s="94"/>
      <c r="D86" s="94" t="s">
        <v>26</v>
      </c>
      <c r="E86" s="94" t="s">
        <v>135</v>
      </c>
      <c r="F86" s="94" t="s">
        <v>98</v>
      </c>
      <c r="G86" s="94" t="s">
        <v>2955</v>
      </c>
      <c r="H86" s="95">
        <v>532</v>
      </c>
      <c r="I86" s="109" t="s">
        <v>2824</v>
      </c>
      <c r="J86" s="105"/>
      <c r="K86" s="96"/>
      <c r="L86" s="96"/>
      <c r="M86" s="86" t="s">
        <v>268</v>
      </c>
      <c r="N86" s="374"/>
    </row>
    <row r="87" spans="1:14" s="87" customFormat="1" x14ac:dyDescent="0.25">
      <c r="A87" s="102"/>
      <c r="B87" s="100"/>
      <c r="C87" s="94"/>
      <c r="D87" s="94" t="s">
        <v>26</v>
      </c>
      <c r="E87" s="94" t="s">
        <v>102</v>
      </c>
      <c r="F87" s="94" t="s">
        <v>98</v>
      </c>
      <c r="G87" s="94" t="s">
        <v>2956</v>
      </c>
      <c r="H87" s="95">
        <v>625</v>
      </c>
      <c r="I87" s="109" t="s">
        <v>2957</v>
      </c>
      <c r="J87" s="105"/>
      <c r="K87" s="96"/>
      <c r="L87" s="96"/>
      <c r="M87" s="86" t="s">
        <v>268</v>
      </c>
      <c r="N87" s="374"/>
    </row>
    <row r="88" spans="1:14" s="87" customFormat="1" x14ac:dyDescent="0.25">
      <c r="A88" s="102"/>
      <c r="B88" s="100"/>
      <c r="C88" s="94"/>
      <c r="D88" s="94" t="s">
        <v>26</v>
      </c>
      <c r="E88" s="94" t="s">
        <v>102</v>
      </c>
      <c r="F88" s="94" t="s">
        <v>98</v>
      </c>
      <c r="G88" s="94" t="s">
        <v>2958</v>
      </c>
      <c r="H88" s="95">
        <v>415</v>
      </c>
      <c r="I88" s="109" t="s">
        <v>2944</v>
      </c>
      <c r="J88" s="105"/>
      <c r="K88" s="96"/>
      <c r="L88" s="96"/>
      <c r="M88" s="86" t="s">
        <v>268</v>
      </c>
      <c r="N88" s="374"/>
    </row>
    <row r="89" spans="1:14" s="87" customFormat="1" x14ac:dyDescent="0.25">
      <c r="A89" s="103" t="s">
        <v>2438</v>
      </c>
      <c r="B89" s="101" t="s">
        <v>2959</v>
      </c>
      <c r="C89" s="97" t="s">
        <v>2960</v>
      </c>
      <c r="D89" s="97" t="s">
        <v>26</v>
      </c>
      <c r="E89" s="97" t="s">
        <v>2797</v>
      </c>
      <c r="F89" s="97" t="s">
        <v>571</v>
      </c>
      <c r="G89" s="97" t="s">
        <v>2961</v>
      </c>
      <c r="H89" s="98">
        <v>123</v>
      </c>
      <c r="I89" s="110" t="s">
        <v>2962</v>
      </c>
      <c r="J89" s="106"/>
      <c r="K89" s="99"/>
      <c r="L89" s="99"/>
      <c r="M89" s="86" t="s">
        <v>268</v>
      </c>
      <c r="N89" s="374"/>
    </row>
    <row r="90" spans="1:14" s="87" customFormat="1" x14ac:dyDescent="0.25">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4"/>
    </row>
    <row r="91" spans="1:14" s="87" customFormat="1" ht="26.4" x14ac:dyDescent="0.25">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4"/>
    </row>
    <row r="92" spans="1:14" s="87" customFormat="1" x14ac:dyDescent="0.25">
      <c r="A92" s="103"/>
      <c r="B92" s="101"/>
      <c r="C92" s="97"/>
      <c r="D92" s="97" t="s">
        <v>26</v>
      </c>
      <c r="E92" s="97" t="s">
        <v>135</v>
      </c>
      <c r="F92" s="97" t="s">
        <v>98</v>
      </c>
      <c r="G92" s="97" t="s">
        <v>2971</v>
      </c>
      <c r="H92" s="98">
        <v>245</v>
      </c>
      <c r="I92" s="110" t="s">
        <v>2972</v>
      </c>
      <c r="J92" s="106"/>
      <c r="K92" s="99"/>
      <c r="L92" s="99"/>
      <c r="M92" s="86" t="s">
        <v>268</v>
      </c>
      <c r="N92" s="374"/>
    </row>
    <row r="93" spans="1:14" s="87" customFormat="1" x14ac:dyDescent="0.25">
      <c r="A93" s="102"/>
      <c r="B93" s="100"/>
      <c r="C93" s="94"/>
      <c r="D93" s="94" t="s">
        <v>26</v>
      </c>
      <c r="E93" s="94" t="s">
        <v>135</v>
      </c>
      <c r="F93" s="94" t="s">
        <v>98</v>
      </c>
      <c r="G93" s="94" t="s">
        <v>2973</v>
      </c>
      <c r="H93" s="95">
        <v>663</v>
      </c>
      <c r="I93" s="109" t="s">
        <v>2974</v>
      </c>
      <c r="J93" s="105"/>
      <c r="K93" s="96"/>
      <c r="L93" s="96"/>
      <c r="M93" s="86" t="s">
        <v>268</v>
      </c>
      <c r="N93" s="374"/>
    </row>
    <row r="94" spans="1:14" s="87" customFormat="1" x14ac:dyDescent="0.25">
      <c r="A94" s="103"/>
      <c r="B94" s="101"/>
      <c r="C94" s="97"/>
      <c r="D94" s="97" t="s">
        <v>26</v>
      </c>
      <c r="E94" s="97" t="s">
        <v>107</v>
      </c>
      <c r="F94" s="97" t="s">
        <v>98</v>
      </c>
      <c r="G94" s="97" t="s">
        <v>2975</v>
      </c>
      <c r="H94" s="98">
        <v>342</v>
      </c>
      <c r="I94" s="110" t="s">
        <v>2976</v>
      </c>
      <c r="J94" s="106"/>
      <c r="K94" s="99"/>
      <c r="L94" s="99"/>
      <c r="M94" s="86" t="s">
        <v>268</v>
      </c>
      <c r="N94" s="374"/>
    </row>
    <row r="95" spans="1:14" s="87" customFormat="1" x14ac:dyDescent="0.25">
      <c r="A95" s="102"/>
      <c r="B95" s="100"/>
      <c r="C95" s="94"/>
      <c r="D95" s="94" t="s">
        <v>26</v>
      </c>
      <c r="E95" s="94" t="s">
        <v>76</v>
      </c>
      <c r="F95" s="94" t="s">
        <v>77</v>
      </c>
      <c r="G95" s="94" t="s">
        <v>2977</v>
      </c>
      <c r="H95" s="95">
        <v>464</v>
      </c>
      <c r="I95" s="109" t="s">
        <v>2978</v>
      </c>
      <c r="J95" s="105"/>
      <c r="K95" s="96"/>
      <c r="L95" s="96"/>
      <c r="M95" s="86" t="s">
        <v>268</v>
      </c>
      <c r="N95" s="374"/>
    </row>
    <row r="96" spans="1:14" s="87" customFormat="1" x14ac:dyDescent="0.25">
      <c r="A96" s="103"/>
      <c r="B96" s="101"/>
      <c r="C96" s="97"/>
      <c r="D96" s="97" t="s">
        <v>26</v>
      </c>
      <c r="E96" s="97" t="s">
        <v>76</v>
      </c>
      <c r="F96" s="97" t="s">
        <v>77</v>
      </c>
      <c r="G96" s="97" t="s">
        <v>2979</v>
      </c>
      <c r="H96" s="98">
        <v>574</v>
      </c>
      <c r="I96" s="110" t="s">
        <v>2936</v>
      </c>
      <c r="J96" s="106"/>
      <c r="K96" s="99"/>
      <c r="L96" s="99"/>
      <c r="M96" s="86" t="s">
        <v>268</v>
      </c>
      <c r="N96" s="374"/>
    </row>
    <row r="97" spans="1:14" s="87" customFormat="1" ht="26.4" x14ac:dyDescent="0.25">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4"/>
    </row>
    <row r="98" spans="1:14" s="87" customFormat="1" ht="26.4" x14ac:dyDescent="0.25">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4"/>
    </row>
    <row r="99" spans="1:14" s="87" customFormat="1" x14ac:dyDescent="0.25">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4"/>
    </row>
    <row r="100" spans="1:14" s="87" customFormat="1" ht="26.4" x14ac:dyDescent="0.25">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4"/>
    </row>
    <row r="101" spans="1:14" s="87" customFormat="1" x14ac:dyDescent="0.25">
      <c r="A101" s="103"/>
      <c r="B101" s="101"/>
      <c r="C101" s="97"/>
      <c r="D101" s="97" t="s">
        <v>26</v>
      </c>
      <c r="E101" s="97" t="s">
        <v>520</v>
      </c>
      <c r="F101" s="97" t="s">
        <v>98</v>
      </c>
      <c r="G101" s="97" t="s">
        <v>3001</v>
      </c>
      <c r="H101" s="98">
        <v>659</v>
      </c>
      <c r="I101" s="110" t="s">
        <v>3002</v>
      </c>
      <c r="J101" s="106"/>
      <c r="K101" s="99"/>
      <c r="L101" s="99"/>
      <c r="M101" s="86" t="s">
        <v>2765</v>
      </c>
      <c r="N101" s="374"/>
    </row>
    <row r="102" spans="1:14" s="87" customFormat="1" x14ac:dyDescent="0.25">
      <c r="A102" s="102"/>
      <c r="B102" s="100"/>
      <c r="C102" s="94"/>
      <c r="D102" s="94" t="s">
        <v>26</v>
      </c>
      <c r="E102" s="94" t="s">
        <v>520</v>
      </c>
      <c r="F102" s="94" t="s">
        <v>98</v>
      </c>
      <c r="G102" s="94" t="s">
        <v>3003</v>
      </c>
      <c r="H102" s="95">
        <v>660</v>
      </c>
      <c r="I102" s="109" t="s">
        <v>3002</v>
      </c>
      <c r="J102" s="105"/>
      <c r="K102" s="96"/>
      <c r="L102" s="96"/>
      <c r="M102" s="86" t="s">
        <v>2765</v>
      </c>
      <c r="N102" s="374"/>
    </row>
    <row r="103" spans="1:14" s="87" customFormat="1" x14ac:dyDescent="0.25">
      <c r="A103" s="103"/>
      <c r="B103" s="101"/>
      <c r="C103" s="97"/>
      <c r="D103" s="97" t="s">
        <v>26</v>
      </c>
      <c r="E103" s="97" t="s">
        <v>135</v>
      </c>
      <c r="F103" s="97" t="s">
        <v>98</v>
      </c>
      <c r="G103" s="97" t="s">
        <v>3000</v>
      </c>
      <c r="H103" s="98">
        <v>567</v>
      </c>
      <c r="I103" s="110" t="s">
        <v>3004</v>
      </c>
      <c r="J103" s="106"/>
      <c r="K103" s="99"/>
      <c r="L103" s="99"/>
      <c r="M103" s="86" t="s">
        <v>2765</v>
      </c>
      <c r="N103" s="374"/>
    </row>
    <row r="104" spans="1:14" s="87" customFormat="1" x14ac:dyDescent="0.25">
      <c r="A104" s="102"/>
      <c r="B104" s="100"/>
      <c r="C104" s="94"/>
      <c r="D104" s="94" t="s">
        <v>26</v>
      </c>
      <c r="E104" s="94" t="s">
        <v>135</v>
      </c>
      <c r="F104" s="94" t="s">
        <v>98</v>
      </c>
      <c r="G104" s="94" t="s">
        <v>3005</v>
      </c>
      <c r="H104" s="95">
        <v>127</v>
      </c>
      <c r="I104" s="109" t="s">
        <v>3006</v>
      </c>
      <c r="J104" s="105"/>
      <c r="K104" s="96"/>
      <c r="L104" s="96"/>
      <c r="M104" s="86" t="s">
        <v>2765</v>
      </c>
      <c r="N104" s="374"/>
    </row>
    <row r="105" spans="1:14" s="87" customFormat="1" x14ac:dyDescent="0.25">
      <c r="A105" s="103"/>
      <c r="B105" s="101"/>
      <c r="C105" s="97"/>
      <c r="D105" s="97" t="s">
        <v>26</v>
      </c>
      <c r="E105" s="97" t="s">
        <v>135</v>
      </c>
      <c r="F105" s="97" t="s">
        <v>98</v>
      </c>
      <c r="G105" s="97" t="s">
        <v>3007</v>
      </c>
      <c r="H105" s="98">
        <v>370</v>
      </c>
      <c r="I105" s="110" t="s">
        <v>3008</v>
      </c>
      <c r="J105" s="106"/>
      <c r="K105" s="99"/>
      <c r="L105" s="99"/>
      <c r="M105" s="86" t="s">
        <v>2765</v>
      </c>
      <c r="N105" s="374"/>
    </row>
    <row r="106" spans="1:14" s="87" customFormat="1" x14ac:dyDescent="0.25">
      <c r="A106" s="102"/>
      <c r="B106" s="100"/>
      <c r="C106" s="94"/>
      <c r="D106" s="94" t="s">
        <v>26</v>
      </c>
      <c r="E106" s="94" t="s">
        <v>107</v>
      </c>
      <c r="F106" s="94" t="s">
        <v>98</v>
      </c>
      <c r="G106" s="94" t="s">
        <v>3009</v>
      </c>
      <c r="H106" s="95">
        <v>630</v>
      </c>
      <c r="I106" s="109" t="s">
        <v>3010</v>
      </c>
      <c r="J106" s="105"/>
      <c r="K106" s="96"/>
      <c r="L106" s="96"/>
      <c r="M106" s="86" t="s">
        <v>2765</v>
      </c>
      <c r="N106" s="374"/>
    </row>
    <row r="107" spans="1:14" s="87" customFormat="1" x14ac:dyDescent="0.25">
      <c r="A107" s="103"/>
      <c r="B107" s="101"/>
      <c r="C107" s="97"/>
      <c r="D107" s="97" t="s">
        <v>26</v>
      </c>
      <c r="E107" s="97" t="s">
        <v>84</v>
      </c>
      <c r="F107" s="97" t="s">
        <v>77</v>
      </c>
      <c r="G107" s="97" t="s">
        <v>3011</v>
      </c>
      <c r="H107" s="98">
        <v>186</v>
      </c>
      <c r="I107" s="110" t="s">
        <v>3012</v>
      </c>
      <c r="J107" s="106"/>
      <c r="K107" s="99"/>
      <c r="L107" s="99"/>
      <c r="M107" s="86" t="s">
        <v>2765</v>
      </c>
      <c r="N107" s="374"/>
    </row>
    <row r="108" spans="1:14" s="87" customFormat="1" x14ac:dyDescent="0.25">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4"/>
    </row>
    <row r="109" spans="1:14" s="87" customFormat="1" x14ac:dyDescent="0.25">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4"/>
    </row>
    <row r="110" spans="1:14" s="87" customFormat="1" ht="26.4" x14ac:dyDescent="0.25">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4"/>
    </row>
    <row r="111" spans="1:14" s="87" customFormat="1" x14ac:dyDescent="0.25">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4"/>
    </row>
    <row r="112" spans="1:14" s="87" customFormat="1" x14ac:dyDescent="0.25">
      <c r="A112" s="103"/>
      <c r="B112" s="101"/>
      <c r="C112" s="97"/>
      <c r="D112" s="97" t="s">
        <v>26</v>
      </c>
      <c r="E112" s="97" t="s">
        <v>142</v>
      </c>
      <c r="F112" s="97" t="s">
        <v>3033</v>
      </c>
      <c r="G112" s="97" t="s">
        <v>3034</v>
      </c>
      <c r="H112" s="98" t="s">
        <v>3035</v>
      </c>
      <c r="I112" s="110" t="s">
        <v>3036</v>
      </c>
      <c r="J112" s="106"/>
      <c r="K112" s="99"/>
      <c r="L112" s="99"/>
      <c r="M112" s="86" t="s">
        <v>96</v>
      </c>
      <c r="N112" s="374"/>
    </row>
    <row r="113" spans="1:14" s="87" customFormat="1" x14ac:dyDescent="0.25">
      <c r="A113" s="103"/>
      <c r="B113" s="101"/>
      <c r="C113" s="97"/>
      <c r="D113" s="97" t="s">
        <v>26</v>
      </c>
      <c r="E113" s="97" t="s">
        <v>142</v>
      </c>
      <c r="F113" s="97" t="s">
        <v>3033</v>
      </c>
      <c r="G113" s="97" t="s">
        <v>3037</v>
      </c>
      <c r="H113" s="98">
        <v>388</v>
      </c>
      <c r="I113" s="110" t="s">
        <v>3038</v>
      </c>
      <c r="J113" s="106"/>
      <c r="K113" s="99"/>
      <c r="L113" s="99"/>
      <c r="M113" s="86" t="s">
        <v>96</v>
      </c>
      <c r="N113" s="374"/>
    </row>
    <row r="114" spans="1:14" s="87" customFormat="1" x14ac:dyDescent="0.25">
      <c r="A114" s="102"/>
      <c r="B114" s="100"/>
      <c r="C114" s="94"/>
      <c r="D114" s="94" t="s">
        <v>26</v>
      </c>
      <c r="E114" s="94" t="s">
        <v>135</v>
      </c>
      <c r="F114" s="94" t="s">
        <v>98</v>
      </c>
      <c r="G114" s="94" t="s">
        <v>3039</v>
      </c>
      <c r="H114" s="95">
        <v>102</v>
      </c>
      <c r="I114" s="109" t="s">
        <v>3040</v>
      </c>
      <c r="J114" s="105"/>
      <c r="K114" s="96"/>
      <c r="L114" s="96"/>
      <c r="M114" s="86" t="s">
        <v>96</v>
      </c>
      <c r="N114" s="374"/>
    </row>
    <row r="115" spans="1:14" s="87" customFormat="1" x14ac:dyDescent="0.25">
      <c r="A115" s="102"/>
      <c r="B115" s="100"/>
      <c r="C115" s="94"/>
      <c r="D115" s="94" t="s">
        <v>26</v>
      </c>
      <c r="E115" s="94" t="s">
        <v>107</v>
      </c>
      <c r="F115" s="94" t="s">
        <v>98</v>
      </c>
      <c r="G115" s="94" t="s">
        <v>3041</v>
      </c>
      <c r="H115" s="95">
        <v>609</v>
      </c>
      <c r="I115" s="109" t="s">
        <v>3042</v>
      </c>
      <c r="J115" s="105"/>
      <c r="K115" s="96"/>
      <c r="L115" s="96"/>
      <c r="M115" s="86" t="s">
        <v>96</v>
      </c>
      <c r="N115" s="374"/>
    </row>
    <row r="116" spans="1:14" s="87" customFormat="1" x14ac:dyDescent="0.25">
      <c r="A116" s="103"/>
      <c r="B116" s="101"/>
      <c r="C116" s="97"/>
      <c r="D116" s="97" t="s">
        <v>26</v>
      </c>
      <c r="E116" s="97" t="s">
        <v>107</v>
      </c>
      <c r="F116" s="97" t="s">
        <v>98</v>
      </c>
      <c r="G116" s="97" t="s">
        <v>3043</v>
      </c>
      <c r="H116" s="98">
        <v>1936</v>
      </c>
      <c r="I116" s="110" t="s">
        <v>3044</v>
      </c>
      <c r="J116" s="106"/>
      <c r="K116" s="99"/>
      <c r="L116" s="99"/>
      <c r="M116" s="86" t="s">
        <v>96</v>
      </c>
      <c r="N116" s="374"/>
    </row>
    <row r="117" spans="1:14" s="87" customFormat="1" x14ac:dyDescent="0.25">
      <c r="A117" s="102"/>
      <c r="B117" s="100"/>
      <c r="C117" s="94"/>
      <c r="D117" s="94" t="s">
        <v>26</v>
      </c>
      <c r="E117" s="94" t="s">
        <v>107</v>
      </c>
      <c r="F117" s="94" t="s">
        <v>98</v>
      </c>
      <c r="G117" s="94" t="s">
        <v>3045</v>
      </c>
      <c r="H117" s="95" t="s">
        <v>3046</v>
      </c>
      <c r="I117" s="109" t="s">
        <v>3047</v>
      </c>
      <c r="J117" s="105"/>
      <c r="K117" s="96"/>
      <c r="L117" s="96"/>
      <c r="M117" s="86" t="s">
        <v>96</v>
      </c>
      <c r="N117" s="374"/>
    </row>
    <row r="118" spans="1:14" s="87" customFormat="1" x14ac:dyDescent="0.25">
      <c r="A118" s="103"/>
      <c r="B118" s="101"/>
      <c r="C118" s="97"/>
      <c r="D118" s="97" t="s">
        <v>26</v>
      </c>
      <c r="E118" s="97" t="s">
        <v>84</v>
      </c>
      <c r="F118" s="97" t="s">
        <v>77</v>
      </c>
      <c r="G118" s="97" t="s">
        <v>3048</v>
      </c>
      <c r="H118" s="98">
        <v>225</v>
      </c>
      <c r="I118" s="110" t="s">
        <v>2862</v>
      </c>
      <c r="J118" s="106"/>
      <c r="K118" s="99"/>
      <c r="L118" s="99"/>
      <c r="M118" s="86" t="s">
        <v>96</v>
      </c>
      <c r="N118" s="374"/>
    </row>
    <row r="119" spans="1:14" s="87" customFormat="1" x14ac:dyDescent="0.25">
      <c r="A119" s="102"/>
      <c r="B119" s="100"/>
      <c r="C119" s="94"/>
      <c r="D119" s="94" t="s">
        <v>26</v>
      </c>
      <c r="E119" s="94" t="s">
        <v>84</v>
      </c>
      <c r="F119" s="94" t="s">
        <v>77</v>
      </c>
      <c r="G119" s="94" t="s">
        <v>3049</v>
      </c>
      <c r="H119" s="95" t="s">
        <v>3050</v>
      </c>
      <c r="I119" s="109" t="s">
        <v>3051</v>
      </c>
      <c r="J119" s="105"/>
      <c r="K119" s="96"/>
      <c r="L119" s="96"/>
      <c r="M119" s="86" t="s">
        <v>96</v>
      </c>
      <c r="N119" s="374"/>
    </row>
    <row r="120" spans="1:14" s="87" customFormat="1" x14ac:dyDescent="0.25">
      <c r="A120" s="103"/>
      <c r="B120" s="101"/>
      <c r="C120" s="97"/>
      <c r="D120" s="97" t="s">
        <v>26</v>
      </c>
      <c r="E120" s="97" t="s">
        <v>84</v>
      </c>
      <c r="F120" s="97" t="s">
        <v>77</v>
      </c>
      <c r="G120" s="97" t="s">
        <v>3052</v>
      </c>
      <c r="H120" s="98">
        <v>398</v>
      </c>
      <c r="I120" s="110" t="s">
        <v>3053</v>
      </c>
      <c r="J120" s="106"/>
      <c r="K120" s="99"/>
      <c r="L120" s="99"/>
      <c r="M120" s="86" t="s">
        <v>96</v>
      </c>
      <c r="N120" s="374"/>
    </row>
    <row r="121" spans="1:14" s="87" customFormat="1" x14ac:dyDescent="0.25">
      <c r="A121" s="102"/>
      <c r="B121" s="100"/>
      <c r="C121" s="94"/>
      <c r="D121" s="94" t="s">
        <v>26</v>
      </c>
      <c r="E121" s="94" t="s">
        <v>375</v>
      </c>
      <c r="F121" s="94" t="s">
        <v>77</v>
      </c>
      <c r="G121" s="94" t="s">
        <v>3054</v>
      </c>
      <c r="H121" s="95" t="s">
        <v>3055</v>
      </c>
      <c r="I121" s="109" t="s">
        <v>3051</v>
      </c>
      <c r="J121" s="105"/>
      <c r="K121" s="96"/>
      <c r="L121" s="96"/>
      <c r="M121" s="86" t="s">
        <v>96</v>
      </c>
      <c r="N121" s="374"/>
    </row>
    <row r="122" spans="1:14" s="87" customFormat="1" x14ac:dyDescent="0.25">
      <c r="A122" s="103"/>
      <c r="B122" s="101"/>
      <c r="C122" s="97"/>
      <c r="D122" s="97" t="s">
        <v>26</v>
      </c>
      <c r="E122" s="97" t="s">
        <v>375</v>
      </c>
      <c r="F122" s="97" t="s">
        <v>77</v>
      </c>
      <c r="G122" s="97" t="s">
        <v>3056</v>
      </c>
      <c r="H122" s="98">
        <v>249</v>
      </c>
      <c r="I122" s="110" t="s">
        <v>2883</v>
      </c>
      <c r="J122" s="106"/>
      <c r="K122" s="99"/>
      <c r="L122" s="99"/>
      <c r="M122" s="86" t="s">
        <v>96</v>
      </c>
      <c r="N122" s="374"/>
    </row>
    <row r="123" spans="1:14" s="87" customFormat="1" x14ac:dyDescent="0.25">
      <c r="A123" s="103"/>
      <c r="B123" s="101"/>
      <c r="C123" s="97"/>
      <c r="D123" s="97" t="s">
        <v>26</v>
      </c>
      <c r="E123" s="97" t="s">
        <v>375</v>
      </c>
      <c r="F123" s="97" t="s">
        <v>77</v>
      </c>
      <c r="G123" s="97" t="s">
        <v>3057</v>
      </c>
      <c r="H123" s="98">
        <v>388</v>
      </c>
      <c r="I123" s="110" t="s">
        <v>3058</v>
      </c>
      <c r="J123" s="106"/>
      <c r="K123" s="99"/>
      <c r="L123" s="99"/>
      <c r="M123" s="86" t="s">
        <v>96</v>
      </c>
      <c r="N123" s="374"/>
    </row>
    <row r="124" spans="1:14" s="87" customFormat="1" x14ac:dyDescent="0.25">
      <c r="A124" s="102"/>
      <c r="B124" s="100"/>
      <c r="C124" s="94"/>
      <c r="D124" s="94" t="s">
        <v>26</v>
      </c>
      <c r="E124" s="94" t="s">
        <v>76</v>
      </c>
      <c r="F124" s="94" t="s">
        <v>77</v>
      </c>
      <c r="G124" s="94" t="s">
        <v>3059</v>
      </c>
      <c r="H124" s="95" t="s">
        <v>3060</v>
      </c>
      <c r="I124" s="109" t="s">
        <v>3051</v>
      </c>
      <c r="J124" s="105"/>
      <c r="K124" s="96"/>
      <c r="L124" s="96"/>
      <c r="M124" s="86" t="s">
        <v>96</v>
      </c>
      <c r="N124" s="374"/>
    </row>
    <row r="125" spans="1:14" s="87" customFormat="1" x14ac:dyDescent="0.25">
      <c r="A125" s="103"/>
      <c r="B125" s="101"/>
      <c r="C125" s="97"/>
      <c r="D125" s="97" t="s">
        <v>26</v>
      </c>
      <c r="E125" s="97" t="s">
        <v>76</v>
      </c>
      <c r="F125" s="97" t="s">
        <v>77</v>
      </c>
      <c r="G125" s="97" t="s">
        <v>3061</v>
      </c>
      <c r="H125" s="98">
        <v>460</v>
      </c>
      <c r="I125" s="110" t="s">
        <v>3062</v>
      </c>
      <c r="J125" s="106"/>
      <c r="K125" s="99"/>
      <c r="L125" s="99"/>
      <c r="M125" s="86" t="s">
        <v>96</v>
      </c>
      <c r="N125" s="374"/>
    </row>
    <row r="126" spans="1:14" s="87" customFormat="1" x14ac:dyDescent="0.25">
      <c r="A126" s="102"/>
      <c r="B126" s="100"/>
      <c r="C126" s="94"/>
      <c r="D126" s="94" t="s">
        <v>26</v>
      </c>
      <c r="E126" s="94" t="s">
        <v>76</v>
      </c>
      <c r="F126" s="94" t="s">
        <v>77</v>
      </c>
      <c r="G126" s="94" t="s">
        <v>3063</v>
      </c>
      <c r="H126" s="95" t="s">
        <v>3064</v>
      </c>
      <c r="I126" s="109" t="s">
        <v>3065</v>
      </c>
      <c r="J126" s="105"/>
      <c r="K126" s="96"/>
      <c r="L126" s="96"/>
      <c r="M126" s="86" t="s">
        <v>96</v>
      </c>
      <c r="N126" s="374"/>
    </row>
    <row r="127" spans="1:14" s="87" customFormat="1" x14ac:dyDescent="0.25">
      <c r="A127" s="103"/>
      <c r="B127" s="101"/>
      <c r="C127" s="97"/>
      <c r="D127" s="97" t="s">
        <v>26</v>
      </c>
      <c r="E127" s="97" t="s">
        <v>76</v>
      </c>
      <c r="F127" s="97" t="s">
        <v>77</v>
      </c>
      <c r="G127" s="97" t="s">
        <v>3066</v>
      </c>
      <c r="H127" s="98" t="s">
        <v>3067</v>
      </c>
      <c r="I127" s="110" t="s">
        <v>3068</v>
      </c>
      <c r="J127" s="106"/>
      <c r="K127" s="99"/>
      <c r="L127" s="99"/>
      <c r="M127" s="86" t="s">
        <v>96</v>
      </c>
      <c r="N127" s="374"/>
    </row>
    <row r="128" spans="1:14" s="87" customFormat="1" ht="26.4" x14ac:dyDescent="0.25">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4"/>
    </row>
    <row r="129" spans="1:14" s="87" customFormat="1" x14ac:dyDescent="0.25">
      <c r="A129" s="103"/>
      <c r="B129" s="101"/>
      <c r="C129" s="97"/>
      <c r="D129" s="97" t="s">
        <v>26</v>
      </c>
      <c r="E129" s="97" t="s">
        <v>3076</v>
      </c>
      <c r="F129" s="97" t="s">
        <v>77</v>
      </c>
      <c r="G129" s="97" t="s">
        <v>3077</v>
      </c>
      <c r="H129" s="98">
        <v>152</v>
      </c>
      <c r="I129" s="110" t="s">
        <v>3078</v>
      </c>
      <c r="J129" s="106"/>
      <c r="K129" s="99"/>
      <c r="L129" s="99"/>
      <c r="M129" s="86" t="s">
        <v>96</v>
      </c>
      <c r="N129" s="374"/>
    </row>
    <row r="130" spans="1:14" s="87" customFormat="1" x14ac:dyDescent="0.25">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4"/>
    </row>
    <row r="131" spans="1:14" s="87" customFormat="1" ht="39.6" x14ac:dyDescent="0.25">
      <c r="A131" s="102" t="s">
        <v>3083</v>
      </c>
      <c r="B131" s="100" t="s">
        <v>3084</v>
      </c>
      <c r="C131" s="94"/>
      <c r="D131" s="94"/>
      <c r="E131" s="94" t="s">
        <v>124</v>
      </c>
      <c r="F131" s="94" t="s">
        <v>2874</v>
      </c>
      <c r="G131" s="94" t="s">
        <v>3085</v>
      </c>
      <c r="H131" s="95">
        <v>202</v>
      </c>
      <c r="I131" s="109" t="s">
        <v>3086</v>
      </c>
      <c r="J131" s="105"/>
      <c r="K131" s="96"/>
      <c r="L131" s="96"/>
      <c r="M131" s="86" t="s">
        <v>96</v>
      </c>
      <c r="N131" s="374"/>
    </row>
    <row r="132" spans="1:14" s="87" customFormat="1" ht="26.4" x14ac:dyDescent="0.25">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4"/>
    </row>
    <row r="133" spans="1:14" s="87" customFormat="1" x14ac:dyDescent="0.25">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4"/>
    </row>
    <row r="134" spans="1:14" s="87" customFormat="1" x14ac:dyDescent="0.25">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4"/>
    </row>
    <row r="135" spans="1:14" s="87" customFormat="1" x14ac:dyDescent="0.25">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4"/>
    </row>
    <row r="136" spans="1:14" s="87" customFormat="1" ht="26.4" x14ac:dyDescent="0.25">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4"/>
    </row>
    <row r="137" spans="1:14" s="87" customFormat="1" x14ac:dyDescent="0.25">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4"/>
    </row>
    <row r="138" spans="1:14" s="87" customFormat="1" x14ac:dyDescent="0.25">
      <c r="A138" s="103"/>
      <c r="B138" s="101"/>
      <c r="C138" s="97"/>
      <c r="D138" s="97" t="s">
        <v>26</v>
      </c>
      <c r="E138" s="97" t="s">
        <v>107</v>
      </c>
      <c r="F138" s="97" t="s">
        <v>98</v>
      </c>
      <c r="G138" s="97" t="s">
        <v>3118</v>
      </c>
      <c r="H138" s="98">
        <v>595</v>
      </c>
      <c r="I138" s="110" t="s">
        <v>3119</v>
      </c>
      <c r="J138" s="106"/>
      <c r="K138" s="99"/>
      <c r="L138" s="99"/>
      <c r="M138" s="86" t="s">
        <v>2765</v>
      </c>
      <c r="N138" s="374"/>
    </row>
    <row r="139" spans="1:14" s="87" customFormat="1" x14ac:dyDescent="0.25">
      <c r="A139" s="102"/>
      <c r="B139" s="100"/>
      <c r="C139" s="94"/>
      <c r="D139" s="94" t="s">
        <v>26</v>
      </c>
      <c r="E139" s="94" t="s">
        <v>107</v>
      </c>
      <c r="F139" s="94" t="s">
        <v>98</v>
      </c>
      <c r="G139" s="94" t="s">
        <v>3120</v>
      </c>
      <c r="H139" s="95">
        <v>222</v>
      </c>
      <c r="I139" s="109" t="s">
        <v>3121</v>
      </c>
      <c r="J139" s="105"/>
      <c r="K139" s="96"/>
      <c r="L139" s="96"/>
      <c r="M139" s="86" t="s">
        <v>2765</v>
      </c>
      <c r="N139" s="374"/>
    </row>
    <row r="140" spans="1:14" s="87" customFormat="1" x14ac:dyDescent="0.25">
      <c r="A140" s="103"/>
      <c r="B140" s="101"/>
      <c r="C140" s="97"/>
      <c r="D140" s="97" t="s">
        <v>26</v>
      </c>
      <c r="E140" s="97" t="s">
        <v>84</v>
      </c>
      <c r="F140" s="97" t="s">
        <v>77</v>
      </c>
      <c r="G140" s="97" t="s">
        <v>3122</v>
      </c>
      <c r="H140" s="98" t="s">
        <v>3123</v>
      </c>
      <c r="I140" s="110" t="s">
        <v>3124</v>
      </c>
      <c r="J140" s="106"/>
      <c r="K140" s="99"/>
      <c r="L140" s="99"/>
      <c r="M140" s="86" t="s">
        <v>2765</v>
      </c>
      <c r="N140" s="374"/>
    </row>
    <row r="141" spans="1:14" s="87" customFormat="1" x14ac:dyDescent="0.25">
      <c r="A141" s="102"/>
      <c r="B141" s="100"/>
      <c r="C141" s="94"/>
      <c r="D141" s="94" t="s">
        <v>26</v>
      </c>
      <c r="E141" s="94" t="s">
        <v>84</v>
      </c>
      <c r="F141" s="94" t="s">
        <v>77</v>
      </c>
      <c r="G141" s="94" t="s">
        <v>3125</v>
      </c>
      <c r="H141" s="95" t="s">
        <v>3126</v>
      </c>
      <c r="I141" s="109" t="s">
        <v>3124</v>
      </c>
      <c r="J141" s="105"/>
      <c r="K141" s="96"/>
      <c r="L141" s="96"/>
      <c r="M141" s="86" t="s">
        <v>2765</v>
      </c>
      <c r="N141" s="374"/>
    </row>
    <row r="142" spans="1:14" s="87" customFormat="1" x14ac:dyDescent="0.25">
      <c r="A142" s="103"/>
      <c r="B142" s="101"/>
      <c r="C142" s="97"/>
      <c r="D142" s="97" t="s">
        <v>26</v>
      </c>
      <c r="E142" s="97" t="s">
        <v>84</v>
      </c>
      <c r="F142" s="97" t="s">
        <v>77</v>
      </c>
      <c r="G142" s="97" t="s">
        <v>3127</v>
      </c>
      <c r="H142" s="98">
        <v>596</v>
      </c>
      <c r="I142" s="110" t="s">
        <v>3119</v>
      </c>
      <c r="J142" s="106"/>
      <c r="K142" s="99"/>
      <c r="L142" s="99"/>
      <c r="M142" s="86" t="s">
        <v>2765</v>
      </c>
      <c r="N142" s="374"/>
    </row>
    <row r="143" spans="1:14" s="87" customFormat="1" x14ac:dyDescent="0.25">
      <c r="A143" s="102"/>
      <c r="B143" s="100"/>
      <c r="C143" s="94"/>
      <c r="D143" s="94" t="s">
        <v>26</v>
      </c>
      <c r="E143" s="94" t="s">
        <v>84</v>
      </c>
      <c r="F143" s="94" t="s">
        <v>77</v>
      </c>
      <c r="G143" s="94" t="s">
        <v>3128</v>
      </c>
      <c r="H143" s="95">
        <v>597</v>
      </c>
      <c r="I143" s="109" t="s">
        <v>3119</v>
      </c>
      <c r="J143" s="105"/>
      <c r="K143" s="96"/>
      <c r="L143" s="96"/>
      <c r="M143" s="86" t="s">
        <v>2765</v>
      </c>
      <c r="N143" s="374"/>
    </row>
    <row r="144" spans="1:14" s="87" customFormat="1" x14ac:dyDescent="0.25">
      <c r="A144" s="103"/>
      <c r="B144" s="101"/>
      <c r="C144" s="97"/>
      <c r="D144" s="97" t="s">
        <v>26</v>
      </c>
      <c r="E144" s="97" t="s">
        <v>375</v>
      </c>
      <c r="F144" s="97" t="s">
        <v>77</v>
      </c>
      <c r="G144" s="97" t="s">
        <v>3129</v>
      </c>
      <c r="H144" s="98">
        <v>598</v>
      </c>
      <c r="I144" s="110" t="s">
        <v>3119</v>
      </c>
      <c r="J144" s="106"/>
      <c r="K144" s="99"/>
      <c r="L144" s="99"/>
      <c r="M144" s="86" t="s">
        <v>2765</v>
      </c>
      <c r="N144" s="374"/>
    </row>
    <row r="145" spans="1:14" s="87" customFormat="1" x14ac:dyDescent="0.25">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4"/>
    </row>
    <row r="146" spans="1:14" s="87" customFormat="1" x14ac:dyDescent="0.25">
      <c r="A146" s="103"/>
      <c r="B146" s="101"/>
      <c r="C146" s="97"/>
      <c r="D146" s="97" t="s">
        <v>26</v>
      </c>
      <c r="E146" s="97" t="s">
        <v>3076</v>
      </c>
      <c r="F146" s="97" t="s">
        <v>77</v>
      </c>
      <c r="G146" s="97" t="s">
        <v>3136</v>
      </c>
      <c r="H146" s="98">
        <v>811</v>
      </c>
      <c r="I146" s="110" t="s">
        <v>3138</v>
      </c>
      <c r="J146" s="106"/>
      <c r="K146" s="99"/>
      <c r="L146" s="99"/>
      <c r="M146" s="86" t="s">
        <v>2765</v>
      </c>
      <c r="N146" s="374"/>
    </row>
    <row r="147" spans="1:14" s="87" customFormat="1" x14ac:dyDescent="0.25">
      <c r="A147" s="102"/>
      <c r="B147" s="100"/>
      <c r="C147" s="94"/>
      <c r="D147" s="94" t="s">
        <v>26</v>
      </c>
      <c r="E147" s="94" t="s">
        <v>135</v>
      </c>
      <c r="F147" s="94" t="s">
        <v>98</v>
      </c>
      <c r="G147" s="94" t="s">
        <v>3139</v>
      </c>
      <c r="H147" s="95">
        <v>812</v>
      </c>
      <c r="I147" s="109" t="s">
        <v>3138</v>
      </c>
      <c r="J147" s="105"/>
      <c r="K147" s="96"/>
      <c r="L147" s="96"/>
      <c r="M147" s="86" t="s">
        <v>2765</v>
      </c>
      <c r="N147" s="374"/>
    </row>
    <row r="148" spans="1:14" s="87" customFormat="1" x14ac:dyDescent="0.25">
      <c r="A148" s="102"/>
      <c r="B148" s="100"/>
      <c r="C148" s="94"/>
      <c r="D148" s="94" t="s">
        <v>26</v>
      </c>
      <c r="E148" s="94" t="s">
        <v>107</v>
      </c>
      <c r="F148" s="94" t="s">
        <v>98</v>
      </c>
      <c r="G148" s="94" t="s">
        <v>3140</v>
      </c>
      <c r="H148" s="95" t="s">
        <v>3141</v>
      </c>
      <c r="I148" s="109" t="s">
        <v>3142</v>
      </c>
      <c r="J148" s="105"/>
      <c r="K148" s="96"/>
      <c r="L148" s="96"/>
      <c r="M148" s="86" t="s">
        <v>2765</v>
      </c>
      <c r="N148" s="374"/>
    </row>
    <row r="149" spans="1:14" s="87" customFormat="1" ht="26.4" x14ac:dyDescent="0.25">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4"/>
    </row>
    <row r="150" spans="1:14" s="87" customFormat="1" x14ac:dyDescent="0.25">
      <c r="A150" s="102"/>
      <c r="B150" s="100"/>
      <c r="C150" s="94"/>
      <c r="D150" s="94" t="s">
        <v>26</v>
      </c>
      <c r="E150" s="94" t="s">
        <v>124</v>
      </c>
      <c r="F150" s="94" t="s">
        <v>125</v>
      </c>
      <c r="G150" s="94" t="s">
        <v>3149</v>
      </c>
      <c r="H150" s="95">
        <v>131</v>
      </c>
      <c r="I150" s="109" t="s">
        <v>3150</v>
      </c>
      <c r="J150" s="105"/>
      <c r="K150" s="96"/>
      <c r="L150" s="96"/>
      <c r="M150" s="86" t="s">
        <v>2765</v>
      </c>
      <c r="N150" s="374"/>
    </row>
    <row r="151" spans="1:14" s="87" customFormat="1" ht="26.4" x14ac:dyDescent="0.25">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4"/>
    </row>
    <row r="152" spans="1:14" s="87" customFormat="1" ht="26.4" x14ac:dyDescent="0.25">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4"/>
    </row>
    <row r="153" spans="1:14" s="87" customFormat="1" ht="26.4" x14ac:dyDescent="0.25">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4"/>
    </row>
    <row r="154" spans="1:14" s="87" customFormat="1" ht="26.4" x14ac:dyDescent="0.25">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4"/>
    </row>
    <row r="155" spans="1:14" s="87" customFormat="1" x14ac:dyDescent="0.25">
      <c r="A155" s="103"/>
      <c r="B155" s="101"/>
      <c r="C155" s="97"/>
      <c r="D155" s="97" t="s">
        <v>26</v>
      </c>
      <c r="E155" s="97" t="s">
        <v>135</v>
      </c>
      <c r="F155" s="97" t="s">
        <v>98</v>
      </c>
      <c r="G155" s="97" t="s">
        <v>3147</v>
      </c>
      <c r="H155" s="98">
        <v>198</v>
      </c>
      <c r="I155" s="110" t="s">
        <v>3176</v>
      </c>
      <c r="J155" s="106"/>
      <c r="K155" s="99"/>
      <c r="L155" s="99"/>
      <c r="M155" s="86" t="s">
        <v>2765</v>
      </c>
      <c r="N155" s="374"/>
    </row>
    <row r="156" spans="1:14" s="87" customFormat="1" ht="26.4" x14ac:dyDescent="0.25">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4"/>
    </row>
    <row r="157" spans="1:14" s="87" customFormat="1" x14ac:dyDescent="0.25">
      <c r="A157" s="103"/>
      <c r="B157" s="101"/>
      <c r="C157" s="97"/>
      <c r="D157" s="97" t="s">
        <v>26</v>
      </c>
      <c r="E157" s="97" t="s">
        <v>135</v>
      </c>
      <c r="F157" s="97" t="s">
        <v>98</v>
      </c>
      <c r="G157" s="97" t="s">
        <v>3183</v>
      </c>
      <c r="H157" s="98">
        <v>409</v>
      </c>
      <c r="I157" s="110" t="s">
        <v>2944</v>
      </c>
      <c r="J157" s="106"/>
      <c r="K157" s="99"/>
      <c r="L157" s="99"/>
      <c r="M157" s="86" t="s">
        <v>2758</v>
      </c>
      <c r="N157" s="374"/>
    </row>
    <row r="158" spans="1:14" s="87" customFormat="1" ht="26.4" x14ac:dyDescent="0.25">
      <c r="A158" s="102"/>
      <c r="B158" s="100"/>
      <c r="C158" s="94"/>
      <c r="D158" s="94" t="s">
        <v>26</v>
      </c>
      <c r="E158" s="94" t="s">
        <v>135</v>
      </c>
      <c r="F158" s="94" t="s">
        <v>98</v>
      </c>
      <c r="G158" s="94" t="s">
        <v>3184</v>
      </c>
      <c r="H158" s="95">
        <v>25</v>
      </c>
      <c r="I158" s="109" t="s">
        <v>3185</v>
      </c>
      <c r="J158" s="105"/>
      <c r="K158" s="96"/>
      <c r="L158" s="96"/>
      <c r="M158" s="86" t="s">
        <v>2758</v>
      </c>
      <c r="N158" s="374"/>
    </row>
    <row r="159" spans="1:14" s="87" customFormat="1" x14ac:dyDescent="0.25">
      <c r="A159" s="103"/>
      <c r="B159" s="101"/>
      <c r="C159" s="97"/>
      <c r="D159" s="97" t="s">
        <v>26</v>
      </c>
      <c r="E159" s="97" t="s">
        <v>135</v>
      </c>
      <c r="F159" s="97" t="s">
        <v>98</v>
      </c>
      <c r="G159" s="97" t="s">
        <v>3186</v>
      </c>
      <c r="H159" s="98">
        <v>281</v>
      </c>
      <c r="I159" s="110" t="s">
        <v>3182</v>
      </c>
      <c r="J159" s="106"/>
      <c r="K159" s="99"/>
      <c r="L159" s="99"/>
      <c r="M159" s="86" t="s">
        <v>2758</v>
      </c>
      <c r="N159" s="374"/>
    </row>
    <row r="160" spans="1:14" s="87" customFormat="1" x14ac:dyDescent="0.25">
      <c r="A160" s="102"/>
      <c r="B160" s="100"/>
      <c r="C160" s="94"/>
      <c r="D160" s="94" t="s">
        <v>26</v>
      </c>
      <c r="E160" s="94" t="s">
        <v>135</v>
      </c>
      <c r="F160" s="94" t="s">
        <v>98</v>
      </c>
      <c r="G160" s="94" t="s">
        <v>3187</v>
      </c>
      <c r="H160" s="95">
        <v>154</v>
      </c>
      <c r="I160" s="109" t="s">
        <v>3078</v>
      </c>
      <c r="J160" s="105"/>
      <c r="K160" s="96"/>
      <c r="L160" s="96"/>
      <c r="M160" s="86" t="s">
        <v>2758</v>
      </c>
      <c r="N160" s="374"/>
    </row>
    <row r="161" spans="1:14" s="87" customFormat="1" x14ac:dyDescent="0.25">
      <c r="A161" s="103"/>
      <c r="B161" s="101"/>
      <c r="C161" s="97"/>
      <c r="D161" s="97" t="s">
        <v>26</v>
      </c>
      <c r="E161" s="97" t="s">
        <v>135</v>
      </c>
      <c r="F161" s="97" t="s">
        <v>98</v>
      </c>
      <c r="G161" s="97" t="s">
        <v>1627</v>
      </c>
      <c r="H161" s="98">
        <v>109</v>
      </c>
      <c r="I161" s="110" t="s">
        <v>3188</v>
      </c>
      <c r="J161" s="106"/>
      <c r="K161" s="99"/>
      <c r="L161" s="99"/>
      <c r="M161" s="86" t="s">
        <v>2758</v>
      </c>
      <c r="N161" s="374"/>
    </row>
    <row r="162" spans="1:14" s="87" customFormat="1" x14ac:dyDescent="0.25">
      <c r="A162" s="102"/>
      <c r="B162" s="100"/>
      <c r="C162" s="94"/>
      <c r="D162" s="94" t="s">
        <v>26</v>
      </c>
      <c r="E162" s="94" t="s">
        <v>135</v>
      </c>
      <c r="F162" s="94" t="s">
        <v>98</v>
      </c>
      <c r="G162" s="94" t="s">
        <v>3189</v>
      </c>
      <c r="H162" s="95">
        <v>15</v>
      </c>
      <c r="I162" s="109" t="s">
        <v>2789</v>
      </c>
      <c r="J162" s="105"/>
      <c r="K162" s="96"/>
      <c r="L162" s="96"/>
      <c r="M162" s="86" t="s">
        <v>2758</v>
      </c>
      <c r="N162" s="374"/>
    </row>
    <row r="163" spans="1:14" s="87" customFormat="1" x14ac:dyDescent="0.25">
      <c r="A163" s="103"/>
      <c r="B163" s="101"/>
      <c r="C163" s="97"/>
      <c r="D163" s="97" t="s">
        <v>26</v>
      </c>
      <c r="E163" s="97" t="s">
        <v>135</v>
      </c>
      <c r="F163" s="97" t="s">
        <v>98</v>
      </c>
      <c r="G163" s="97" t="s">
        <v>2290</v>
      </c>
      <c r="H163" s="98" t="s">
        <v>3190</v>
      </c>
      <c r="I163" s="110" t="s">
        <v>3191</v>
      </c>
      <c r="J163" s="106"/>
      <c r="K163" s="99"/>
      <c r="L163" s="99"/>
      <c r="M163" s="86" t="s">
        <v>2758</v>
      </c>
      <c r="N163" s="374"/>
    </row>
    <row r="164" spans="1:14" s="87" customFormat="1" ht="26.4" x14ac:dyDescent="0.25">
      <c r="A164" s="102"/>
      <c r="B164" s="100"/>
      <c r="C164" s="94"/>
      <c r="D164" s="94" t="s">
        <v>26</v>
      </c>
      <c r="E164" s="94" t="s">
        <v>135</v>
      </c>
      <c r="F164" s="94" t="s">
        <v>98</v>
      </c>
      <c r="G164" s="94" t="s">
        <v>3192</v>
      </c>
      <c r="H164" s="95" t="s">
        <v>3193</v>
      </c>
      <c r="I164" s="109" t="s">
        <v>3047</v>
      </c>
      <c r="J164" s="105"/>
      <c r="K164" s="96"/>
      <c r="L164" s="96"/>
      <c r="M164" s="86" t="s">
        <v>2758</v>
      </c>
      <c r="N164" s="374"/>
    </row>
    <row r="165" spans="1:14" s="87" customFormat="1" x14ac:dyDescent="0.25">
      <c r="A165" s="103"/>
      <c r="B165" s="101"/>
      <c r="C165" s="97"/>
      <c r="D165" s="97" t="s">
        <v>26</v>
      </c>
      <c r="E165" s="97" t="s">
        <v>107</v>
      </c>
      <c r="F165" s="97" t="s">
        <v>98</v>
      </c>
      <c r="G165" s="97" t="s">
        <v>3194</v>
      </c>
      <c r="H165" s="98">
        <v>428</v>
      </c>
      <c r="I165" s="110" t="s">
        <v>3195</v>
      </c>
      <c r="J165" s="106"/>
      <c r="K165" s="99"/>
      <c r="L165" s="99"/>
      <c r="M165" s="86" t="s">
        <v>2758</v>
      </c>
      <c r="N165" s="374"/>
    </row>
    <row r="166" spans="1:14" s="87" customFormat="1" x14ac:dyDescent="0.25">
      <c r="A166" s="102"/>
      <c r="B166" s="100"/>
      <c r="C166" s="94"/>
      <c r="D166" s="94" t="s">
        <v>26</v>
      </c>
      <c r="E166" s="94" t="s">
        <v>107</v>
      </c>
      <c r="F166" s="94" t="s">
        <v>98</v>
      </c>
      <c r="G166" s="94" t="s">
        <v>3196</v>
      </c>
      <c r="H166" s="95">
        <v>410</v>
      </c>
      <c r="I166" s="109" t="s">
        <v>2944</v>
      </c>
      <c r="J166" s="105"/>
      <c r="K166" s="96"/>
      <c r="L166" s="96"/>
      <c r="M166" s="86" t="s">
        <v>2758</v>
      </c>
      <c r="N166" s="374"/>
    </row>
    <row r="167" spans="1:14" s="87" customFormat="1" x14ac:dyDescent="0.25">
      <c r="A167" s="103"/>
      <c r="B167" s="101"/>
      <c r="C167" s="97"/>
      <c r="D167" s="97" t="s">
        <v>26</v>
      </c>
      <c r="E167" s="97" t="s">
        <v>107</v>
      </c>
      <c r="F167" s="97" t="s">
        <v>98</v>
      </c>
      <c r="G167" s="97" t="s">
        <v>151</v>
      </c>
      <c r="H167" s="98">
        <v>1073</v>
      </c>
      <c r="I167" s="110" t="s">
        <v>3197</v>
      </c>
      <c r="J167" s="106"/>
      <c r="K167" s="99"/>
      <c r="L167" s="99"/>
      <c r="M167" s="86" t="s">
        <v>2758</v>
      </c>
      <c r="N167" s="374"/>
    </row>
    <row r="168" spans="1:14" s="87" customFormat="1" x14ac:dyDescent="0.25">
      <c r="A168" s="102"/>
      <c r="B168" s="100"/>
      <c r="C168" s="94"/>
      <c r="D168" s="94" t="s">
        <v>26</v>
      </c>
      <c r="E168" s="94" t="s">
        <v>107</v>
      </c>
      <c r="F168" s="94" t="s">
        <v>98</v>
      </c>
      <c r="G168" s="94" t="s">
        <v>3198</v>
      </c>
      <c r="H168" s="95">
        <v>16</v>
      </c>
      <c r="I168" s="109" t="s">
        <v>2789</v>
      </c>
      <c r="J168" s="105"/>
      <c r="K168" s="96"/>
      <c r="L168" s="96"/>
      <c r="M168" s="86" t="s">
        <v>2758</v>
      </c>
      <c r="N168" s="374"/>
    </row>
    <row r="169" spans="1:14" s="87" customFormat="1" x14ac:dyDescent="0.25">
      <c r="A169" s="103"/>
      <c r="B169" s="101"/>
      <c r="C169" s="97"/>
      <c r="D169" s="97" t="s">
        <v>26</v>
      </c>
      <c r="E169" s="97" t="s">
        <v>84</v>
      </c>
      <c r="F169" s="97" t="s">
        <v>77</v>
      </c>
      <c r="G169" s="97" t="s">
        <v>3199</v>
      </c>
      <c r="H169" s="98">
        <v>293</v>
      </c>
      <c r="I169" s="110" t="s">
        <v>3200</v>
      </c>
      <c r="J169" s="106"/>
      <c r="K169" s="99"/>
      <c r="L169" s="99"/>
      <c r="M169" s="86" t="s">
        <v>2758</v>
      </c>
      <c r="N169" s="374"/>
    </row>
    <row r="170" spans="1:14" s="87" customFormat="1" x14ac:dyDescent="0.25">
      <c r="A170" s="103"/>
      <c r="B170" s="101"/>
      <c r="C170" s="97"/>
      <c r="D170" s="97" t="s">
        <v>26</v>
      </c>
      <c r="E170" s="97" t="s">
        <v>84</v>
      </c>
      <c r="F170" s="97" t="s">
        <v>77</v>
      </c>
      <c r="G170" s="97" t="s">
        <v>3201</v>
      </c>
      <c r="H170" s="98">
        <v>429</v>
      </c>
      <c r="I170" s="110" t="s">
        <v>3202</v>
      </c>
      <c r="J170" s="106"/>
      <c r="K170" s="99"/>
      <c r="L170" s="99"/>
      <c r="M170" s="86" t="s">
        <v>2758</v>
      </c>
      <c r="N170" s="374"/>
    </row>
    <row r="171" spans="1:14" s="87" customFormat="1" x14ac:dyDescent="0.25">
      <c r="A171" s="102"/>
      <c r="B171" s="100"/>
      <c r="C171" s="94"/>
      <c r="D171" s="94" t="s">
        <v>26</v>
      </c>
      <c r="E171" s="94" t="s">
        <v>84</v>
      </c>
      <c r="F171" s="94" t="s">
        <v>77</v>
      </c>
      <c r="G171" s="94" t="s">
        <v>3203</v>
      </c>
      <c r="H171" s="95">
        <v>430</v>
      </c>
      <c r="I171" s="109" t="s">
        <v>3202</v>
      </c>
      <c r="J171" s="105"/>
      <c r="K171" s="96"/>
      <c r="L171" s="96"/>
      <c r="M171" s="86" t="s">
        <v>2758</v>
      </c>
      <c r="N171" s="374"/>
    </row>
    <row r="172" spans="1:14" s="87" customFormat="1" x14ac:dyDescent="0.25">
      <c r="A172" s="103"/>
      <c r="B172" s="101"/>
      <c r="C172" s="97"/>
      <c r="D172" s="97" t="s">
        <v>26</v>
      </c>
      <c r="E172" s="97" t="s">
        <v>76</v>
      </c>
      <c r="F172" s="97" t="s">
        <v>77</v>
      </c>
      <c r="G172" s="97" t="s">
        <v>3204</v>
      </c>
      <c r="H172" s="98">
        <v>1902</v>
      </c>
      <c r="I172" s="110" t="s">
        <v>3205</v>
      </c>
      <c r="J172" s="106"/>
      <c r="K172" s="99"/>
      <c r="L172" s="99"/>
      <c r="M172" s="86" t="s">
        <v>2758</v>
      </c>
      <c r="N172" s="374"/>
    </row>
    <row r="173" spans="1:14" s="87" customFormat="1" x14ac:dyDescent="0.25">
      <c r="A173" s="102"/>
      <c r="B173" s="100"/>
      <c r="C173" s="94"/>
      <c r="D173" s="94" t="s">
        <v>26</v>
      </c>
      <c r="E173" s="94" t="s">
        <v>76</v>
      </c>
      <c r="F173" s="94" t="s">
        <v>77</v>
      </c>
      <c r="G173" s="94" t="s">
        <v>3206</v>
      </c>
      <c r="H173" s="95" t="s">
        <v>3207</v>
      </c>
      <c r="I173" s="109" t="s">
        <v>3208</v>
      </c>
      <c r="J173" s="105"/>
      <c r="K173" s="96"/>
      <c r="L173" s="96"/>
      <c r="M173" s="86" t="s">
        <v>2758</v>
      </c>
      <c r="N173" s="374"/>
    </row>
    <row r="174" spans="1:14" s="87" customFormat="1" ht="26.4" x14ac:dyDescent="0.25">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4"/>
    </row>
    <row r="175" spans="1:14" s="87" customFormat="1" ht="26.4" x14ac:dyDescent="0.25">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4"/>
    </row>
    <row r="176" spans="1:14" s="87" customFormat="1" x14ac:dyDescent="0.25">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4"/>
    </row>
    <row r="177" spans="1:14" s="87" customFormat="1" ht="26.4" x14ac:dyDescent="0.25">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4"/>
    </row>
    <row r="178" spans="1:14" s="87" customFormat="1" ht="26.4" x14ac:dyDescent="0.25">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4"/>
    </row>
    <row r="179" spans="1:14" s="87" customFormat="1" ht="26.4" x14ac:dyDescent="0.25">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4"/>
    </row>
    <row r="180" spans="1:14" s="87" customFormat="1" ht="26.4" x14ac:dyDescent="0.25">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4"/>
    </row>
    <row r="181" spans="1:14" s="87" customFormat="1" ht="26.4" x14ac:dyDescent="0.25">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4"/>
    </row>
    <row r="182" spans="1:14" s="87" customFormat="1" x14ac:dyDescent="0.25">
      <c r="A182" s="102"/>
      <c r="B182" s="100"/>
      <c r="C182" s="94"/>
      <c r="D182" s="94" t="s">
        <v>2357</v>
      </c>
      <c r="E182" s="94" t="s">
        <v>107</v>
      </c>
      <c r="F182" s="94" t="s">
        <v>98</v>
      </c>
      <c r="G182" s="94" t="s">
        <v>3241</v>
      </c>
      <c r="H182" s="95">
        <v>325</v>
      </c>
      <c r="I182" s="109" t="s">
        <v>3242</v>
      </c>
      <c r="J182" s="105"/>
      <c r="K182" s="96"/>
      <c r="L182" s="96"/>
      <c r="M182" s="86" t="s">
        <v>2758</v>
      </c>
      <c r="N182" s="374"/>
    </row>
    <row r="183" spans="1:14" s="87" customFormat="1" ht="26.4" x14ac:dyDescent="0.25">
      <c r="A183" s="103"/>
      <c r="B183" s="101"/>
      <c r="C183" s="97"/>
      <c r="D183" s="97" t="s">
        <v>653</v>
      </c>
      <c r="E183" s="97" t="s">
        <v>107</v>
      </c>
      <c r="F183" s="97" t="s">
        <v>98</v>
      </c>
      <c r="G183" s="106" t="s">
        <v>3234</v>
      </c>
      <c r="H183" s="98">
        <v>29</v>
      </c>
      <c r="I183" s="110" t="s">
        <v>3233</v>
      </c>
      <c r="J183" s="106"/>
      <c r="K183" s="99"/>
      <c r="L183" s="99"/>
      <c r="M183" s="86" t="s">
        <v>2758</v>
      </c>
      <c r="N183" s="374"/>
    </row>
    <row r="184" spans="1:14" s="87" customFormat="1" x14ac:dyDescent="0.25">
      <c r="A184" s="102"/>
      <c r="B184" s="100"/>
      <c r="C184" s="94"/>
      <c r="D184" s="94" t="s">
        <v>2240</v>
      </c>
      <c r="E184" s="94" t="s">
        <v>107</v>
      </c>
      <c r="F184" s="94" t="s">
        <v>98</v>
      </c>
      <c r="G184" s="94" t="s">
        <v>3243</v>
      </c>
      <c r="H184" s="95">
        <v>1898</v>
      </c>
      <c r="I184" s="109" t="s">
        <v>3205</v>
      </c>
      <c r="J184" s="105"/>
      <c r="K184" s="96"/>
      <c r="L184" s="96"/>
      <c r="M184" s="86" t="s">
        <v>2758</v>
      </c>
      <c r="N184" s="374"/>
    </row>
    <row r="185" spans="1:14" s="87" customFormat="1" ht="26.4" x14ac:dyDescent="0.25">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4"/>
    </row>
    <row r="186" spans="1:14" s="87" customFormat="1" ht="26.4" x14ac:dyDescent="0.25">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4"/>
    </row>
    <row r="187" spans="1:14" s="87" customFormat="1" ht="26.4" x14ac:dyDescent="0.25">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4"/>
    </row>
    <row r="188" spans="1:14" s="87" customFormat="1" ht="26.4" x14ac:dyDescent="0.25">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4"/>
    </row>
    <row r="189" spans="1:14" s="87" customFormat="1" ht="26.4" x14ac:dyDescent="0.25">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4"/>
    </row>
    <row r="190" spans="1:14" s="87" customFormat="1" ht="26.4" x14ac:dyDescent="0.25">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4"/>
    </row>
    <row r="191" spans="1:14" s="87" customFormat="1" ht="26.4" x14ac:dyDescent="0.25">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4"/>
    </row>
    <row r="192" spans="1:14" s="87" customFormat="1" ht="26.4" x14ac:dyDescent="0.25">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4"/>
    </row>
    <row r="193" spans="1:14" s="87" customFormat="1" ht="26.4" x14ac:dyDescent="0.25">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4"/>
    </row>
    <row r="194" spans="1:14" s="87" customFormat="1" ht="26.4" x14ac:dyDescent="0.25">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4"/>
    </row>
    <row r="195" spans="1:14" s="87" customFormat="1" ht="26.4" x14ac:dyDescent="0.25">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4"/>
    </row>
    <row r="196" spans="1:14" s="87" customFormat="1" ht="26.4" x14ac:dyDescent="0.25">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4"/>
    </row>
    <row r="197" spans="1:14" s="87" customFormat="1" ht="26.4" x14ac:dyDescent="0.25">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4"/>
    </row>
    <row r="198" spans="1:14" s="87" customFormat="1" ht="26.4" x14ac:dyDescent="0.25">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4"/>
    </row>
    <row r="199" spans="1:14" s="87" customFormat="1" ht="26.4" x14ac:dyDescent="0.25">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4"/>
    </row>
    <row r="200" spans="1:14" s="87" customFormat="1" ht="26.4" x14ac:dyDescent="0.25">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4"/>
    </row>
    <row r="201" spans="1:14" s="87" customFormat="1" ht="26.4" x14ac:dyDescent="0.25">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4"/>
    </row>
    <row r="202" spans="1:14" s="87" customFormat="1" ht="26.4" x14ac:dyDescent="0.25">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4"/>
    </row>
    <row r="203" spans="1:14" s="87" customFormat="1" ht="26.4" x14ac:dyDescent="0.25">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4"/>
    </row>
    <row r="204" spans="1:14" s="87" customFormat="1" ht="26.4" x14ac:dyDescent="0.25">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4"/>
    </row>
    <row r="205" spans="1:14" s="87" customFormat="1" ht="26.4" x14ac:dyDescent="0.25">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4"/>
    </row>
    <row r="206" spans="1:14" s="87" customFormat="1" ht="26.4" x14ac:dyDescent="0.25">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4"/>
    </row>
    <row r="207" spans="1:14" s="87" customFormat="1" ht="26.4" x14ac:dyDescent="0.25">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4"/>
    </row>
    <row r="208" spans="1:14" s="87" customFormat="1" ht="26.4" x14ac:dyDescent="0.25">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4"/>
    </row>
    <row r="209" spans="1:14" s="87" customFormat="1" x14ac:dyDescent="0.25">
      <c r="A209" s="103"/>
      <c r="B209" s="101"/>
      <c r="C209" s="97"/>
      <c r="D209" s="97" t="s">
        <v>26</v>
      </c>
      <c r="E209" s="97" t="s">
        <v>84</v>
      </c>
      <c r="F209" s="97" t="s">
        <v>77</v>
      </c>
      <c r="G209" s="97" t="s">
        <v>3272</v>
      </c>
      <c r="H209" s="98">
        <v>245</v>
      </c>
      <c r="I209" s="110" t="s">
        <v>2883</v>
      </c>
      <c r="J209" s="106"/>
      <c r="K209" s="99"/>
      <c r="L209" s="99"/>
      <c r="M209" s="86" t="s">
        <v>2758</v>
      </c>
      <c r="N209" s="374"/>
    </row>
    <row r="210" spans="1:14" s="87" customFormat="1" x14ac:dyDescent="0.25">
      <c r="A210" s="102"/>
      <c r="B210" s="100"/>
      <c r="C210" s="94"/>
      <c r="D210" s="94" t="s">
        <v>26</v>
      </c>
      <c r="E210" s="94" t="s">
        <v>84</v>
      </c>
      <c r="F210" s="94" t="s">
        <v>77</v>
      </c>
      <c r="G210" s="94" t="s">
        <v>3337</v>
      </c>
      <c r="H210" s="95">
        <v>431</v>
      </c>
      <c r="I210" s="109" t="s">
        <v>3202</v>
      </c>
      <c r="J210" s="105"/>
      <c r="K210" s="96"/>
      <c r="L210" s="96"/>
      <c r="M210" s="86" t="s">
        <v>2758</v>
      </c>
      <c r="N210" s="374"/>
    </row>
    <row r="211" spans="1:14" s="87" customFormat="1" x14ac:dyDescent="0.25">
      <c r="A211" s="103"/>
      <c r="B211" s="101"/>
      <c r="C211" s="97"/>
      <c r="D211" s="97" t="s">
        <v>26</v>
      </c>
      <c r="E211" s="97" t="s">
        <v>84</v>
      </c>
      <c r="F211" s="97" t="s">
        <v>77</v>
      </c>
      <c r="G211" s="97" t="s">
        <v>3338</v>
      </c>
      <c r="H211" s="98">
        <v>432</v>
      </c>
      <c r="I211" s="110" t="s">
        <v>3202</v>
      </c>
      <c r="J211" s="106"/>
      <c r="K211" s="99"/>
      <c r="L211" s="99"/>
      <c r="M211" s="86" t="s">
        <v>2758</v>
      </c>
      <c r="N211" s="374"/>
    </row>
    <row r="212" spans="1:14" s="87" customFormat="1" x14ac:dyDescent="0.25">
      <c r="A212" s="102"/>
      <c r="B212" s="100"/>
      <c r="C212" s="94"/>
      <c r="D212" s="94" t="s">
        <v>1865</v>
      </c>
      <c r="E212" s="94" t="s">
        <v>84</v>
      </c>
      <c r="F212" s="94" t="s">
        <v>77</v>
      </c>
      <c r="G212" s="94" t="s">
        <v>3339</v>
      </c>
      <c r="H212" s="95">
        <v>17</v>
      </c>
      <c r="I212" s="109" t="s">
        <v>2789</v>
      </c>
      <c r="J212" s="105"/>
      <c r="K212" s="96"/>
      <c r="L212" s="96"/>
      <c r="M212" s="86" t="s">
        <v>2758</v>
      </c>
      <c r="N212" s="374"/>
    </row>
    <row r="213" spans="1:14" s="87" customFormat="1" x14ac:dyDescent="0.25">
      <c r="A213" s="103"/>
      <c r="B213" s="101"/>
      <c r="C213" s="97"/>
      <c r="D213" s="97" t="s">
        <v>26</v>
      </c>
      <c r="E213" s="97" t="s">
        <v>84</v>
      </c>
      <c r="F213" s="97" t="s">
        <v>77</v>
      </c>
      <c r="G213" s="97" t="s">
        <v>3340</v>
      </c>
      <c r="H213" s="98">
        <v>433</v>
      </c>
      <c r="I213" s="110" t="s">
        <v>3202</v>
      </c>
      <c r="J213" s="106"/>
      <c r="K213" s="99"/>
      <c r="L213" s="99"/>
      <c r="M213" s="86" t="s">
        <v>2758</v>
      </c>
      <c r="N213" s="374"/>
    </row>
    <row r="214" spans="1:14" s="87" customFormat="1" x14ac:dyDescent="0.25">
      <c r="A214" s="102"/>
      <c r="B214" s="100"/>
      <c r="C214" s="94"/>
      <c r="D214" s="94" t="s">
        <v>26</v>
      </c>
      <c r="E214" s="94" t="s">
        <v>84</v>
      </c>
      <c r="F214" s="94" t="s">
        <v>77</v>
      </c>
      <c r="G214" s="94" t="s">
        <v>3341</v>
      </c>
      <c r="H214" s="95">
        <v>435</v>
      </c>
      <c r="I214" s="109" t="s">
        <v>3202</v>
      </c>
      <c r="J214" s="105"/>
      <c r="K214" s="96"/>
      <c r="L214" s="96"/>
      <c r="M214" s="86" t="s">
        <v>2758</v>
      </c>
      <c r="N214" s="374"/>
    </row>
    <row r="215" spans="1:14" s="87" customFormat="1" x14ac:dyDescent="0.25">
      <c r="A215" s="103"/>
      <c r="B215" s="101"/>
      <c r="C215" s="97"/>
      <c r="D215" s="97" t="s">
        <v>1791</v>
      </c>
      <c r="E215" s="97" t="s">
        <v>84</v>
      </c>
      <c r="F215" s="97" t="s">
        <v>77</v>
      </c>
      <c r="G215" s="97" t="s">
        <v>3342</v>
      </c>
      <c r="H215" s="98">
        <v>149</v>
      </c>
      <c r="I215" s="110" t="s">
        <v>3343</v>
      </c>
      <c r="J215" s="106"/>
      <c r="K215" s="99"/>
      <c r="L215" s="99"/>
      <c r="M215" s="86" t="s">
        <v>2758</v>
      </c>
      <c r="N215" s="374"/>
    </row>
    <row r="216" spans="1:14" s="87" customFormat="1" x14ac:dyDescent="0.25">
      <c r="A216" s="102"/>
      <c r="B216" s="100"/>
      <c r="C216" s="94"/>
      <c r="D216" s="94" t="s">
        <v>1791</v>
      </c>
      <c r="E216" s="94" t="s">
        <v>84</v>
      </c>
      <c r="F216" s="94" t="s">
        <v>77</v>
      </c>
      <c r="G216" s="94" t="s">
        <v>3344</v>
      </c>
      <c r="H216" s="95">
        <v>956</v>
      </c>
      <c r="I216" s="109" t="s">
        <v>3306</v>
      </c>
      <c r="J216" s="105"/>
      <c r="K216" s="96"/>
      <c r="L216" s="96"/>
      <c r="M216" s="86" t="s">
        <v>2758</v>
      </c>
      <c r="N216" s="374"/>
    </row>
    <row r="217" spans="1:14" s="87" customFormat="1" x14ac:dyDescent="0.25">
      <c r="A217" s="103"/>
      <c r="B217" s="101"/>
      <c r="C217" s="97"/>
      <c r="D217" s="97" t="s">
        <v>653</v>
      </c>
      <c r="E217" s="97" t="s">
        <v>84</v>
      </c>
      <c r="F217" s="97" t="s">
        <v>77</v>
      </c>
      <c r="G217" s="97" t="s">
        <v>3345</v>
      </c>
      <c r="H217" s="98">
        <v>341</v>
      </c>
      <c r="I217" s="110" t="s">
        <v>3346</v>
      </c>
      <c r="J217" s="106"/>
      <c r="K217" s="99"/>
      <c r="L217" s="99"/>
      <c r="M217" s="86" t="s">
        <v>2758</v>
      </c>
      <c r="N217" s="374"/>
    </row>
    <row r="218" spans="1:14" s="87" customFormat="1" ht="26.4" x14ac:dyDescent="0.25">
      <c r="A218" s="102"/>
      <c r="B218" s="100"/>
      <c r="C218" s="94"/>
      <c r="D218" s="94" t="s">
        <v>2174</v>
      </c>
      <c r="E218" s="94" t="s">
        <v>84</v>
      </c>
      <c r="F218" s="94" t="s">
        <v>77</v>
      </c>
      <c r="G218" s="94" t="s">
        <v>2040</v>
      </c>
      <c r="H218" s="95">
        <v>104</v>
      </c>
      <c r="I218" s="109" t="s">
        <v>2780</v>
      </c>
      <c r="J218" s="105"/>
      <c r="K218" s="96"/>
      <c r="L218" s="96"/>
      <c r="M218" s="86" t="s">
        <v>2758</v>
      </c>
      <c r="N218" s="374"/>
    </row>
    <row r="219" spans="1:14" s="87" customFormat="1" x14ac:dyDescent="0.25">
      <c r="A219" s="103"/>
      <c r="B219" s="101"/>
      <c r="C219" s="97"/>
      <c r="D219" s="97" t="s">
        <v>2333</v>
      </c>
      <c r="E219" s="97" t="s">
        <v>84</v>
      </c>
      <c r="F219" s="97" t="s">
        <v>77</v>
      </c>
      <c r="G219" s="97" t="s">
        <v>3332</v>
      </c>
      <c r="H219" s="98">
        <v>20</v>
      </c>
      <c r="I219" s="110" t="s">
        <v>3233</v>
      </c>
      <c r="J219" s="106"/>
      <c r="K219" s="99"/>
      <c r="L219" s="99"/>
      <c r="M219" s="86" t="s">
        <v>2758</v>
      </c>
      <c r="N219" s="374"/>
    </row>
    <row r="220" spans="1:14" s="87" customFormat="1" x14ac:dyDescent="0.25">
      <c r="A220" s="102"/>
      <c r="B220" s="100"/>
      <c r="C220" s="94"/>
      <c r="D220" s="94" t="s">
        <v>1767</v>
      </c>
      <c r="E220" s="94" t="s">
        <v>84</v>
      </c>
      <c r="F220" s="94" t="s">
        <v>77</v>
      </c>
      <c r="G220" s="94" t="s">
        <v>3347</v>
      </c>
      <c r="H220" s="95" t="s">
        <v>3348</v>
      </c>
      <c r="I220" s="109" t="s">
        <v>3036</v>
      </c>
      <c r="J220" s="105"/>
      <c r="K220" s="96"/>
      <c r="L220" s="96"/>
      <c r="M220" s="86" t="s">
        <v>2758</v>
      </c>
      <c r="N220" s="374"/>
    </row>
    <row r="221" spans="1:14" s="87" customFormat="1" x14ac:dyDescent="0.25">
      <c r="A221" s="103"/>
      <c r="B221" s="101"/>
      <c r="C221" s="97"/>
      <c r="D221" s="97" t="s">
        <v>1791</v>
      </c>
      <c r="E221" s="97" t="s">
        <v>84</v>
      </c>
      <c r="F221" s="97" t="s">
        <v>77</v>
      </c>
      <c r="G221" s="97" t="s">
        <v>3349</v>
      </c>
      <c r="H221" s="98" t="s">
        <v>3350</v>
      </c>
      <c r="I221" s="110" t="s">
        <v>3036</v>
      </c>
      <c r="J221" s="106"/>
      <c r="K221" s="99"/>
      <c r="L221" s="99"/>
      <c r="M221" s="86" t="s">
        <v>2758</v>
      </c>
      <c r="N221" s="374"/>
    </row>
    <row r="222" spans="1:14" s="87" customFormat="1" x14ac:dyDescent="0.25">
      <c r="A222" s="102"/>
      <c r="B222" s="100"/>
      <c r="C222" s="94"/>
      <c r="D222" s="94" t="s">
        <v>1767</v>
      </c>
      <c r="E222" s="94" t="s">
        <v>84</v>
      </c>
      <c r="F222" s="94" t="s">
        <v>77</v>
      </c>
      <c r="G222" s="94" t="s">
        <v>1783</v>
      </c>
      <c r="H222" s="95" t="s">
        <v>3351</v>
      </c>
      <c r="I222" s="109" t="s">
        <v>3036</v>
      </c>
      <c r="J222" s="105"/>
      <c r="K222" s="96"/>
      <c r="L222" s="96"/>
      <c r="M222" s="86" t="s">
        <v>2758</v>
      </c>
      <c r="N222" s="374"/>
    </row>
    <row r="223" spans="1:14" s="87" customFormat="1" x14ac:dyDescent="0.25">
      <c r="A223" s="103"/>
      <c r="B223" s="101"/>
      <c r="C223" s="97"/>
      <c r="D223" s="97" t="s">
        <v>2240</v>
      </c>
      <c r="E223" s="97" t="s">
        <v>84</v>
      </c>
      <c r="F223" s="97" t="s">
        <v>77</v>
      </c>
      <c r="G223" s="97" t="s">
        <v>3352</v>
      </c>
      <c r="H223" s="98" t="s">
        <v>3353</v>
      </c>
      <c r="I223" s="110" t="s">
        <v>3036</v>
      </c>
      <c r="J223" s="106"/>
      <c r="K223" s="99"/>
      <c r="L223" s="99"/>
      <c r="M223" s="86" t="s">
        <v>2758</v>
      </c>
      <c r="N223" s="374"/>
    </row>
    <row r="224" spans="1:14" s="87" customFormat="1" ht="26.4" x14ac:dyDescent="0.25">
      <c r="A224" s="102"/>
      <c r="B224" s="100"/>
      <c r="C224" s="94"/>
      <c r="D224" s="94" t="s">
        <v>1791</v>
      </c>
      <c r="E224" s="94" t="s">
        <v>84</v>
      </c>
      <c r="F224" s="94" t="s">
        <v>77</v>
      </c>
      <c r="G224" s="94" t="s">
        <v>3354</v>
      </c>
      <c r="H224" s="95">
        <v>148</v>
      </c>
      <c r="I224" s="109" t="s">
        <v>3343</v>
      </c>
      <c r="J224" s="105"/>
      <c r="K224" s="96"/>
      <c r="L224" s="96"/>
      <c r="M224" s="86" t="s">
        <v>2758</v>
      </c>
      <c r="N224" s="374"/>
    </row>
    <row r="225" spans="1:14" s="87" customFormat="1" x14ac:dyDescent="0.25">
      <c r="A225" s="103"/>
      <c r="B225" s="101"/>
      <c r="C225" s="97"/>
      <c r="D225" s="97" t="s">
        <v>1971</v>
      </c>
      <c r="E225" s="97" t="s">
        <v>84</v>
      </c>
      <c r="F225" s="97" t="s">
        <v>77</v>
      </c>
      <c r="G225" s="97" t="s">
        <v>3355</v>
      </c>
      <c r="H225" s="98">
        <v>715</v>
      </c>
      <c r="I225" s="110" t="s">
        <v>3356</v>
      </c>
      <c r="J225" s="106"/>
      <c r="K225" s="99"/>
      <c r="L225" s="99"/>
      <c r="M225" s="86" t="s">
        <v>2758</v>
      </c>
      <c r="N225" s="374"/>
    </row>
    <row r="226" spans="1:14" s="87" customFormat="1" x14ac:dyDescent="0.25">
      <c r="A226" s="102"/>
      <c r="B226" s="100"/>
      <c r="C226" s="94"/>
      <c r="D226" s="94" t="s">
        <v>653</v>
      </c>
      <c r="E226" s="94" t="s">
        <v>84</v>
      </c>
      <c r="F226" s="94" t="s">
        <v>77</v>
      </c>
      <c r="G226" s="94" t="s">
        <v>126</v>
      </c>
      <c r="H226" s="95">
        <v>316</v>
      </c>
      <c r="I226" s="109" t="s">
        <v>3357</v>
      </c>
      <c r="J226" s="105"/>
      <c r="K226" s="96"/>
      <c r="L226" s="96"/>
      <c r="M226" s="86" t="s">
        <v>2758</v>
      </c>
      <c r="N226" s="374"/>
    </row>
    <row r="227" spans="1:14" s="87" customFormat="1" x14ac:dyDescent="0.25">
      <c r="A227" s="103"/>
      <c r="B227" s="101"/>
      <c r="C227" s="97"/>
      <c r="D227" s="97" t="s">
        <v>2240</v>
      </c>
      <c r="E227" s="97" t="s">
        <v>84</v>
      </c>
      <c r="F227" s="97" t="s">
        <v>77</v>
      </c>
      <c r="G227" s="97" t="s">
        <v>3358</v>
      </c>
      <c r="H227" s="98">
        <v>719</v>
      </c>
      <c r="I227" s="110" t="s">
        <v>3359</v>
      </c>
      <c r="J227" s="106"/>
      <c r="K227" s="99"/>
      <c r="L227" s="99"/>
      <c r="M227" s="86" t="s">
        <v>2758</v>
      </c>
      <c r="N227" s="374"/>
    </row>
    <row r="228" spans="1:14" s="87" customFormat="1" x14ac:dyDescent="0.25">
      <c r="A228" s="102"/>
      <c r="B228" s="100"/>
      <c r="C228" s="94"/>
      <c r="D228" s="94" t="s">
        <v>2287</v>
      </c>
      <c r="E228" s="94" t="s">
        <v>84</v>
      </c>
      <c r="F228" s="94" t="s">
        <v>77</v>
      </c>
      <c r="G228" s="94" t="s">
        <v>3360</v>
      </c>
      <c r="H228" s="95">
        <v>278</v>
      </c>
      <c r="I228" s="109" t="s">
        <v>3361</v>
      </c>
      <c r="J228" s="105"/>
      <c r="K228" s="96"/>
      <c r="L228" s="96"/>
      <c r="M228" s="86" t="s">
        <v>2758</v>
      </c>
      <c r="N228" s="374"/>
    </row>
    <row r="229" spans="1:14" s="87" customFormat="1" x14ac:dyDescent="0.25">
      <c r="A229" s="103"/>
      <c r="B229" s="101"/>
      <c r="C229" s="97"/>
      <c r="D229" s="97" t="s">
        <v>1956</v>
      </c>
      <c r="E229" s="97" t="s">
        <v>84</v>
      </c>
      <c r="F229" s="97" t="s">
        <v>77</v>
      </c>
      <c r="G229" s="97" t="s">
        <v>3362</v>
      </c>
      <c r="H229" s="98">
        <v>16</v>
      </c>
      <c r="I229" s="110" t="s">
        <v>3363</v>
      </c>
      <c r="J229" s="106"/>
      <c r="K229" s="99"/>
      <c r="L229" s="99"/>
      <c r="M229" s="86" t="s">
        <v>2758</v>
      </c>
      <c r="N229" s="374"/>
    </row>
    <row r="230" spans="1:14" s="87" customFormat="1" x14ac:dyDescent="0.25">
      <c r="A230" s="102"/>
      <c r="B230" s="100"/>
      <c r="C230" s="94"/>
      <c r="D230" s="94" t="s">
        <v>2073</v>
      </c>
      <c r="E230" s="94" t="s">
        <v>84</v>
      </c>
      <c r="F230" s="94" t="s">
        <v>77</v>
      </c>
      <c r="G230" s="94" t="s">
        <v>3364</v>
      </c>
      <c r="H230" s="95">
        <v>113</v>
      </c>
      <c r="I230" s="109" t="s">
        <v>3365</v>
      </c>
      <c r="J230" s="105"/>
      <c r="K230" s="96"/>
      <c r="L230" s="96"/>
      <c r="M230" s="86" t="s">
        <v>2758</v>
      </c>
      <c r="N230" s="374"/>
    </row>
    <row r="231" spans="1:14" s="87" customFormat="1" x14ac:dyDescent="0.25">
      <c r="A231" s="103"/>
      <c r="B231" s="101"/>
      <c r="C231" s="97"/>
      <c r="D231" s="97" t="s">
        <v>2287</v>
      </c>
      <c r="E231" s="97" t="s">
        <v>84</v>
      </c>
      <c r="F231" s="97" t="s">
        <v>77</v>
      </c>
      <c r="G231" s="97" t="s">
        <v>3366</v>
      </c>
      <c r="H231" s="98">
        <v>43</v>
      </c>
      <c r="I231" s="110" t="s">
        <v>3367</v>
      </c>
      <c r="J231" s="106"/>
      <c r="K231" s="99"/>
      <c r="L231" s="99"/>
      <c r="M231" s="86" t="s">
        <v>2758</v>
      </c>
      <c r="N231" s="374"/>
    </row>
    <row r="232" spans="1:14" s="87" customFormat="1" x14ac:dyDescent="0.25">
      <c r="A232" s="102"/>
      <c r="B232" s="100"/>
      <c r="C232" s="94"/>
      <c r="D232" s="94" t="s">
        <v>2073</v>
      </c>
      <c r="E232" s="94" t="s">
        <v>84</v>
      </c>
      <c r="F232" s="94" t="s">
        <v>77</v>
      </c>
      <c r="G232" s="94" t="s">
        <v>3368</v>
      </c>
      <c r="H232" s="95">
        <v>59</v>
      </c>
      <c r="I232" s="109" t="s">
        <v>3185</v>
      </c>
      <c r="J232" s="105"/>
      <c r="K232" s="96"/>
      <c r="L232" s="96"/>
      <c r="M232" s="86" t="s">
        <v>2758</v>
      </c>
      <c r="N232" s="374"/>
    </row>
    <row r="233" spans="1:14" s="87" customFormat="1" x14ac:dyDescent="0.25">
      <c r="A233" s="103"/>
      <c r="B233" s="101"/>
      <c r="C233" s="97"/>
      <c r="D233" s="97" t="s">
        <v>2215</v>
      </c>
      <c r="E233" s="97" t="s">
        <v>84</v>
      </c>
      <c r="F233" s="97" t="s">
        <v>77</v>
      </c>
      <c r="G233" s="97" t="s">
        <v>3369</v>
      </c>
      <c r="H233" s="98">
        <v>440</v>
      </c>
      <c r="I233" s="110" t="s">
        <v>3370</v>
      </c>
      <c r="J233" s="106"/>
      <c r="K233" s="99"/>
      <c r="L233" s="99"/>
      <c r="M233" s="86" t="s">
        <v>2758</v>
      </c>
      <c r="N233" s="374"/>
    </row>
    <row r="234" spans="1:14" s="87" customFormat="1" x14ac:dyDescent="0.25">
      <c r="A234" s="102"/>
      <c r="B234" s="100"/>
      <c r="C234" s="94"/>
      <c r="D234" s="94" t="s">
        <v>2357</v>
      </c>
      <c r="E234" s="94" t="s">
        <v>84</v>
      </c>
      <c r="F234" s="94" t="s">
        <v>77</v>
      </c>
      <c r="G234" s="94" t="s">
        <v>3371</v>
      </c>
      <c r="H234" s="95">
        <v>138</v>
      </c>
      <c r="I234" s="109" t="s">
        <v>3372</v>
      </c>
      <c r="J234" s="105"/>
      <c r="K234" s="96"/>
      <c r="L234" s="96"/>
      <c r="M234" s="86" t="s">
        <v>2758</v>
      </c>
      <c r="N234" s="374"/>
    </row>
    <row r="235" spans="1:14" s="87" customFormat="1" x14ac:dyDescent="0.25">
      <c r="A235" s="103"/>
      <c r="B235" s="101"/>
      <c r="C235" s="97"/>
      <c r="D235" s="97" t="s">
        <v>1865</v>
      </c>
      <c r="E235" s="97" t="s">
        <v>84</v>
      </c>
      <c r="F235" s="97" t="s">
        <v>77</v>
      </c>
      <c r="G235" s="97" t="s">
        <v>3373</v>
      </c>
      <c r="H235" s="98">
        <v>564</v>
      </c>
      <c r="I235" s="110" t="s">
        <v>3374</v>
      </c>
      <c r="J235" s="106"/>
      <c r="K235" s="99"/>
      <c r="L235" s="99"/>
      <c r="M235" s="86" t="s">
        <v>2758</v>
      </c>
      <c r="N235" s="374"/>
    </row>
    <row r="236" spans="1:14" s="87" customFormat="1" x14ac:dyDescent="0.25">
      <c r="A236" s="102"/>
      <c r="B236" s="100"/>
      <c r="C236" s="94"/>
      <c r="D236" s="94" t="s">
        <v>1827</v>
      </c>
      <c r="E236" s="94" t="s">
        <v>84</v>
      </c>
      <c r="F236" s="94" t="s">
        <v>77</v>
      </c>
      <c r="G236" s="94" t="s">
        <v>1847</v>
      </c>
      <c r="H236" s="95">
        <v>138</v>
      </c>
      <c r="I236" s="109" t="s">
        <v>3375</v>
      </c>
      <c r="J236" s="105"/>
      <c r="K236" s="96"/>
      <c r="L236" s="96"/>
      <c r="M236" s="86" t="s">
        <v>2758</v>
      </c>
      <c r="N236" s="374"/>
    </row>
    <row r="237" spans="1:14" s="87" customFormat="1" x14ac:dyDescent="0.25">
      <c r="A237" s="103"/>
      <c r="B237" s="101"/>
      <c r="C237" s="97"/>
      <c r="D237" s="97" t="s">
        <v>1721</v>
      </c>
      <c r="E237" s="97" t="s">
        <v>84</v>
      </c>
      <c r="F237" s="97" t="s">
        <v>77</v>
      </c>
      <c r="G237" s="97" t="s">
        <v>2045</v>
      </c>
      <c r="H237" s="98">
        <v>480</v>
      </c>
      <c r="I237" s="110" t="s">
        <v>3376</v>
      </c>
      <c r="J237" s="106"/>
      <c r="K237" s="99"/>
      <c r="L237" s="99"/>
      <c r="M237" s="86" t="s">
        <v>2758</v>
      </c>
      <c r="N237" s="374"/>
    </row>
    <row r="238" spans="1:14" s="87" customFormat="1" x14ac:dyDescent="0.25">
      <c r="A238" s="102"/>
      <c r="B238" s="100"/>
      <c r="C238" s="94"/>
      <c r="D238" s="94" t="s">
        <v>653</v>
      </c>
      <c r="E238" s="94" t="s">
        <v>84</v>
      </c>
      <c r="F238" s="94" t="s">
        <v>77</v>
      </c>
      <c r="G238" s="94" t="s">
        <v>3377</v>
      </c>
      <c r="H238" s="95">
        <v>405</v>
      </c>
      <c r="I238" s="109" t="s">
        <v>3378</v>
      </c>
      <c r="J238" s="105"/>
      <c r="K238" s="96"/>
      <c r="L238" s="96"/>
      <c r="M238" s="86" t="s">
        <v>2758</v>
      </c>
      <c r="N238" s="374"/>
    </row>
    <row r="239" spans="1:14" s="87" customFormat="1" x14ac:dyDescent="0.25">
      <c r="A239" s="103"/>
      <c r="B239" s="101"/>
      <c r="C239" s="97"/>
      <c r="D239" s="97" t="s">
        <v>1865</v>
      </c>
      <c r="E239" s="97" t="s">
        <v>84</v>
      </c>
      <c r="F239" s="97" t="s">
        <v>77</v>
      </c>
      <c r="G239" s="97" t="s">
        <v>3379</v>
      </c>
      <c r="H239" s="98">
        <v>331</v>
      </c>
      <c r="I239" s="110" t="s">
        <v>3380</v>
      </c>
      <c r="J239" s="106"/>
      <c r="K239" s="99"/>
      <c r="L239" s="99"/>
      <c r="M239" s="86" t="s">
        <v>2758</v>
      </c>
      <c r="N239" s="374"/>
    </row>
    <row r="240" spans="1:14" s="87" customFormat="1" x14ac:dyDescent="0.25">
      <c r="A240" s="102"/>
      <c r="B240" s="100"/>
      <c r="C240" s="94"/>
      <c r="D240" s="94" t="s">
        <v>1865</v>
      </c>
      <c r="E240" s="94" t="s">
        <v>84</v>
      </c>
      <c r="F240" s="94" t="s">
        <v>77</v>
      </c>
      <c r="G240" s="94" t="s">
        <v>1890</v>
      </c>
      <c r="H240" s="95">
        <v>566</v>
      </c>
      <c r="I240" s="109" t="s">
        <v>3374</v>
      </c>
      <c r="J240" s="105"/>
      <c r="K240" s="96"/>
      <c r="L240" s="96"/>
      <c r="M240" s="86" t="s">
        <v>2758</v>
      </c>
      <c r="N240" s="374"/>
    </row>
    <row r="241" spans="1:14" s="87" customFormat="1" x14ac:dyDescent="0.25">
      <c r="A241" s="103"/>
      <c r="B241" s="101"/>
      <c r="C241" s="97"/>
      <c r="D241" s="97" t="s">
        <v>2240</v>
      </c>
      <c r="E241" s="97" t="s">
        <v>84</v>
      </c>
      <c r="F241" s="97" t="s">
        <v>77</v>
      </c>
      <c r="G241" s="97" t="s">
        <v>3381</v>
      </c>
      <c r="H241" s="98">
        <v>571</v>
      </c>
      <c r="I241" s="110" t="s">
        <v>3382</v>
      </c>
      <c r="J241" s="106"/>
      <c r="K241" s="99"/>
      <c r="L241" s="99"/>
      <c r="M241" s="86" t="s">
        <v>2758</v>
      </c>
      <c r="N241" s="374"/>
    </row>
    <row r="242" spans="1:14" s="87" customFormat="1" x14ac:dyDescent="0.25">
      <c r="A242" s="102"/>
      <c r="B242" s="100"/>
      <c r="C242" s="94"/>
      <c r="D242" s="94" t="s">
        <v>2287</v>
      </c>
      <c r="E242" s="94" t="s">
        <v>84</v>
      </c>
      <c r="F242" s="94" t="s">
        <v>77</v>
      </c>
      <c r="G242" s="94" t="s">
        <v>3383</v>
      </c>
      <c r="H242" s="95">
        <v>80</v>
      </c>
      <c r="I242" s="109" t="s">
        <v>3097</v>
      </c>
      <c r="J242" s="105"/>
      <c r="K242" s="96"/>
      <c r="L242" s="96"/>
      <c r="M242" s="86" t="s">
        <v>2758</v>
      </c>
      <c r="N242" s="374"/>
    </row>
    <row r="243" spans="1:14" s="87" customFormat="1" x14ac:dyDescent="0.25">
      <c r="A243" s="103"/>
      <c r="B243" s="101"/>
      <c r="C243" s="97"/>
      <c r="D243" s="97" t="s">
        <v>1865</v>
      </c>
      <c r="E243" s="97" t="s">
        <v>84</v>
      </c>
      <c r="F243" s="97" t="s">
        <v>77</v>
      </c>
      <c r="G243" s="97" t="s">
        <v>3384</v>
      </c>
      <c r="H243" s="98">
        <v>568</v>
      </c>
      <c r="I243" s="110" t="s">
        <v>3374</v>
      </c>
      <c r="J243" s="106"/>
      <c r="K243" s="99"/>
      <c r="L243" s="99"/>
      <c r="M243" s="86" t="s">
        <v>2758</v>
      </c>
      <c r="N243" s="374"/>
    </row>
    <row r="244" spans="1:14" s="87" customFormat="1" ht="26.4" x14ac:dyDescent="0.25">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4"/>
    </row>
    <row r="245" spans="1:14" s="87" customFormat="1" ht="26.4" x14ac:dyDescent="0.25">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4"/>
    </row>
    <row r="246" spans="1:14" s="87" customFormat="1" ht="26.4" x14ac:dyDescent="0.25">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4"/>
    </row>
    <row r="247" spans="1:14" s="87" customFormat="1" ht="26.4" x14ac:dyDescent="0.25">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4"/>
    </row>
    <row r="248" spans="1:14" s="87" customFormat="1" x14ac:dyDescent="0.25">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4"/>
    </row>
    <row r="249" spans="1:14" s="87" customFormat="1" x14ac:dyDescent="0.25">
      <c r="A249" s="103"/>
      <c r="B249" s="101"/>
      <c r="C249" s="97"/>
      <c r="D249" s="97" t="s">
        <v>26</v>
      </c>
      <c r="E249" s="97" t="s">
        <v>135</v>
      </c>
      <c r="F249" s="97" t="s">
        <v>98</v>
      </c>
      <c r="G249" s="97" t="s">
        <v>3407</v>
      </c>
      <c r="H249" s="98">
        <v>692</v>
      </c>
      <c r="I249" s="110" t="s">
        <v>3408</v>
      </c>
      <c r="J249" s="106"/>
      <c r="K249" s="99"/>
      <c r="L249" s="99"/>
      <c r="M249" s="86" t="s">
        <v>96</v>
      </c>
      <c r="N249" s="374"/>
    </row>
    <row r="250" spans="1:14" s="87" customFormat="1" x14ac:dyDescent="0.25">
      <c r="A250" s="102"/>
      <c r="B250" s="100"/>
      <c r="C250" s="94"/>
      <c r="D250" s="94" t="s">
        <v>26</v>
      </c>
      <c r="E250" s="94" t="s">
        <v>76</v>
      </c>
      <c r="F250" s="94" t="s">
        <v>77</v>
      </c>
      <c r="G250" s="94" t="s">
        <v>3409</v>
      </c>
      <c r="H250" s="95" t="s">
        <v>3410</v>
      </c>
      <c r="I250" s="109" t="s">
        <v>3411</v>
      </c>
      <c r="J250" s="105"/>
      <c r="K250" s="96"/>
      <c r="L250" s="96"/>
      <c r="M250" s="86" t="s">
        <v>96</v>
      </c>
      <c r="N250" s="374"/>
    </row>
    <row r="251" spans="1:14" s="87" customFormat="1" x14ac:dyDescent="0.25">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4"/>
    </row>
    <row r="252" spans="1:14" s="87" customFormat="1" x14ac:dyDescent="0.25">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4"/>
    </row>
    <row r="253" spans="1:14" s="87" customFormat="1" x14ac:dyDescent="0.25">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4"/>
    </row>
    <row r="254" spans="1:14" s="87" customFormat="1" x14ac:dyDescent="0.25">
      <c r="A254" s="103"/>
      <c r="B254" s="101"/>
      <c r="C254" s="97"/>
      <c r="D254" s="97" t="s">
        <v>26</v>
      </c>
      <c r="E254" s="97" t="s">
        <v>375</v>
      </c>
      <c r="F254" s="97" t="s">
        <v>77</v>
      </c>
      <c r="G254" s="97" t="s">
        <v>3427</v>
      </c>
      <c r="H254" s="98">
        <v>844</v>
      </c>
      <c r="I254" s="110" t="s">
        <v>3428</v>
      </c>
      <c r="J254" s="106"/>
      <c r="K254" s="99"/>
      <c r="L254" s="99"/>
      <c r="M254" s="86" t="s">
        <v>96</v>
      </c>
      <c r="N254" s="374"/>
    </row>
    <row r="255" spans="1:14" s="87" customFormat="1" x14ac:dyDescent="0.25">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4"/>
    </row>
    <row r="256" spans="1:14" s="87" customFormat="1" x14ac:dyDescent="0.25">
      <c r="A256" s="103"/>
      <c r="B256" s="101"/>
      <c r="C256" s="97"/>
      <c r="D256" s="97" t="s">
        <v>26</v>
      </c>
      <c r="E256" s="97" t="s">
        <v>135</v>
      </c>
      <c r="F256" s="97" t="s">
        <v>98</v>
      </c>
      <c r="G256" s="97" t="s">
        <v>3435</v>
      </c>
      <c r="H256" s="98">
        <v>330</v>
      </c>
      <c r="I256" s="110" t="s">
        <v>2915</v>
      </c>
      <c r="J256" s="106"/>
      <c r="K256" s="99"/>
      <c r="L256" s="99"/>
      <c r="M256" s="86" t="s">
        <v>2765</v>
      </c>
      <c r="N256" s="374"/>
    </row>
    <row r="257" spans="1:14" s="87" customFormat="1" x14ac:dyDescent="0.25">
      <c r="A257" s="102"/>
      <c r="B257" s="100"/>
      <c r="C257" s="94"/>
      <c r="D257" s="94" t="s">
        <v>26</v>
      </c>
      <c r="E257" s="94" t="s">
        <v>107</v>
      </c>
      <c r="F257" s="94" t="s">
        <v>98</v>
      </c>
      <c r="G257" s="94" t="s">
        <v>3436</v>
      </c>
      <c r="H257" s="95">
        <v>408</v>
      </c>
      <c r="I257" s="109" t="s">
        <v>2944</v>
      </c>
      <c r="J257" s="105"/>
      <c r="K257" s="96"/>
      <c r="L257" s="96"/>
      <c r="M257" s="86" t="s">
        <v>2765</v>
      </c>
      <c r="N257" s="374"/>
    </row>
    <row r="258" spans="1:14" s="87" customFormat="1" x14ac:dyDescent="0.25">
      <c r="A258" s="103"/>
      <c r="B258" s="101"/>
      <c r="C258" s="97"/>
      <c r="D258" s="97" t="s">
        <v>26</v>
      </c>
      <c r="E258" s="97" t="s">
        <v>107</v>
      </c>
      <c r="F258" s="97" t="s">
        <v>98</v>
      </c>
      <c r="G258" s="97" t="s">
        <v>3437</v>
      </c>
      <c r="H258" s="98" t="s">
        <v>3438</v>
      </c>
      <c r="I258" s="110" t="s">
        <v>3260</v>
      </c>
      <c r="J258" s="106"/>
      <c r="K258" s="99"/>
      <c r="L258" s="99"/>
      <c r="M258" s="86" t="s">
        <v>2765</v>
      </c>
      <c r="N258" s="374"/>
    </row>
    <row r="259" spans="1:14" s="87" customFormat="1" x14ac:dyDescent="0.25">
      <c r="A259" s="103"/>
      <c r="B259" s="101"/>
      <c r="C259" s="97"/>
      <c r="D259" s="97" t="s">
        <v>26</v>
      </c>
      <c r="E259" s="97" t="s">
        <v>107</v>
      </c>
      <c r="F259" s="97" t="s">
        <v>98</v>
      </c>
      <c r="G259" s="97" t="s">
        <v>3439</v>
      </c>
      <c r="H259" s="98" t="s">
        <v>3440</v>
      </c>
      <c r="I259" s="110" t="s">
        <v>3260</v>
      </c>
      <c r="J259" s="106"/>
      <c r="K259" s="99"/>
      <c r="L259" s="99"/>
      <c r="M259" s="86" t="s">
        <v>2765</v>
      </c>
      <c r="N259" s="374"/>
    </row>
    <row r="260" spans="1:14" s="87" customFormat="1" x14ac:dyDescent="0.25">
      <c r="A260" s="102"/>
      <c r="B260" s="100"/>
      <c r="C260" s="94"/>
      <c r="D260" s="94" t="s">
        <v>26</v>
      </c>
      <c r="E260" s="94" t="s">
        <v>76</v>
      </c>
      <c r="F260" s="94" t="s">
        <v>77</v>
      </c>
      <c r="G260" s="94" t="s">
        <v>3441</v>
      </c>
      <c r="H260" s="95" t="s">
        <v>3442</v>
      </c>
      <c r="I260" s="109" t="s">
        <v>3443</v>
      </c>
      <c r="J260" s="105"/>
      <c r="K260" s="96"/>
      <c r="L260" s="96"/>
      <c r="M260" s="86" t="s">
        <v>2765</v>
      </c>
      <c r="N260" s="374"/>
    </row>
    <row r="261" spans="1:14" s="87" customFormat="1" x14ac:dyDescent="0.25">
      <c r="A261" s="103"/>
      <c r="B261" s="101"/>
      <c r="C261" s="97"/>
      <c r="D261" s="97" t="s">
        <v>26</v>
      </c>
      <c r="E261" s="97" t="s">
        <v>76</v>
      </c>
      <c r="F261" s="97" t="s">
        <v>77</v>
      </c>
      <c r="G261" s="97" t="s">
        <v>3444</v>
      </c>
      <c r="H261" s="98" t="s">
        <v>3445</v>
      </c>
      <c r="I261" s="110" t="s">
        <v>3446</v>
      </c>
      <c r="J261" s="106"/>
      <c r="K261" s="99"/>
      <c r="L261" s="99"/>
      <c r="M261" s="86" t="s">
        <v>2765</v>
      </c>
      <c r="N261" s="374"/>
    </row>
    <row r="262" spans="1:14" s="87" customFormat="1" ht="26.4" x14ac:dyDescent="0.25">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4"/>
    </row>
    <row r="263" spans="1:14" s="87" customFormat="1" ht="26.4" x14ac:dyDescent="0.25">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4"/>
    </row>
    <row r="264" spans="1:14" s="87" customFormat="1" x14ac:dyDescent="0.25">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4"/>
    </row>
    <row r="265" spans="1:14" s="87" customFormat="1" ht="26.4" x14ac:dyDescent="0.25">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4"/>
    </row>
    <row r="266" spans="1:14" s="87" customFormat="1" x14ac:dyDescent="0.25">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4"/>
    </row>
    <row r="267" spans="1:14" s="87" customFormat="1" x14ac:dyDescent="0.25">
      <c r="A267" s="103"/>
      <c r="B267" s="101"/>
      <c r="C267" s="97"/>
      <c r="D267" s="97" t="s">
        <v>26</v>
      </c>
      <c r="E267" s="97" t="s">
        <v>135</v>
      </c>
      <c r="F267" s="97" t="s">
        <v>98</v>
      </c>
      <c r="G267" s="97" t="s">
        <v>3475</v>
      </c>
      <c r="H267" s="98" t="s">
        <v>3476</v>
      </c>
      <c r="I267" s="110" t="s">
        <v>3477</v>
      </c>
      <c r="J267" s="106"/>
      <c r="K267" s="99"/>
      <c r="L267" s="99"/>
      <c r="M267" s="86" t="s">
        <v>268</v>
      </c>
      <c r="N267" s="374"/>
    </row>
    <row r="268" spans="1:14" s="87" customFormat="1" x14ac:dyDescent="0.25">
      <c r="A268" s="102"/>
      <c r="B268" s="100"/>
      <c r="C268" s="94"/>
      <c r="D268" s="94" t="s">
        <v>26</v>
      </c>
      <c r="E268" s="94" t="s">
        <v>107</v>
      </c>
      <c r="F268" s="94" t="s">
        <v>98</v>
      </c>
      <c r="G268" s="94" t="s">
        <v>3478</v>
      </c>
      <c r="H268" s="95">
        <v>476</v>
      </c>
      <c r="I268" s="109" t="s">
        <v>3479</v>
      </c>
      <c r="J268" s="105"/>
      <c r="K268" s="96"/>
      <c r="L268" s="96"/>
      <c r="M268" s="86" t="s">
        <v>268</v>
      </c>
      <c r="N268" s="374"/>
    </row>
    <row r="269" spans="1:14" s="87" customFormat="1" x14ac:dyDescent="0.25">
      <c r="A269" s="103"/>
      <c r="B269" s="101"/>
      <c r="C269" s="97"/>
      <c r="D269" s="97" t="s">
        <v>26</v>
      </c>
      <c r="E269" s="97" t="s">
        <v>84</v>
      </c>
      <c r="F269" s="97" t="s">
        <v>77</v>
      </c>
      <c r="G269" s="97" t="s">
        <v>3480</v>
      </c>
      <c r="H269" s="98" t="s">
        <v>3481</v>
      </c>
      <c r="I269" s="110" t="s">
        <v>3482</v>
      </c>
      <c r="J269" s="106"/>
      <c r="K269" s="99"/>
      <c r="L269" s="99"/>
      <c r="M269" s="86" t="s">
        <v>268</v>
      </c>
      <c r="N269" s="374"/>
    </row>
    <row r="270" spans="1:14" s="87" customFormat="1" x14ac:dyDescent="0.25">
      <c r="A270" s="102"/>
      <c r="B270" s="100"/>
      <c r="C270" s="94"/>
      <c r="D270" s="94" t="s">
        <v>26</v>
      </c>
      <c r="E270" s="94" t="s">
        <v>84</v>
      </c>
      <c r="F270" s="94" t="s">
        <v>77</v>
      </c>
      <c r="G270" s="94" t="s">
        <v>3483</v>
      </c>
      <c r="H270" s="95" t="s">
        <v>3484</v>
      </c>
      <c r="I270" s="109" t="s">
        <v>3482</v>
      </c>
      <c r="J270" s="105"/>
      <c r="K270" s="96"/>
      <c r="L270" s="96"/>
      <c r="M270" s="86" t="s">
        <v>268</v>
      </c>
      <c r="N270" s="374"/>
    </row>
    <row r="271" spans="1:14" s="87" customFormat="1" x14ac:dyDescent="0.25">
      <c r="A271" s="103"/>
      <c r="B271" s="101"/>
      <c r="C271" s="97"/>
      <c r="D271" s="97" t="s">
        <v>26</v>
      </c>
      <c r="E271" s="97" t="s">
        <v>375</v>
      </c>
      <c r="F271" s="97" t="s">
        <v>77</v>
      </c>
      <c r="G271" s="97" t="s">
        <v>3485</v>
      </c>
      <c r="H271" s="98">
        <v>489</v>
      </c>
      <c r="I271" s="110" t="s">
        <v>3486</v>
      </c>
      <c r="J271" s="106"/>
      <c r="K271" s="99"/>
      <c r="L271" s="99"/>
      <c r="M271" s="86" t="s">
        <v>268</v>
      </c>
      <c r="N271" s="374"/>
    </row>
    <row r="272" spans="1:14" s="87" customFormat="1" x14ac:dyDescent="0.25">
      <c r="A272" s="102"/>
      <c r="B272" s="100"/>
      <c r="C272" s="94"/>
      <c r="D272" s="94" t="s">
        <v>26</v>
      </c>
      <c r="E272" s="94" t="s">
        <v>375</v>
      </c>
      <c r="F272" s="94" t="s">
        <v>77</v>
      </c>
      <c r="G272" s="94" t="s">
        <v>3487</v>
      </c>
      <c r="H272" s="95" t="s">
        <v>3488</v>
      </c>
      <c r="I272" s="109" t="s">
        <v>3482</v>
      </c>
      <c r="J272" s="105"/>
      <c r="K272" s="96"/>
      <c r="L272" s="96"/>
      <c r="M272" s="86" t="s">
        <v>268</v>
      </c>
      <c r="N272" s="374"/>
    </row>
    <row r="273" spans="1:14" s="87" customFormat="1" x14ac:dyDescent="0.25">
      <c r="A273" s="103"/>
      <c r="B273" s="101"/>
      <c r="C273" s="97"/>
      <c r="D273" s="97" t="s">
        <v>26</v>
      </c>
      <c r="E273" s="97" t="s">
        <v>375</v>
      </c>
      <c r="F273" s="97" t="s">
        <v>77</v>
      </c>
      <c r="G273" s="97" t="s">
        <v>3489</v>
      </c>
      <c r="H273" s="98">
        <v>1887</v>
      </c>
      <c r="I273" s="110" t="s">
        <v>3490</v>
      </c>
      <c r="J273" s="106"/>
      <c r="K273" s="99"/>
      <c r="L273" s="99"/>
      <c r="M273" s="86" t="s">
        <v>268</v>
      </c>
      <c r="N273" s="374"/>
    </row>
    <row r="274" spans="1:14" s="87" customFormat="1" x14ac:dyDescent="0.25">
      <c r="A274" s="102"/>
      <c r="B274" s="100"/>
      <c r="C274" s="94"/>
      <c r="D274" s="94" t="s">
        <v>26</v>
      </c>
      <c r="E274" s="94" t="s">
        <v>375</v>
      </c>
      <c r="F274" s="94" t="s">
        <v>77</v>
      </c>
      <c r="G274" s="94" t="s">
        <v>3491</v>
      </c>
      <c r="H274" s="95">
        <v>1888</v>
      </c>
      <c r="I274" s="109" t="s">
        <v>3490</v>
      </c>
      <c r="J274" s="105"/>
      <c r="K274" s="96"/>
      <c r="L274" s="96"/>
      <c r="M274" s="86" t="s">
        <v>268</v>
      </c>
      <c r="N274" s="374"/>
    </row>
    <row r="275" spans="1:14" s="87" customFormat="1" x14ac:dyDescent="0.25">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4"/>
    </row>
    <row r="276" spans="1:14" s="87" customFormat="1" x14ac:dyDescent="0.25">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4"/>
    </row>
    <row r="277" spans="1:14" s="87" customFormat="1" x14ac:dyDescent="0.25">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4"/>
    </row>
    <row r="278" spans="1:14" s="87" customFormat="1" x14ac:dyDescent="0.25">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4"/>
    </row>
    <row r="279" spans="1:14" s="87" customFormat="1" x14ac:dyDescent="0.25">
      <c r="A279" s="103"/>
      <c r="B279" s="101"/>
      <c r="C279" s="97"/>
      <c r="D279" s="97" t="s">
        <v>653</v>
      </c>
      <c r="E279" s="97" t="s">
        <v>124</v>
      </c>
      <c r="F279" s="97" t="s">
        <v>125</v>
      </c>
      <c r="G279" s="97" t="s">
        <v>3514</v>
      </c>
      <c r="H279" s="98">
        <v>274</v>
      </c>
      <c r="I279" s="110" t="s">
        <v>3182</v>
      </c>
      <c r="J279" s="106"/>
      <c r="K279" s="99"/>
      <c r="L279" s="99"/>
      <c r="M279" s="86" t="s">
        <v>2758</v>
      </c>
      <c r="N279" s="374"/>
    </row>
    <row r="280" spans="1:14" s="87" customFormat="1" x14ac:dyDescent="0.25">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4"/>
    </row>
    <row r="281" spans="1:14" s="87" customFormat="1" x14ac:dyDescent="0.25">
      <c r="A281" s="103"/>
      <c r="B281" s="101"/>
      <c r="C281" s="97"/>
      <c r="D281" s="97" t="s">
        <v>26</v>
      </c>
      <c r="E281" s="97" t="s">
        <v>102</v>
      </c>
      <c r="F281" s="97" t="s">
        <v>98</v>
      </c>
      <c r="G281" s="97" t="s">
        <v>3519</v>
      </c>
      <c r="H281" s="98">
        <v>515</v>
      </c>
      <c r="I281" s="110" t="s">
        <v>2925</v>
      </c>
      <c r="J281" s="106"/>
      <c r="K281" s="99"/>
      <c r="L281" s="99"/>
      <c r="M281" s="86" t="s">
        <v>96</v>
      </c>
      <c r="N281" s="374"/>
    </row>
    <row r="282" spans="1:14" s="87" customFormat="1" x14ac:dyDescent="0.25">
      <c r="A282" s="103"/>
      <c r="B282" s="101"/>
      <c r="C282" s="97"/>
      <c r="D282" s="97" t="s">
        <v>26</v>
      </c>
      <c r="E282" s="97" t="s">
        <v>3076</v>
      </c>
      <c r="F282" s="97" t="s">
        <v>77</v>
      </c>
      <c r="G282" s="97" t="s">
        <v>3520</v>
      </c>
      <c r="H282" s="98">
        <v>527</v>
      </c>
      <c r="I282" s="110" t="s">
        <v>3521</v>
      </c>
      <c r="J282" s="106"/>
      <c r="K282" s="99"/>
      <c r="L282" s="99"/>
      <c r="M282" s="86" t="s">
        <v>96</v>
      </c>
      <c r="N282" s="374"/>
    </row>
    <row r="283" spans="1:14" s="87" customFormat="1" x14ac:dyDescent="0.25">
      <c r="A283" s="102"/>
      <c r="B283" s="100"/>
      <c r="C283" s="94"/>
      <c r="D283" s="94" t="s">
        <v>26</v>
      </c>
      <c r="E283" s="94" t="s">
        <v>142</v>
      </c>
      <c r="F283" s="94" t="s">
        <v>143</v>
      </c>
      <c r="G283" s="94" t="s">
        <v>3522</v>
      </c>
      <c r="H283" s="95" t="s">
        <v>3523</v>
      </c>
      <c r="I283" s="109" t="s">
        <v>3036</v>
      </c>
      <c r="J283" s="105"/>
      <c r="K283" s="96"/>
      <c r="L283" s="96"/>
      <c r="M283" s="86" t="s">
        <v>96</v>
      </c>
      <c r="N283" s="374"/>
    </row>
    <row r="284" spans="1:14" s="87" customFormat="1" x14ac:dyDescent="0.25">
      <c r="A284" s="103"/>
      <c r="B284" s="101"/>
      <c r="C284" s="97"/>
      <c r="D284" s="97" t="s">
        <v>26</v>
      </c>
      <c r="E284" s="97" t="s">
        <v>107</v>
      </c>
      <c r="F284" s="97" t="s">
        <v>98</v>
      </c>
      <c r="G284" s="97" t="s">
        <v>3524</v>
      </c>
      <c r="H284" s="98" t="s">
        <v>3525</v>
      </c>
      <c r="I284" s="110" t="s">
        <v>3208</v>
      </c>
      <c r="J284" s="106"/>
      <c r="K284" s="99"/>
      <c r="L284" s="99"/>
      <c r="M284" s="86" t="s">
        <v>96</v>
      </c>
      <c r="N284" s="374"/>
    </row>
    <row r="285" spans="1:14" s="87" customFormat="1" x14ac:dyDescent="0.25">
      <c r="A285" s="102"/>
      <c r="B285" s="100"/>
      <c r="C285" s="94"/>
      <c r="D285" s="94" t="s">
        <v>26</v>
      </c>
      <c r="E285" s="94" t="s">
        <v>107</v>
      </c>
      <c r="F285" s="94" t="s">
        <v>98</v>
      </c>
      <c r="G285" s="94" t="s">
        <v>3526</v>
      </c>
      <c r="H285" s="95">
        <v>1891</v>
      </c>
      <c r="I285" s="109" t="s">
        <v>3490</v>
      </c>
      <c r="J285" s="105"/>
      <c r="K285" s="96"/>
      <c r="L285" s="96"/>
      <c r="M285" s="86" t="s">
        <v>96</v>
      </c>
      <c r="N285" s="374"/>
    </row>
    <row r="286" spans="1:14" s="87" customFormat="1" x14ac:dyDescent="0.25">
      <c r="A286" s="103"/>
      <c r="B286" s="101"/>
      <c r="C286" s="97"/>
      <c r="D286" s="97" t="s">
        <v>26</v>
      </c>
      <c r="E286" s="97" t="s">
        <v>107</v>
      </c>
      <c r="F286" s="97" t="s">
        <v>98</v>
      </c>
      <c r="G286" s="97" t="s">
        <v>3527</v>
      </c>
      <c r="H286" s="98" t="s">
        <v>3528</v>
      </c>
      <c r="I286" s="110" t="s">
        <v>3529</v>
      </c>
      <c r="J286" s="106"/>
      <c r="K286" s="99"/>
      <c r="L286" s="99"/>
      <c r="M286" s="86" t="s">
        <v>96</v>
      </c>
      <c r="N286" s="374"/>
    </row>
    <row r="287" spans="1:14" s="87" customFormat="1" x14ac:dyDescent="0.25">
      <c r="A287" s="102"/>
      <c r="B287" s="100"/>
      <c r="C287" s="94"/>
      <c r="D287" s="94" t="s">
        <v>26</v>
      </c>
      <c r="E287" s="94" t="s">
        <v>107</v>
      </c>
      <c r="F287" s="94" t="s">
        <v>98</v>
      </c>
      <c r="G287" s="94" t="s">
        <v>3530</v>
      </c>
      <c r="H287" s="95">
        <v>734</v>
      </c>
      <c r="I287" s="109" t="s">
        <v>3531</v>
      </c>
      <c r="J287" s="105"/>
      <c r="K287" s="96"/>
      <c r="L287" s="96"/>
      <c r="M287" s="86" t="s">
        <v>96</v>
      </c>
      <c r="N287" s="374"/>
    </row>
    <row r="288" spans="1:14" s="87" customFormat="1" x14ac:dyDescent="0.25">
      <c r="A288" s="103"/>
      <c r="B288" s="101"/>
      <c r="C288" s="97"/>
      <c r="D288" s="97" t="s">
        <v>26</v>
      </c>
      <c r="E288" s="97" t="s">
        <v>107</v>
      </c>
      <c r="F288" s="97" t="s">
        <v>98</v>
      </c>
      <c r="G288" s="97" t="s">
        <v>3532</v>
      </c>
      <c r="H288" s="98">
        <v>191</v>
      </c>
      <c r="I288" s="110" t="s">
        <v>3533</v>
      </c>
      <c r="J288" s="106"/>
      <c r="K288" s="99"/>
      <c r="L288" s="99"/>
      <c r="M288" s="86" t="s">
        <v>96</v>
      </c>
      <c r="N288" s="374"/>
    </row>
    <row r="289" spans="1:14" s="87" customFormat="1" x14ac:dyDescent="0.25">
      <c r="A289" s="102"/>
      <c r="B289" s="100"/>
      <c r="C289" s="94"/>
      <c r="D289" s="94" t="s">
        <v>26</v>
      </c>
      <c r="E289" s="94" t="s">
        <v>107</v>
      </c>
      <c r="F289" s="94" t="s">
        <v>98</v>
      </c>
      <c r="G289" s="94" t="s">
        <v>3534</v>
      </c>
      <c r="H289" s="95">
        <v>1934</v>
      </c>
      <c r="I289" s="109" t="s">
        <v>3535</v>
      </c>
      <c r="J289" s="105"/>
      <c r="K289" s="96"/>
      <c r="L289" s="96"/>
      <c r="M289" s="86" t="s">
        <v>96</v>
      </c>
      <c r="N289" s="374"/>
    </row>
    <row r="290" spans="1:14" s="87" customFormat="1" x14ac:dyDescent="0.25">
      <c r="A290" s="103"/>
      <c r="B290" s="101"/>
      <c r="C290" s="97"/>
      <c r="D290" s="97" t="s">
        <v>26</v>
      </c>
      <c r="E290" s="97" t="s">
        <v>107</v>
      </c>
      <c r="F290" s="97" t="s">
        <v>98</v>
      </c>
      <c r="G290" s="97" t="s">
        <v>2515</v>
      </c>
      <c r="H290" s="98">
        <v>18</v>
      </c>
      <c r="I290" s="110" t="s">
        <v>3363</v>
      </c>
      <c r="J290" s="106"/>
      <c r="K290" s="99"/>
      <c r="L290" s="99"/>
      <c r="M290" s="86" t="s">
        <v>96</v>
      </c>
      <c r="N290" s="374"/>
    </row>
    <row r="291" spans="1:14" s="87" customFormat="1" x14ac:dyDescent="0.25">
      <c r="A291" s="102"/>
      <c r="B291" s="100"/>
      <c r="C291" s="94"/>
      <c r="D291" s="94" t="s">
        <v>26</v>
      </c>
      <c r="E291" s="94" t="s">
        <v>107</v>
      </c>
      <c r="F291" s="94" t="s">
        <v>98</v>
      </c>
      <c r="G291" s="94" t="s">
        <v>3536</v>
      </c>
      <c r="H291" s="95">
        <v>156</v>
      </c>
      <c r="I291" s="109" t="s">
        <v>3537</v>
      </c>
      <c r="J291" s="105"/>
      <c r="K291" s="96"/>
      <c r="L291" s="96"/>
      <c r="M291" s="86" t="s">
        <v>96</v>
      </c>
      <c r="N291" s="374"/>
    </row>
    <row r="292" spans="1:14" s="87" customFormat="1" x14ac:dyDescent="0.25">
      <c r="A292" s="103"/>
      <c r="B292" s="101"/>
      <c r="C292" s="97"/>
      <c r="D292" s="97" t="s">
        <v>26</v>
      </c>
      <c r="E292" s="97" t="s">
        <v>107</v>
      </c>
      <c r="F292" s="97" t="s">
        <v>98</v>
      </c>
      <c r="G292" s="97" t="s">
        <v>3538</v>
      </c>
      <c r="H292" s="98">
        <v>610</v>
      </c>
      <c r="I292" s="110" t="s">
        <v>3539</v>
      </c>
      <c r="J292" s="106"/>
      <c r="K292" s="99"/>
      <c r="L292" s="99"/>
      <c r="M292" s="86" t="s">
        <v>96</v>
      </c>
      <c r="N292" s="374"/>
    </row>
    <row r="293" spans="1:14" s="87" customFormat="1" x14ac:dyDescent="0.25">
      <c r="A293" s="102"/>
      <c r="B293" s="100"/>
      <c r="C293" s="94"/>
      <c r="D293" s="94" t="s">
        <v>26</v>
      </c>
      <c r="E293" s="94" t="s">
        <v>107</v>
      </c>
      <c r="F293" s="94" t="s">
        <v>98</v>
      </c>
      <c r="G293" s="94" t="s">
        <v>3540</v>
      </c>
      <c r="H293" s="95">
        <v>64</v>
      </c>
      <c r="I293" s="109" t="s">
        <v>3541</v>
      </c>
      <c r="J293" s="105"/>
      <c r="K293" s="96"/>
      <c r="L293" s="96"/>
      <c r="M293" s="86" t="s">
        <v>96</v>
      </c>
      <c r="N293" s="374"/>
    </row>
    <row r="294" spans="1:14" s="87" customFormat="1" x14ac:dyDescent="0.25">
      <c r="A294" s="103"/>
      <c r="B294" s="101"/>
      <c r="C294" s="97"/>
      <c r="D294" s="97" t="s">
        <v>26</v>
      </c>
      <c r="E294" s="97" t="s">
        <v>107</v>
      </c>
      <c r="F294" s="97" t="s">
        <v>77</v>
      </c>
      <c r="G294" s="97" t="s">
        <v>3542</v>
      </c>
      <c r="H294" s="98">
        <v>170</v>
      </c>
      <c r="I294" s="110" t="s">
        <v>3543</v>
      </c>
      <c r="J294" s="106"/>
      <c r="K294" s="99"/>
      <c r="L294" s="99"/>
      <c r="M294" s="86" t="s">
        <v>96</v>
      </c>
      <c r="N294" s="374"/>
    </row>
    <row r="295" spans="1:14" s="87" customFormat="1" x14ac:dyDescent="0.25">
      <c r="A295" s="102"/>
      <c r="B295" s="100"/>
      <c r="C295" s="94"/>
      <c r="D295" s="94" t="s">
        <v>26</v>
      </c>
      <c r="E295" s="94" t="s">
        <v>375</v>
      </c>
      <c r="F295" s="94" t="s">
        <v>77</v>
      </c>
      <c r="G295" s="94" t="s">
        <v>3544</v>
      </c>
      <c r="H295" s="95">
        <v>612</v>
      </c>
      <c r="I295" s="109" t="s">
        <v>3545</v>
      </c>
      <c r="J295" s="105"/>
      <c r="K295" s="96"/>
      <c r="L295" s="96"/>
      <c r="M295" s="86" t="s">
        <v>96</v>
      </c>
      <c r="N295" s="374"/>
    </row>
    <row r="296" spans="1:14" s="87" customFormat="1" x14ac:dyDescent="0.25">
      <c r="A296" s="102"/>
      <c r="B296" s="100"/>
      <c r="C296" s="94"/>
      <c r="D296" s="94" t="s">
        <v>26</v>
      </c>
      <c r="E296" s="94" t="s">
        <v>375</v>
      </c>
      <c r="F296" s="94" t="s">
        <v>77</v>
      </c>
      <c r="G296" s="94" t="s">
        <v>3546</v>
      </c>
      <c r="H296" s="95" t="s">
        <v>3547</v>
      </c>
      <c r="I296" s="109" t="s">
        <v>2801</v>
      </c>
      <c r="J296" s="105"/>
      <c r="K296" s="96"/>
      <c r="L296" s="96"/>
      <c r="M296" s="86" t="s">
        <v>96</v>
      </c>
      <c r="N296" s="374"/>
    </row>
    <row r="297" spans="1:14" s="87" customFormat="1" x14ac:dyDescent="0.25">
      <c r="A297" s="103"/>
      <c r="B297" s="101"/>
      <c r="C297" s="97"/>
      <c r="D297" s="97" t="s">
        <v>26</v>
      </c>
      <c r="E297" s="97" t="s">
        <v>375</v>
      </c>
      <c r="F297" s="97" t="s">
        <v>77</v>
      </c>
      <c r="G297" s="97" t="s">
        <v>1656</v>
      </c>
      <c r="H297" s="98">
        <v>611</v>
      </c>
      <c r="I297" s="110" t="s">
        <v>3539</v>
      </c>
      <c r="J297" s="106"/>
      <c r="K297" s="99"/>
      <c r="L297" s="99"/>
      <c r="M297" s="86" t="s">
        <v>96</v>
      </c>
      <c r="N297" s="374"/>
    </row>
    <row r="298" spans="1:14" s="87" customFormat="1" x14ac:dyDescent="0.25">
      <c r="A298" s="102"/>
      <c r="B298" s="100"/>
      <c r="C298" s="94"/>
      <c r="D298" s="94" t="s">
        <v>26</v>
      </c>
      <c r="E298" s="94" t="s">
        <v>375</v>
      </c>
      <c r="F298" s="94" t="s">
        <v>77</v>
      </c>
      <c r="G298" s="94" t="s">
        <v>3548</v>
      </c>
      <c r="H298" s="95" t="s">
        <v>3549</v>
      </c>
      <c r="I298" s="109" t="s">
        <v>2817</v>
      </c>
      <c r="J298" s="105"/>
      <c r="K298" s="96"/>
      <c r="L298" s="96"/>
      <c r="M298" s="86" t="s">
        <v>96</v>
      </c>
      <c r="N298" s="374"/>
    </row>
    <row r="299" spans="1:14" s="87" customFormat="1" x14ac:dyDescent="0.25">
      <c r="A299" s="103"/>
      <c r="B299" s="101"/>
      <c r="C299" s="97"/>
      <c r="D299" s="97" t="s">
        <v>26</v>
      </c>
      <c r="E299" s="97" t="s">
        <v>76</v>
      </c>
      <c r="F299" s="97" t="s">
        <v>77</v>
      </c>
      <c r="G299" s="97" t="s">
        <v>3550</v>
      </c>
      <c r="H299" s="98">
        <v>175</v>
      </c>
      <c r="I299" s="110" t="s">
        <v>3551</v>
      </c>
      <c r="J299" s="106"/>
      <c r="K299" s="99"/>
      <c r="L299" s="99"/>
      <c r="M299" s="86" t="s">
        <v>96</v>
      </c>
      <c r="N299" s="374"/>
    </row>
    <row r="300" spans="1:14" s="87" customFormat="1" x14ac:dyDescent="0.25">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4"/>
    </row>
    <row r="301" spans="1:14" s="87" customFormat="1" x14ac:dyDescent="0.25">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4"/>
    </row>
    <row r="302" spans="1:14" s="87" customFormat="1" x14ac:dyDescent="0.25">
      <c r="A302" s="102"/>
      <c r="B302" s="100"/>
      <c r="C302" s="94"/>
      <c r="D302" s="94" t="s">
        <v>26</v>
      </c>
      <c r="E302" s="94" t="s">
        <v>375</v>
      </c>
      <c r="F302" s="94" t="s">
        <v>77</v>
      </c>
      <c r="G302" s="94" t="s">
        <v>2570</v>
      </c>
      <c r="H302" s="95">
        <v>422</v>
      </c>
      <c r="I302" s="109" t="s">
        <v>3561</v>
      </c>
      <c r="J302" s="105"/>
      <c r="K302" s="96"/>
      <c r="L302" s="96"/>
      <c r="M302" s="86" t="s">
        <v>96</v>
      </c>
      <c r="N302" s="374"/>
    </row>
    <row r="303" spans="1:14" s="87" customFormat="1" x14ac:dyDescent="0.25">
      <c r="A303" s="102"/>
      <c r="B303" s="100"/>
      <c r="C303" s="94"/>
      <c r="D303" s="94" t="s">
        <v>26</v>
      </c>
      <c r="E303" s="94" t="s">
        <v>375</v>
      </c>
      <c r="F303" s="94" t="s">
        <v>77</v>
      </c>
      <c r="G303" s="94" t="s">
        <v>2587</v>
      </c>
      <c r="H303" s="95">
        <v>423</v>
      </c>
      <c r="I303" s="109" t="s">
        <v>3561</v>
      </c>
      <c r="J303" s="105"/>
      <c r="K303" s="96"/>
      <c r="L303" s="96"/>
      <c r="M303" s="86" t="s">
        <v>96</v>
      </c>
      <c r="N303" s="374"/>
    </row>
    <row r="304" spans="1:14" s="87" customFormat="1" x14ac:dyDescent="0.25">
      <c r="A304" s="102"/>
      <c r="B304" s="100"/>
      <c r="C304" s="94"/>
      <c r="D304" s="94" t="s">
        <v>26</v>
      </c>
      <c r="E304" s="94" t="s">
        <v>375</v>
      </c>
      <c r="F304" s="94" t="s">
        <v>77</v>
      </c>
      <c r="G304" s="94" t="s">
        <v>38</v>
      </c>
      <c r="H304" s="95">
        <v>424</v>
      </c>
      <c r="I304" s="109" t="s">
        <v>3561</v>
      </c>
      <c r="J304" s="105"/>
      <c r="K304" s="96"/>
      <c r="L304" s="96"/>
      <c r="M304" s="86" t="s">
        <v>96</v>
      </c>
      <c r="N304" s="374"/>
    </row>
    <row r="305" spans="1:14" s="87" customFormat="1" x14ac:dyDescent="0.25">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4"/>
    </row>
    <row r="306" spans="1:14" s="87" customFormat="1" x14ac:dyDescent="0.25">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4"/>
    </row>
    <row r="307" spans="1:14" s="87" customFormat="1" x14ac:dyDescent="0.25">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4"/>
    </row>
    <row r="308" spans="1:14" s="87" customFormat="1" ht="26.4" x14ac:dyDescent="0.25">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4"/>
    </row>
    <row r="309" spans="1:14" s="87" customFormat="1" x14ac:dyDescent="0.25">
      <c r="A309" s="102"/>
      <c r="B309" s="100"/>
      <c r="C309" s="94"/>
      <c r="D309" s="94" t="s">
        <v>26</v>
      </c>
      <c r="E309" s="94" t="s">
        <v>135</v>
      </c>
      <c r="F309" s="94" t="s">
        <v>98</v>
      </c>
      <c r="G309" s="94" t="s">
        <v>3584</v>
      </c>
      <c r="H309" s="95">
        <v>727</v>
      </c>
      <c r="I309" s="109" t="s">
        <v>3585</v>
      </c>
      <c r="J309" s="105"/>
      <c r="K309" s="96"/>
      <c r="L309" s="96"/>
      <c r="M309" s="86" t="s">
        <v>268</v>
      </c>
      <c r="N309" s="374"/>
    </row>
    <row r="310" spans="1:14" s="87" customFormat="1" x14ac:dyDescent="0.25">
      <c r="A310" s="103"/>
      <c r="B310" s="101"/>
      <c r="C310" s="97"/>
      <c r="D310" s="97" t="s">
        <v>26</v>
      </c>
      <c r="E310" s="97" t="s">
        <v>107</v>
      </c>
      <c r="F310" s="97" t="s">
        <v>98</v>
      </c>
      <c r="G310" s="97" t="s">
        <v>211</v>
      </c>
      <c r="H310" s="98">
        <v>131</v>
      </c>
      <c r="I310" s="110" t="s">
        <v>3586</v>
      </c>
      <c r="J310" s="106"/>
      <c r="K310" s="99"/>
      <c r="L310" s="99"/>
      <c r="M310" s="86" t="s">
        <v>268</v>
      </c>
      <c r="N310" s="374"/>
    </row>
    <row r="311" spans="1:14" s="87" customFormat="1" x14ac:dyDescent="0.25">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4"/>
    </row>
    <row r="312" spans="1:14" s="87" customFormat="1" x14ac:dyDescent="0.25">
      <c r="A312" s="103"/>
      <c r="B312" s="101"/>
      <c r="C312" s="97"/>
      <c r="D312" s="97" t="s">
        <v>26</v>
      </c>
      <c r="E312" s="97" t="s">
        <v>107</v>
      </c>
      <c r="F312" s="97" t="s">
        <v>98</v>
      </c>
      <c r="G312" s="97" t="s">
        <v>216</v>
      </c>
      <c r="H312" s="98">
        <v>132</v>
      </c>
      <c r="I312" s="110" t="s">
        <v>3586</v>
      </c>
      <c r="J312" s="106"/>
      <c r="K312" s="99"/>
      <c r="L312" s="99"/>
      <c r="M312" s="86" t="s">
        <v>268</v>
      </c>
      <c r="N312" s="374"/>
    </row>
    <row r="313" spans="1:14" s="87" customFormat="1" x14ac:dyDescent="0.25">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4"/>
    </row>
    <row r="314" spans="1:14" s="87" customFormat="1" ht="26.4" x14ac:dyDescent="0.25">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4"/>
    </row>
    <row r="315" spans="1:14" s="87" customFormat="1" x14ac:dyDescent="0.25">
      <c r="A315" s="103"/>
      <c r="B315" s="101"/>
      <c r="C315" s="97"/>
      <c r="D315" s="97" t="s">
        <v>26</v>
      </c>
      <c r="E315" s="97" t="s">
        <v>107</v>
      </c>
      <c r="F315" s="97" t="s">
        <v>98</v>
      </c>
      <c r="G315" s="97" t="s">
        <v>3604</v>
      </c>
      <c r="H315" s="98">
        <v>335</v>
      </c>
      <c r="I315" s="110" t="s">
        <v>3605</v>
      </c>
      <c r="J315" s="106"/>
      <c r="K315" s="99"/>
      <c r="L315" s="99"/>
      <c r="M315" s="86" t="s">
        <v>268</v>
      </c>
      <c r="N315" s="374"/>
    </row>
    <row r="316" spans="1:14" s="87" customFormat="1" ht="26.4" x14ac:dyDescent="0.25">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4"/>
    </row>
    <row r="317" spans="1:14" s="87" customFormat="1" x14ac:dyDescent="0.25">
      <c r="A317" s="102"/>
      <c r="B317" s="100"/>
      <c r="C317" s="94"/>
      <c r="D317" s="94" t="s">
        <v>26</v>
      </c>
      <c r="E317" s="94" t="s">
        <v>107</v>
      </c>
      <c r="F317" s="94" t="s">
        <v>98</v>
      </c>
      <c r="G317" s="94" t="s">
        <v>3610</v>
      </c>
      <c r="H317" s="95">
        <v>110</v>
      </c>
      <c r="I317" s="109" t="s">
        <v>3611</v>
      </c>
      <c r="J317" s="105"/>
      <c r="K317" s="96"/>
      <c r="L317" s="96"/>
      <c r="M317" s="86" t="s">
        <v>268</v>
      </c>
      <c r="N317" s="374"/>
    </row>
    <row r="318" spans="1:14" s="87" customFormat="1" x14ac:dyDescent="0.25">
      <c r="A318" s="103"/>
      <c r="B318" s="101"/>
      <c r="C318" s="97"/>
      <c r="D318" s="97" t="s">
        <v>26</v>
      </c>
      <c r="E318" s="97" t="s">
        <v>107</v>
      </c>
      <c r="F318" s="97" t="s">
        <v>98</v>
      </c>
      <c r="G318" s="97" t="s">
        <v>3612</v>
      </c>
      <c r="H318" s="98" t="s">
        <v>3613</v>
      </c>
      <c r="I318" s="110" t="s">
        <v>2801</v>
      </c>
      <c r="J318" s="106"/>
      <c r="K318" s="99"/>
      <c r="L318" s="99"/>
      <c r="M318" s="86" t="s">
        <v>268</v>
      </c>
      <c r="N318" s="374"/>
    </row>
    <row r="319" spans="1:14" s="87" customFormat="1" x14ac:dyDescent="0.25">
      <c r="A319" s="103"/>
      <c r="B319" s="101"/>
      <c r="C319" s="97"/>
      <c r="D319" s="97" t="s">
        <v>26</v>
      </c>
      <c r="E319" s="97" t="s">
        <v>84</v>
      </c>
      <c r="F319" s="97" t="s">
        <v>98</v>
      </c>
      <c r="G319" s="97" t="s">
        <v>3614</v>
      </c>
      <c r="H319" s="98">
        <v>108</v>
      </c>
      <c r="I319" s="110" t="s">
        <v>3188</v>
      </c>
      <c r="J319" s="106"/>
      <c r="K319" s="99"/>
      <c r="L319" s="99"/>
      <c r="M319" s="86" t="s">
        <v>268</v>
      </c>
      <c r="N319" s="374"/>
    </row>
    <row r="320" spans="1:14" s="87" customFormat="1" ht="26.4" x14ac:dyDescent="0.25">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4"/>
    </row>
    <row r="321" spans="1:14" s="87" customFormat="1" x14ac:dyDescent="0.25">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4"/>
    </row>
    <row r="322" spans="1:14" s="87" customFormat="1" ht="26.4" x14ac:dyDescent="0.25">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4"/>
    </row>
    <row r="323" spans="1:14" s="87" customFormat="1" x14ac:dyDescent="0.25">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4"/>
    </row>
    <row r="324" spans="1:14" s="87" customFormat="1" x14ac:dyDescent="0.25">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4"/>
    </row>
    <row r="325" spans="1:14" s="87" customFormat="1" x14ac:dyDescent="0.25">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4"/>
    </row>
    <row r="326" spans="1:14" s="87" customFormat="1" x14ac:dyDescent="0.25">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4"/>
    </row>
    <row r="327" spans="1:14" s="87" customFormat="1" x14ac:dyDescent="0.25">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4"/>
    </row>
    <row r="328" spans="1:14" s="87" customFormat="1" ht="39.6" x14ac:dyDescent="0.25">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4"/>
    </row>
    <row r="329" spans="1:14" s="87" customFormat="1" x14ac:dyDescent="0.25">
      <c r="A329" s="102"/>
      <c r="B329" s="100"/>
      <c r="C329" s="94"/>
      <c r="D329" s="94" t="s">
        <v>26</v>
      </c>
      <c r="E329" s="94" t="s">
        <v>102</v>
      </c>
      <c r="F329" s="94" t="s">
        <v>98</v>
      </c>
      <c r="G329" s="94" t="s">
        <v>126</v>
      </c>
      <c r="H329" s="95">
        <v>300</v>
      </c>
      <c r="I329" s="109" t="s">
        <v>2953</v>
      </c>
      <c r="J329" s="105"/>
      <c r="K329" s="96"/>
      <c r="L329" s="96"/>
      <c r="M329" s="86" t="s">
        <v>2758</v>
      </c>
      <c r="N329" s="374"/>
    </row>
    <row r="330" spans="1:14" s="87" customFormat="1" ht="39.6" x14ac:dyDescent="0.25">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4"/>
    </row>
    <row r="331" spans="1:14" s="87" customFormat="1" x14ac:dyDescent="0.25">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4"/>
    </row>
    <row r="332" spans="1:14" s="87" customFormat="1" ht="26.4" x14ac:dyDescent="0.25">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4"/>
    </row>
    <row r="333" spans="1:14" s="87" customFormat="1" x14ac:dyDescent="0.25">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4"/>
    </row>
    <row r="334" spans="1:14" s="87" customFormat="1" x14ac:dyDescent="0.25">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4"/>
    </row>
    <row r="335" spans="1:14" s="87" customFormat="1" x14ac:dyDescent="0.25">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4"/>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242"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3.2" x14ac:dyDescent="0.25"/>
  <cols>
    <col min="2" max="2" width="16.5546875" customWidth="1"/>
    <col min="3" max="3" width="11.5546875" bestFit="1" customWidth="1"/>
    <col min="4" max="4" width="12.5546875" bestFit="1" customWidth="1"/>
    <col min="5" max="5" width="11.5546875" bestFit="1" customWidth="1"/>
    <col min="6" max="6" width="12.5546875" bestFit="1" customWidth="1"/>
    <col min="7" max="7" width="11.5546875" bestFit="1" customWidth="1"/>
    <col min="8" max="8" width="12.5546875" bestFit="1" customWidth="1"/>
    <col min="9" max="9" width="11.5546875" bestFit="1" customWidth="1"/>
    <col min="10" max="10" width="14.109375" bestFit="1" customWidth="1"/>
  </cols>
  <sheetData>
    <row r="1" spans="1:11" ht="15.6" x14ac:dyDescent="0.3">
      <c r="B1" s="5" t="s">
        <v>3687</v>
      </c>
      <c r="I1" s="7"/>
      <c r="J1" s="1"/>
    </row>
    <row r="2" spans="1:11" x14ac:dyDescent="0.25">
      <c r="B2" s="2" t="s">
        <v>3688</v>
      </c>
      <c r="I2" s="7"/>
      <c r="J2" s="1"/>
    </row>
    <row r="3" spans="1:11" x14ac:dyDescent="0.25">
      <c r="B3" t="s">
        <v>3689</v>
      </c>
      <c r="I3" s="7"/>
      <c r="J3" s="1"/>
    </row>
    <row r="4" spans="1:11" x14ac:dyDescent="0.25">
      <c r="I4" s="7"/>
      <c r="J4" s="1"/>
    </row>
    <row r="5" spans="1:11" x14ac:dyDescent="0.25">
      <c r="I5" s="7"/>
      <c r="J5" s="1"/>
    </row>
    <row r="6" spans="1:11" x14ac:dyDescent="0.25">
      <c r="A6" s="586" t="s">
        <v>3690</v>
      </c>
      <c r="B6" s="586"/>
      <c r="C6" s="586"/>
      <c r="D6" s="586"/>
      <c r="E6" s="586"/>
      <c r="F6" s="586"/>
      <c r="G6" s="586"/>
      <c r="H6" s="586"/>
      <c r="I6" s="586"/>
      <c r="J6" s="586"/>
      <c r="K6" s="290"/>
    </row>
    <row r="7" spans="1:11" x14ac:dyDescent="0.25">
      <c r="A7" s="586" t="s">
        <v>3691</v>
      </c>
      <c r="B7" s="586"/>
      <c r="C7" s="586"/>
      <c r="D7" s="586"/>
      <c r="E7" s="586"/>
      <c r="F7" s="586"/>
      <c r="G7" s="586"/>
      <c r="H7" s="586"/>
      <c r="I7" s="586"/>
      <c r="J7" s="586"/>
      <c r="K7" s="290"/>
    </row>
    <row r="8" spans="1:11" x14ac:dyDescent="0.25">
      <c r="A8" s="290"/>
      <c r="B8" s="290"/>
      <c r="C8" s="290"/>
      <c r="D8" s="290"/>
      <c r="E8" s="290"/>
      <c r="F8" s="290"/>
      <c r="G8" s="290"/>
      <c r="H8" s="290"/>
      <c r="I8" s="290"/>
      <c r="J8" s="290"/>
      <c r="K8" s="290"/>
    </row>
    <row r="9" spans="1:11" x14ac:dyDescent="0.25">
      <c r="A9" s="290"/>
      <c r="B9" s="290"/>
      <c r="C9" s="290"/>
      <c r="D9" s="290"/>
      <c r="E9" s="290"/>
      <c r="F9" s="290"/>
      <c r="G9" s="290"/>
      <c r="H9" s="290"/>
      <c r="I9" s="290"/>
      <c r="J9" s="290"/>
      <c r="K9" s="290"/>
    </row>
    <row r="10" spans="1:11" ht="13.8" thickBot="1" x14ac:dyDescent="0.3"/>
    <row r="11" spans="1:11" ht="15" thickTop="1" thickBot="1" x14ac:dyDescent="0.3">
      <c r="A11" s="605" t="s">
        <v>3692</v>
      </c>
      <c r="B11" s="608" t="s">
        <v>3693</v>
      </c>
      <c r="C11" s="592" t="s">
        <v>3694</v>
      </c>
      <c r="D11" s="594"/>
      <c r="E11" s="592" t="str">
        <f>Titulares!C9</f>
        <v>Port. Nº 111, de 29/06/2006</v>
      </c>
      <c r="F11" s="593"/>
      <c r="G11" s="593"/>
      <c r="H11" s="593"/>
      <c r="I11" s="593"/>
      <c r="J11" s="594"/>
    </row>
    <row r="12" spans="1:11" ht="13.8" thickTop="1" x14ac:dyDescent="0.25">
      <c r="A12" s="606"/>
      <c r="B12" s="609"/>
      <c r="C12" s="601" t="s">
        <v>3695</v>
      </c>
      <c r="D12" s="603" t="s">
        <v>3696</v>
      </c>
      <c r="E12" s="595" t="s">
        <v>3697</v>
      </c>
      <c r="F12" s="596"/>
      <c r="G12" s="597" t="s">
        <v>3698</v>
      </c>
      <c r="H12" s="598"/>
      <c r="I12" s="599" t="s">
        <v>3699</v>
      </c>
      <c r="J12" s="600"/>
    </row>
    <row r="13" spans="1:11" ht="13.8" thickBot="1" x14ac:dyDescent="0.3">
      <c r="A13" s="607"/>
      <c r="B13" s="610"/>
      <c r="C13" s="602"/>
      <c r="D13" s="604"/>
      <c r="E13" s="20" t="s">
        <v>3695</v>
      </c>
      <c r="F13" s="414" t="s">
        <v>3696</v>
      </c>
      <c r="G13" s="24" t="s">
        <v>3695</v>
      </c>
      <c r="H13" s="21" t="s">
        <v>3696</v>
      </c>
      <c r="I13" s="22" t="s">
        <v>3695</v>
      </c>
      <c r="J13" s="23" t="s">
        <v>3696</v>
      </c>
    </row>
    <row r="14" spans="1:11" ht="13.8" thickTop="1" x14ac:dyDescent="0.25">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5">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5">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5">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5">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5">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5">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5">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5">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5">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5">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5">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5">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5">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5">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5">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8" thickBot="1" x14ac:dyDescent="0.3">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8" thickTop="1" x14ac:dyDescent="0.25">
      <c r="H31" s="9"/>
      <c r="I31" s="591" t="str">
        <f>Titulares!H9</f>
        <v>24.08.06</v>
      </c>
      <c r="J31" s="591"/>
    </row>
    <row r="32" spans="1:10" x14ac:dyDescent="0.25">
      <c r="A32" t="s">
        <v>3700</v>
      </c>
      <c r="F32" s="8"/>
    </row>
  </sheetData>
  <mergeCells count="12">
    <mergeCell ref="A6:J6"/>
    <mergeCell ref="C11:D11"/>
    <mergeCell ref="C12:C13"/>
    <mergeCell ref="D12:D13"/>
    <mergeCell ref="A7:J7"/>
    <mergeCell ref="A11:A13"/>
    <mergeCell ref="B11:B13"/>
    <mergeCell ref="I31:J31"/>
    <mergeCell ref="E11:J11"/>
    <mergeCell ref="E12:F12"/>
    <mergeCell ref="G12:H12"/>
    <mergeCell ref="I12:J12"/>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3.2" x14ac:dyDescent="0.25"/>
  <cols>
    <col min="1" max="1" width="8" customWidth="1"/>
    <col min="2" max="2" width="10.109375" customWidth="1"/>
    <col min="3" max="3" width="4.44140625" customWidth="1"/>
    <col min="4" max="4" width="12.5546875" customWidth="1"/>
    <col min="5" max="5" width="4.44140625" customWidth="1"/>
    <col min="6" max="6" width="12.5546875" customWidth="1"/>
    <col min="7" max="7" width="4.44140625" customWidth="1"/>
    <col min="8" max="8" width="12.5546875" customWidth="1"/>
    <col min="9" max="9" width="3.5546875" customWidth="1"/>
    <col min="10" max="10" width="7.44140625" bestFit="1" customWidth="1"/>
    <col min="11" max="11" width="13.44140625" bestFit="1" customWidth="1"/>
    <col min="12" max="12" width="4.44140625" customWidth="1"/>
    <col min="13" max="13" width="12.5546875" customWidth="1"/>
    <col min="14" max="14" width="4.44140625" customWidth="1"/>
    <col min="15" max="15" width="12.5546875" customWidth="1"/>
    <col min="16" max="16" width="4.44140625" customWidth="1"/>
    <col min="17" max="17" width="13.5546875" customWidth="1"/>
    <col min="18" max="18" width="3.109375" customWidth="1"/>
  </cols>
  <sheetData>
    <row r="1" spans="1:17" ht="15.6" x14ac:dyDescent="0.3">
      <c r="B1" s="5" t="s">
        <v>3687</v>
      </c>
      <c r="G1" s="7"/>
      <c r="H1" s="1"/>
    </row>
    <row r="2" spans="1:17" x14ac:dyDescent="0.25">
      <c r="B2" s="2" t="s">
        <v>3688</v>
      </c>
      <c r="G2" s="7"/>
      <c r="H2" s="1"/>
    </row>
    <row r="3" spans="1:17" x14ac:dyDescent="0.25">
      <c r="B3" t="s">
        <v>3689</v>
      </c>
      <c r="G3" s="7"/>
      <c r="H3" s="1"/>
      <c r="N3" s="611" t="s">
        <v>3701</v>
      </c>
      <c r="O3" s="611"/>
      <c r="P3" s="611"/>
      <c r="Q3" s="611"/>
    </row>
    <row r="4" spans="1:17" x14ac:dyDescent="0.25">
      <c r="G4" s="7"/>
      <c r="H4" s="1"/>
      <c r="N4" s="611"/>
      <c r="O4" s="611"/>
      <c r="P4" s="611"/>
      <c r="Q4" s="611"/>
    </row>
    <row r="5" spans="1:17" ht="13.8" thickBot="1" x14ac:dyDescent="0.3"/>
    <row r="6" spans="1:17" ht="14.4" thickTop="1" thickBot="1" x14ac:dyDescent="0.3">
      <c r="A6" s="612" t="s">
        <v>3692</v>
      </c>
      <c r="B6" s="615" t="s">
        <v>3702</v>
      </c>
      <c r="C6" s="618" t="s">
        <v>268</v>
      </c>
      <c r="D6" s="619"/>
      <c r="E6" s="619"/>
      <c r="F6" s="619"/>
      <c r="G6" s="619"/>
      <c r="H6" s="620"/>
      <c r="I6" s="28"/>
      <c r="J6" s="612" t="s">
        <v>3692</v>
      </c>
      <c r="K6" s="615" t="s">
        <v>3702</v>
      </c>
      <c r="L6" s="618" t="s">
        <v>96</v>
      </c>
      <c r="M6" s="619"/>
      <c r="N6" s="619"/>
      <c r="O6" s="619"/>
      <c r="P6" s="619"/>
      <c r="Q6" s="620"/>
    </row>
    <row r="7" spans="1:17" ht="13.8" thickTop="1" x14ac:dyDescent="0.25">
      <c r="A7" s="613"/>
      <c r="B7" s="616"/>
      <c r="C7" s="631" t="s">
        <v>3697</v>
      </c>
      <c r="D7" s="632"/>
      <c r="E7" s="625" t="s">
        <v>3698</v>
      </c>
      <c r="F7" s="632"/>
      <c r="G7" s="625" t="s">
        <v>3699</v>
      </c>
      <c r="H7" s="626"/>
      <c r="I7" s="28"/>
      <c r="J7" s="613"/>
      <c r="K7" s="616"/>
      <c r="L7" s="621" t="s">
        <v>3697</v>
      </c>
      <c r="M7" s="622"/>
      <c r="N7" s="623" t="s">
        <v>3698</v>
      </c>
      <c r="O7" s="622"/>
      <c r="P7" s="623" t="s">
        <v>3699</v>
      </c>
      <c r="Q7" s="624"/>
    </row>
    <row r="8" spans="1:17" ht="13.8" thickBot="1" x14ac:dyDescent="0.3">
      <c r="A8" s="614"/>
      <c r="B8" s="617"/>
      <c r="C8" s="415" t="s">
        <v>3703</v>
      </c>
      <c r="D8" s="29" t="s">
        <v>3696</v>
      </c>
      <c r="E8" s="30" t="s">
        <v>3703</v>
      </c>
      <c r="F8" s="29" t="s">
        <v>3696</v>
      </c>
      <c r="G8" s="30" t="s">
        <v>3703</v>
      </c>
      <c r="H8" s="416" t="s">
        <v>3696</v>
      </c>
      <c r="I8" s="28"/>
      <c r="J8" s="614"/>
      <c r="K8" s="617"/>
      <c r="L8" s="415" t="s">
        <v>3703</v>
      </c>
      <c r="M8" s="29" t="s">
        <v>3696</v>
      </c>
      <c r="N8" s="30" t="s">
        <v>3703</v>
      </c>
      <c r="O8" s="29" t="s">
        <v>3696</v>
      </c>
      <c r="P8" s="30" t="s">
        <v>3703</v>
      </c>
      <c r="Q8" s="416" t="s">
        <v>3696</v>
      </c>
    </row>
    <row r="9" spans="1:17" ht="13.8" thickTop="1" x14ac:dyDescent="0.25">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5">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5">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5">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5">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5">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5">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5">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5">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5">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5">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5">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5">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5">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5">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5">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8" thickBot="1" x14ac:dyDescent="0.3">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4" thickTop="1" thickBot="1" x14ac:dyDescent="0.3">
      <c r="A26" s="28"/>
      <c r="B26" s="28"/>
      <c r="C26" s="28"/>
      <c r="D26" s="42"/>
      <c r="E26" s="28"/>
      <c r="F26" s="28"/>
      <c r="G26" s="28"/>
      <c r="H26" s="28"/>
      <c r="I26" s="28"/>
      <c r="J26" s="28"/>
      <c r="K26" s="28"/>
      <c r="L26" s="28"/>
      <c r="M26" s="28"/>
      <c r="N26" s="28"/>
      <c r="O26" s="28"/>
      <c r="P26" s="28"/>
      <c r="Q26" s="28"/>
    </row>
    <row r="27" spans="1:17" ht="14.4" thickTop="1" thickBot="1" x14ac:dyDescent="0.3">
      <c r="A27" s="612" t="s">
        <v>3692</v>
      </c>
      <c r="B27" s="615" t="s">
        <v>3702</v>
      </c>
      <c r="C27" s="627" t="s">
        <v>2758</v>
      </c>
      <c r="D27" s="628"/>
      <c r="E27" s="628"/>
      <c r="F27" s="628"/>
      <c r="G27" s="628"/>
      <c r="H27" s="629"/>
      <c r="I27" s="28"/>
      <c r="J27" s="612" t="s">
        <v>3692</v>
      </c>
      <c r="K27" s="615" t="s">
        <v>3702</v>
      </c>
      <c r="L27" s="618" t="s">
        <v>2765</v>
      </c>
      <c r="M27" s="619"/>
      <c r="N27" s="619"/>
      <c r="O27" s="619"/>
      <c r="P27" s="619"/>
      <c r="Q27" s="620"/>
    </row>
    <row r="28" spans="1:17" ht="13.8" thickTop="1" x14ac:dyDescent="0.25">
      <c r="A28" s="613"/>
      <c r="B28" s="616"/>
      <c r="C28" s="631" t="s">
        <v>3697</v>
      </c>
      <c r="D28" s="632"/>
      <c r="E28" s="625" t="s">
        <v>3698</v>
      </c>
      <c r="F28" s="632"/>
      <c r="G28" s="625" t="s">
        <v>3699</v>
      </c>
      <c r="H28" s="626"/>
      <c r="I28" s="28"/>
      <c r="J28" s="613"/>
      <c r="K28" s="616"/>
      <c r="L28" s="621" t="s">
        <v>3697</v>
      </c>
      <c r="M28" s="622"/>
      <c r="N28" s="623" t="s">
        <v>3698</v>
      </c>
      <c r="O28" s="622"/>
      <c r="P28" s="623" t="s">
        <v>3699</v>
      </c>
      <c r="Q28" s="624"/>
    </row>
    <row r="29" spans="1:17" ht="13.8" thickBot="1" x14ac:dyDescent="0.3">
      <c r="A29" s="614"/>
      <c r="B29" s="617"/>
      <c r="C29" s="415" t="s">
        <v>3703</v>
      </c>
      <c r="D29" s="29" t="s">
        <v>3696</v>
      </c>
      <c r="E29" s="30" t="s">
        <v>3703</v>
      </c>
      <c r="F29" s="29" t="s">
        <v>3696</v>
      </c>
      <c r="G29" s="30" t="s">
        <v>3703</v>
      </c>
      <c r="H29" s="416" t="s">
        <v>3696</v>
      </c>
      <c r="I29" s="28"/>
      <c r="J29" s="614"/>
      <c r="K29" s="617"/>
      <c r="L29" s="415" t="s">
        <v>3703</v>
      </c>
      <c r="M29" s="29" t="s">
        <v>3696</v>
      </c>
      <c r="N29" s="30" t="s">
        <v>3703</v>
      </c>
      <c r="O29" s="29" t="s">
        <v>3696</v>
      </c>
      <c r="P29" s="30" t="s">
        <v>3703</v>
      </c>
      <c r="Q29" s="416" t="s">
        <v>3696</v>
      </c>
    </row>
    <row r="30" spans="1:17" ht="13.8" thickTop="1" x14ac:dyDescent="0.25">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5">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5">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5">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5">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5">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5">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5">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5">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5">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5">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5">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5">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5">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5">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5">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8" thickBot="1" x14ac:dyDescent="0.3">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4" thickTop="1" thickBot="1" x14ac:dyDescent="0.3">
      <c r="O47" s="630" t="str">
        <f>Titulares!H9</f>
        <v>24.08.06</v>
      </c>
      <c r="P47" s="630"/>
      <c r="Q47" s="630"/>
    </row>
    <row r="48" spans="1:17" ht="14.4" thickTop="1" thickBot="1" x14ac:dyDescent="0.3">
      <c r="A48" s="612" t="s">
        <v>3692</v>
      </c>
      <c r="B48" s="615" t="s">
        <v>3702</v>
      </c>
      <c r="C48" s="627" t="s">
        <v>25</v>
      </c>
      <c r="D48" s="628"/>
      <c r="E48" s="628"/>
      <c r="F48" s="628"/>
      <c r="G48" s="628"/>
      <c r="H48" s="629"/>
      <c r="J48" s="612" t="s">
        <v>3692</v>
      </c>
      <c r="K48" s="615" t="s">
        <v>3702</v>
      </c>
      <c r="L48" s="627" t="s">
        <v>126</v>
      </c>
      <c r="M48" s="628"/>
      <c r="N48" s="628"/>
      <c r="O48" s="628"/>
      <c r="P48" s="628"/>
      <c r="Q48" s="629"/>
    </row>
    <row r="49" spans="1:17" ht="13.8" thickTop="1" x14ac:dyDescent="0.25">
      <c r="A49" s="613"/>
      <c r="B49" s="616"/>
      <c r="C49" s="631" t="s">
        <v>3697</v>
      </c>
      <c r="D49" s="632"/>
      <c r="E49" s="625" t="s">
        <v>3698</v>
      </c>
      <c r="F49" s="632"/>
      <c r="G49" s="625" t="s">
        <v>3699</v>
      </c>
      <c r="H49" s="626"/>
      <c r="J49" s="613"/>
      <c r="K49" s="616"/>
      <c r="L49" s="631" t="s">
        <v>3697</v>
      </c>
      <c r="M49" s="632"/>
      <c r="N49" s="625" t="s">
        <v>3698</v>
      </c>
      <c r="O49" s="632"/>
      <c r="P49" s="625" t="s">
        <v>3699</v>
      </c>
      <c r="Q49" s="626"/>
    </row>
    <row r="50" spans="1:17" ht="13.8" thickBot="1" x14ac:dyDescent="0.3">
      <c r="A50" s="614"/>
      <c r="B50" s="617"/>
      <c r="C50" s="415" t="s">
        <v>3703</v>
      </c>
      <c r="D50" s="29" t="s">
        <v>3696</v>
      </c>
      <c r="E50" s="30" t="s">
        <v>3703</v>
      </c>
      <c r="F50" s="29" t="s">
        <v>3696</v>
      </c>
      <c r="G50" s="30" t="s">
        <v>3703</v>
      </c>
      <c r="H50" s="416" t="s">
        <v>3696</v>
      </c>
      <c r="J50" s="614"/>
      <c r="K50" s="617"/>
      <c r="L50" s="415" t="s">
        <v>3703</v>
      </c>
      <c r="M50" s="29" t="s">
        <v>3696</v>
      </c>
      <c r="N50" s="30" t="s">
        <v>3703</v>
      </c>
      <c r="O50" s="29" t="s">
        <v>3696</v>
      </c>
      <c r="P50" s="30" t="s">
        <v>3703</v>
      </c>
      <c r="Q50" s="416" t="s">
        <v>3696</v>
      </c>
    </row>
    <row r="51" spans="1:17" ht="13.8" thickTop="1" x14ac:dyDescent="0.25">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5">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5">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5">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5">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5">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5">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5">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5">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5">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5">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5">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5">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5">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5">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5">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8" thickBot="1" x14ac:dyDescent="0.3">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4" thickTop="1" thickBot="1" x14ac:dyDescent="0.3"/>
    <row r="69" spans="1:17" ht="14.4" thickTop="1" thickBot="1" x14ac:dyDescent="0.3">
      <c r="A69" s="612" t="s">
        <v>3692</v>
      </c>
      <c r="B69" s="615" t="s">
        <v>3702</v>
      </c>
      <c r="C69" s="627" t="s">
        <v>3699</v>
      </c>
      <c r="D69" s="628"/>
      <c r="E69" s="628"/>
      <c r="F69" s="628"/>
      <c r="G69" s="628"/>
      <c r="H69" s="629"/>
    </row>
    <row r="70" spans="1:17" ht="13.8" thickTop="1" x14ac:dyDescent="0.25">
      <c r="A70" s="613"/>
      <c r="B70" s="616"/>
      <c r="C70" s="631" t="s">
        <v>3697</v>
      </c>
      <c r="D70" s="632"/>
      <c r="E70" s="625" t="s">
        <v>3698</v>
      </c>
      <c r="F70" s="632"/>
      <c r="G70" s="625" t="s">
        <v>3699</v>
      </c>
      <c r="H70" s="626"/>
    </row>
    <row r="71" spans="1:17" ht="13.8" thickBot="1" x14ac:dyDescent="0.3">
      <c r="A71" s="614"/>
      <c r="B71" s="617"/>
      <c r="C71" s="415" t="s">
        <v>3703</v>
      </c>
      <c r="D71" s="29" t="s">
        <v>3696</v>
      </c>
      <c r="E71" s="30" t="s">
        <v>3703</v>
      </c>
      <c r="F71" s="29" t="s">
        <v>3696</v>
      </c>
      <c r="G71" s="30" t="s">
        <v>3703</v>
      </c>
      <c r="H71" s="416" t="s">
        <v>3696</v>
      </c>
    </row>
    <row r="72" spans="1:17" ht="13.8" thickTop="1" x14ac:dyDescent="0.25">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5">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5">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5">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5">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5">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5">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5">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5">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5">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5">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5">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5">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5">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5">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5">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8" thickBot="1" x14ac:dyDescent="0.3">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8" thickTop="1" x14ac:dyDescent="0.25">
      <c r="F89" s="630" t="str">
        <f>Titulares!H9</f>
        <v>24.08.06</v>
      </c>
      <c r="G89" s="630"/>
      <c r="H89" s="630"/>
    </row>
  </sheetData>
  <mergeCells count="46">
    <mergeCell ref="F89:H89"/>
    <mergeCell ref="J48:J50"/>
    <mergeCell ref="K48:K50"/>
    <mergeCell ref="L48:Q48"/>
    <mergeCell ref="L49:M49"/>
    <mergeCell ref="N49:O49"/>
    <mergeCell ref="P49:Q49"/>
    <mergeCell ref="A69:A71"/>
    <mergeCell ref="B69:B71"/>
    <mergeCell ref="C69:H69"/>
    <mergeCell ref="C70:D70"/>
    <mergeCell ref="E70:F70"/>
    <mergeCell ref="G70:H70"/>
    <mergeCell ref="A48:A50"/>
    <mergeCell ref="B48:B50"/>
    <mergeCell ref="C48:H48"/>
    <mergeCell ref="C49:D49"/>
    <mergeCell ref="E49:F49"/>
    <mergeCell ref="G49:H49"/>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N3:Q3"/>
    <mergeCell ref="J27:J29"/>
    <mergeCell ref="K27:K29"/>
    <mergeCell ref="L27:Q27"/>
    <mergeCell ref="L28:M28"/>
    <mergeCell ref="N28:O28"/>
    <mergeCell ref="P28:Q28"/>
    <mergeCell ref="L6:Q6"/>
    <mergeCell ref="L7:M7"/>
    <mergeCell ref="N7:O7"/>
    <mergeCell ref="P7:Q7"/>
    <mergeCell ref="N4:Q4"/>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3.2" x14ac:dyDescent="0.25"/>
  <cols>
    <col min="1" max="1" width="8.109375" customWidth="1"/>
    <col min="2" max="2" width="19.5546875" customWidth="1"/>
    <col min="3" max="3" width="10.5546875" customWidth="1"/>
    <col min="4" max="4" width="12.109375" customWidth="1"/>
    <col min="6" max="6" width="26" bestFit="1" customWidth="1"/>
    <col min="7" max="7" width="2.109375" bestFit="1" customWidth="1"/>
    <col min="8" max="8" width="23.88671875" customWidth="1"/>
    <col min="9" max="9" width="2.109375" bestFit="1" customWidth="1"/>
    <col min="10" max="10" width="23.88671875" bestFit="1" customWidth="1"/>
    <col min="11" max="11" width="24.44140625" bestFit="1" customWidth="1"/>
    <col min="12" max="12" width="22.5546875" bestFit="1" customWidth="1"/>
  </cols>
  <sheetData>
    <row r="1" spans="1:14" x14ac:dyDescent="0.25">
      <c r="A1" s="67"/>
      <c r="B1" s="67"/>
      <c r="K1" s="1"/>
    </row>
    <row r="2" spans="1:14" ht="17.399999999999999" x14ac:dyDescent="0.3">
      <c r="A2" s="67"/>
      <c r="B2" s="67"/>
      <c r="E2" s="68" t="s">
        <v>3687</v>
      </c>
      <c r="K2" s="1"/>
    </row>
    <row r="3" spans="1:14" ht="15.6" x14ac:dyDescent="0.3">
      <c r="A3" s="67"/>
      <c r="B3" s="67"/>
      <c r="E3" s="5" t="s">
        <v>3688</v>
      </c>
      <c r="K3" s="1"/>
    </row>
    <row r="4" spans="1:14" ht="15" x14ac:dyDescent="0.25">
      <c r="A4" s="67"/>
      <c r="B4" s="67"/>
      <c r="E4" s="69" t="s">
        <v>3689</v>
      </c>
      <c r="K4" s="1"/>
    </row>
    <row r="5" spans="1:14" x14ac:dyDescent="0.25">
      <c r="A5" s="67"/>
      <c r="B5" s="67"/>
      <c r="K5" s="1"/>
    </row>
    <row r="6" spans="1:14" x14ac:dyDescent="0.25">
      <c r="A6" s="67"/>
      <c r="B6" s="67"/>
      <c r="K6" s="1"/>
    </row>
    <row r="7" spans="1:14" x14ac:dyDescent="0.25">
      <c r="A7" s="67"/>
      <c r="B7" s="67"/>
      <c r="K7" s="1"/>
    </row>
    <row r="8" spans="1:14" x14ac:dyDescent="0.25">
      <c r="A8" s="67"/>
      <c r="B8" s="67"/>
      <c r="K8" s="1"/>
    </row>
    <row r="9" spans="1:14" x14ac:dyDescent="0.25">
      <c r="A9" s="67"/>
      <c r="B9" s="67"/>
      <c r="K9" s="1"/>
    </row>
    <row r="10" spans="1:14" x14ac:dyDescent="0.25">
      <c r="A10" s="67"/>
      <c r="B10" s="67"/>
      <c r="K10" s="1"/>
    </row>
    <row r="11" spans="1:14" x14ac:dyDescent="0.25">
      <c r="A11" s="67"/>
      <c r="B11" s="67"/>
    </row>
    <row r="12" spans="1:14" x14ac:dyDescent="0.25">
      <c r="A12" s="67"/>
      <c r="B12" s="67"/>
    </row>
    <row r="13" spans="1:14" ht="17.399999999999999" x14ac:dyDescent="0.25">
      <c r="A13" s="67"/>
      <c r="B13" s="67"/>
      <c r="K13" s="74"/>
      <c r="L13" s="74"/>
      <c r="M13" s="74"/>
      <c r="N13" s="74"/>
    </row>
    <row r="14" spans="1:14" ht="17.399999999999999" x14ac:dyDescent="0.25">
      <c r="A14" s="67"/>
      <c r="B14" s="67"/>
      <c r="D14" s="633" t="s">
        <v>3704</v>
      </c>
      <c r="E14" s="633"/>
      <c r="F14" s="633"/>
      <c r="G14" s="633"/>
      <c r="H14" s="633"/>
      <c r="I14" s="633"/>
      <c r="J14" s="633"/>
      <c r="K14" s="74"/>
      <c r="L14" s="74"/>
      <c r="M14" s="74"/>
      <c r="N14" s="74"/>
    </row>
    <row r="15" spans="1:14" ht="17.399999999999999" x14ac:dyDescent="0.25">
      <c r="A15" s="67"/>
      <c r="B15" s="67"/>
      <c r="D15" s="633"/>
      <c r="E15" s="633"/>
      <c r="F15" s="633"/>
      <c r="G15" s="633"/>
      <c r="H15" s="633"/>
      <c r="I15" s="633"/>
      <c r="J15" s="633"/>
      <c r="K15" s="74"/>
      <c r="L15" s="74"/>
      <c r="M15" s="74"/>
      <c r="N15" s="74"/>
    </row>
    <row r="16" spans="1:14" ht="17.399999999999999" x14ac:dyDescent="0.25">
      <c r="A16" s="67"/>
      <c r="B16" s="67"/>
      <c r="D16" s="633"/>
      <c r="E16" s="633"/>
      <c r="F16" s="633"/>
      <c r="G16" s="633"/>
      <c r="H16" s="633"/>
      <c r="I16" s="633"/>
      <c r="J16" s="633"/>
      <c r="K16" s="74"/>
      <c r="L16" s="74"/>
      <c r="M16" s="74"/>
      <c r="N16" s="74"/>
    </row>
    <row r="17" spans="1:14" ht="17.399999999999999" x14ac:dyDescent="0.25">
      <c r="A17" s="67"/>
      <c r="B17" s="67"/>
      <c r="D17" s="633"/>
      <c r="E17" s="633"/>
      <c r="F17" s="633"/>
      <c r="G17" s="633"/>
      <c r="H17" s="633"/>
      <c r="I17" s="633"/>
      <c r="J17" s="633"/>
      <c r="K17" s="74"/>
      <c r="L17" s="74"/>
      <c r="M17" s="74"/>
      <c r="N17" s="74"/>
    </row>
    <row r="18" spans="1:14" ht="17.399999999999999" x14ac:dyDescent="0.25">
      <c r="A18" s="67"/>
      <c r="B18" s="67"/>
      <c r="D18" s="634"/>
      <c r="E18" s="634"/>
      <c r="F18" s="634"/>
      <c r="G18" s="634"/>
      <c r="H18" s="634"/>
      <c r="I18" s="634"/>
      <c r="J18" s="634"/>
      <c r="K18" s="74"/>
      <c r="L18" s="74"/>
      <c r="M18" s="74"/>
      <c r="N18" s="74"/>
    </row>
    <row r="19" spans="1:14" ht="15.6" x14ac:dyDescent="0.3">
      <c r="A19" s="67"/>
      <c r="B19" s="67"/>
      <c r="D19" s="635" t="str">
        <f>Titulares!H9</f>
        <v>24.08.06</v>
      </c>
      <c r="E19" s="635"/>
      <c r="F19" s="635"/>
      <c r="G19" s="635"/>
      <c r="H19" s="635"/>
      <c r="I19" s="635"/>
      <c r="J19" s="635"/>
      <c r="K19" s="75"/>
      <c r="L19" s="75"/>
      <c r="M19" s="75"/>
      <c r="N19" s="75"/>
    </row>
    <row r="20" spans="1:14" x14ac:dyDescent="0.25">
      <c r="A20" s="67"/>
      <c r="B20" s="67"/>
      <c r="E20" s="75"/>
      <c r="F20" s="75"/>
      <c r="G20" s="75"/>
      <c r="H20" s="75"/>
      <c r="I20" s="75"/>
      <c r="J20" s="75"/>
    </row>
    <row r="21" spans="1:14" x14ac:dyDescent="0.25">
      <c r="A21" s="67"/>
      <c r="B21" s="67"/>
    </row>
    <row r="22" spans="1:14" x14ac:dyDescent="0.25">
      <c r="A22" s="67"/>
      <c r="B22" s="67"/>
      <c r="K22" s="4"/>
      <c r="L22" s="1"/>
    </row>
    <row r="23" spans="1:14" x14ac:dyDescent="0.25">
      <c r="A23" s="67"/>
      <c r="B23" s="67"/>
      <c r="D23" s="412"/>
    </row>
    <row r="24" spans="1:14" x14ac:dyDescent="0.25">
      <c r="A24" s="67"/>
      <c r="B24" s="67"/>
      <c r="D24" s="413"/>
    </row>
    <row r="25" spans="1:14" x14ac:dyDescent="0.25">
      <c r="A25" s="67"/>
      <c r="B25" s="67"/>
    </row>
    <row r="26" spans="1:14" x14ac:dyDescent="0.25">
      <c r="A26" s="67"/>
      <c r="B26" s="67"/>
    </row>
    <row r="27" spans="1:14" x14ac:dyDescent="0.25">
      <c r="A27" s="67"/>
      <c r="B27" s="67"/>
    </row>
    <row r="28" spans="1:14" x14ac:dyDescent="0.25">
      <c r="A28" s="67"/>
      <c r="B28" s="67"/>
    </row>
    <row r="29" spans="1:14" x14ac:dyDescent="0.25">
      <c r="A29" s="67"/>
      <c r="B29" s="67"/>
    </row>
    <row r="30" spans="1:14" x14ac:dyDescent="0.25">
      <c r="A30" s="67"/>
      <c r="B30" s="67"/>
    </row>
    <row r="31" spans="1:14" x14ac:dyDescent="0.25">
      <c r="A31" s="67"/>
      <c r="B31" s="67"/>
    </row>
    <row r="32" spans="1:14" x14ac:dyDescent="0.25">
      <c r="A32" s="67"/>
      <c r="B32" s="67"/>
    </row>
    <row r="33" spans="1:14" x14ac:dyDescent="0.25">
      <c r="A33" s="67"/>
      <c r="B33" s="67"/>
    </row>
    <row r="34" spans="1:14" x14ac:dyDescent="0.25">
      <c r="A34" s="67"/>
      <c r="B34" s="67"/>
      <c r="M34" s="412"/>
      <c r="N34" s="412"/>
    </row>
    <row r="35" spans="1:14" x14ac:dyDescent="0.25">
      <c r="A35" s="67"/>
      <c r="B35" s="67"/>
      <c r="F35" s="72" t="str">
        <f>Titulares!B8</f>
        <v>Estrutura Organizacional</v>
      </c>
      <c r="G35" s="412" t="s">
        <v>3705</v>
      </c>
      <c r="H35" s="72" t="str">
        <f>Titulares!C8</f>
        <v>Port. nº 593, de 25/08/2000</v>
      </c>
      <c r="I35" s="412" t="s">
        <v>3705</v>
      </c>
      <c r="J35" s="70" t="str">
        <f>Titulares!G8</f>
        <v>Publicada em 22/12/2000</v>
      </c>
      <c r="M35" s="413"/>
      <c r="N35" s="413"/>
    </row>
    <row r="36" spans="1:14" x14ac:dyDescent="0.25">
      <c r="A36" s="67"/>
      <c r="B36" s="67"/>
      <c r="F36" s="73" t="str">
        <f>Titulares!B9</f>
        <v>Última Alteração da Estrutura</v>
      </c>
      <c r="G36" s="413" t="s">
        <v>3705</v>
      </c>
      <c r="H36" s="73" t="str">
        <f>Titulares!C9</f>
        <v>Port. Nº 111, de 29/06/2006</v>
      </c>
      <c r="I36" s="413" t="s">
        <v>3705</v>
      </c>
      <c r="J36" s="71" t="str">
        <f>Titulares!G9</f>
        <v>Publicada em 30/06/2006</v>
      </c>
    </row>
    <row r="37" spans="1:14" x14ac:dyDescent="0.25">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475"/>
  <sheetViews>
    <sheetView tabSelected="1" zoomScaleNormal="100" workbookViewId="0">
      <pane ySplit="1" topLeftCell="A4" activePane="bottomLeft" state="frozen"/>
      <selection pane="bottomLeft" activeCell="B8" sqref="B8"/>
    </sheetView>
  </sheetViews>
  <sheetFormatPr defaultRowHeight="12.75" customHeight="1" x14ac:dyDescent="0.25"/>
  <cols>
    <col min="1" max="1" width="7.5546875" customWidth="1"/>
    <col min="2" max="2" width="49" customWidth="1"/>
    <col min="3" max="3" width="12.6640625" style="290" customWidth="1"/>
    <col min="4" max="4" width="4.44140625" customWidth="1"/>
    <col min="5" max="5" width="10.5546875" customWidth="1"/>
    <col min="6" max="6" width="6.88671875" bestFit="1" customWidth="1"/>
    <col min="7" max="7" width="21.44140625" customWidth="1"/>
    <col min="8" max="8" width="41.44140625" customWidth="1"/>
    <col min="9" max="9" width="43.44140625" customWidth="1"/>
    <col min="10" max="10" width="23.5546875" customWidth="1"/>
    <col min="11" max="11" width="12.6640625" customWidth="1"/>
    <col min="12" max="12" width="12" customWidth="1"/>
    <col min="13" max="14" width="9.109375" hidden="1" customWidth="1"/>
    <col min="15" max="15" width="42.88671875" customWidth="1"/>
    <col min="16" max="16" width="9.88671875" bestFit="1" customWidth="1"/>
    <col min="17" max="17" width="10.5546875" customWidth="1"/>
    <col min="18" max="19" width="0" hidden="1" customWidth="1"/>
    <col min="20" max="20" width="29.44140625" customWidth="1"/>
    <col min="21" max="21" width="12.5546875" customWidth="1"/>
    <col min="23" max="23" width="21.5546875" customWidth="1"/>
  </cols>
  <sheetData>
    <row r="2" spans="1:19" ht="12.75" hidden="1" customHeight="1" x14ac:dyDescent="0.25"/>
    <row r="3" spans="1:19" ht="13.2" hidden="1" x14ac:dyDescent="0.25"/>
    <row r="4" spans="1:19" ht="13.2" x14ac:dyDescent="0.25">
      <c r="F4" s="373"/>
      <c r="G4" s="373"/>
      <c r="H4" s="373"/>
      <c r="I4" s="417"/>
      <c r="J4" s="417"/>
      <c r="K4" s="417"/>
      <c r="L4" s="381"/>
      <c r="M4" s="417"/>
      <c r="N4" s="417"/>
      <c r="O4" s="417"/>
      <c r="P4" s="260"/>
      <c r="R4" s="82"/>
      <c r="S4" s="82"/>
    </row>
    <row r="5" spans="1:19" ht="77.25" customHeight="1" x14ac:dyDescent="0.25">
      <c r="A5" s="1"/>
      <c r="B5" s="417" t="e" vm="1">
        <v>#VALUE!</v>
      </c>
      <c r="C5" s="116"/>
      <c r="D5" s="7"/>
      <c r="E5" s="7"/>
      <c r="I5" s="250"/>
      <c r="J5" s="417"/>
      <c r="K5" s="417"/>
      <c r="L5" s="381"/>
      <c r="M5" s="417"/>
      <c r="N5" s="417"/>
      <c r="O5" s="82"/>
      <c r="P5" s="291"/>
      <c r="Q5" s="7"/>
      <c r="R5" s="82"/>
      <c r="S5" s="82"/>
    </row>
    <row r="6" spans="1:19" ht="30" customHeight="1" x14ac:dyDescent="0.25">
      <c r="A6" s="1"/>
      <c r="B6" s="417"/>
      <c r="C6" s="116"/>
      <c r="D6" s="7"/>
      <c r="E6" s="7"/>
      <c r="I6" s="250"/>
      <c r="J6" s="417"/>
      <c r="K6" s="417"/>
      <c r="L6" s="381"/>
      <c r="M6" s="417"/>
      <c r="N6" s="417"/>
      <c r="O6" s="82"/>
      <c r="P6" s="291"/>
      <c r="Q6" s="7"/>
      <c r="R6" s="82"/>
      <c r="S6" s="82"/>
    </row>
    <row r="7" spans="1:19" ht="21" x14ac:dyDescent="0.4">
      <c r="A7" s="1"/>
      <c r="B7" s="573" t="s">
        <v>1</v>
      </c>
      <c r="E7" s="7"/>
      <c r="F7" s="252"/>
      <c r="H7" s="7"/>
      <c r="I7" s="250"/>
      <c r="J7" s="417"/>
      <c r="K7" s="417"/>
      <c r="L7" s="381"/>
      <c r="M7" s="417"/>
      <c r="N7" s="417"/>
      <c r="O7" s="82"/>
      <c r="P7" s="291"/>
      <c r="Q7" s="7"/>
      <c r="R7" s="82"/>
      <c r="S7" s="82"/>
    </row>
    <row r="8" spans="1:19" ht="21" x14ac:dyDescent="0.25">
      <c r="B8" s="574">
        <v>46022</v>
      </c>
      <c r="E8" s="7"/>
      <c r="F8" s="252"/>
      <c r="H8" s="7"/>
      <c r="I8" s="417"/>
      <c r="J8" s="417"/>
      <c r="K8" s="417"/>
      <c r="L8" s="381"/>
      <c r="M8" s="417"/>
      <c r="N8" s="417"/>
      <c r="O8" s="82"/>
      <c r="P8" s="291"/>
      <c r="Q8" s="7"/>
      <c r="R8" s="82"/>
      <c r="S8" s="82"/>
    </row>
    <row r="9" spans="1:19" ht="13.2" x14ac:dyDescent="0.25">
      <c r="B9" s="417"/>
      <c r="C9" s="116"/>
      <c r="D9" s="7"/>
      <c r="E9" s="7"/>
      <c r="F9" s="252"/>
      <c r="G9" s="250"/>
      <c r="H9" s="373"/>
      <c r="I9" s="417"/>
      <c r="J9" s="417"/>
      <c r="K9" s="417"/>
      <c r="L9" s="381"/>
      <c r="M9" s="417"/>
      <c r="N9" s="417"/>
      <c r="O9" s="82"/>
      <c r="P9" s="291"/>
      <c r="Q9" s="7"/>
      <c r="R9" s="82"/>
      <c r="S9" s="82"/>
    </row>
    <row r="10" spans="1:19" ht="14.4" thickBot="1" x14ac:dyDescent="0.35">
      <c r="A10" s="119"/>
      <c r="B10" s="118" t="s">
        <v>5</v>
      </c>
      <c r="C10" s="118" t="s">
        <v>3706</v>
      </c>
      <c r="D10" s="389" t="s">
        <v>6</v>
      </c>
      <c r="E10" s="389" t="s">
        <v>7</v>
      </c>
      <c r="F10" s="389" t="s">
        <v>8</v>
      </c>
      <c r="G10" s="389" t="s">
        <v>9</v>
      </c>
      <c r="H10" s="389" t="s">
        <v>10</v>
      </c>
      <c r="I10" s="389" t="s">
        <v>12</v>
      </c>
      <c r="J10" s="390" t="s">
        <v>13</v>
      </c>
      <c r="K10" s="391" t="s">
        <v>14</v>
      </c>
      <c r="L10" s="392" t="s">
        <v>15</v>
      </c>
      <c r="M10" s="392" t="s">
        <v>16</v>
      </c>
      <c r="N10" s="389" t="s">
        <v>17</v>
      </c>
      <c r="O10" s="389" t="s">
        <v>22</v>
      </c>
      <c r="P10" s="391" t="s">
        <v>14</v>
      </c>
      <c r="Q10" s="392" t="s">
        <v>15</v>
      </c>
      <c r="R10" s="115" t="s">
        <v>17</v>
      </c>
      <c r="S10" s="89" t="s">
        <v>23</v>
      </c>
    </row>
    <row r="11" spans="1:19" ht="13.8" thickTop="1" x14ac:dyDescent="0.25">
      <c r="A11" s="149" t="s">
        <v>24</v>
      </c>
      <c r="B11" s="150" t="s">
        <v>3707</v>
      </c>
      <c r="C11" s="527">
        <v>1</v>
      </c>
      <c r="D11" s="151" t="s">
        <v>26</v>
      </c>
      <c r="E11" s="151" t="s">
        <v>3708</v>
      </c>
      <c r="F11" s="153" t="s">
        <v>28</v>
      </c>
      <c r="G11" s="153" t="s">
        <v>2755</v>
      </c>
      <c r="H11" s="151" t="s">
        <v>206</v>
      </c>
      <c r="I11" s="161" t="s">
        <v>3709</v>
      </c>
      <c r="J11" s="161" t="s">
        <v>401</v>
      </c>
      <c r="K11" s="151" t="s">
        <v>3710</v>
      </c>
      <c r="L11" s="182">
        <v>45898</v>
      </c>
      <c r="M11" s="403"/>
      <c r="N11" s="146"/>
      <c r="O11" s="151" t="s">
        <v>3711</v>
      </c>
      <c r="P11" s="179"/>
      <c r="Q11" s="182"/>
      <c r="R11" s="157"/>
      <c r="S11" s="471" t="s">
        <v>25</v>
      </c>
    </row>
    <row r="12" spans="1:19" ht="13.2" x14ac:dyDescent="0.25">
      <c r="A12" s="206"/>
      <c r="B12" s="346"/>
      <c r="C12" s="512"/>
      <c r="D12" s="196" t="s">
        <v>26</v>
      </c>
      <c r="E12" s="205" t="s">
        <v>3708</v>
      </c>
      <c r="F12" s="148" t="s">
        <v>91</v>
      </c>
      <c r="G12" s="482" t="s">
        <v>516</v>
      </c>
      <c r="H12" s="482" t="s">
        <v>3712</v>
      </c>
      <c r="I12" s="130" t="s">
        <v>1682</v>
      </c>
      <c r="J12" s="205" t="s">
        <v>71</v>
      </c>
      <c r="K12" s="371">
        <v>1041</v>
      </c>
      <c r="L12" s="393">
        <v>45901</v>
      </c>
      <c r="M12" s="403"/>
      <c r="N12" s="146"/>
      <c r="O12" s="148"/>
      <c r="P12" s="317"/>
      <c r="Q12" s="286"/>
      <c r="R12" s="128" t="s">
        <v>273</v>
      </c>
      <c r="S12" s="474" t="s">
        <v>96</v>
      </c>
    </row>
    <row r="13" spans="1:19" ht="13.2" x14ac:dyDescent="0.25">
      <c r="A13" s="206"/>
      <c r="B13" s="346"/>
      <c r="C13" s="512"/>
      <c r="D13" s="196" t="s">
        <v>26</v>
      </c>
      <c r="E13" s="205" t="s">
        <v>3708</v>
      </c>
      <c r="F13" s="148" t="s">
        <v>520</v>
      </c>
      <c r="G13" s="360" t="s">
        <v>98</v>
      </c>
      <c r="H13" s="184" t="s">
        <v>3713</v>
      </c>
      <c r="I13" s="539" t="s">
        <v>32</v>
      </c>
      <c r="J13" s="539" t="s">
        <v>3714</v>
      </c>
      <c r="K13" s="371">
        <v>1042</v>
      </c>
      <c r="L13" s="393">
        <v>45901</v>
      </c>
      <c r="M13" s="403"/>
      <c r="N13" s="146"/>
      <c r="O13" s="205"/>
      <c r="P13" s="317"/>
      <c r="Q13" s="286"/>
      <c r="R13" s="128"/>
      <c r="S13" s="474"/>
    </row>
    <row r="14" spans="1:19" ht="13.2" x14ac:dyDescent="0.25">
      <c r="A14" s="206"/>
      <c r="B14" s="346"/>
      <c r="C14" s="512"/>
      <c r="D14" s="196" t="s">
        <v>26</v>
      </c>
      <c r="E14" s="205" t="s">
        <v>3708</v>
      </c>
      <c r="F14" s="249" t="s">
        <v>520</v>
      </c>
      <c r="G14" s="362" t="s">
        <v>98</v>
      </c>
      <c r="H14" s="184" t="s">
        <v>3715</v>
      </c>
      <c r="I14" s="205" t="s">
        <v>32</v>
      </c>
      <c r="J14" s="130" t="s">
        <v>3714</v>
      </c>
      <c r="K14" s="371">
        <v>1043</v>
      </c>
      <c r="L14" s="393">
        <v>45901</v>
      </c>
      <c r="M14" s="403"/>
      <c r="N14" s="146"/>
      <c r="O14" s="395"/>
      <c r="P14" s="388"/>
      <c r="Q14" s="394"/>
      <c r="R14" s="209"/>
      <c r="S14" s="476"/>
    </row>
    <row r="15" spans="1:19" ht="13.2" x14ac:dyDescent="0.25">
      <c r="A15" s="206"/>
      <c r="B15" s="346"/>
      <c r="C15" s="512"/>
      <c r="D15" s="196" t="s">
        <v>26</v>
      </c>
      <c r="E15" s="205" t="s">
        <v>3708</v>
      </c>
      <c r="F15" s="148" t="s">
        <v>107</v>
      </c>
      <c r="G15" s="360" t="s">
        <v>98</v>
      </c>
      <c r="H15" s="148" t="s">
        <v>1315</v>
      </c>
      <c r="I15" s="130" t="s">
        <v>44</v>
      </c>
      <c r="J15" s="205" t="s">
        <v>71</v>
      </c>
      <c r="K15" s="371">
        <v>683</v>
      </c>
      <c r="L15" s="393">
        <v>44550</v>
      </c>
      <c r="M15" s="403"/>
      <c r="N15" s="146"/>
      <c r="O15" s="148"/>
      <c r="P15" s="317"/>
      <c r="Q15" s="286"/>
      <c r="R15" s="128"/>
      <c r="S15" s="474"/>
    </row>
    <row r="16" spans="1:19" ht="13.2" x14ac:dyDescent="0.25">
      <c r="A16" s="206"/>
      <c r="B16" s="346"/>
      <c r="C16" s="512"/>
      <c r="D16" s="196" t="s">
        <v>26</v>
      </c>
      <c r="E16" s="205" t="s">
        <v>3708</v>
      </c>
      <c r="F16" s="249" t="s">
        <v>107</v>
      </c>
      <c r="G16" s="362" t="s">
        <v>98</v>
      </c>
      <c r="H16" s="148" t="s">
        <v>3542</v>
      </c>
      <c r="I16" s="130" t="s">
        <v>44</v>
      </c>
      <c r="J16" s="205" t="s">
        <v>45</v>
      </c>
      <c r="K16" s="322">
        <v>1195</v>
      </c>
      <c r="L16" s="382">
        <v>45931</v>
      </c>
      <c r="M16" s="404"/>
      <c r="N16" s="405"/>
      <c r="O16" s="395"/>
      <c r="P16" s="388"/>
      <c r="Q16" s="394"/>
      <c r="R16" s="209"/>
      <c r="S16" s="476"/>
    </row>
    <row r="17" spans="1:19" ht="13.2" x14ac:dyDescent="0.25">
      <c r="A17" s="206"/>
      <c r="B17" s="346"/>
      <c r="C17" s="512"/>
      <c r="D17" s="196" t="s">
        <v>26</v>
      </c>
      <c r="E17" s="205" t="s">
        <v>3708</v>
      </c>
      <c r="F17" s="148" t="s">
        <v>107</v>
      </c>
      <c r="G17" s="360" t="s">
        <v>98</v>
      </c>
      <c r="H17" s="184" t="s">
        <v>3716</v>
      </c>
      <c r="I17" s="205" t="s">
        <v>44</v>
      </c>
      <c r="J17" s="205" t="s">
        <v>71</v>
      </c>
      <c r="K17" s="317">
        <v>134</v>
      </c>
      <c r="L17" s="286">
        <v>44979</v>
      </c>
      <c r="M17" s="403"/>
      <c r="N17" s="146"/>
      <c r="O17" s="204"/>
      <c r="P17" s="317"/>
      <c r="Q17" s="286"/>
      <c r="R17" s="128"/>
      <c r="S17" s="474"/>
    </row>
    <row r="18" spans="1:19" ht="13.2" x14ac:dyDescent="0.25">
      <c r="A18" s="206"/>
      <c r="B18" s="346"/>
      <c r="C18" s="512"/>
      <c r="D18" s="196" t="s">
        <v>26</v>
      </c>
      <c r="E18" s="205" t="s">
        <v>3708</v>
      </c>
      <c r="F18" s="148" t="s">
        <v>107</v>
      </c>
      <c r="G18" s="360" t="s">
        <v>98</v>
      </c>
      <c r="H18" s="184" t="s">
        <v>2430</v>
      </c>
      <c r="I18" s="205" t="s">
        <v>44</v>
      </c>
      <c r="J18" s="130" t="s">
        <v>80</v>
      </c>
      <c r="K18" s="371">
        <v>786</v>
      </c>
      <c r="L18" s="393">
        <v>45835</v>
      </c>
      <c r="M18" s="403"/>
      <c r="N18" s="146"/>
      <c r="O18" s="204"/>
      <c r="P18" s="317"/>
      <c r="Q18" s="286"/>
      <c r="R18" s="128"/>
      <c r="S18" s="474"/>
    </row>
    <row r="19" spans="1:19" ht="13.2" x14ac:dyDescent="0.25">
      <c r="A19" s="149" t="s">
        <v>64</v>
      </c>
      <c r="B19" s="150" t="s">
        <v>3717</v>
      </c>
      <c r="C19" s="527">
        <v>552</v>
      </c>
      <c r="D19" s="151" t="s">
        <v>26</v>
      </c>
      <c r="E19" s="151" t="s">
        <v>3718</v>
      </c>
      <c r="F19" s="153" t="s">
        <v>67</v>
      </c>
      <c r="G19" s="153" t="s">
        <v>68</v>
      </c>
      <c r="H19" s="185" t="s">
        <v>3719</v>
      </c>
      <c r="I19" s="151" t="s">
        <v>32</v>
      </c>
      <c r="J19" s="151" t="s">
        <v>3720</v>
      </c>
      <c r="K19" s="179">
        <v>1176</v>
      </c>
      <c r="L19" s="182">
        <v>45929</v>
      </c>
      <c r="M19" s="226"/>
      <c r="N19" s="161"/>
      <c r="O19" s="153" t="s">
        <v>3721</v>
      </c>
      <c r="P19" s="179">
        <v>1532</v>
      </c>
      <c r="Q19" s="182">
        <v>45628</v>
      </c>
      <c r="R19" s="157"/>
      <c r="S19" s="473"/>
    </row>
    <row r="20" spans="1:19" ht="13.2" x14ac:dyDescent="0.25">
      <c r="A20" s="136"/>
      <c r="B20" s="125"/>
      <c r="C20" s="183"/>
      <c r="D20" s="205" t="s">
        <v>26</v>
      </c>
      <c r="E20" s="205" t="s">
        <v>3718</v>
      </c>
      <c r="F20" s="148" t="s">
        <v>124</v>
      </c>
      <c r="G20" s="360" t="s">
        <v>125</v>
      </c>
      <c r="H20" s="148" t="s">
        <v>137</v>
      </c>
      <c r="I20" s="205" t="s">
        <v>32</v>
      </c>
      <c r="J20" s="205" t="s">
        <v>33</v>
      </c>
      <c r="K20" s="317">
        <v>1734</v>
      </c>
      <c r="L20" s="286">
        <v>43446</v>
      </c>
      <c r="M20" s="403"/>
      <c r="N20" s="146"/>
      <c r="O20" s="148"/>
      <c r="P20" s="317"/>
      <c r="Q20" s="286"/>
      <c r="R20" s="128"/>
      <c r="S20" s="472"/>
    </row>
    <row r="21" spans="1:19" ht="13.2" x14ac:dyDescent="0.25">
      <c r="A21" s="133"/>
      <c r="B21" s="125"/>
      <c r="C21" s="183"/>
      <c r="D21" s="205" t="s">
        <v>26</v>
      </c>
      <c r="E21" s="205" t="s">
        <v>3718</v>
      </c>
      <c r="F21" s="184" t="s">
        <v>102</v>
      </c>
      <c r="G21" s="360" t="s">
        <v>98</v>
      </c>
      <c r="H21" s="186" t="s">
        <v>3721</v>
      </c>
      <c r="I21" s="205" t="s">
        <v>1682</v>
      </c>
      <c r="J21" s="205" t="s">
        <v>45</v>
      </c>
      <c r="K21" s="317">
        <v>1531</v>
      </c>
      <c r="L21" s="286">
        <v>45628</v>
      </c>
      <c r="M21" s="403"/>
      <c r="N21" s="146"/>
      <c r="O21" s="148"/>
      <c r="P21" s="317"/>
      <c r="Q21" s="286"/>
      <c r="R21" s="138"/>
      <c r="S21" s="474"/>
    </row>
    <row r="22" spans="1:19" ht="13.2" x14ac:dyDescent="0.25">
      <c r="A22" s="136"/>
      <c r="B22" s="125"/>
      <c r="C22" s="183"/>
      <c r="D22" s="205" t="s">
        <v>26</v>
      </c>
      <c r="E22" s="205" t="s">
        <v>3718</v>
      </c>
      <c r="F22" s="148" t="s">
        <v>84</v>
      </c>
      <c r="G22" s="360" t="s">
        <v>77</v>
      </c>
      <c r="H22" s="184" t="s">
        <v>3722</v>
      </c>
      <c r="I22" s="126" t="s">
        <v>601</v>
      </c>
      <c r="J22" s="126" t="s">
        <v>80</v>
      </c>
      <c r="K22" s="322">
        <v>1529</v>
      </c>
      <c r="L22" s="382">
        <v>45628</v>
      </c>
      <c r="M22" s="404"/>
      <c r="N22" s="405"/>
      <c r="O22" s="146"/>
      <c r="P22" s="317"/>
      <c r="Q22" s="286"/>
      <c r="R22" s="128"/>
      <c r="S22" s="472"/>
    </row>
    <row r="23" spans="1:19" ht="13.2" x14ac:dyDescent="0.25">
      <c r="A23" s="136"/>
      <c r="B23" s="125"/>
      <c r="C23" s="183"/>
      <c r="D23" s="205" t="s">
        <v>26</v>
      </c>
      <c r="E23" s="205" t="s">
        <v>3718</v>
      </c>
      <c r="F23" s="148" t="s">
        <v>76</v>
      </c>
      <c r="G23" s="360" t="s">
        <v>77</v>
      </c>
      <c r="H23" s="184" t="s">
        <v>3723</v>
      </c>
      <c r="I23" s="205" t="s">
        <v>44</v>
      </c>
      <c r="J23" s="126" t="s">
        <v>80</v>
      </c>
      <c r="K23" s="322">
        <v>1530</v>
      </c>
      <c r="L23" s="382">
        <v>45628</v>
      </c>
      <c r="M23" s="404"/>
      <c r="N23" s="405"/>
      <c r="O23" s="148"/>
      <c r="P23" s="317"/>
      <c r="Q23" s="286"/>
      <c r="R23" s="128"/>
      <c r="S23" s="472"/>
    </row>
    <row r="24" spans="1:19" ht="13.2" x14ac:dyDescent="0.25">
      <c r="A24" s="133"/>
      <c r="B24" s="125"/>
      <c r="C24" s="183"/>
      <c r="D24" s="205" t="s">
        <v>26</v>
      </c>
      <c r="E24" s="205" t="s">
        <v>3718</v>
      </c>
      <c r="F24" s="184" t="s">
        <v>142</v>
      </c>
      <c r="G24" s="360" t="s">
        <v>77</v>
      </c>
      <c r="H24" s="186" t="s">
        <v>3724</v>
      </c>
      <c r="I24" s="205" t="s">
        <v>32</v>
      </c>
      <c r="J24" s="130" t="s">
        <v>33</v>
      </c>
      <c r="K24" s="371">
        <v>411</v>
      </c>
      <c r="L24" s="393">
        <v>44725</v>
      </c>
      <c r="M24" s="403"/>
      <c r="N24" s="146"/>
      <c r="O24" s="148"/>
      <c r="P24" s="317"/>
      <c r="Q24" s="286"/>
      <c r="R24" s="138"/>
      <c r="S24" s="474"/>
    </row>
    <row r="25" spans="1:19" ht="13.2" x14ac:dyDescent="0.25">
      <c r="A25" s="133"/>
      <c r="B25" s="125"/>
      <c r="C25" s="183"/>
      <c r="D25" s="205" t="s">
        <v>26</v>
      </c>
      <c r="E25" s="205" t="s">
        <v>3718</v>
      </c>
      <c r="F25" s="184" t="s">
        <v>142</v>
      </c>
      <c r="G25" s="360" t="s">
        <v>77</v>
      </c>
      <c r="H25" s="556" t="s">
        <v>3725</v>
      </c>
      <c r="I25" s="493" t="s">
        <v>32</v>
      </c>
      <c r="J25" s="493" t="s">
        <v>33</v>
      </c>
      <c r="K25" s="371">
        <v>201</v>
      </c>
      <c r="L25" s="393">
        <v>45325</v>
      </c>
      <c r="M25" s="403"/>
      <c r="N25" s="146"/>
      <c r="O25" s="148"/>
      <c r="P25" s="317"/>
      <c r="Q25" s="286"/>
      <c r="R25" s="138"/>
      <c r="S25" s="474"/>
    </row>
    <row r="26" spans="1:19" s="492" customFormat="1" ht="13.2" x14ac:dyDescent="0.25">
      <c r="A26" s="160" t="s">
        <v>2807</v>
      </c>
      <c r="B26" s="526" t="s">
        <v>89</v>
      </c>
      <c r="C26" s="527">
        <v>15</v>
      </c>
      <c r="D26" s="151" t="s">
        <v>26</v>
      </c>
      <c r="E26" s="151" t="s">
        <v>90</v>
      </c>
      <c r="F26" s="153" t="s">
        <v>91</v>
      </c>
      <c r="G26" s="153" t="s">
        <v>92</v>
      </c>
      <c r="H26" s="153" t="s">
        <v>3727</v>
      </c>
      <c r="I26" s="151" t="s">
        <v>32</v>
      </c>
      <c r="J26" s="151" t="s">
        <v>33</v>
      </c>
      <c r="K26" s="179">
        <v>1094</v>
      </c>
      <c r="L26" s="182">
        <v>45915</v>
      </c>
      <c r="M26" s="226"/>
      <c r="N26" s="161"/>
      <c r="O26" s="153" t="s">
        <v>3728</v>
      </c>
      <c r="P26" s="179">
        <v>1103</v>
      </c>
      <c r="Q26" s="182">
        <v>45917</v>
      </c>
      <c r="R26" s="162"/>
      <c r="S26" s="475" t="s">
        <v>96</v>
      </c>
    </row>
    <row r="27" spans="1:19" s="492" customFormat="1" ht="13.2" x14ac:dyDescent="0.25">
      <c r="A27" s="133"/>
      <c r="B27" s="125"/>
      <c r="C27" s="183"/>
      <c r="D27" s="205" t="s">
        <v>26</v>
      </c>
      <c r="E27" s="205" t="s">
        <v>90</v>
      </c>
      <c r="F27" s="148" t="s">
        <v>97</v>
      </c>
      <c r="G27" s="360" t="s">
        <v>98</v>
      </c>
      <c r="H27" s="148" t="s">
        <v>3728</v>
      </c>
      <c r="I27" s="205" t="s">
        <v>1682</v>
      </c>
      <c r="J27" s="205" t="s">
        <v>71</v>
      </c>
      <c r="K27" s="322">
        <v>1196</v>
      </c>
      <c r="L27" s="382">
        <v>45931</v>
      </c>
      <c r="M27" s="404"/>
      <c r="N27" s="405"/>
      <c r="O27" s="148"/>
      <c r="P27" s="317"/>
      <c r="Q27" s="286"/>
      <c r="R27" s="138"/>
      <c r="S27" s="474"/>
    </row>
    <row r="28" spans="1:19" s="492" customFormat="1" ht="13.2" x14ac:dyDescent="0.25">
      <c r="A28" s="133"/>
      <c r="B28" s="125"/>
      <c r="C28" s="183"/>
      <c r="D28" s="205" t="s">
        <v>26</v>
      </c>
      <c r="E28" s="205" t="s">
        <v>90</v>
      </c>
      <c r="F28" s="184" t="s">
        <v>107</v>
      </c>
      <c r="G28" s="360" t="s">
        <v>98</v>
      </c>
      <c r="H28" s="148" t="s">
        <v>127</v>
      </c>
      <c r="I28" s="205" t="s">
        <v>44</v>
      </c>
      <c r="J28" s="126" t="s">
        <v>45</v>
      </c>
      <c r="K28" s="322">
        <v>765</v>
      </c>
      <c r="L28" s="382">
        <v>45114</v>
      </c>
      <c r="M28" s="404"/>
      <c r="N28" s="405"/>
      <c r="O28" s="146"/>
      <c r="P28" s="317"/>
      <c r="Q28" s="286"/>
      <c r="R28" s="138"/>
      <c r="S28" s="474"/>
    </row>
    <row r="29" spans="1:19" s="492" customFormat="1" ht="13.2" x14ac:dyDescent="0.25">
      <c r="A29" s="133"/>
      <c r="B29" s="140"/>
      <c r="C29" s="513"/>
      <c r="D29" s="126" t="s">
        <v>26</v>
      </c>
      <c r="E29" s="126" t="s">
        <v>90</v>
      </c>
      <c r="F29" s="184" t="s">
        <v>107</v>
      </c>
      <c r="G29" s="360" t="s">
        <v>98</v>
      </c>
      <c r="H29" s="545" t="s">
        <v>2524</v>
      </c>
      <c r="I29" s="539" t="s">
        <v>44</v>
      </c>
      <c r="J29" s="539" t="s">
        <v>45</v>
      </c>
      <c r="K29" s="322">
        <v>235</v>
      </c>
      <c r="L29" s="382">
        <v>45701</v>
      </c>
      <c r="M29" s="404"/>
      <c r="N29" s="405"/>
      <c r="O29" s="148"/>
      <c r="P29" s="317"/>
      <c r="Q29" s="286"/>
      <c r="R29" s="138"/>
      <c r="S29" s="474"/>
    </row>
    <row r="30" spans="1:19" s="492" customFormat="1" ht="13.2" x14ac:dyDescent="0.25">
      <c r="A30" s="133"/>
      <c r="B30" s="140"/>
      <c r="C30" s="513"/>
      <c r="D30" s="126" t="s">
        <v>26</v>
      </c>
      <c r="E30" s="126" t="s">
        <v>90</v>
      </c>
      <c r="F30" s="184" t="s">
        <v>107</v>
      </c>
      <c r="G30" s="360" t="s">
        <v>98</v>
      </c>
      <c r="H30" s="184" t="s">
        <v>548</v>
      </c>
      <c r="I30" s="205" t="s">
        <v>1682</v>
      </c>
      <c r="J30" s="205" t="s">
        <v>71</v>
      </c>
      <c r="K30" s="317">
        <v>743</v>
      </c>
      <c r="L30" s="286">
        <v>45817</v>
      </c>
      <c r="M30" s="403"/>
      <c r="N30" s="146"/>
      <c r="O30" s="148"/>
      <c r="P30" s="317"/>
      <c r="Q30" s="286"/>
      <c r="R30" s="138"/>
      <c r="S30" s="474"/>
    </row>
    <row r="31" spans="1:19" s="492" customFormat="1" ht="15.75" customHeight="1" x14ac:dyDescent="0.25">
      <c r="A31" s="133"/>
      <c r="B31" s="140"/>
      <c r="C31" s="513"/>
      <c r="D31" s="126" t="s">
        <v>26</v>
      </c>
      <c r="E31" s="126" t="s">
        <v>90</v>
      </c>
      <c r="F31" s="184" t="s">
        <v>107</v>
      </c>
      <c r="G31" s="360" t="s">
        <v>98</v>
      </c>
      <c r="H31" s="148" t="s">
        <v>3729</v>
      </c>
      <c r="I31" s="130" t="s">
        <v>601</v>
      </c>
      <c r="J31" s="205" t="s">
        <v>71</v>
      </c>
      <c r="K31" s="371">
        <v>1187</v>
      </c>
      <c r="L31" s="393">
        <v>44909</v>
      </c>
      <c r="M31" s="403"/>
      <c r="N31" s="146"/>
      <c r="O31" s="148"/>
      <c r="P31" s="317"/>
      <c r="Q31" s="286"/>
      <c r="R31" s="138"/>
      <c r="S31" s="474"/>
    </row>
    <row r="32" spans="1:19" s="492" customFormat="1" ht="28.5" customHeight="1" x14ac:dyDescent="0.25">
      <c r="A32" s="133"/>
      <c r="B32" s="140"/>
      <c r="C32" s="513"/>
      <c r="D32" s="126" t="s">
        <v>26</v>
      </c>
      <c r="E32" s="126" t="s">
        <v>90</v>
      </c>
      <c r="F32" s="184" t="s">
        <v>107</v>
      </c>
      <c r="G32" s="360" t="s">
        <v>98</v>
      </c>
      <c r="H32" s="148" t="s">
        <v>1318</v>
      </c>
      <c r="I32" s="130" t="s">
        <v>1682</v>
      </c>
      <c r="J32" s="205" t="s">
        <v>71</v>
      </c>
      <c r="K32" s="371">
        <v>1044</v>
      </c>
      <c r="L32" s="393">
        <v>45901</v>
      </c>
      <c r="M32" s="403"/>
      <c r="N32" s="146"/>
      <c r="O32" s="148"/>
      <c r="P32" s="317"/>
      <c r="Q32" s="286"/>
      <c r="R32" s="138"/>
      <c r="S32" s="474"/>
    </row>
    <row r="33" spans="1:19" s="492" customFormat="1" ht="15.75" customHeight="1" x14ac:dyDescent="0.25">
      <c r="A33" s="133"/>
      <c r="B33" s="140"/>
      <c r="C33" s="513"/>
      <c r="D33" s="126" t="s">
        <v>26</v>
      </c>
      <c r="E33" s="126" t="s">
        <v>90</v>
      </c>
      <c r="F33" s="184" t="s">
        <v>107</v>
      </c>
      <c r="G33" s="360" t="s">
        <v>98</v>
      </c>
      <c r="H33" s="482" t="s">
        <v>3730</v>
      </c>
      <c r="I33" s="130" t="s">
        <v>1682</v>
      </c>
      <c r="J33" s="205" t="s">
        <v>71</v>
      </c>
      <c r="K33" s="371">
        <v>1151</v>
      </c>
      <c r="L33" s="393">
        <v>45926</v>
      </c>
      <c r="M33" s="403"/>
      <c r="N33" s="146"/>
      <c r="O33" s="148"/>
      <c r="P33" s="317"/>
      <c r="Q33" s="286"/>
      <c r="R33" s="138"/>
      <c r="S33" s="474"/>
    </row>
    <row r="34" spans="1:19" s="492" customFormat="1" ht="15.75" customHeight="1" x14ac:dyDescent="0.25">
      <c r="A34" s="133"/>
      <c r="B34" s="140"/>
      <c r="C34" s="513"/>
      <c r="D34" s="126" t="s">
        <v>26</v>
      </c>
      <c r="E34" s="126" t="s">
        <v>90</v>
      </c>
      <c r="F34" s="184" t="s">
        <v>107</v>
      </c>
      <c r="G34" s="360" t="s">
        <v>98</v>
      </c>
      <c r="H34" s="482" t="s">
        <v>216</v>
      </c>
      <c r="I34" s="130" t="s">
        <v>1682</v>
      </c>
      <c r="J34" s="205" t="s">
        <v>71</v>
      </c>
      <c r="K34" s="371">
        <v>1128</v>
      </c>
      <c r="L34" s="393">
        <v>45922</v>
      </c>
      <c r="M34" s="403"/>
      <c r="N34" s="146"/>
      <c r="O34" s="148"/>
      <c r="P34" s="317"/>
      <c r="Q34" s="286"/>
      <c r="R34" s="138"/>
      <c r="S34" s="474"/>
    </row>
    <row r="35" spans="1:19" ht="13.2" x14ac:dyDescent="0.25">
      <c r="A35" s="133"/>
      <c r="B35" s="125"/>
      <c r="C35" s="183"/>
      <c r="D35" s="205" t="s">
        <v>26</v>
      </c>
      <c r="E35" s="205" t="s">
        <v>90</v>
      </c>
      <c r="F35" s="184" t="s">
        <v>124</v>
      </c>
      <c r="G35" s="360" t="s">
        <v>125</v>
      </c>
      <c r="H35" s="148" t="s">
        <v>3731</v>
      </c>
      <c r="I35" s="205" t="s">
        <v>32</v>
      </c>
      <c r="J35" s="126" t="s">
        <v>3714</v>
      </c>
      <c r="K35" s="322">
        <v>1197</v>
      </c>
      <c r="L35" s="382">
        <v>45931</v>
      </c>
      <c r="M35" s="404"/>
      <c r="N35" s="405"/>
      <c r="O35" s="148"/>
      <c r="P35" s="317"/>
      <c r="Q35" s="286"/>
      <c r="R35" s="138"/>
      <c r="S35" s="474"/>
    </row>
    <row r="36" spans="1:19" ht="13.2" x14ac:dyDescent="0.25">
      <c r="A36" s="160" t="s">
        <v>3732</v>
      </c>
      <c r="B36" s="170" t="s">
        <v>149</v>
      </c>
      <c r="C36" s="528">
        <v>389</v>
      </c>
      <c r="D36" s="154" t="s">
        <v>26</v>
      </c>
      <c r="E36" s="154" t="s">
        <v>150</v>
      </c>
      <c r="F36" s="185" t="s">
        <v>135</v>
      </c>
      <c r="G36" s="299" t="s">
        <v>136</v>
      </c>
      <c r="H36" s="185" t="s">
        <v>2433</v>
      </c>
      <c r="I36" s="154" t="s">
        <v>44</v>
      </c>
      <c r="J36" s="154" t="s">
        <v>71</v>
      </c>
      <c r="K36" s="333">
        <v>897</v>
      </c>
      <c r="L36" s="383">
        <v>43581</v>
      </c>
      <c r="M36" s="368"/>
      <c r="N36" s="367"/>
      <c r="O36" s="153" t="s">
        <v>3733</v>
      </c>
      <c r="P36" s="179">
        <v>1039</v>
      </c>
      <c r="Q36" s="182">
        <v>45188</v>
      </c>
      <c r="R36" s="162"/>
      <c r="S36" s="475"/>
    </row>
    <row r="37" spans="1:19" ht="13.2" x14ac:dyDescent="0.25">
      <c r="A37" s="171" t="s">
        <v>3734</v>
      </c>
      <c r="B37" s="170" t="s">
        <v>157</v>
      </c>
      <c r="C37" s="528">
        <v>250</v>
      </c>
      <c r="D37" s="154" t="s">
        <v>26</v>
      </c>
      <c r="E37" s="154" t="s">
        <v>158</v>
      </c>
      <c r="F37" s="185" t="s">
        <v>135</v>
      </c>
      <c r="G37" s="299" t="s">
        <v>136</v>
      </c>
      <c r="H37" s="153" t="s">
        <v>1200</v>
      </c>
      <c r="I37" s="151" t="s">
        <v>44</v>
      </c>
      <c r="J37" s="151" t="s">
        <v>80</v>
      </c>
      <c r="K37" s="179">
        <v>255</v>
      </c>
      <c r="L37" s="182">
        <v>43899</v>
      </c>
      <c r="M37" s="226" t="s">
        <v>111</v>
      </c>
      <c r="N37" s="161"/>
      <c r="O37" s="153" t="s">
        <v>3735</v>
      </c>
      <c r="P37" s="179">
        <v>437</v>
      </c>
      <c r="Q37" s="182">
        <v>43983</v>
      </c>
      <c r="R37" s="162"/>
      <c r="S37" s="475"/>
    </row>
    <row r="38" spans="1:19" s="492" customFormat="1" ht="13.2" x14ac:dyDescent="0.25">
      <c r="A38" s="141"/>
      <c r="B38" s="140"/>
      <c r="C38" s="513"/>
      <c r="D38" s="126" t="s">
        <v>26</v>
      </c>
      <c r="E38" s="126" t="s">
        <v>158</v>
      </c>
      <c r="F38" s="184" t="s">
        <v>107</v>
      </c>
      <c r="G38" s="360" t="s">
        <v>98</v>
      </c>
      <c r="H38" s="148" t="s">
        <v>3735</v>
      </c>
      <c r="I38" s="205" t="s">
        <v>44</v>
      </c>
      <c r="J38" s="205" t="s">
        <v>80</v>
      </c>
      <c r="K38" s="317">
        <v>651</v>
      </c>
      <c r="L38" s="286">
        <v>45446</v>
      </c>
      <c r="M38" s="403"/>
      <c r="N38" s="146"/>
      <c r="O38" s="148"/>
      <c r="P38" s="317"/>
      <c r="Q38" s="286"/>
      <c r="R38" s="138"/>
      <c r="S38" s="474"/>
    </row>
    <row r="39" spans="1:19" ht="13.2" x14ac:dyDescent="0.25">
      <c r="A39" s="133"/>
      <c r="B39" s="125"/>
      <c r="C39" s="183"/>
      <c r="D39" s="205" t="s">
        <v>26</v>
      </c>
      <c r="E39" s="205" t="s">
        <v>158</v>
      </c>
      <c r="F39" s="148" t="s">
        <v>84</v>
      </c>
      <c r="G39" s="360" t="s">
        <v>77</v>
      </c>
      <c r="H39" s="148" t="s">
        <v>3736</v>
      </c>
      <c r="I39" s="205" t="s">
        <v>601</v>
      </c>
      <c r="J39" s="205" t="s">
        <v>80</v>
      </c>
      <c r="K39" s="317">
        <v>1205</v>
      </c>
      <c r="L39" s="286">
        <v>44915</v>
      </c>
      <c r="M39" s="403"/>
      <c r="N39" s="146"/>
      <c r="O39" s="148"/>
      <c r="P39" s="317"/>
      <c r="Q39" s="286"/>
      <c r="R39" s="138"/>
      <c r="S39" s="474"/>
    </row>
    <row r="40" spans="1:19" ht="13.2" x14ac:dyDescent="0.25">
      <c r="A40" s="171" t="s">
        <v>3737</v>
      </c>
      <c r="B40" s="170" t="s">
        <v>178</v>
      </c>
      <c r="C40" s="528">
        <v>284</v>
      </c>
      <c r="D40" s="154" t="s">
        <v>26</v>
      </c>
      <c r="E40" s="151" t="s">
        <v>179</v>
      </c>
      <c r="F40" s="185" t="s">
        <v>135</v>
      </c>
      <c r="G40" s="299" t="s">
        <v>136</v>
      </c>
      <c r="H40" s="153" t="s">
        <v>1173</v>
      </c>
      <c r="I40" s="151" t="s">
        <v>44</v>
      </c>
      <c r="J40" s="151" t="s">
        <v>45</v>
      </c>
      <c r="K40" s="179">
        <v>858</v>
      </c>
      <c r="L40" s="182">
        <v>44840</v>
      </c>
      <c r="M40" s="368"/>
      <c r="N40" s="367"/>
      <c r="O40" s="153" t="s">
        <v>3738</v>
      </c>
      <c r="P40" s="179">
        <v>941</v>
      </c>
      <c r="Q40" s="182">
        <v>45874</v>
      </c>
      <c r="R40" s="162"/>
      <c r="S40" s="475"/>
    </row>
    <row r="41" spans="1:19" ht="13.2" x14ac:dyDescent="0.25">
      <c r="A41" s="141"/>
      <c r="B41" s="140"/>
      <c r="C41" s="513"/>
      <c r="D41" s="126" t="s">
        <v>26</v>
      </c>
      <c r="E41" s="205" t="s">
        <v>179</v>
      </c>
      <c r="F41" s="184" t="s">
        <v>76</v>
      </c>
      <c r="G41" s="360" t="s">
        <v>77</v>
      </c>
      <c r="H41" s="148" t="s">
        <v>3738</v>
      </c>
      <c r="I41" s="205" t="s">
        <v>1682</v>
      </c>
      <c r="J41" s="205" t="s">
        <v>281</v>
      </c>
      <c r="K41" s="317">
        <v>1038</v>
      </c>
      <c r="L41" s="286">
        <v>45901</v>
      </c>
      <c r="M41" s="404"/>
      <c r="N41" s="405"/>
      <c r="O41" s="148"/>
      <c r="P41" s="317"/>
      <c r="Q41" s="286"/>
      <c r="R41" s="138"/>
      <c r="S41" s="474"/>
    </row>
    <row r="42" spans="1:19" ht="22.8" x14ac:dyDescent="0.25">
      <c r="A42" s="171" t="s">
        <v>3739</v>
      </c>
      <c r="B42" s="170" t="s">
        <v>3740</v>
      </c>
      <c r="C42" s="528">
        <v>625</v>
      </c>
      <c r="D42" s="154" t="s">
        <v>26</v>
      </c>
      <c r="E42" s="154" t="s">
        <v>3741</v>
      </c>
      <c r="F42" s="185" t="s">
        <v>135</v>
      </c>
      <c r="G42" s="299" t="s">
        <v>136</v>
      </c>
      <c r="H42" s="153" t="s">
        <v>3742</v>
      </c>
      <c r="I42" s="151" t="s">
        <v>44</v>
      </c>
      <c r="J42" s="151" t="s">
        <v>71</v>
      </c>
      <c r="K42" s="179">
        <v>434</v>
      </c>
      <c r="L42" s="182">
        <v>44732</v>
      </c>
      <c r="M42" s="226"/>
      <c r="N42" s="161"/>
      <c r="O42" s="153" t="s">
        <v>701</v>
      </c>
      <c r="P42" s="179">
        <v>879</v>
      </c>
      <c r="Q42" s="182">
        <v>44841</v>
      </c>
      <c r="R42" s="162"/>
      <c r="S42" s="475"/>
    </row>
    <row r="43" spans="1:19" ht="13.2" x14ac:dyDescent="0.25">
      <c r="A43" s="141"/>
      <c r="B43" s="140"/>
      <c r="C43" s="513"/>
      <c r="D43" s="126" t="s">
        <v>26</v>
      </c>
      <c r="E43" s="126" t="s">
        <v>3741</v>
      </c>
      <c r="F43" s="184" t="s">
        <v>107</v>
      </c>
      <c r="G43" s="360" t="s">
        <v>98</v>
      </c>
      <c r="H43" s="148" t="s">
        <v>3743</v>
      </c>
      <c r="I43" s="205" t="s">
        <v>1682</v>
      </c>
      <c r="J43" s="205" t="s">
        <v>45</v>
      </c>
      <c r="K43" s="317">
        <v>1491</v>
      </c>
      <c r="L43" s="286">
        <v>45621</v>
      </c>
      <c r="M43" s="404"/>
      <c r="N43" s="405"/>
      <c r="O43" s="148"/>
      <c r="P43" s="317"/>
      <c r="Q43" s="286"/>
      <c r="R43" s="138"/>
      <c r="S43" s="474"/>
    </row>
    <row r="44" spans="1:19" ht="13.2" x14ac:dyDescent="0.25">
      <c r="A44" s="141"/>
      <c r="B44" s="140"/>
      <c r="C44" s="513"/>
      <c r="D44" s="126" t="s">
        <v>26</v>
      </c>
      <c r="E44" s="126" t="s">
        <v>3741</v>
      </c>
      <c r="F44" s="184" t="s">
        <v>107</v>
      </c>
      <c r="G44" s="360" t="s">
        <v>98</v>
      </c>
      <c r="H44" s="148" t="s">
        <v>701</v>
      </c>
      <c r="I44" s="205" t="s">
        <v>1682</v>
      </c>
      <c r="J44" s="205" t="s">
        <v>71</v>
      </c>
      <c r="K44" s="317">
        <v>518</v>
      </c>
      <c r="L44" s="286">
        <v>44749</v>
      </c>
      <c r="M44" s="404"/>
      <c r="N44" s="405"/>
      <c r="O44" s="148"/>
      <c r="P44" s="317"/>
      <c r="Q44" s="286"/>
      <c r="R44" s="138"/>
      <c r="S44" s="474"/>
    </row>
    <row r="45" spans="1:19" ht="13.2" x14ac:dyDescent="0.25">
      <c r="A45" s="141"/>
      <c r="B45" s="140"/>
      <c r="C45" s="513"/>
      <c r="D45" s="126" t="s">
        <v>26</v>
      </c>
      <c r="E45" s="126" t="s">
        <v>3741</v>
      </c>
      <c r="F45" s="184" t="s">
        <v>84</v>
      </c>
      <c r="G45" s="360" t="s">
        <v>77</v>
      </c>
      <c r="H45" s="148" t="s">
        <v>3744</v>
      </c>
      <c r="I45" s="205" t="s">
        <v>44</v>
      </c>
      <c r="J45" s="205" t="s">
        <v>71</v>
      </c>
      <c r="K45" s="317">
        <v>1378</v>
      </c>
      <c r="L45" s="286">
        <v>45971</v>
      </c>
      <c r="M45" s="404"/>
      <c r="N45" s="405"/>
      <c r="O45" s="148"/>
      <c r="P45" s="317"/>
      <c r="Q45" s="286"/>
      <c r="R45" s="138"/>
      <c r="S45" s="474"/>
    </row>
    <row r="46" spans="1:19" ht="22.8" x14ac:dyDescent="0.25">
      <c r="A46" s="171" t="s">
        <v>3745</v>
      </c>
      <c r="B46" s="170" t="s">
        <v>3746</v>
      </c>
      <c r="C46" s="529">
        <v>390</v>
      </c>
      <c r="D46" s="154" t="s">
        <v>26</v>
      </c>
      <c r="E46" s="154" t="s">
        <v>204</v>
      </c>
      <c r="F46" s="185" t="s">
        <v>97</v>
      </c>
      <c r="G46" s="361" t="s">
        <v>3747</v>
      </c>
      <c r="H46" s="546" t="s">
        <v>3748</v>
      </c>
      <c r="I46" s="151" t="s">
        <v>32</v>
      </c>
      <c r="J46" s="154" t="s">
        <v>3714</v>
      </c>
      <c r="K46" s="333">
        <v>1101</v>
      </c>
      <c r="L46" s="383">
        <v>45916</v>
      </c>
      <c r="M46" s="368"/>
      <c r="N46" s="367"/>
      <c r="O46" s="153" t="s">
        <v>3749</v>
      </c>
      <c r="P46" s="179">
        <v>1496</v>
      </c>
      <c r="Q46" s="182">
        <v>46017</v>
      </c>
      <c r="R46" s="162"/>
      <c r="S46" s="475"/>
    </row>
    <row r="47" spans="1:19" s="492" customFormat="1" ht="13.2" x14ac:dyDescent="0.25">
      <c r="A47" s="141"/>
      <c r="B47" s="140"/>
      <c r="C47" s="513"/>
      <c r="D47" s="126" t="s">
        <v>26</v>
      </c>
      <c r="E47" s="126" t="s">
        <v>204</v>
      </c>
      <c r="F47" s="184" t="s">
        <v>107</v>
      </c>
      <c r="G47" s="360" t="s">
        <v>98</v>
      </c>
      <c r="H47" s="184" t="s">
        <v>3749</v>
      </c>
      <c r="I47" s="205" t="s">
        <v>3709</v>
      </c>
      <c r="J47" s="543" t="s">
        <v>3714</v>
      </c>
      <c r="K47" s="577">
        <v>1472</v>
      </c>
      <c r="L47" s="286">
        <v>46006</v>
      </c>
      <c r="M47" s="513"/>
      <c r="N47" s="513"/>
      <c r="O47" s="148"/>
      <c r="P47" s="317"/>
      <c r="Q47" s="286"/>
      <c r="R47" s="138"/>
      <c r="S47" s="474"/>
    </row>
    <row r="48" spans="1:19" ht="13.2" x14ac:dyDescent="0.25">
      <c r="A48" s="141"/>
      <c r="B48" s="140"/>
      <c r="C48" s="513"/>
      <c r="D48" s="126" t="s">
        <v>26</v>
      </c>
      <c r="E48" s="126" t="s">
        <v>204</v>
      </c>
      <c r="F48" s="184" t="s">
        <v>84</v>
      </c>
      <c r="G48" s="360" t="s">
        <v>77</v>
      </c>
      <c r="H48" s="184" t="s">
        <v>3750</v>
      </c>
      <c r="I48" s="205" t="s">
        <v>1682</v>
      </c>
      <c r="J48" s="126" t="s">
        <v>71</v>
      </c>
      <c r="K48" s="322">
        <v>501</v>
      </c>
      <c r="L48" s="382">
        <v>45763</v>
      </c>
      <c r="M48" s="404"/>
      <c r="N48" s="405"/>
      <c r="O48" s="148"/>
      <c r="P48" s="317"/>
      <c r="Q48" s="286"/>
      <c r="R48" s="138"/>
      <c r="S48" s="474"/>
    </row>
    <row r="49" spans="1:19" ht="13.2" x14ac:dyDescent="0.25">
      <c r="A49" s="160" t="s">
        <v>3751</v>
      </c>
      <c r="B49" s="150" t="s">
        <v>3752</v>
      </c>
      <c r="C49" s="527">
        <v>633</v>
      </c>
      <c r="D49" s="151" t="s">
        <v>26</v>
      </c>
      <c r="E49" s="151" t="s">
        <v>3753</v>
      </c>
      <c r="F49" s="185" t="s">
        <v>135</v>
      </c>
      <c r="G49" s="299" t="s">
        <v>136</v>
      </c>
      <c r="H49" s="185" t="s">
        <v>3754</v>
      </c>
      <c r="I49" s="185" t="s">
        <v>1595</v>
      </c>
      <c r="J49" s="185" t="s">
        <v>80</v>
      </c>
      <c r="K49" s="333">
        <v>1448</v>
      </c>
      <c r="L49" s="383">
        <v>45993</v>
      </c>
      <c r="M49" s="226"/>
      <c r="N49" s="161"/>
      <c r="O49" s="153" t="s">
        <v>3754</v>
      </c>
      <c r="P49" s="179">
        <v>1060</v>
      </c>
      <c r="Q49" s="182">
        <v>45903</v>
      </c>
      <c r="R49" s="162"/>
      <c r="S49" s="475"/>
    </row>
    <row r="50" spans="1:19" ht="13.2" x14ac:dyDescent="0.25">
      <c r="A50" s="160" t="s">
        <v>3755</v>
      </c>
      <c r="B50" s="150" t="s">
        <v>223</v>
      </c>
      <c r="C50" s="527">
        <v>253</v>
      </c>
      <c r="D50" s="151" t="s">
        <v>26</v>
      </c>
      <c r="E50" s="151" t="s">
        <v>224</v>
      </c>
      <c r="F50" s="185" t="s">
        <v>97</v>
      </c>
      <c r="G50" s="299" t="s">
        <v>225</v>
      </c>
      <c r="H50" s="153" t="s">
        <v>3756</v>
      </c>
      <c r="I50" s="151" t="s">
        <v>32</v>
      </c>
      <c r="J50" s="154" t="s">
        <v>3720</v>
      </c>
      <c r="K50" s="179">
        <v>1344</v>
      </c>
      <c r="L50" s="182">
        <v>45964</v>
      </c>
      <c r="M50" s="226"/>
      <c r="N50" s="161"/>
      <c r="O50" s="161" t="s">
        <v>254</v>
      </c>
      <c r="P50" s="179">
        <v>152</v>
      </c>
      <c r="Q50" s="182">
        <v>45331</v>
      </c>
      <c r="R50" s="162"/>
      <c r="S50" s="475"/>
    </row>
    <row r="51" spans="1:19" ht="13.2" x14ac:dyDescent="0.25">
      <c r="A51" s="160" t="s">
        <v>3757</v>
      </c>
      <c r="B51" s="150" t="s">
        <v>3758</v>
      </c>
      <c r="C51" s="530">
        <v>392</v>
      </c>
      <c r="D51" s="151" t="s">
        <v>26</v>
      </c>
      <c r="E51" s="151" t="s">
        <v>3759</v>
      </c>
      <c r="F51" s="185" t="s">
        <v>135</v>
      </c>
      <c r="G51" s="299" t="s">
        <v>136</v>
      </c>
      <c r="H51" s="185" t="s">
        <v>230</v>
      </c>
      <c r="I51" s="151" t="s">
        <v>44</v>
      </c>
      <c r="J51" s="154" t="s">
        <v>45</v>
      </c>
      <c r="K51" s="333">
        <v>584</v>
      </c>
      <c r="L51" s="383">
        <v>44508</v>
      </c>
      <c r="M51" s="226"/>
      <c r="N51" s="161"/>
      <c r="O51" s="153"/>
      <c r="P51" s="179"/>
      <c r="Q51" s="182"/>
      <c r="R51" s="162"/>
      <c r="S51" s="475"/>
    </row>
    <row r="52" spans="1:19" ht="13.2" x14ac:dyDescent="0.25">
      <c r="A52" s="133"/>
      <c r="B52" s="125"/>
      <c r="C52" s="183"/>
      <c r="D52" s="205" t="s">
        <v>26</v>
      </c>
      <c r="E52" s="205" t="s">
        <v>3759</v>
      </c>
      <c r="F52" s="184" t="s">
        <v>243</v>
      </c>
      <c r="G52" s="360" t="s">
        <v>77</v>
      </c>
      <c r="H52" s="184" t="s">
        <v>3760</v>
      </c>
      <c r="I52" s="205" t="s">
        <v>44</v>
      </c>
      <c r="J52" s="126" t="s">
        <v>45</v>
      </c>
      <c r="K52" s="322">
        <v>1403</v>
      </c>
      <c r="L52" s="382">
        <v>45600</v>
      </c>
      <c r="M52" s="403"/>
      <c r="N52" s="146"/>
      <c r="O52" s="148"/>
      <c r="P52" s="317"/>
      <c r="Q52" s="286"/>
      <c r="R52" s="138"/>
      <c r="S52" s="474"/>
    </row>
    <row r="53" spans="1:19" ht="13.2" x14ac:dyDescent="0.25">
      <c r="A53" s="160" t="s">
        <v>3761</v>
      </c>
      <c r="B53" s="150" t="s">
        <v>3762</v>
      </c>
      <c r="C53" s="530">
        <v>391</v>
      </c>
      <c r="D53" s="151" t="s">
        <v>26</v>
      </c>
      <c r="E53" s="151" t="s">
        <v>2861</v>
      </c>
      <c r="F53" s="185" t="s">
        <v>135</v>
      </c>
      <c r="G53" s="299" t="s">
        <v>136</v>
      </c>
      <c r="H53" s="185" t="s">
        <v>254</v>
      </c>
      <c r="I53" s="151" t="s">
        <v>44</v>
      </c>
      <c r="J53" s="151" t="s">
        <v>45</v>
      </c>
      <c r="K53" s="179">
        <v>123</v>
      </c>
      <c r="L53" s="182">
        <v>45327</v>
      </c>
      <c r="M53" s="226"/>
      <c r="N53" s="161"/>
      <c r="O53" s="153" t="s">
        <v>3763</v>
      </c>
      <c r="P53" s="179">
        <v>153</v>
      </c>
      <c r="Q53" s="182">
        <v>45331</v>
      </c>
      <c r="R53" s="162"/>
      <c r="S53" s="475"/>
    </row>
    <row r="54" spans="1:19" ht="13.2" x14ac:dyDescent="0.25">
      <c r="A54" s="133"/>
      <c r="B54" s="125"/>
      <c r="C54" s="183"/>
      <c r="D54" s="205" t="s">
        <v>26</v>
      </c>
      <c r="E54" s="205" t="s">
        <v>2861</v>
      </c>
      <c r="F54" s="184" t="s">
        <v>76</v>
      </c>
      <c r="G54" s="360" t="s">
        <v>77</v>
      </c>
      <c r="H54" s="184" t="s">
        <v>3763</v>
      </c>
      <c r="I54" s="205" t="s">
        <v>44</v>
      </c>
      <c r="J54" s="126" t="s">
        <v>45</v>
      </c>
      <c r="K54" s="322">
        <v>124</v>
      </c>
      <c r="L54" s="382">
        <v>45327</v>
      </c>
      <c r="M54" s="403"/>
      <c r="N54" s="146"/>
      <c r="O54" s="148"/>
      <c r="P54" s="317"/>
      <c r="Q54" s="286"/>
      <c r="R54" s="138"/>
      <c r="S54" s="474"/>
    </row>
    <row r="55" spans="1:19" ht="13.2" x14ac:dyDescent="0.25">
      <c r="A55" s="160" t="s">
        <v>3764</v>
      </c>
      <c r="B55" s="150" t="s">
        <v>193</v>
      </c>
      <c r="C55" s="530">
        <v>254</v>
      </c>
      <c r="D55" s="151" t="s">
        <v>26</v>
      </c>
      <c r="E55" s="151" t="s">
        <v>194</v>
      </c>
      <c r="F55" s="185" t="s">
        <v>135</v>
      </c>
      <c r="G55" s="299" t="s">
        <v>136</v>
      </c>
      <c r="H55" s="185" t="s">
        <v>195</v>
      </c>
      <c r="I55" s="151" t="s">
        <v>44</v>
      </c>
      <c r="J55" s="154" t="s">
        <v>45</v>
      </c>
      <c r="K55" s="179">
        <v>672</v>
      </c>
      <c r="L55" s="182">
        <v>41792</v>
      </c>
      <c r="M55" s="226"/>
      <c r="N55" s="161"/>
      <c r="O55" s="153" t="s">
        <v>198</v>
      </c>
      <c r="P55" s="179">
        <v>327</v>
      </c>
      <c r="Q55" s="182">
        <v>41718</v>
      </c>
      <c r="R55" s="162"/>
      <c r="S55" s="475"/>
    </row>
    <row r="56" spans="1:19" ht="13.2" x14ac:dyDescent="0.25">
      <c r="A56" s="133"/>
      <c r="B56" s="125"/>
      <c r="C56" s="183"/>
      <c r="D56" s="205" t="s">
        <v>26</v>
      </c>
      <c r="E56" s="205" t="s">
        <v>194</v>
      </c>
      <c r="F56" s="184" t="s">
        <v>76</v>
      </c>
      <c r="G56" s="360" t="s">
        <v>77</v>
      </c>
      <c r="H56" s="184" t="s">
        <v>198</v>
      </c>
      <c r="I56" s="205" t="s">
        <v>44</v>
      </c>
      <c r="J56" s="126" t="s">
        <v>45</v>
      </c>
      <c r="K56" s="317">
        <v>673</v>
      </c>
      <c r="L56" s="286">
        <v>41792</v>
      </c>
      <c r="M56" s="403"/>
      <c r="N56" s="146"/>
      <c r="O56" s="148"/>
      <c r="P56" s="317"/>
      <c r="Q56" s="286"/>
      <c r="R56" s="138"/>
      <c r="S56" s="474"/>
    </row>
    <row r="57" spans="1:19" ht="13.2" x14ac:dyDescent="0.25">
      <c r="A57" s="171" t="s">
        <v>3765</v>
      </c>
      <c r="B57" s="170" t="s">
        <v>259</v>
      </c>
      <c r="C57" s="529">
        <v>172</v>
      </c>
      <c r="D57" s="154" t="s">
        <v>26</v>
      </c>
      <c r="E57" s="154" t="s">
        <v>260</v>
      </c>
      <c r="F57" s="185" t="s">
        <v>97</v>
      </c>
      <c r="G57" s="299" t="s">
        <v>225</v>
      </c>
      <c r="H57" s="185" t="s">
        <v>3766</v>
      </c>
      <c r="I57" s="151" t="s">
        <v>3709</v>
      </c>
      <c r="J57" s="151" t="s">
        <v>401</v>
      </c>
      <c r="K57" s="179">
        <v>1228</v>
      </c>
      <c r="L57" s="182">
        <v>45937</v>
      </c>
      <c r="M57" s="226"/>
      <c r="N57" s="161"/>
      <c r="O57" s="153" t="s">
        <v>3767</v>
      </c>
      <c r="P57" s="179">
        <v>42</v>
      </c>
      <c r="Q57" s="182">
        <v>44337</v>
      </c>
      <c r="R57" s="162"/>
      <c r="S57" s="475" t="s">
        <v>268</v>
      </c>
    </row>
    <row r="58" spans="1:19" ht="13.2" x14ac:dyDescent="0.25">
      <c r="A58" s="141"/>
      <c r="B58" s="140"/>
      <c r="C58" s="513"/>
      <c r="D58" s="126" t="s">
        <v>26</v>
      </c>
      <c r="E58" s="126" t="s">
        <v>260</v>
      </c>
      <c r="F58" s="184" t="s">
        <v>107</v>
      </c>
      <c r="G58" s="360" t="s">
        <v>269</v>
      </c>
      <c r="H58" s="184" t="s">
        <v>3768</v>
      </c>
      <c r="I58" s="205" t="s">
        <v>44</v>
      </c>
      <c r="J58" s="205" t="s">
        <v>71</v>
      </c>
      <c r="K58" s="322">
        <v>669</v>
      </c>
      <c r="L58" s="382">
        <v>44791</v>
      </c>
      <c r="M58" s="404" t="s">
        <v>272</v>
      </c>
      <c r="N58" s="405" t="s">
        <v>273</v>
      </c>
      <c r="O58" s="148"/>
      <c r="P58" s="317"/>
      <c r="Q58" s="286"/>
      <c r="R58" s="138"/>
      <c r="S58" s="474" t="s">
        <v>268</v>
      </c>
    </row>
    <row r="59" spans="1:19" ht="13.2" x14ac:dyDescent="0.25">
      <c r="A59" s="171" t="s">
        <v>3769</v>
      </c>
      <c r="B59" s="170" t="s">
        <v>3770</v>
      </c>
      <c r="C59" s="528">
        <v>553</v>
      </c>
      <c r="D59" s="154" t="s">
        <v>26</v>
      </c>
      <c r="E59" s="154" t="s">
        <v>278</v>
      </c>
      <c r="F59" s="185" t="s">
        <v>135</v>
      </c>
      <c r="G59" s="299" t="s">
        <v>136</v>
      </c>
      <c r="H59" s="185" t="s">
        <v>3771</v>
      </c>
      <c r="I59" s="151" t="s">
        <v>1197</v>
      </c>
      <c r="J59" s="151" t="s">
        <v>55</v>
      </c>
      <c r="K59" s="333">
        <v>660</v>
      </c>
      <c r="L59" s="383">
        <v>44133</v>
      </c>
      <c r="M59" s="368"/>
      <c r="N59" s="367"/>
      <c r="O59" s="153" t="s">
        <v>3711</v>
      </c>
      <c r="P59" s="179"/>
      <c r="Q59" s="182"/>
      <c r="R59" s="162"/>
      <c r="S59" s="475"/>
    </row>
    <row r="60" spans="1:19" ht="13.2" x14ac:dyDescent="0.25">
      <c r="A60" s="141"/>
      <c r="B60" s="140"/>
      <c r="C60" s="513"/>
      <c r="D60" s="126" t="s">
        <v>26</v>
      </c>
      <c r="E60" s="126" t="s">
        <v>278</v>
      </c>
      <c r="F60" s="184" t="s">
        <v>107</v>
      </c>
      <c r="G60" s="360" t="s">
        <v>269</v>
      </c>
      <c r="H60" s="148" t="s">
        <v>3772</v>
      </c>
      <c r="I60" s="205" t="s">
        <v>3773</v>
      </c>
      <c r="J60" s="205" t="s">
        <v>3774</v>
      </c>
      <c r="K60" s="322">
        <v>966</v>
      </c>
      <c r="L60" s="382">
        <v>45880</v>
      </c>
      <c r="M60" s="404"/>
      <c r="N60" s="405"/>
      <c r="O60" s="148"/>
      <c r="P60" s="317"/>
      <c r="Q60" s="286"/>
      <c r="R60" s="138"/>
      <c r="S60" s="474"/>
    </row>
    <row r="61" spans="1:19" ht="13.2" x14ac:dyDescent="0.25">
      <c r="A61" s="141"/>
      <c r="B61" s="140"/>
      <c r="C61" s="513"/>
      <c r="D61" s="126" t="s">
        <v>26</v>
      </c>
      <c r="E61" s="126" t="s">
        <v>278</v>
      </c>
      <c r="F61" s="184" t="s">
        <v>76</v>
      </c>
      <c r="G61" s="360" t="s">
        <v>77</v>
      </c>
      <c r="H61" s="547" t="s">
        <v>3775</v>
      </c>
      <c r="I61" s="205" t="s">
        <v>44</v>
      </c>
      <c r="J61" s="205" t="s">
        <v>71</v>
      </c>
      <c r="K61" s="322">
        <v>451</v>
      </c>
      <c r="L61" s="382">
        <v>45748</v>
      </c>
      <c r="M61" s="404"/>
      <c r="N61" s="405"/>
      <c r="O61" s="148"/>
      <c r="P61" s="317"/>
      <c r="Q61" s="286"/>
      <c r="R61" s="138"/>
      <c r="S61" s="474"/>
    </row>
    <row r="62" spans="1:19" ht="22.8" x14ac:dyDescent="0.25">
      <c r="A62" s="171" t="s">
        <v>3776</v>
      </c>
      <c r="B62" s="170" t="s">
        <v>288</v>
      </c>
      <c r="C62" s="528">
        <v>394</v>
      </c>
      <c r="D62" s="154" t="s">
        <v>26</v>
      </c>
      <c r="E62" s="154" t="s">
        <v>289</v>
      </c>
      <c r="F62" s="185" t="s">
        <v>135</v>
      </c>
      <c r="G62" s="299" t="s">
        <v>136</v>
      </c>
      <c r="H62" s="185" t="s">
        <v>270</v>
      </c>
      <c r="I62" s="205" t="s">
        <v>44</v>
      </c>
      <c r="J62" s="205" t="s">
        <v>45</v>
      </c>
      <c r="K62" s="322">
        <v>670</v>
      </c>
      <c r="L62" s="382">
        <v>44791</v>
      </c>
      <c r="M62" s="404" t="s">
        <v>272</v>
      </c>
      <c r="N62" s="405" t="s">
        <v>273</v>
      </c>
      <c r="O62" s="153" t="s">
        <v>3777</v>
      </c>
      <c r="P62" s="179">
        <v>314</v>
      </c>
      <c r="Q62" s="182">
        <v>45716</v>
      </c>
      <c r="R62" s="162"/>
      <c r="S62" s="475"/>
    </row>
    <row r="63" spans="1:19" ht="13.2" x14ac:dyDescent="0.25">
      <c r="A63" s="141"/>
      <c r="B63" s="140"/>
      <c r="C63" s="513"/>
      <c r="D63" s="126" t="s">
        <v>26</v>
      </c>
      <c r="E63" s="126" t="s">
        <v>289</v>
      </c>
      <c r="F63" s="184" t="s">
        <v>107</v>
      </c>
      <c r="G63" s="360" t="s">
        <v>98</v>
      </c>
      <c r="H63" s="148" t="s">
        <v>3778</v>
      </c>
      <c r="I63" s="205" t="s">
        <v>1595</v>
      </c>
      <c r="J63" s="205" t="s">
        <v>71</v>
      </c>
      <c r="K63" s="322">
        <v>1001</v>
      </c>
      <c r="L63" s="382">
        <v>45889</v>
      </c>
      <c r="M63" s="404"/>
      <c r="N63" s="405"/>
      <c r="O63" s="148"/>
      <c r="P63" s="317"/>
      <c r="Q63" s="286"/>
      <c r="R63" s="138"/>
      <c r="S63" s="474"/>
    </row>
    <row r="64" spans="1:19" s="492" customFormat="1" ht="13.2" x14ac:dyDescent="0.25">
      <c r="A64" s="141"/>
      <c r="B64" s="140"/>
      <c r="C64" s="513"/>
      <c r="D64" s="126" t="s">
        <v>26</v>
      </c>
      <c r="E64" s="126" t="s">
        <v>289</v>
      </c>
      <c r="F64" s="184" t="s">
        <v>76</v>
      </c>
      <c r="G64" s="360" t="s">
        <v>77</v>
      </c>
      <c r="H64" s="148" t="s">
        <v>3711</v>
      </c>
      <c r="I64" s="195"/>
      <c r="J64" s="195"/>
      <c r="K64" s="577"/>
      <c r="L64" s="544"/>
      <c r="M64" s="513"/>
      <c r="N64" s="513"/>
      <c r="O64" s="148"/>
      <c r="P64" s="317"/>
      <c r="Q64" s="286"/>
      <c r="R64" s="138"/>
      <c r="S64" s="474"/>
    </row>
    <row r="65" spans="1:19" ht="13.2" x14ac:dyDescent="0.25">
      <c r="A65" s="171" t="s">
        <v>3779</v>
      </c>
      <c r="B65" s="170" t="s">
        <v>298</v>
      </c>
      <c r="C65" s="529">
        <v>395</v>
      </c>
      <c r="D65" s="154" t="s">
        <v>26</v>
      </c>
      <c r="E65" s="154" t="s">
        <v>299</v>
      </c>
      <c r="F65" s="185" t="s">
        <v>97</v>
      </c>
      <c r="G65" s="299" t="s">
        <v>300</v>
      </c>
      <c r="H65" s="185" t="s">
        <v>531</v>
      </c>
      <c r="I65" s="151" t="s">
        <v>1682</v>
      </c>
      <c r="J65" s="151" t="s">
        <v>71</v>
      </c>
      <c r="K65" s="333">
        <v>443</v>
      </c>
      <c r="L65" s="383">
        <v>45404</v>
      </c>
      <c r="M65" s="368"/>
      <c r="N65" s="367"/>
      <c r="O65" s="153" t="s">
        <v>3780</v>
      </c>
      <c r="P65" s="179">
        <v>1444</v>
      </c>
      <c r="Q65" s="182">
        <v>45610</v>
      </c>
      <c r="R65" s="162" t="s">
        <v>273</v>
      </c>
      <c r="S65" s="475" t="s">
        <v>96</v>
      </c>
    </row>
    <row r="66" spans="1:19" ht="13.2" x14ac:dyDescent="0.25">
      <c r="A66" s="342"/>
      <c r="B66" s="343"/>
      <c r="C66" s="514"/>
      <c r="D66" s="302" t="s">
        <v>26</v>
      </c>
      <c r="E66" s="302" t="s">
        <v>299</v>
      </c>
      <c r="F66" s="301" t="s">
        <v>84</v>
      </c>
      <c r="G66" s="362" t="s">
        <v>77</v>
      </c>
      <c r="H66" s="301" t="s">
        <v>3781</v>
      </c>
      <c r="I66" s="205" t="s">
        <v>44</v>
      </c>
      <c r="J66" s="205" t="s">
        <v>71</v>
      </c>
      <c r="K66" s="322">
        <v>891</v>
      </c>
      <c r="L66" s="382">
        <v>45866</v>
      </c>
      <c r="M66" s="404"/>
      <c r="N66" s="405"/>
      <c r="O66" s="249"/>
      <c r="P66" s="388"/>
      <c r="Q66" s="394"/>
      <c r="R66" s="345"/>
      <c r="S66" s="476"/>
    </row>
    <row r="67" spans="1:19" ht="22.8" x14ac:dyDescent="0.25">
      <c r="A67" s="171" t="s">
        <v>3782</v>
      </c>
      <c r="B67" s="170" t="s">
        <v>311</v>
      </c>
      <c r="C67" s="528">
        <v>396</v>
      </c>
      <c r="D67" s="154" t="s">
        <v>26</v>
      </c>
      <c r="E67" s="167" t="s">
        <v>312</v>
      </c>
      <c r="F67" s="185" t="s">
        <v>135</v>
      </c>
      <c r="G67" s="299" t="s">
        <v>136</v>
      </c>
      <c r="H67" s="185" t="s">
        <v>313</v>
      </c>
      <c r="I67" s="151" t="s">
        <v>44</v>
      </c>
      <c r="J67" s="151" t="s">
        <v>71</v>
      </c>
      <c r="K67" s="333">
        <v>41</v>
      </c>
      <c r="L67" s="383">
        <v>42027</v>
      </c>
      <c r="M67" s="368"/>
      <c r="N67" s="367"/>
      <c r="O67" s="153" t="s">
        <v>3783</v>
      </c>
      <c r="P67" s="179">
        <v>1456</v>
      </c>
      <c r="Q67" s="182">
        <v>45615</v>
      </c>
      <c r="R67" s="162"/>
      <c r="S67" s="475"/>
    </row>
    <row r="68" spans="1:19" ht="13.2" x14ac:dyDescent="0.25">
      <c r="A68" s="141"/>
      <c r="B68" s="140"/>
      <c r="C68" s="513"/>
      <c r="D68" s="126" t="s">
        <v>26</v>
      </c>
      <c r="E68" s="130" t="s">
        <v>312</v>
      </c>
      <c r="F68" s="184" t="s">
        <v>76</v>
      </c>
      <c r="G68" s="360" t="s">
        <v>77</v>
      </c>
      <c r="H68" s="184" t="s">
        <v>3783</v>
      </c>
      <c r="I68" s="205" t="s">
        <v>44</v>
      </c>
      <c r="J68" s="126" t="s">
        <v>71</v>
      </c>
      <c r="K68" s="322">
        <v>1478</v>
      </c>
      <c r="L68" s="382">
        <v>45618</v>
      </c>
      <c r="M68" s="404"/>
      <c r="N68" s="405" t="s">
        <v>57</v>
      </c>
      <c r="O68" s="148"/>
      <c r="P68" s="317"/>
      <c r="Q68" s="286"/>
      <c r="R68" s="138"/>
      <c r="S68" s="474"/>
    </row>
    <row r="69" spans="1:19" ht="13.2" x14ac:dyDescent="0.25">
      <c r="A69" s="171" t="s">
        <v>3784</v>
      </c>
      <c r="B69" s="170" t="s">
        <v>331</v>
      </c>
      <c r="C69" s="528">
        <v>270</v>
      </c>
      <c r="D69" s="154" t="s">
        <v>26</v>
      </c>
      <c r="E69" s="167" t="s">
        <v>332</v>
      </c>
      <c r="F69" s="185" t="s">
        <v>135</v>
      </c>
      <c r="G69" s="299" t="s">
        <v>136</v>
      </c>
      <c r="H69" s="185" t="s">
        <v>3785</v>
      </c>
      <c r="I69" s="151" t="s">
        <v>1682</v>
      </c>
      <c r="J69" s="151" t="s">
        <v>71</v>
      </c>
      <c r="K69" s="179">
        <v>892</v>
      </c>
      <c r="L69" s="182">
        <v>45866</v>
      </c>
      <c r="M69" s="404"/>
      <c r="N69" s="405"/>
      <c r="O69" s="153" t="s">
        <v>1418</v>
      </c>
      <c r="P69" s="179">
        <v>1043</v>
      </c>
      <c r="Q69" s="182">
        <v>45523</v>
      </c>
      <c r="R69" s="162"/>
      <c r="S69" s="475"/>
    </row>
    <row r="70" spans="1:19" ht="13.2" x14ac:dyDescent="0.25">
      <c r="A70" s="141"/>
      <c r="B70" s="140"/>
      <c r="C70" s="513"/>
      <c r="D70" s="126" t="s">
        <v>26</v>
      </c>
      <c r="E70" s="130" t="s">
        <v>332</v>
      </c>
      <c r="F70" s="184" t="s">
        <v>76</v>
      </c>
      <c r="G70" s="360" t="s">
        <v>77</v>
      </c>
      <c r="H70" s="184" t="s">
        <v>1418</v>
      </c>
      <c r="I70" s="205" t="s">
        <v>44</v>
      </c>
      <c r="J70" s="205" t="s">
        <v>71</v>
      </c>
      <c r="K70" s="322">
        <v>881</v>
      </c>
      <c r="L70" s="382">
        <v>45488</v>
      </c>
      <c r="M70" s="404"/>
      <c r="N70" s="405"/>
      <c r="O70" s="148"/>
      <c r="P70" s="317"/>
      <c r="Q70" s="286"/>
      <c r="R70" s="138"/>
      <c r="S70" s="474"/>
    </row>
    <row r="71" spans="1:19" ht="13.2" x14ac:dyDescent="0.25">
      <c r="A71" s="171" t="s">
        <v>3786</v>
      </c>
      <c r="B71" s="150" t="s">
        <v>342</v>
      </c>
      <c r="C71" s="530">
        <v>227</v>
      </c>
      <c r="D71" s="151" t="s">
        <v>26</v>
      </c>
      <c r="E71" s="151" t="s">
        <v>343</v>
      </c>
      <c r="F71" s="153" t="s">
        <v>135</v>
      </c>
      <c r="G71" s="299" t="s">
        <v>136</v>
      </c>
      <c r="H71" s="153" t="s">
        <v>344</v>
      </c>
      <c r="I71" s="151" t="s">
        <v>44</v>
      </c>
      <c r="J71" s="151" t="s">
        <v>71</v>
      </c>
      <c r="K71" s="179">
        <v>687</v>
      </c>
      <c r="L71" s="182">
        <v>41792</v>
      </c>
      <c r="M71" s="226"/>
      <c r="N71" s="161"/>
      <c r="O71" s="153" t="s">
        <v>346</v>
      </c>
      <c r="P71" s="179">
        <v>1377</v>
      </c>
      <c r="Q71" s="182">
        <v>45264</v>
      </c>
      <c r="R71" s="162"/>
      <c r="S71" s="475"/>
    </row>
    <row r="72" spans="1:19" ht="13.2" x14ac:dyDescent="0.25">
      <c r="A72" s="141"/>
      <c r="B72" s="140"/>
      <c r="C72" s="513"/>
      <c r="D72" s="126" t="s">
        <v>26</v>
      </c>
      <c r="E72" s="126" t="s">
        <v>343</v>
      </c>
      <c r="F72" s="184" t="s">
        <v>76</v>
      </c>
      <c r="G72" s="360" t="s">
        <v>77</v>
      </c>
      <c r="H72" s="184" t="s">
        <v>346</v>
      </c>
      <c r="I72" s="205" t="s">
        <v>44</v>
      </c>
      <c r="J72" s="126" t="s">
        <v>281</v>
      </c>
      <c r="K72" s="322">
        <v>1656</v>
      </c>
      <c r="L72" s="382">
        <v>45659</v>
      </c>
      <c r="M72" s="403"/>
      <c r="N72" s="146"/>
      <c r="O72" s="148"/>
      <c r="P72" s="317"/>
      <c r="Q72" s="286"/>
      <c r="R72" s="138"/>
      <c r="S72" s="474"/>
    </row>
    <row r="73" spans="1:19" ht="13.2" x14ac:dyDescent="0.25">
      <c r="A73" s="171" t="s">
        <v>3787</v>
      </c>
      <c r="B73" s="170" t="s">
        <v>350</v>
      </c>
      <c r="C73" s="529">
        <v>397</v>
      </c>
      <c r="D73" s="154" t="s">
        <v>26</v>
      </c>
      <c r="E73" s="167" t="s">
        <v>351</v>
      </c>
      <c r="F73" s="185" t="s">
        <v>352</v>
      </c>
      <c r="G73" s="299" t="s">
        <v>300</v>
      </c>
      <c r="H73" s="185" t="s">
        <v>3788</v>
      </c>
      <c r="I73" s="151" t="s">
        <v>32</v>
      </c>
      <c r="J73" s="151" t="s">
        <v>33</v>
      </c>
      <c r="K73" s="179">
        <v>270</v>
      </c>
      <c r="L73" s="182">
        <v>44680</v>
      </c>
      <c r="M73" s="226"/>
      <c r="N73" s="161"/>
      <c r="O73" s="153" t="s">
        <v>3789</v>
      </c>
      <c r="P73" s="179">
        <v>492</v>
      </c>
      <c r="Q73" s="182">
        <v>44742</v>
      </c>
      <c r="R73" s="162"/>
      <c r="S73" s="475"/>
    </row>
    <row r="74" spans="1:19" ht="13.2" x14ac:dyDescent="0.25">
      <c r="A74" s="141"/>
      <c r="B74" s="140"/>
      <c r="C74" s="513"/>
      <c r="D74" s="126" t="s">
        <v>26</v>
      </c>
      <c r="E74" s="130" t="s">
        <v>351</v>
      </c>
      <c r="F74" s="184" t="s">
        <v>84</v>
      </c>
      <c r="G74" s="360" t="s">
        <v>77</v>
      </c>
      <c r="H74" s="184" t="s">
        <v>3789</v>
      </c>
      <c r="I74" s="205" t="s">
        <v>44</v>
      </c>
      <c r="J74" s="205" t="s">
        <v>71</v>
      </c>
      <c r="K74" s="322">
        <v>491</v>
      </c>
      <c r="L74" s="382">
        <v>44742</v>
      </c>
      <c r="M74" s="404"/>
      <c r="N74" s="405"/>
      <c r="O74" s="148"/>
      <c r="P74" s="317"/>
      <c r="Q74" s="286"/>
      <c r="R74" s="138"/>
      <c r="S74" s="474"/>
    </row>
    <row r="75" spans="1:19" ht="13.2" x14ac:dyDescent="0.25">
      <c r="A75" s="141"/>
      <c r="B75" s="140"/>
      <c r="C75" s="513"/>
      <c r="D75" s="126" t="s">
        <v>26</v>
      </c>
      <c r="E75" s="130" t="s">
        <v>351</v>
      </c>
      <c r="F75" s="184" t="s">
        <v>84</v>
      </c>
      <c r="G75" s="360" t="s">
        <v>77</v>
      </c>
      <c r="H75" s="184" t="s">
        <v>3056</v>
      </c>
      <c r="I75" s="205" t="s">
        <v>44</v>
      </c>
      <c r="J75" s="205" t="s">
        <v>71</v>
      </c>
      <c r="K75" s="322">
        <v>224</v>
      </c>
      <c r="L75" s="382">
        <v>44998</v>
      </c>
      <c r="M75" s="404"/>
      <c r="N75" s="405"/>
      <c r="O75" s="148"/>
      <c r="P75" s="317"/>
      <c r="Q75" s="286"/>
      <c r="R75" s="138"/>
      <c r="S75" s="474"/>
    </row>
    <row r="76" spans="1:19" ht="13.2" x14ac:dyDescent="0.25">
      <c r="A76" s="171" t="s">
        <v>3790</v>
      </c>
      <c r="B76" s="170" t="s">
        <v>3791</v>
      </c>
      <c r="C76" s="529">
        <v>554</v>
      </c>
      <c r="D76" s="154" t="s">
        <v>26</v>
      </c>
      <c r="E76" s="167" t="s">
        <v>3792</v>
      </c>
      <c r="F76" s="185" t="s">
        <v>352</v>
      </c>
      <c r="G76" s="299" t="s">
        <v>300</v>
      </c>
      <c r="H76" s="153" t="s">
        <v>3793</v>
      </c>
      <c r="I76" s="151" t="s">
        <v>32</v>
      </c>
      <c r="J76" s="151" t="s">
        <v>33</v>
      </c>
      <c r="K76" s="179">
        <v>670</v>
      </c>
      <c r="L76" s="182">
        <v>44144</v>
      </c>
      <c r="M76" s="226"/>
      <c r="N76" s="161"/>
      <c r="O76" s="153" t="s">
        <v>1380</v>
      </c>
      <c r="P76" s="179">
        <v>472</v>
      </c>
      <c r="Q76" s="182">
        <v>44455</v>
      </c>
      <c r="R76" s="138"/>
      <c r="S76" s="474"/>
    </row>
    <row r="77" spans="1:19" ht="13.2" x14ac:dyDescent="0.25">
      <c r="A77" s="141"/>
      <c r="B77" s="140"/>
      <c r="C77" s="513"/>
      <c r="D77" s="126" t="s">
        <v>26</v>
      </c>
      <c r="E77" s="130" t="s">
        <v>3792</v>
      </c>
      <c r="F77" s="184" t="s">
        <v>84</v>
      </c>
      <c r="G77" s="360" t="s">
        <v>77</v>
      </c>
      <c r="H77" s="148" t="s">
        <v>126</v>
      </c>
      <c r="I77" s="205"/>
      <c r="J77" s="205"/>
      <c r="K77" s="317"/>
      <c r="L77" s="286"/>
      <c r="M77" s="403"/>
      <c r="N77" s="146"/>
      <c r="O77" s="148"/>
      <c r="P77" s="317"/>
      <c r="Q77" s="286"/>
      <c r="R77" s="138"/>
      <c r="S77" s="474"/>
    </row>
    <row r="78" spans="1:19" ht="13.2" x14ac:dyDescent="0.25">
      <c r="A78" s="141"/>
      <c r="B78" s="140"/>
      <c r="C78" s="513"/>
      <c r="D78" s="126" t="s">
        <v>26</v>
      </c>
      <c r="E78" s="130" t="s">
        <v>3792</v>
      </c>
      <c r="F78" s="184" t="s">
        <v>76</v>
      </c>
      <c r="G78" s="360" t="s">
        <v>77</v>
      </c>
      <c r="H78" s="148" t="s">
        <v>3794</v>
      </c>
      <c r="I78" s="205" t="s">
        <v>44</v>
      </c>
      <c r="J78" s="205" t="s">
        <v>71</v>
      </c>
      <c r="K78" s="317">
        <v>21</v>
      </c>
      <c r="L78" s="286">
        <v>43472</v>
      </c>
      <c r="M78" s="403"/>
      <c r="N78" s="146"/>
      <c r="O78" s="148"/>
      <c r="P78" s="317"/>
      <c r="Q78" s="286"/>
      <c r="R78" s="138"/>
      <c r="S78" s="474"/>
    </row>
    <row r="79" spans="1:19" ht="13.2" x14ac:dyDescent="0.25">
      <c r="A79" s="193"/>
      <c r="B79" s="140"/>
      <c r="C79" s="513"/>
      <c r="D79" s="126" t="s">
        <v>26</v>
      </c>
      <c r="E79" s="130" t="s">
        <v>3792</v>
      </c>
      <c r="F79" s="184" t="s">
        <v>76</v>
      </c>
      <c r="G79" s="360" t="s">
        <v>77</v>
      </c>
      <c r="H79" s="148" t="s">
        <v>2628</v>
      </c>
      <c r="I79" s="205" t="s">
        <v>44</v>
      </c>
      <c r="J79" s="205" t="s">
        <v>71</v>
      </c>
      <c r="K79" s="317">
        <v>634</v>
      </c>
      <c r="L79" s="286">
        <v>45093</v>
      </c>
      <c r="M79" s="403"/>
      <c r="N79" s="146"/>
      <c r="O79" s="148"/>
      <c r="P79" s="317"/>
      <c r="Q79" s="286"/>
      <c r="R79" s="128"/>
      <c r="S79" s="474"/>
    </row>
    <row r="80" spans="1:19" ht="22.8" x14ac:dyDescent="0.25">
      <c r="A80" s="149" t="s">
        <v>3795</v>
      </c>
      <c r="B80" s="150" t="s">
        <v>3796</v>
      </c>
      <c r="C80" s="530">
        <v>493</v>
      </c>
      <c r="D80" s="167" t="s">
        <v>26</v>
      </c>
      <c r="E80" s="167" t="s">
        <v>1194</v>
      </c>
      <c r="F80" s="187" t="s">
        <v>135</v>
      </c>
      <c r="G80" s="299" t="s">
        <v>136</v>
      </c>
      <c r="H80" s="185" t="s">
        <v>1380</v>
      </c>
      <c r="I80" s="151" t="s">
        <v>44</v>
      </c>
      <c r="J80" s="154" t="s">
        <v>71</v>
      </c>
      <c r="K80" s="179">
        <v>471</v>
      </c>
      <c r="L80" s="182">
        <v>44455</v>
      </c>
      <c r="M80" s="226"/>
      <c r="N80" s="161"/>
      <c r="O80" s="161" t="s">
        <v>126</v>
      </c>
      <c r="P80" s="179"/>
      <c r="Q80" s="182"/>
      <c r="R80" s="157"/>
      <c r="S80" s="473"/>
    </row>
    <row r="81" spans="1:19" ht="13.2" x14ac:dyDescent="0.25">
      <c r="A81" s="136"/>
      <c r="B81" s="125"/>
      <c r="C81" s="183"/>
      <c r="D81" s="130" t="s">
        <v>26</v>
      </c>
      <c r="E81" s="130" t="s">
        <v>1194</v>
      </c>
      <c r="F81" s="186" t="s">
        <v>76</v>
      </c>
      <c r="G81" s="360" t="s">
        <v>77</v>
      </c>
      <c r="H81" s="482" t="s">
        <v>3797</v>
      </c>
      <c r="I81" s="205" t="s">
        <v>44</v>
      </c>
      <c r="J81" s="205" t="s">
        <v>71</v>
      </c>
      <c r="K81" s="317">
        <v>1226</v>
      </c>
      <c r="L81" s="286">
        <v>44925</v>
      </c>
      <c r="M81" s="403"/>
      <c r="N81" s="146"/>
      <c r="O81" s="146"/>
      <c r="P81" s="317"/>
      <c r="Q81" s="286"/>
      <c r="R81" s="128"/>
      <c r="S81" s="472"/>
    </row>
    <row r="82" spans="1:19" ht="13.2" x14ac:dyDescent="0.25">
      <c r="A82" s="149" t="s">
        <v>3798</v>
      </c>
      <c r="B82" s="150" t="s">
        <v>3799</v>
      </c>
      <c r="C82" s="530">
        <v>555</v>
      </c>
      <c r="D82" s="167" t="s">
        <v>26</v>
      </c>
      <c r="E82" s="167" t="s">
        <v>3800</v>
      </c>
      <c r="F82" s="187" t="s">
        <v>135</v>
      </c>
      <c r="G82" s="299" t="s">
        <v>136</v>
      </c>
      <c r="H82" s="153" t="s">
        <v>3801</v>
      </c>
      <c r="I82" s="151" t="s">
        <v>44</v>
      </c>
      <c r="J82" s="151" t="s">
        <v>71</v>
      </c>
      <c r="K82" s="179">
        <v>339</v>
      </c>
      <c r="L82" s="182">
        <v>44697</v>
      </c>
      <c r="M82" s="226"/>
      <c r="N82" s="161"/>
      <c r="O82" s="161" t="s">
        <v>126</v>
      </c>
      <c r="P82" s="179"/>
      <c r="Q82" s="182"/>
      <c r="R82" s="157"/>
      <c r="S82" s="473"/>
    </row>
    <row r="83" spans="1:19" ht="13.2" x14ac:dyDescent="0.25">
      <c r="A83" s="136"/>
      <c r="B83" s="125"/>
      <c r="C83" s="183"/>
      <c r="D83" s="130" t="s">
        <v>26</v>
      </c>
      <c r="E83" s="130" t="s">
        <v>3800</v>
      </c>
      <c r="F83" s="186" t="s">
        <v>76</v>
      </c>
      <c r="G83" s="360" t="s">
        <v>77</v>
      </c>
      <c r="H83" s="148" t="s">
        <v>1350</v>
      </c>
      <c r="I83" s="126" t="s">
        <v>1595</v>
      </c>
      <c r="J83" s="126" t="s">
        <v>71</v>
      </c>
      <c r="K83" s="317">
        <v>1427</v>
      </c>
      <c r="L83" s="286">
        <v>45987</v>
      </c>
      <c r="M83" s="403"/>
      <c r="N83" s="146"/>
      <c r="O83" s="146"/>
      <c r="P83" s="317"/>
      <c r="Q83" s="286"/>
      <c r="R83" s="128"/>
      <c r="S83" s="472"/>
    </row>
    <row r="84" spans="1:19" ht="13.2" x14ac:dyDescent="0.25">
      <c r="A84" s="171" t="s">
        <v>3802</v>
      </c>
      <c r="B84" s="170" t="s">
        <v>3803</v>
      </c>
      <c r="C84" s="529">
        <v>556</v>
      </c>
      <c r="D84" s="154" t="s">
        <v>26</v>
      </c>
      <c r="E84" s="167" t="s">
        <v>3804</v>
      </c>
      <c r="F84" s="185" t="s">
        <v>67</v>
      </c>
      <c r="G84" s="299" t="s">
        <v>547</v>
      </c>
      <c r="H84" s="546" t="s">
        <v>211</v>
      </c>
      <c r="I84" s="151" t="s">
        <v>44</v>
      </c>
      <c r="J84" s="151" t="s">
        <v>71</v>
      </c>
      <c r="K84" s="179">
        <v>1442</v>
      </c>
      <c r="L84" s="182">
        <v>45992</v>
      </c>
      <c r="M84" s="226"/>
      <c r="N84" s="161"/>
      <c r="O84" s="546" t="s">
        <v>3805</v>
      </c>
      <c r="P84" s="179">
        <v>533</v>
      </c>
      <c r="Q84" s="182">
        <v>45771</v>
      </c>
      <c r="R84" s="138"/>
      <c r="S84" s="474"/>
    </row>
    <row r="85" spans="1:19" ht="13.2" x14ac:dyDescent="0.25">
      <c r="A85" s="141"/>
      <c r="B85" s="140"/>
      <c r="C85" s="513"/>
      <c r="D85" s="126"/>
      <c r="E85" s="130" t="s">
        <v>3804</v>
      </c>
      <c r="F85" s="184" t="s">
        <v>107</v>
      </c>
      <c r="G85" s="360" t="s">
        <v>98</v>
      </c>
      <c r="H85" s="186" t="s">
        <v>1364</v>
      </c>
      <c r="I85" s="205" t="s">
        <v>44</v>
      </c>
      <c r="J85" s="126" t="s">
        <v>80</v>
      </c>
      <c r="K85" s="317">
        <v>1729</v>
      </c>
      <c r="L85" s="286">
        <v>43445</v>
      </c>
      <c r="M85" s="403"/>
      <c r="N85" s="146"/>
      <c r="O85" s="148"/>
      <c r="P85" s="317"/>
      <c r="Q85" s="286"/>
      <c r="R85" s="138"/>
      <c r="S85" s="474"/>
    </row>
    <row r="86" spans="1:19" ht="13.2" x14ac:dyDescent="0.25">
      <c r="A86" s="141"/>
      <c r="B86" s="140"/>
      <c r="C86" s="513"/>
      <c r="D86" s="126"/>
      <c r="E86" s="130" t="s">
        <v>3804</v>
      </c>
      <c r="F86" s="184" t="s">
        <v>84</v>
      </c>
      <c r="G86" s="360" t="s">
        <v>77</v>
      </c>
      <c r="H86" s="148" t="s">
        <v>3806</v>
      </c>
      <c r="I86" s="205" t="s">
        <v>1595</v>
      </c>
      <c r="J86" s="205" t="s">
        <v>71</v>
      </c>
      <c r="K86" s="317">
        <v>766</v>
      </c>
      <c r="L86" s="286">
        <v>45825</v>
      </c>
      <c r="M86" s="403"/>
      <c r="N86" s="146"/>
      <c r="O86" s="148"/>
      <c r="P86" s="317"/>
      <c r="Q86" s="286"/>
      <c r="R86" s="138"/>
      <c r="S86" s="474"/>
    </row>
    <row r="87" spans="1:19" ht="13.2" x14ac:dyDescent="0.25">
      <c r="A87" s="171" t="s">
        <v>3807</v>
      </c>
      <c r="B87" s="170" t="s">
        <v>3808</v>
      </c>
      <c r="C87" s="528">
        <v>557</v>
      </c>
      <c r="D87" s="154" t="s">
        <v>26</v>
      </c>
      <c r="E87" s="167" t="s">
        <v>3809</v>
      </c>
      <c r="F87" s="185" t="s">
        <v>135</v>
      </c>
      <c r="G87" s="299" t="s">
        <v>136</v>
      </c>
      <c r="H87" s="153" t="s">
        <v>3805</v>
      </c>
      <c r="I87" s="151" t="s">
        <v>44</v>
      </c>
      <c r="J87" s="151" t="s">
        <v>71</v>
      </c>
      <c r="K87" s="179">
        <v>485</v>
      </c>
      <c r="L87" s="182">
        <v>45411</v>
      </c>
      <c r="M87" s="226"/>
      <c r="N87" s="161"/>
      <c r="O87" s="153" t="s">
        <v>3810</v>
      </c>
      <c r="P87" s="179">
        <v>869</v>
      </c>
      <c r="Q87" s="182">
        <v>45148</v>
      </c>
      <c r="R87" s="138"/>
      <c r="S87" s="474"/>
    </row>
    <row r="88" spans="1:19" s="492" customFormat="1" ht="13.2" x14ac:dyDescent="0.25">
      <c r="A88" s="141"/>
      <c r="B88" s="140"/>
      <c r="C88" s="513"/>
      <c r="D88" s="126"/>
      <c r="E88" s="130" t="s">
        <v>3809</v>
      </c>
      <c r="F88" s="184" t="s">
        <v>76</v>
      </c>
      <c r="G88" s="360" t="s">
        <v>77</v>
      </c>
      <c r="H88" s="148" t="s">
        <v>3810</v>
      </c>
      <c r="I88" s="205" t="s">
        <v>44</v>
      </c>
      <c r="J88" s="205" t="s">
        <v>71</v>
      </c>
      <c r="K88" s="317">
        <v>868</v>
      </c>
      <c r="L88" s="286">
        <v>45148</v>
      </c>
      <c r="M88" s="403"/>
      <c r="N88" s="146"/>
      <c r="O88" s="148"/>
      <c r="P88" s="317"/>
      <c r="Q88" s="286"/>
      <c r="R88" s="138"/>
      <c r="S88" s="474"/>
    </row>
    <row r="89" spans="1:19" ht="13.2" x14ac:dyDescent="0.25">
      <c r="A89" s="171" t="s">
        <v>3811</v>
      </c>
      <c r="B89" s="170" t="s">
        <v>3791</v>
      </c>
      <c r="C89" s="528">
        <v>558</v>
      </c>
      <c r="D89" s="154" t="s">
        <v>26</v>
      </c>
      <c r="E89" s="167" t="s">
        <v>3812</v>
      </c>
      <c r="F89" s="185" t="s">
        <v>135</v>
      </c>
      <c r="G89" s="299" t="s">
        <v>136</v>
      </c>
      <c r="H89" s="153" t="s">
        <v>1347</v>
      </c>
      <c r="I89" s="151" t="s">
        <v>44</v>
      </c>
      <c r="J89" s="151" t="s">
        <v>71</v>
      </c>
      <c r="K89" s="179">
        <v>40</v>
      </c>
      <c r="L89" s="182">
        <v>43472</v>
      </c>
      <c r="M89" s="226"/>
      <c r="N89" s="161"/>
      <c r="O89" s="153" t="s">
        <v>3813</v>
      </c>
      <c r="P89" s="179">
        <v>1332</v>
      </c>
      <c r="Q89" s="182">
        <v>45961</v>
      </c>
      <c r="R89" s="138"/>
      <c r="S89" s="474"/>
    </row>
    <row r="90" spans="1:19" ht="13.8" x14ac:dyDescent="0.3">
      <c r="A90" s="141"/>
      <c r="B90" s="140"/>
      <c r="C90" s="513"/>
      <c r="D90" s="126"/>
      <c r="E90" s="130" t="s">
        <v>3812</v>
      </c>
      <c r="F90" s="184" t="s">
        <v>76</v>
      </c>
      <c r="G90" s="360" t="s">
        <v>77</v>
      </c>
      <c r="H90" s="581" t="s">
        <v>3813</v>
      </c>
      <c r="I90" s="205" t="s">
        <v>1595</v>
      </c>
      <c r="J90" s="205" t="s">
        <v>71</v>
      </c>
      <c r="K90" s="317">
        <v>1331</v>
      </c>
      <c r="L90" s="286">
        <v>45961</v>
      </c>
      <c r="M90" s="403"/>
      <c r="N90" s="146"/>
      <c r="O90" s="148"/>
      <c r="P90" s="317"/>
      <c r="Q90" s="286"/>
      <c r="R90" s="138"/>
      <c r="S90" s="474"/>
    </row>
    <row r="91" spans="1:19" ht="13.2" x14ac:dyDescent="0.25">
      <c r="A91" s="171" t="s">
        <v>3814</v>
      </c>
      <c r="B91" s="170" t="s">
        <v>3815</v>
      </c>
      <c r="C91" s="528">
        <v>559</v>
      </c>
      <c r="D91" s="154" t="s">
        <v>26</v>
      </c>
      <c r="E91" s="167" t="s">
        <v>3816</v>
      </c>
      <c r="F91" s="185" t="s">
        <v>135</v>
      </c>
      <c r="G91" s="299" t="s">
        <v>136</v>
      </c>
      <c r="H91" s="153" t="s">
        <v>1486</v>
      </c>
      <c r="I91" s="151" t="s">
        <v>44</v>
      </c>
      <c r="J91" s="151" t="s">
        <v>45</v>
      </c>
      <c r="K91" s="179">
        <v>42</v>
      </c>
      <c r="L91" s="182">
        <v>43472</v>
      </c>
      <c r="M91" s="226"/>
      <c r="N91" s="161"/>
      <c r="O91" s="153" t="s">
        <v>3817</v>
      </c>
      <c r="P91" s="179">
        <v>278</v>
      </c>
      <c r="Q91" s="182">
        <v>43906</v>
      </c>
      <c r="R91" s="138"/>
      <c r="S91" s="474"/>
    </row>
    <row r="92" spans="1:19" ht="13.2" x14ac:dyDescent="0.25">
      <c r="A92" s="141"/>
      <c r="B92" s="140"/>
      <c r="C92" s="513"/>
      <c r="D92" s="126"/>
      <c r="E92" s="130" t="s">
        <v>3816</v>
      </c>
      <c r="F92" s="184" t="s">
        <v>76</v>
      </c>
      <c r="G92" s="360" t="s">
        <v>77</v>
      </c>
      <c r="H92" s="148" t="s">
        <v>3817</v>
      </c>
      <c r="I92" s="205" t="s">
        <v>44</v>
      </c>
      <c r="J92" s="205" t="s">
        <v>71</v>
      </c>
      <c r="K92" s="317">
        <v>277</v>
      </c>
      <c r="L92" s="286">
        <v>43906</v>
      </c>
      <c r="M92" s="403"/>
      <c r="N92" s="146"/>
      <c r="O92" s="148"/>
      <c r="P92" s="317"/>
      <c r="Q92" s="286"/>
      <c r="R92" s="138"/>
      <c r="S92" s="474"/>
    </row>
    <row r="93" spans="1:19" ht="13.2" x14ac:dyDescent="0.25">
      <c r="A93" s="171" t="s">
        <v>3818</v>
      </c>
      <c r="B93" s="170" t="s">
        <v>3819</v>
      </c>
      <c r="C93" s="528">
        <v>560</v>
      </c>
      <c r="D93" s="154" t="s">
        <v>26</v>
      </c>
      <c r="E93" s="167" t="s">
        <v>3820</v>
      </c>
      <c r="F93" s="185" t="s">
        <v>135</v>
      </c>
      <c r="G93" s="299" t="s">
        <v>136</v>
      </c>
      <c r="H93" s="546" t="s">
        <v>1401</v>
      </c>
      <c r="I93" s="151" t="s">
        <v>1595</v>
      </c>
      <c r="J93" s="151" t="s">
        <v>71</v>
      </c>
      <c r="K93" s="179">
        <v>704</v>
      </c>
      <c r="L93" s="182">
        <v>45807</v>
      </c>
      <c r="M93" s="226"/>
      <c r="N93" s="161"/>
      <c r="O93" s="153" t="s">
        <v>3821</v>
      </c>
      <c r="P93" s="179">
        <v>707</v>
      </c>
      <c r="Q93" s="182">
        <v>45807</v>
      </c>
      <c r="R93" s="138"/>
      <c r="S93" s="474"/>
    </row>
    <row r="94" spans="1:19" ht="13.2" x14ac:dyDescent="0.25">
      <c r="A94" s="141"/>
      <c r="B94" s="140"/>
      <c r="C94" s="513"/>
      <c r="D94" s="126"/>
      <c r="E94" s="130" t="s">
        <v>3820</v>
      </c>
      <c r="F94" s="184" t="s">
        <v>76</v>
      </c>
      <c r="G94" s="360" t="s">
        <v>77</v>
      </c>
      <c r="H94" s="148" t="s">
        <v>3821</v>
      </c>
      <c r="I94" s="205" t="s">
        <v>44</v>
      </c>
      <c r="J94" s="126" t="s">
        <v>80</v>
      </c>
      <c r="K94" s="317">
        <v>1443</v>
      </c>
      <c r="L94" s="286">
        <v>45608</v>
      </c>
      <c r="M94" s="403"/>
      <c r="N94" s="146"/>
      <c r="O94" s="148"/>
      <c r="P94" s="317"/>
      <c r="Q94" s="286"/>
      <c r="R94" s="138"/>
      <c r="S94" s="474"/>
    </row>
    <row r="95" spans="1:19" ht="13.2" x14ac:dyDescent="0.25">
      <c r="A95" s="171" t="s">
        <v>3822</v>
      </c>
      <c r="B95" s="150" t="s">
        <v>3823</v>
      </c>
      <c r="C95" s="530">
        <v>418</v>
      </c>
      <c r="D95" s="151" t="s">
        <v>26</v>
      </c>
      <c r="E95" s="151" t="s">
        <v>3824</v>
      </c>
      <c r="F95" s="153" t="s">
        <v>97</v>
      </c>
      <c r="G95" s="299" t="s">
        <v>225</v>
      </c>
      <c r="H95" s="185" t="s">
        <v>3825</v>
      </c>
      <c r="I95" s="151" t="s">
        <v>3709</v>
      </c>
      <c r="J95" s="151" t="s">
        <v>401</v>
      </c>
      <c r="K95" s="179">
        <v>1229</v>
      </c>
      <c r="L95" s="182">
        <v>45937</v>
      </c>
      <c r="M95" s="368"/>
      <c r="N95" s="367"/>
      <c r="O95" s="153" t="s">
        <v>3826</v>
      </c>
      <c r="P95" s="179">
        <v>216</v>
      </c>
      <c r="Q95" s="182">
        <v>45695</v>
      </c>
      <c r="R95" s="162"/>
      <c r="S95" s="475"/>
    </row>
    <row r="96" spans="1:19" ht="13.2" x14ac:dyDescent="0.25">
      <c r="A96" s="136"/>
      <c r="B96" s="125"/>
      <c r="C96" s="183"/>
      <c r="D96" s="205" t="s">
        <v>26</v>
      </c>
      <c r="E96" s="205" t="s">
        <v>3824</v>
      </c>
      <c r="F96" s="148" t="s">
        <v>107</v>
      </c>
      <c r="G96" s="360" t="s">
        <v>98</v>
      </c>
      <c r="H96" s="186" t="s">
        <v>2714</v>
      </c>
      <c r="I96" s="205" t="s">
        <v>44</v>
      </c>
      <c r="J96" s="205" t="s">
        <v>45</v>
      </c>
      <c r="K96" s="322">
        <v>384</v>
      </c>
      <c r="L96" s="382">
        <v>43959</v>
      </c>
      <c r="M96" s="404" t="s">
        <v>111</v>
      </c>
      <c r="N96" s="405"/>
      <c r="O96" s="148"/>
      <c r="P96" s="317"/>
      <c r="Q96" s="286"/>
      <c r="R96" s="128"/>
      <c r="S96" s="474"/>
    </row>
    <row r="97" spans="1:19" ht="13.2" x14ac:dyDescent="0.25">
      <c r="A97" s="136"/>
      <c r="B97" s="450"/>
      <c r="C97" s="515"/>
      <c r="D97" s="440" t="s">
        <v>26</v>
      </c>
      <c r="E97" s="440" t="s">
        <v>3824</v>
      </c>
      <c r="F97" s="439" t="s">
        <v>107</v>
      </c>
      <c r="G97" s="438" t="s">
        <v>98</v>
      </c>
      <c r="H97" s="547" t="s">
        <v>3827</v>
      </c>
      <c r="I97" s="205" t="s">
        <v>3709</v>
      </c>
      <c r="J97" s="147" t="s">
        <v>401</v>
      </c>
      <c r="K97" s="462">
        <v>1424</v>
      </c>
      <c r="L97" s="463">
        <v>45620</v>
      </c>
      <c r="M97" s="464"/>
      <c r="N97" s="465"/>
      <c r="O97" s="439"/>
      <c r="P97" s="441"/>
      <c r="Q97" s="442"/>
      <c r="R97" s="128"/>
      <c r="S97" s="474"/>
    </row>
    <row r="98" spans="1:19" ht="13.2" x14ac:dyDescent="0.25">
      <c r="A98" s="160" t="s">
        <v>3828</v>
      </c>
      <c r="B98" s="150" t="s">
        <v>3829</v>
      </c>
      <c r="C98" s="530">
        <v>490</v>
      </c>
      <c r="D98" s="151" t="s">
        <v>26</v>
      </c>
      <c r="E98" s="151" t="s">
        <v>3830</v>
      </c>
      <c r="F98" s="153" t="s">
        <v>135</v>
      </c>
      <c r="G98" s="523" t="s">
        <v>136</v>
      </c>
      <c r="H98" s="524" t="s">
        <v>1096</v>
      </c>
      <c r="I98" s="177" t="s">
        <v>44</v>
      </c>
      <c r="J98" s="151" t="s">
        <v>281</v>
      </c>
      <c r="K98" s="179">
        <v>1243</v>
      </c>
      <c r="L98" s="182">
        <v>45229</v>
      </c>
      <c r="M98" s="226"/>
      <c r="N98" s="161"/>
      <c r="O98" s="153" t="s">
        <v>3831</v>
      </c>
      <c r="P98" s="179">
        <v>567</v>
      </c>
      <c r="Q98" s="182">
        <v>45425</v>
      </c>
      <c r="R98" s="466"/>
      <c r="S98" s="475"/>
    </row>
    <row r="99" spans="1:19" ht="13.2" x14ac:dyDescent="0.25">
      <c r="A99" s="474"/>
      <c r="B99" s="125"/>
      <c r="C99" s="203"/>
      <c r="D99" s="147" t="s">
        <v>26</v>
      </c>
      <c r="E99" s="147" t="s">
        <v>3830</v>
      </c>
      <c r="F99" s="326" t="s">
        <v>84</v>
      </c>
      <c r="G99" s="446" t="s">
        <v>77</v>
      </c>
      <c r="H99" s="326" t="s">
        <v>3831</v>
      </c>
      <c r="I99" s="147" t="s">
        <v>44</v>
      </c>
      <c r="J99" s="147" t="s">
        <v>71</v>
      </c>
      <c r="K99" s="467">
        <v>170</v>
      </c>
      <c r="L99" s="468">
        <v>44279</v>
      </c>
      <c r="M99" s="469" t="s">
        <v>3726</v>
      </c>
      <c r="N99" s="470"/>
      <c r="O99" s="326"/>
      <c r="P99" s="447"/>
      <c r="Q99" s="448"/>
      <c r="R99" s="128"/>
      <c r="S99" s="474"/>
    </row>
    <row r="100" spans="1:19" ht="13.2" x14ac:dyDescent="0.25">
      <c r="A100" s="324"/>
      <c r="B100" s="325"/>
      <c r="C100" s="203"/>
      <c r="D100" s="147" t="s">
        <v>26</v>
      </c>
      <c r="E100" s="147" t="s">
        <v>3830</v>
      </c>
      <c r="F100" s="326" t="s">
        <v>84</v>
      </c>
      <c r="G100" s="446" t="s">
        <v>77</v>
      </c>
      <c r="H100" s="326" t="s">
        <v>3832</v>
      </c>
      <c r="I100" s="205" t="s">
        <v>44</v>
      </c>
      <c r="J100" s="147" t="s">
        <v>71</v>
      </c>
      <c r="K100" s="467">
        <v>1395</v>
      </c>
      <c r="L100" s="468">
        <v>45597</v>
      </c>
      <c r="M100" s="469"/>
      <c r="N100" s="470"/>
      <c r="O100" s="326"/>
      <c r="P100" s="447"/>
      <c r="Q100" s="448"/>
      <c r="R100" s="128"/>
      <c r="S100" s="474"/>
    </row>
    <row r="101" spans="1:19" ht="13.2" x14ac:dyDescent="0.25">
      <c r="A101" s="136"/>
      <c r="B101" s="125" t="s">
        <v>3833</v>
      </c>
      <c r="C101" s="183"/>
      <c r="D101" s="205" t="s">
        <v>26</v>
      </c>
      <c r="E101" s="205" t="s">
        <v>3830</v>
      </c>
      <c r="F101" s="148" t="s">
        <v>76</v>
      </c>
      <c r="G101" s="360" t="s">
        <v>77</v>
      </c>
      <c r="H101" s="482" t="s">
        <v>2594</v>
      </c>
      <c r="I101" s="205" t="s">
        <v>1682</v>
      </c>
      <c r="J101" s="126" t="s">
        <v>3834</v>
      </c>
      <c r="K101" s="322">
        <v>494</v>
      </c>
      <c r="L101" s="382">
        <v>45762</v>
      </c>
      <c r="M101" s="404"/>
      <c r="N101" s="405"/>
      <c r="O101" s="148"/>
      <c r="P101" s="317"/>
      <c r="Q101" s="286"/>
      <c r="R101" s="128"/>
      <c r="S101" s="474"/>
    </row>
    <row r="102" spans="1:19" ht="13.2" x14ac:dyDescent="0.25">
      <c r="A102" s="136"/>
      <c r="B102" s="125"/>
      <c r="C102" s="183"/>
      <c r="D102" s="205" t="s">
        <v>26</v>
      </c>
      <c r="E102" s="205" t="s">
        <v>3830</v>
      </c>
      <c r="F102" s="148" t="s">
        <v>76</v>
      </c>
      <c r="G102" s="360" t="s">
        <v>77</v>
      </c>
      <c r="H102" s="545" t="s">
        <v>3835</v>
      </c>
      <c r="I102" s="205" t="s">
        <v>44</v>
      </c>
      <c r="J102" s="205" t="s">
        <v>80</v>
      </c>
      <c r="K102" s="317">
        <v>1068</v>
      </c>
      <c r="L102" s="286">
        <v>45525</v>
      </c>
      <c r="M102" s="403"/>
      <c r="N102" s="146"/>
      <c r="O102" s="148"/>
      <c r="P102" s="317"/>
      <c r="Q102" s="286"/>
      <c r="R102" s="128"/>
      <c r="S102" s="474"/>
    </row>
    <row r="103" spans="1:19" ht="22.8" x14ac:dyDescent="0.25">
      <c r="A103" s="149" t="s">
        <v>3836</v>
      </c>
      <c r="B103" s="150" t="s">
        <v>3837</v>
      </c>
      <c r="C103" s="530">
        <v>491</v>
      </c>
      <c r="D103" s="151" t="s">
        <v>26</v>
      </c>
      <c r="E103" s="151" t="s">
        <v>3838</v>
      </c>
      <c r="F103" s="153" t="s">
        <v>135</v>
      </c>
      <c r="G103" s="299" t="s">
        <v>136</v>
      </c>
      <c r="H103" s="153" t="s">
        <v>1100</v>
      </c>
      <c r="I103" s="151" t="s">
        <v>44</v>
      </c>
      <c r="J103" s="151" t="s">
        <v>45</v>
      </c>
      <c r="K103" s="156">
        <v>436</v>
      </c>
      <c r="L103" s="182">
        <v>44732</v>
      </c>
      <c r="M103" s="226"/>
      <c r="N103" s="161"/>
      <c r="O103" s="161" t="s">
        <v>3839</v>
      </c>
      <c r="P103" s="179">
        <v>1360</v>
      </c>
      <c r="Q103" s="182">
        <v>45254</v>
      </c>
      <c r="R103" s="157"/>
      <c r="S103" s="475"/>
    </row>
    <row r="104" spans="1:19" ht="13.2" x14ac:dyDescent="0.25">
      <c r="A104" s="206"/>
      <c r="B104" s="125"/>
      <c r="C104" s="183"/>
      <c r="D104" s="205" t="s">
        <v>26</v>
      </c>
      <c r="E104" s="205" t="s">
        <v>3838</v>
      </c>
      <c r="F104" s="148" t="s">
        <v>84</v>
      </c>
      <c r="G104" s="360" t="s">
        <v>77</v>
      </c>
      <c r="H104" s="184" t="s">
        <v>3839</v>
      </c>
      <c r="I104" s="205" t="s">
        <v>44</v>
      </c>
      <c r="J104" s="205" t="s">
        <v>3840</v>
      </c>
      <c r="K104" s="388">
        <v>1359</v>
      </c>
      <c r="L104" s="394">
        <v>45254</v>
      </c>
      <c r="M104" s="406"/>
      <c r="N104" s="145"/>
      <c r="O104" s="249"/>
      <c r="P104" s="388"/>
      <c r="Q104" s="394"/>
      <c r="R104" s="209"/>
      <c r="S104" s="476"/>
    </row>
    <row r="105" spans="1:19" ht="13.2" x14ac:dyDescent="0.25">
      <c r="A105" s="136"/>
      <c r="B105" s="125"/>
      <c r="C105" s="183"/>
      <c r="D105" s="205" t="s">
        <v>26</v>
      </c>
      <c r="E105" s="205" t="s">
        <v>3838</v>
      </c>
      <c r="F105" s="148" t="s">
        <v>375</v>
      </c>
      <c r="G105" s="360" t="s">
        <v>77</v>
      </c>
      <c r="H105" s="184" t="s">
        <v>3841</v>
      </c>
      <c r="I105" s="205" t="s">
        <v>44</v>
      </c>
      <c r="J105" s="205" t="s">
        <v>80</v>
      </c>
      <c r="K105" s="322">
        <v>493</v>
      </c>
      <c r="L105" s="382">
        <v>44467</v>
      </c>
      <c r="M105" s="404"/>
      <c r="N105" s="405"/>
      <c r="O105" s="148"/>
      <c r="P105" s="317"/>
      <c r="Q105" s="286"/>
      <c r="R105" s="128"/>
      <c r="S105" s="474"/>
    </row>
    <row r="106" spans="1:19" ht="13.2" x14ac:dyDescent="0.25">
      <c r="A106" s="136"/>
      <c r="B106" s="125"/>
      <c r="C106" s="183"/>
      <c r="D106" s="205" t="s">
        <v>26</v>
      </c>
      <c r="E106" s="205" t="s">
        <v>3838</v>
      </c>
      <c r="F106" s="148" t="s">
        <v>76</v>
      </c>
      <c r="G106" s="360" t="s">
        <v>77</v>
      </c>
      <c r="H106" s="184" t="s">
        <v>1073</v>
      </c>
      <c r="I106" s="205" t="s">
        <v>1595</v>
      </c>
      <c r="J106" s="205" t="s">
        <v>71</v>
      </c>
      <c r="K106" s="322">
        <v>345</v>
      </c>
      <c r="L106" s="382">
        <v>45723</v>
      </c>
      <c r="M106" s="404"/>
      <c r="N106" s="405"/>
      <c r="O106" s="148"/>
      <c r="P106" s="317"/>
      <c r="Q106" s="286"/>
      <c r="R106" s="128"/>
      <c r="S106" s="474"/>
    </row>
    <row r="107" spans="1:19" ht="13.2" x14ac:dyDescent="0.25">
      <c r="A107" s="136"/>
      <c r="B107" s="125"/>
      <c r="C107" s="183"/>
      <c r="D107" s="205" t="s">
        <v>26</v>
      </c>
      <c r="E107" s="205" t="s">
        <v>3838</v>
      </c>
      <c r="F107" s="148" t="s">
        <v>76</v>
      </c>
      <c r="G107" s="360" t="s">
        <v>77</v>
      </c>
      <c r="H107" s="184" t="s">
        <v>1693</v>
      </c>
      <c r="I107" s="205" t="s">
        <v>44</v>
      </c>
      <c r="J107" s="205" t="s">
        <v>80</v>
      </c>
      <c r="K107" s="322">
        <v>251</v>
      </c>
      <c r="L107" s="382">
        <v>45002</v>
      </c>
      <c r="M107" s="404"/>
      <c r="N107" s="405"/>
      <c r="O107" s="148"/>
      <c r="P107" s="317"/>
      <c r="Q107" s="286"/>
      <c r="R107" s="128"/>
      <c r="S107" s="474"/>
    </row>
    <row r="108" spans="1:19" ht="22.8" x14ac:dyDescent="0.25">
      <c r="A108" s="149" t="s">
        <v>3842</v>
      </c>
      <c r="B108" s="251" t="s">
        <v>3843</v>
      </c>
      <c r="C108" s="531">
        <v>537</v>
      </c>
      <c r="D108" s="151" t="s">
        <v>26</v>
      </c>
      <c r="E108" s="151" t="s">
        <v>3844</v>
      </c>
      <c r="F108" s="153" t="s">
        <v>135</v>
      </c>
      <c r="G108" s="299" t="s">
        <v>136</v>
      </c>
      <c r="H108" s="153" t="s">
        <v>3845</v>
      </c>
      <c r="I108" s="151" t="s">
        <v>1595</v>
      </c>
      <c r="J108" s="151" t="s">
        <v>281</v>
      </c>
      <c r="K108" s="179">
        <v>1493</v>
      </c>
      <c r="L108" s="182">
        <v>46013</v>
      </c>
      <c r="M108" s="226"/>
      <c r="N108" s="161"/>
      <c r="O108" s="153" t="s">
        <v>1086</v>
      </c>
      <c r="P108" s="179">
        <v>1412</v>
      </c>
      <c r="Q108" s="182">
        <v>45279</v>
      </c>
      <c r="R108" s="157"/>
      <c r="S108" s="475"/>
    </row>
    <row r="109" spans="1:19" ht="13.2" x14ac:dyDescent="0.25">
      <c r="A109" s="136"/>
      <c r="B109" s="125"/>
      <c r="C109" s="183"/>
      <c r="D109" s="205" t="s">
        <v>26</v>
      </c>
      <c r="E109" s="205" t="s">
        <v>3844</v>
      </c>
      <c r="F109" s="148" t="s">
        <v>84</v>
      </c>
      <c r="G109" s="360" t="s">
        <v>77</v>
      </c>
      <c r="H109" s="148" t="s">
        <v>1086</v>
      </c>
      <c r="I109" s="205" t="s">
        <v>44</v>
      </c>
      <c r="J109" s="205" t="s">
        <v>281</v>
      </c>
      <c r="K109" s="322">
        <v>375</v>
      </c>
      <c r="L109" s="382">
        <v>45390</v>
      </c>
      <c r="M109" s="404"/>
      <c r="N109" s="405"/>
      <c r="O109" s="148"/>
      <c r="P109" s="317"/>
      <c r="Q109" s="286"/>
      <c r="R109" s="128"/>
      <c r="S109" s="474"/>
    </row>
    <row r="110" spans="1:19" ht="13.2" x14ac:dyDescent="0.25">
      <c r="A110" s="136"/>
      <c r="B110" s="125"/>
      <c r="C110" s="183"/>
      <c r="D110" s="205" t="s">
        <v>26</v>
      </c>
      <c r="E110" s="205" t="s">
        <v>3844</v>
      </c>
      <c r="F110" s="148" t="s">
        <v>84</v>
      </c>
      <c r="G110" s="360" t="s">
        <v>77</v>
      </c>
      <c r="H110" s="545" t="s">
        <v>3846</v>
      </c>
      <c r="I110" s="541" t="s">
        <v>1595</v>
      </c>
      <c r="J110" s="539" t="s">
        <v>71</v>
      </c>
      <c r="K110" s="322">
        <v>1533</v>
      </c>
      <c r="L110" s="382">
        <v>45629</v>
      </c>
      <c r="M110" s="404"/>
      <c r="N110" s="405"/>
      <c r="O110" s="148"/>
      <c r="P110" s="317"/>
      <c r="Q110" s="286"/>
      <c r="R110" s="128"/>
      <c r="S110" s="474"/>
    </row>
    <row r="111" spans="1:19" ht="13.2" x14ac:dyDescent="0.25">
      <c r="A111" s="136"/>
      <c r="B111" s="125"/>
      <c r="C111" s="183"/>
      <c r="D111" s="205" t="s">
        <v>26</v>
      </c>
      <c r="E111" s="205" t="s">
        <v>3844</v>
      </c>
      <c r="F111" s="148" t="s">
        <v>375</v>
      </c>
      <c r="G111" s="360" t="s">
        <v>77</v>
      </c>
      <c r="H111" s="148" t="s">
        <v>3847</v>
      </c>
      <c r="I111" s="205" t="s">
        <v>44</v>
      </c>
      <c r="J111" s="205" t="s">
        <v>71</v>
      </c>
      <c r="K111" s="322">
        <v>1245</v>
      </c>
      <c r="L111" s="382">
        <v>45229</v>
      </c>
      <c r="M111" s="404"/>
      <c r="N111" s="405"/>
      <c r="O111" s="148"/>
      <c r="P111" s="317"/>
      <c r="Q111" s="286"/>
      <c r="R111" s="128"/>
      <c r="S111" s="474"/>
    </row>
    <row r="112" spans="1:19" ht="13.2" x14ac:dyDescent="0.25">
      <c r="A112" s="149" t="s">
        <v>88</v>
      </c>
      <c r="B112" s="251" t="s">
        <v>363</v>
      </c>
      <c r="C112" s="531">
        <v>5</v>
      </c>
      <c r="D112" s="151" t="s">
        <v>26</v>
      </c>
      <c r="E112" s="151" t="s">
        <v>364</v>
      </c>
      <c r="F112" s="153" t="s">
        <v>91</v>
      </c>
      <c r="G112" s="299" t="s">
        <v>365</v>
      </c>
      <c r="H112" s="153" t="s">
        <v>3848</v>
      </c>
      <c r="I112" s="151" t="s">
        <v>3849</v>
      </c>
      <c r="J112" s="151" t="s">
        <v>3850</v>
      </c>
      <c r="K112" s="179">
        <v>711</v>
      </c>
      <c r="L112" s="182">
        <v>45820</v>
      </c>
      <c r="M112" s="226"/>
      <c r="N112" s="161"/>
      <c r="O112" s="153" t="s">
        <v>3851</v>
      </c>
      <c r="P112" s="179">
        <v>1303</v>
      </c>
      <c r="Q112" s="182">
        <v>45954</v>
      </c>
      <c r="R112" s="157"/>
      <c r="S112" s="475"/>
    </row>
    <row r="113" spans="1:19" ht="13.2" x14ac:dyDescent="0.25">
      <c r="A113" s="133"/>
      <c r="B113" s="125"/>
      <c r="C113" s="183"/>
      <c r="D113" s="205" t="s">
        <v>26</v>
      </c>
      <c r="E113" s="205" t="s">
        <v>364</v>
      </c>
      <c r="F113" s="148" t="s">
        <v>107</v>
      </c>
      <c r="G113" s="360" t="s">
        <v>98</v>
      </c>
      <c r="H113" s="148" t="s">
        <v>421</v>
      </c>
      <c r="I113" s="205" t="s">
        <v>44</v>
      </c>
      <c r="J113" s="205" t="s">
        <v>45</v>
      </c>
      <c r="K113" s="317">
        <v>903</v>
      </c>
      <c r="L113" s="286">
        <v>42474</v>
      </c>
      <c r="M113" s="403"/>
      <c r="N113" s="146"/>
      <c r="O113" s="148"/>
      <c r="P113" s="317"/>
      <c r="Q113" s="286"/>
      <c r="R113" s="138"/>
      <c r="S113" s="474"/>
    </row>
    <row r="114" spans="1:19" ht="22.8" x14ac:dyDescent="0.25">
      <c r="A114" s="133"/>
      <c r="B114" s="125"/>
      <c r="C114" s="183"/>
      <c r="D114" s="205" t="s">
        <v>26</v>
      </c>
      <c r="E114" s="205" t="s">
        <v>364</v>
      </c>
      <c r="F114" s="148" t="s">
        <v>84</v>
      </c>
      <c r="G114" s="360" t="s">
        <v>77</v>
      </c>
      <c r="H114" s="148" t="s">
        <v>3852</v>
      </c>
      <c r="I114" s="493" t="s">
        <v>1682</v>
      </c>
      <c r="J114" s="556" t="s">
        <v>3720</v>
      </c>
      <c r="K114" s="557">
        <v>1227</v>
      </c>
      <c r="L114" s="501">
        <v>45937</v>
      </c>
      <c r="M114" s="489" t="s">
        <v>47</v>
      </c>
      <c r="N114" s="489" t="s">
        <v>420</v>
      </c>
      <c r="O114" s="148"/>
      <c r="P114" s="317"/>
      <c r="Q114" s="286"/>
      <c r="R114" s="138"/>
      <c r="S114" s="474"/>
    </row>
    <row r="115" spans="1:19" ht="13.2" x14ac:dyDescent="0.25">
      <c r="A115" s="133"/>
      <c r="B115" s="125"/>
      <c r="C115" s="183"/>
      <c r="D115" s="205" t="s">
        <v>26</v>
      </c>
      <c r="E115" s="205" t="s">
        <v>364</v>
      </c>
      <c r="F115" s="184" t="s">
        <v>102</v>
      </c>
      <c r="G115" s="360" t="s">
        <v>98</v>
      </c>
      <c r="H115" s="148" t="s">
        <v>390</v>
      </c>
      <c r="I115" s="205" t="s">
        <v>32</v>
      </c>
      <c r="J115" s="205" t="s">
        <v>33</v>
      </c>
      <c r="K115" s="317">
        <v>1095</v>
      </c>
      <c r="L115" s="286">
        <v>43621</v>
      </c>
      <c r="M115" s="403"/>
      <c r="N115" s="146"/>
      <c r="O115" s="148"/>
      <c r="P115" s="317"/>
      <c r="Q115" s="286"/>
      <c r="R115" s="138"/>
      <c r="S115" s="474"/>
    </row>
    <row r="116" spans="1:19" ht="13.2" x14ac:dyDescent="0.25">
      <c r="A116" s="133"/>
      <c r="B116" s="125"/>
      <c r="C116" s="183"/>
      <c r="D116" s="205" t="s">
        <v>26</v>
      </c>
      <c r="E116" s="205" t="s">
        <v>364</v>
      </c>
      <c r="F116" s="184" t="s">
        <v>375</v>
      </c>
      <c r="G116" s="360" t="s">
        <v>77</v>
      </c>
      <c r="H116" s="148" t="s">
        <v>385</v>
      </c>
      <c r="I116" s="205" t="s">
        <v>44</v>
      </c>
      <c r="J116" s="205" t="s">
        <v>153</v>
      </c>
      <c r="K116" s="317">
        <v>1096</v>
      </c>
      <c r="L116" s="286">
        <v>43621</v>
      </c>
      <c r="M116" s="403"/>
      <c r="N116" s="146"/>
      <c r="O116" s="148"/>
      <c r="P116" s="317"/>
      <c r="Q116" s="286"/>
      <c r="R116" s="138"/>
      <c r="S116" s="474"/>
    </row>
    <row r="117" spans="1:19" ht="13.2" x14ac:dyDescent="0.25">
      <c r="A117" s="133"/>
      <c r="B117" s="125"/>
      <c r="C117" s="183"/>
      <c r="D117" s="205" t="s">
        <v>26</v>
      </c>
      <c r="E117" s="205" t="s">
        <v>364</v>
      </c>
      <c r="F117" s="184" t="s">
        <v>375</v>
      </c>
      <c r="G117" s="360" t="s">
        <v>77</v>
      </c>
      <c r="H117" s="184" t="s">
        <v>2584</v>
      </c>
      <c r="I117" s="205" t="s">
        <v>44</v>
      </c>
      <c r="J117" s="205" t="s">
        <v>45</v>
      </c>
      <c r="K117" s="317">
        <v>1303</v>
      </c>
      <c r="L117" s="286">
        <v>43669</v>
      </c>
      <c r="M117" s="403"/>
      <c r="N117" s="146"/>
      <c r="O117" s="148"/>
      <c r="P117" s="317"/>
      <c r="Q117" s="286"/>
      <c r="R117" s="138"/>
      <c r="S117" s="474"/>
    </row>
    <row r="118" spans="1:19" ht="13.2" x14ac:dyDescent="0.25">
      <c r="A118" s="133"/>
      <c r="B118" s="125"/>
      <c r="C118" s="183"/>
      <c r="D118" s="205" t="s">
        <v>26</v>
      </c>
      <c r="E118" s="205" t="s">
        <v>364</v>
      </c>
      <c r="F118" s="184" t="s">
        <v>375</v>
      </c>
      <c r="G118" s="360" t="s">
        <v>77</v>
      </c>
      <c r="H118" s="148" t="s">
        <v>3853</v>
      </c>
      <c r="I118" s="205" t="s">
        <v>44</v>
      </c>
      <c r="J118" s="126" t="s">
        <v>80</v>
      </c>
      <c r="K118" s="317">
        <v>339</v>
      </c>
      <c r="L118" s="286">
        <v>43514</v>
      </c>
      <c r="M118" s="403"/>
      <c r="N118" s="146"/>
      <c r="O118" s="148"/>
      <c r="P118" s="317"/>
      <c r="Q118" s="286"/>
      <c r="R118" s="138"/>
      <c r="S118" s="474"/>
    </row>
    <row r="119" spans="1:19" ht="22.8" x14ac:dyDescent="0.25">
      <c r="A119" s="133"/>
      <c r="B119" s="125"/>
      <c r="C119" s="183"/>
      <c r="D119" s="205" t="s">
        <v>26</v>
      </c>
      <c r="E119" s="205" t="s">
        <v>364</v>
      </c>
      <c r="F119" s="148" t="s">
        <v>375</v>
      </c>
      <c r="G119" s="360" t="s">
        <v>77</v>
      </c>
      <c r="H119" s="148" t="s">
        <v>416</v>
      </c>
      <c r="I119" s="493" t="s">
        <v>372</v>
      </c>
      <c r="J119" s="556" t="s">
        <v>373</v>
      </c>
      <c r="K119" s="557">
        <v>1657</v>
      </c>
      <c r="L119" s="501">
        <v>45659</v>
      </c>
      <c r="M119" s="489" t="s">
        <v>47</v>
      </c>
      <c r="N119" s="489" t="s">
        <v>420</v>
      </c>
      <c r="O119" s="148"/>
      <c r="P119" s="317"/>
      <c r="Q119" s="286"/>
      <c r="R119" s="138"/>
      <c r="S119" s="474"/>
    </row>
    <row r="120" spans="1:19" ht="13.2" x14ac:dyDescent="0.25">
      <c r="A120" s="133"/>
      <c r="B120" s="125"/>
      <c r="C120" s="183"/>
      <c r="D120" s="205" t="s">
        <v>26</v>
      </c>
      <c r="E120" s="205" t="s">
        <v>364</v>
      </c>
      <c r="F120" s="184" t="s">
        <v>76</v>
      </c>
      <c r="G120" s="362" t="s">
        <v>77</v>
      </c>
      <c r="H120" s="148" t="s">
        <v>409</v>
      </c>
      <c r="I120" s="205" t="s">
        <v>372</v>
      </c>
      <c r="J120" s="205" t="s">
        <v>373</v>
      </c>
      <c r="K120" s="317">
        <v>776</v>
      </c>
      <c r="L120" s="286">
        <v>44200</v>
      </c>
      <c r="M120" s="403" t="s">
        <v>272</v>
      </c>
      <c r="N120" s="146"/>
      <c r="O120" s="148"/>
      <c r="P120" s="317"/>
      <c r="Q120" s="286"/>
      <c r="R120" s="138"/>
      <c r="S120" s="474"/>
    </row>
    <row r="121" spans="1:19" ht="13.2" x14ac:dyDescent="0.25">
      <c r="A121" s="133"/>
      <c r="B121" s="125"/>
      <c r="C121" s="183"/>
      <c r="D121" s="205" t="s">
        <v>26</v>
      </c>
      <c r="E121" s="205" t="s">
        <v>364</v>
      </c>
      <c r="F121" s="184" t="s">
        <v>76</v>
      </c>
      <c r="G121" s="362" t="s">
        <v>77</v>
      </c>
      <c r="H121" s="148" t="s">
        <v>387</v>
      </c>
      <c r="I121" s="196" t="s">
        <v>44</v>
      </c>
      <c r="J121" s="196" t="s">
        <v>389</v>
      </c>
      <c r="K121" s="317">
        <v>777</v>
      </c>
      <c r="L121" s="286">
        <v>44200</v>
      </c>
      <c r="M121" s="403"/>
      <c r="N121" s="146"/>
      <c r="O121" s="148"/>
      <c r="P121" s="317"/>
      <c r="Q121" s="286"/>
      <c r="R121" s="138"/>
      <c r="S121" s="474"/>
    </row>
    <row r="122" spans="1:19" ht="13.2" x14ac:dyDescent="0.25">
      <c r="A122" s="133"/>
      <c r="B122" s="125"/>
      <c r="C122" s="183"/>
      <c r="D122" s="205" t="s">
        <v>26</v>
      </c>
      <c r="E122" s="205" t="s">
        <v>364</v>
      </c>
      <c r="F122" s="184" t="s">
        <v>76</v>
      </c>
      <c r="G122" s="362" t="s">
        <v>77</v>
      </c>
      <c r="H122" s="148" t="s">
        <v>3854</v>
      </c>
      <c r="I122" s="205" t="s">
        <v>3855</v>
      </c>
      <c r="J122" s="205" t="s">
        <v>373</v>
      </c>
      <c r="K122" s="135">
        <v>611</v>
      </c>
      <c r="L122" s="286">
        <v>44518</v>
      </c>
      <c r="M122" s="403"/>
      <c r="N122" s="146"/>
      <c r="O122" s="148"/>
      <c r="P122" s="317"/>
      <c r="Q122" s="286"/>
      <c r="R122" s="138"/>
      <c r="S122" s="474"/>
    </row>
    <row r="123" spans="1:19" ht="13.2" x14ac:dyDescent="0.25">
      <c r="A123" s="560"/>
      <c r="B123" s="450"/>
      <c r="C123" s="183"/>
      <c r="D123" s="205" t="s">
        <v>26</v>
      </c>
      <c r="E123" s="205" t="s">
        <v>364</v>
      </c>
      <c r="F123" s="184" t="s">
        <v>76</v>
      </c>
      <c r="G123" s="362" t="s">
        <v>77</v>
      </c>
      <c r="H123" s="148" t="s">
        <v>3856</v>
      </c>
      <c r="I123" s="205" t="s">
        <v>3857</v>
      </c>
      <c r="J123" s="205" t="s">
        <v>373</v>
      </c>
      <c r="K123" s="317">
        <v>1658</v>
      </c>
      <c r="L123" s="286">
        <v>45659</v>
      </c>
      <c r="M123" s="403"/>
      <c r="N123" s="146"/>
      <c r="O123" s="148"/>
      <c r="P123" s="317"/>
      <c r="Q123" s="286"/>
      <c r="R123" s="138"/>
      <c r="S123" s="474"/>
    </row>
    <row r="124" spans="1:19" ht="13.8" x14ac:dyDescent="0.3">
      <c r="A124" s="564" t="s">
        <v>132</v>
      </c>
      <c r="B124" s="559" t="s">
        <v>394</v>
      </c>
      <c r="C124" s="563">
        <v>221</v>
      </c>
      <c r="D124" s="558" t="s">
        <v>26</v>
      </c>
      <c r="E124" s="558" t="s">
        <v>395</v>
      </c>
      <c r="F124" s="558" t="s">
        <v>135</v>
      </c>
      <c r="G124" s="565" t="s">
        <v>136</v>
      </c>
      <c r="H124" s="558" t="s">
        <v>3858</v>
      </c>
      <c r="I124" s="558" t="s">
        <v>372</v>
      </c>
      <c r="J124" s="558" t="s">
        <v>373</v>
      </c>
      <c r="K124" s="576">
        <v>1125</v>
      </c>
      <c r="L124" s="575">
        <v>43622</v>
      </c>
      <c r="M124" s="558"/>
      <c r="N124" s="558" t="s">
        <v>401</v>
      </c>
      <c r="O124" s="565" t="s">
        <v>3711</v>
      </c>
      <c r="P124" s="558"/>
      <c r="Q124" s="558"/>
      <c r="R124" s="558"/>
      <c r="S124" s="558"/>
    </row>
    <row r="125" spans="1:19" ht="13.2" x14ac:dyDescent="0.25">
      <c r="A125" s="561" t="s">
        <v>148</v>
      </c>
      <c r="B125" s="562" t="s">
        <v>407</v>
      </c>
      <c r="C125" s="530">
        <v>222</v>
      </c>
      <c r="D125" s="151" t="s">
        <v>26</v>
      </c>
      <c r="E125" s="151" t="s">
        <v>408</v>
      </c>
      <c r="F125" s="153" t="s">
        <v>135</v>
      </c>
      <c r="G125" s="299" t="s">
        <v>136</v>
      </c>
      <c r="H125" s="153" t="s">
        <v>3711</v>
      </c>
      <c r="I125" s="151"/>
      <c r="J125" s="151"/>
      <c r="K125" s="179"/>
      <c r="L125" s="182"/>
      <c r="M125" s="226"/>
      <c r="N125" s="161"/>
      <c r="O125" s="151"/>
      <c r="P125" s="179"/>
      <c r="Q125" s="182"/>
      <c r="R125" s="162"/>
      <c r="S125" s="475" t="s">
        <v>96</v>
      </c>
    </row>
    <row r="126" spans="1:19" ht="13.2" x14ac:dyDescent="0.25">
      <c r="A126" s="160" t="s">
        <v>156</v>
      </c>
      <c r="B126" s="150" t="s">
        <v>414</v>
      </c>
      <c r="C126" s="530">
        <v>223</v>
      </c>
      <c r="D126" s="151" t="s">
        <v>26</v>
      </c>
      <c r="E126" s="154" t="s">
        <v>415</v>
      </c>
      <c r="F126" s="153" t="s">
        <v>135</v>
      </c>
      <c r="G126" s="299" t="s">
        <v>136</v>
      </c>
      <c r="H126" s="153" t="s">
        <v>3859</v>
      </c>
      <c r="I126" s="151" t="s">
        <v>3860</v>
      </c>
      <c r="J126" s="151" t="s">
        <v>373</v>
      </c>
      <c r="K126" s="179">
        <v>1135</v>
      </c>
      <c r="L126" s="182">
        <v>45537</v>
      </c>
      <c r="M126" s="226"/>
      <c r="N126" s="161"/>
      <c r="O126" s="153"/>
      <c r="P126" s="179"/>
      <c r="Q126" s="182"/>
      <c r="R126" s="162"/>
      <c r="S126" s="475" t="s">
        <v>96</v>
      </c>
    </row>
    <row r="127" spans="1:19" ht="13.2" x14ac:dyDescent="0.25">
      <c r="A127" s="160" t="s">
        <v>177</v>
      </c>
      <c r="B127" s="150" t="s">
        <v>430</v>
      </c>
      <c r="C127" s="530">
        <v>265</v>
      </c>
      <c r="D127" s="151" t="s">
        <v>26</v>
      </c>
      <c r="E127" s="167" t="s">
        <v>431</v>
      </c>
      <c r="F127" s="153" t="s">
        <v>135</v>
      </c>
      <c r="G127" s="299" t="s">
        <v>136</v>
      </c>
      <c r="H127" s="153" t="s">
        <v>3861</v>
      </c>
      <c r="I127" s="151" t="s">
        <v>3862</v>
      </c>
      <c r="J127" s="151" t="s">
        <v>373</v>
      </c>
      <c r="K127" s="179">
        <v>374</v>
      </c>
      <c r="L127" s="182">
        <v>45390</v>
      </c>
      <c r="M127" s="226"/>
      <c r="N127" s="161"/>
      <c r="O127" s="153" t="s">
        <v>3854</v>
      </c>
      <c r="P127" s="179">
        <v>254</v>
      </c>
      <c r="Q127" s="182">
        <v>44678</v>
      </c>
      <c r="R127" s="162"/>
      <c r="S127" s="475"/>
    </row>
    <row r="128" spans="1:19" ht="13.2" x14ac:dyDescent="0.25">
      <c r="A128" s="133"/>
      <c r="B128" s="125"/>
      <c r="C128" s="183"/>
      <c r="D128" s="205" t="s">
        <v>26</v>
      </c>
      <c r="E128" s="130" t="s">
        <v>431</v>
      </c>
      <c r="F128" s="148" t="s">
        <v>107</v>
      </c>
      <c r="G128" s="360" t="s">
        <v>98</v>
      </c>
      <c r="H128" s="148" t="s">
        <v>435</v>
      </c>
      <c r="I128" s="205" t="s">
        <v>44</v>
      </c>
      <c r="J128" s="205" t="s">
        <v>80</v>
      </c>
      <c r="K128" s="317">
        <v>904</v>
      </c>
      <c r="L128" s="286">
        <v>42474</v>
      </c>
      <c r="M128" s="403"/>
      <c r="N128" s="146"/>
      <c r="O128" s="148"/>
      <c r="P128" s="317"/>
      <c r="Q128" s="286"/>
      <c r="R128" s="138"/>
      <c r="S128" s="474"/>
    </row>
    <row r="129" spans="1:19" ht="39.75" customHeight="1" x14ac:dyDescent="0.25">
      <c r="A129" s="160" t="s">
        <v>362</v>
      </c>
      <c r="B129" s="150" t="s">
        <v>438</v>
      </c>
      <c r="C129" s="527">
        <v>9</v>
      </c>
      <c r="D129" s="151" t="s">
        <v>26</v>
      </c>
      <c r="E129" s="151" t="s">
        <v>439</v>
      </c>
      <c r="F129" s="153" t="s">
        <v>67</v>
      </c>
      <c r="G129" s="299" t="s">
        <v>440</v>
      </c>
      <c r="H129" s="185" t="s">
        <v>3863</v>
      </c>
      <c r="I129" s="151" t="s">
        <v>3864</v>
      </c>
      <c r="J129" s="154" t="s">
        <v>3865</v>
      </c>
      <c r="K129" s="156">
        <v>22</v>
      </c>
      <c r="L129" s="182">
        <v>45495</v>
      </c>
      <c r="M129" s="226" t="s">
        <v>366</v>
      </c>
      <c r="N129" s="161"/>
      <c r="O129" s="153" t="s">
        <v>441</v>
      </c>
      <c r="P129" s="179">
        <v>1513</v>
      </c>
      <c r="Q129" s="182">
        <v>45625</v>
      </c>
      <c r="R129" s="162"/>
      <c r="S129" s="475"/>
    </row>
    <row r="130" spans="1:19" ht="13.2" x14ac:dyDescent="0.25">
      <c r="A130" s="133"/>
      <c r="B130" s="125"/>
      <c r="C130" s="183"/>
      <c r="D130" s="205" t="s">
        <v>26</v>
      </c>
      <c r="E130" s="205" t="s">
        <v>439</v>
      </c>
      <c r="F130" s="148" t="s">
        <v>107</v>
      </c>
      <c r="G130" s="360" t="s">
        <v>98</v>
      </c>
      <c r="H130" s="249" t="s">
        <v>441</v>
      </c>
      <c r="I130" s="205" t="s">
        <v>44</v>
      </c>
      <c r="J130" s="205" t="s">
        <v>3866</v>
      </c>
      <c r="K130" s="317">
        <v>1375</v>
      </c>
      <c r="L130" s="286">
        <v>45595</v>
      </c>
      <c r="M130" s="403"/>
      <c r="N130" s="146"/>
      <c r="O130" s="148"/>
      <c r="P130" s="317"/>
      <c r="Q130" s="286"/>
      <c r="R130" s="138"/>
      <c r="S130" s="474"/>
    </row>
    <row r="131" spans="1:19" ht="13.2" x14ac:dyDescent="0.25">
      <c r="A131" s="133"/>
      <c r="B131" s="375"/>
      <c r="C131" s="516"/>
      <c r="D131" s="376" t="s">
        <v>26</v>
      </c>
      <c r="E131" s="376" t="s">
        <v>439</v>
      </c>
      <c r="F131" s="377" t="s">
        <v>84</v>
      </c>
      <c r="G131" s="378" t="s">
        <v>77</v>
      </c>
      <c r="H131" s="249" t="s">
        <v>447</v>
      </c>
      <c r="I131" s="205" t="s">
        <v>44</v>
      </c>
      <c r="J131" s="205" t="s">
        <v>3834</v>
      </c>
      <c r="K131" s="317">
        <v>453</v>
      </c>
      <c r="L131" s="286">
        <v>45748</v>
      </c>
      <c r="M131" s="403"/>
      <c r="N131" s="146"/>
      <c r="O131" s="148"/>
      <c r="P131" s="317"/>
      <c r="Q131" s="286"/>
      <c r="R131" s="138"/>
      <c r="S131" s="474"/>
    </row>
    <row r="132" spans="1:19" ht="13.2" x14ac:dyDescent="0.25">
      <c r="A132" s="160" t="s">
        <v>437</v>
      </c>
      <c r="B132" s="150" t="s">
        <v>451</v>
      </c>
      <c r="C132" s="527">
        <v>8</v>
      </c>
      <c r="D132" s="151" t="s">
        <v>26</v>
      </c>
      <c r="E132" s="151" t="s">
        <v>3867</v>
      </c>
      <c r="F132" s="153" t="s">
        <v>67</v>
      </c>
      <c r="G132" s="299" t="s">
        <v>453</v>
      </c>
      <c r="H132" s="153" t="s">
        <v>3868</v>
      </c>
      <c r="I132" s="151" t="s">
        <v>44</v>
      </c>
      <c r="J132" s="161" t="s">
        <v>45</v>
      </c>
      <c r="K132" s="384">
        <v>486</v>
      </c>
      <c r="L132" s="182">
        <v>45450</v>
      </c>
      <c r="M132" s="226"/>
      <c r="N132" s="161"/>
      <c r="O132" s="153" t="s">
        <v>2718</v>
      </c>
      <c r="P132" s="179">
        <v>946</v>
      </c>
      <c r="Q132" s="182">
        <v>45503</v>
      </c>
      <c r="R132" s="162"/>
      <c r="S132" s="475" t="s">
        <v>96</v>
      </c>
    </row>
    <row r="133" spans="1:19" ht="80.400000000000006" x14ac:dyDescent="0.25">
      <c r="A133" s="133"/>
      <c r="B133" s="125"/>
      <c r="C133" s="183"/>
      <c r="D133" s="205" t="s">
        <v>26</v>
      </c>
      <c r="E133" s="205" t="s">
        <v>3867</v>
      </c>
      <c r="F133" s="148" t="s">
        <v>107</v>
      </c>
      <c r="G133" s="360" t="s">
        <v>98</v>
      </c>
      <c r="H133" s="569" t="s">
        <v>2718</v>
      </c>
      <c r="I133" s="549" t="s">
        <v>44</v>
      </c>
      <c r="J133" s="550" t="s">
        <v>45</v>
      </c>
      <c r="K133" s="539">
        <v>929</v>
      </c>
      <c r="L133" s="540">
        <v>45499</v>
      </c>
      <c r="M133" s="551" t="s">
        <v>3869</v>
      </c>
      <c r="N133" s="551" t="s">
        <v>3870</v>
      </c>
      <c r="O133" s="148"/>
      <c r="P133" s="317"/>
      <c r="Q133" s="286"/>
      <c r="R133" s="138"/>
      <c r="S133" s="474"/>
    </row>
    <row r="134" spans="1:19" ht="23.4" x14ac:dyDescent="0.25">
      <c r="A134" s="133"/>
      <c r="B134" s="125"/>
      <c r="C134" s="183"/>
      <c r="D134" s="205" t="s">
        <v>26</v>
      </c>
      <c r="E134" s="205" t="s">
        <v>3867</v>
      </c>
      <c r="F134" s="148" t="s">
        <v>84</v>
      </c>
      <c r="G134" s="360" t="s">
        <v>77</v>
      </c>
      <c r="H134" s="545" t="s">
        <v>3871</v>
      </c>
      <c r="I134" s="539" t="s">
        <v>44</v>
      </c>
      <c r="J134" s="539" t="s">
        <v>80</v>
      </c>
      <c r="K134" s="539">
        <v>925</v>
      </c>
      <c r="L134" s="540">
        <v>45499</v>
      </c>
      <c r="M134" s="541" t="s">
        <v>920</v>
      </c>
      <c r="N134" s="541" t="s">
        <v>1411</v>
      </c>
      <c r="O134" s="148"/>
      <c r="P134" s="317"/>
      <c r="Q134" s="286"/>
      <c r="R134" s="138"/>
      <c r="S134" s="474"/>
    </row>
    <row r="135" spans="1:19" ht="13.2" x14ac:dyDescent="0.25">
      <c r="A135" s="133"/>
      <c r="B135" s="125"/>
      <c r="C135" s="183"/>
      <c r="D135" s="205" t="s">
        <v>26</v>
      </c>
      <c r="E135" s="205" t="s">
        <v>3867</v>
      </c>
      <c r="F135" s="148" t="s">
        <v>84</v>
      </c>
      <c r="G135" s="360" t="s">
        <v>77</v>
      </c>
      <c r="H135" s="148" t="s">
        <v>2483</v>
      </c>
      <c r="I135" s="205" t="s">
        <v>44</v>
      </c>
      <c r="J135" s="205" t="s">
        <v>45</v>
      </c>
      <c r="K135" s="385">
        <v>1068</v>
      </c>
      <c r="L135" s="286">
        <v>44873</v>
      </c>
      <c r="M135" s="403" t="s">
        <v>111</v>
      </c>
      <c r="N135" s="146"/>
      <c r="O135" s="148"/>
      <c r="P135" s="317"/>
      <c r="Q135" s="286"/>
      <c r="R135" s="138"/>
      <c r="S135" s="474" t="s">
        <v>96</v>
      </c>
    </row>
    <row r="136" spans="1:19" ht="13.2" x14ac:dyDescent="0.25">
      <c r="A136" s="133"/>
      <c r="B136" s="125"/>
      <c r="C136" s="183"/>
      <c r="D136" s="205" t="s">
        <v>26</v>
      </c>
      <c r="E136" s="205" t="s">
        <v>3867</v>
      </c>
      <c r="F136" s="148" t="s">
        <v>84</v>
      </c>
      <c r="G136" s="360" t="s">
        <v>77</v>
      </c>
      <c r="H136" s="148" t="s">
        <v>1536</v>
      </c>
      <c r="I136" s="205" t="s">
        <v>44</v>
      </c>
      <c r="J136" s="205" t="s">
        <v>71</v>
      </c>
      <c r="K136" s="317">
        <v>530</v>
      </c>
      <c r="L136" s="286">
        <v>45071</v>
      </c>
      <c r="M136" s="403"/>
      <c r="N136" s="146"/>
      <c r="O136" s="148"/>
      <c r="P136" s="317"/>
      <c r="Q136" s="286"/>
      <c r="R136" s="138"/>
      <c r="S136" s="474"/>
    </row>
    <row r="137" spans="1:19" ht="13.2" x14ac:dyDescent="0.25">
      <c r="A137" s="160" t="s">
        <v>450</v>
      </c>
      <c r="B137" s="150" t="s">
        <v>483</v>
      </c>
      <c r="C137" s="527">
        <v>16</v>
      </c>
      <c r="D137" s="151" t="s">
        <v>26</v>
      </c>
      <c r="E137" s="151" t="s">
        <v>484</v>
      </c>
      <c r="F137" s="153" t="s">
        <v>67</v>
      </c>
      <c r="G137" s="299" t="s">
        <v>485</v>
      </c>
      <c r="H137" s="153" t="s">
        <v>486</v>
      </c>
      <c r="I137" s="151" t="s">
        <v>44</v>
      </c>
      <c r="J137" s="161" t="s">
        <v>45</v>
      </c>
      <c r="K137" s="179">
        <v>123</v>
      </c>
      <c r="L137" s="182">
        <v>44974</v>
      </c>
      <c r="M137" s="226"/>
      <c r="N137" s="161" t="s">
        <v>273</v>
      </c>
      <c r="O137" s="153" t="s">
        <v>2647</v>
      </c>
      <c r="P137" s="179">
        <v>1548</v>
      </c>
      <c r="Q137" s="182">
        <v>45635</v>
      </c>
      <c r="R137" s="162" t="s">
        <v>273</v>
      </c>
      <c r="S137" s="475" t="s">
        <v>96</v>
      </c>
    </row>
    <row r="138" spans="1:19" ht="13.2" x14ac:dyDescent="0.25">
      <c r="A138" s="136"/>
      <c r="B138" s="125"/>
      <c r="C138" s="183"/>
      <c r="D138" s="205" t="s">
        <v>26</v>
      </c>
      <c r="E138" s="205" t="s">
        <v>484</v>
      </c>
      <c r="F138" s="148" t="s">
        <v>107</v>
      </c>
      <c r="G138" s="360" t="s">
        <v>98</v>
      </c>
      <c r="H138" s="148" t="s">
        <v>2647</v>
      </c>
      <c r="I138" s="205" t="s">
        <v>1682</v>
      </c>
      <c r="J138" s="148" t="s">
        <v>45</v>
      </c>
      <c r="K138" s="317">
        <v>1204</v>
      </c>
      <c r="L138" s="286">
        <v>45560</v>
      </c>
      <c r="M138" s="403"/>
      <c r="N138" s="146"/>
      <c r="O138" s="148"/>
      <c r="P138" s="317"/>
      <c r="Q138" s="286"/>
      <c r="R138" s="128"/>
      <c r="S138" s="474"/>
    </row>
    <row r="139" spans="1:19" ht="13.2" x14ac:dyDescent="0.25">
      <c r="A139" s="133"/>
      <c r="B139" s="125"/>
      <c r="C139" s="183"/>
      <c r="D139" s="205" t="s">
        <v>26</v>
      </c>
      <c r="E139" s="205" t="s">
        <v>484</v>
      </c>
      <c r="F139" s="148" t="s">
        <v>84</v>
      </c>
      <c r="G139" s="360" t="s">
        <v>77</v>
      </c>
      <c r="H139" s="148" t="s">
        <v>3872</v>
      </c>
      <c r="I139" s="289" t="s">
        <v>44</v>
      </c>
      <c r="J139" s="196" t="s">
        <v>45</v>
      </c>
      <c r="K139" s="388">
        <v>397</v>
      </c>
      <c r="L139" s="394">
        <v>45736</v>
      </c>
      <c r="M139" s="406"/>
      <c r="N139" s="145"/>
      <c r="O139" s="145"/>
      <c r="P139" s="317"/>
      <c r="Q139" s="286"/>
      <c r="R139" s="138"/>
      <c r="S139" s="474"/>
    </row>
    <row r="140" spans="1:19" ht="13.2" x14ac:dyDescent="0.25">
      <c r="A140" s="133"/>
      <c r="B140" s="125"/>
      <c r="C140" s="183"/>
      <c r="D140" s="205" t="s">
        <v>26</v>
      </c>
      <c r="E140" s="205" t="s">
        <v>484</v>
      </c>
      <c r="F140" s="148" t="s">
        <v>84</v>
      </c>
      <c r="G140" s="360" t="s">
        <v>77</v>
      </c>
      <c r="H140" s="148" t="s">
        <v>1606</v>
      </c>
      <c r="I140" s="289" t="s">
        <v>44</v>
      </c>
      <c r="J140" s="196" t="s">
        <v>45</v>
      </c>
      <c r="K140" s="317">
        <v>494</v>
      </c>
      <c r="L140" s="286">
        <v>44743</v>
      </c>
      <c r="M140" s="403"/>
      <c r="N140" s="146"/>
      <c r="O140" s="148"/>
      <c r="P140" s="317"/>
      <c r="Q140" s="286"/>
      <c r="R140" s="138"/>
      <c r="S140" s="474"/>
    </row>
    <row r="141" spans="1:19" ht="13.2" x14ac:dyDescent="0.25">
      <c r="A141" s="133"/>
      <c r="B141" s="125"/>
      <c r="C141" s="183"/>
      <c r="D141" s="205" t="s">
        <v>26</v>
      </c>
      <c r="E141" s="205" t="s">
        <v>484</v>
      </c>
      <c r="F141" s="148" t="s">
        <v>84</v>
      </c>
      <c r="G141" s="360" t="s">
        <v>77</v>
      </c>
      <c r="H141" s="148" t="s">
        <v>500</v>
      </c>
      <c r="I141" s="205" t="s">
        <v>44</v>
      </c>
      <c r="J141" s="205" t="s">
        <v>71</v>
      </c>
      <c r="K141" s="317">
        <v>747</v>
      </c>
      <c r="L141" s="286">
        <v>44189</v>
      </c>
      <c r="M141" s="403"/>
      <c r="N141" s="146"/>
      <c r="O141" s="148"/>
      <c r="P141" s="317"/>
      <c r="Q141" s="286"/>
      <c r="R141" s="138"/>
      <c r="S141" s="474"/>
    </row>
    <row r="142" spans="1:19" ht="13.2" x14ac:dyDescent="0.25">
      <c r="A142" s="171" t="s">
        <v>482</v>
      </c>
      <c r="B142" s="150" t="s">
        <v>3873</v>
      </c>
      <c r="C142" s="168"/>
      <c r="D142" s="151"/>
      <c r="E142" s="151"/>
      <c r="F142" s="153"/>
      <c r="G142" s="299"/>
      <c r="H142" s="153"/>
      <c r="I142" s="151"/>
      <c r="J142" s="151"/>
      <c r="K142" s="179"/>
      <c r="L142" s="182"/>
      <c r="M142" s="226"/>
      <c r="N142" s="161"/>
      <c r="O142" s="153"/>
      <c r="P142" s="179"/>
      <c r="Q142" s="182"/>
      <c r="R142" s="162"/>
      <c r="S142" s="475"/>
    </row>
    <row r="143" spans="1:19" ht="13.2" x14ac:dyDescent="0.25">
      <c r="A143" s="171" t="s">
        <v>3874</v>
      </c>
      <c r="B143" s="150" t="s">
        <v>2439</v>
      </c>
      <c r="C143" s="527">
        <v>102</v>
      </c>
      <c r="D143" s="151" t="s">
        <v>26</v>
      </c>
      <c r="E143" s="151" t="s">
        <v>2440</v>
      </c>
      <c r="F143" s="153" t="s">
        <v>67</v>
      </c>
      <c r="G143" s="299" t="s">
        <v>547</v>
      </c>
      <c r="H143" s="153" t="s">
        <v>2445</v>
      </c>
      <c r="I143" s="151" t="s">
        <v>44</v>
      </c>
      <c r="J143" s="151" t="s">
        <v>45</v>
      </c>
      <c r="K143" s="179">
        <v>388</v>
      </c>
      <c r="L143" s="182">
        <v>44417</v>
      </c>
      <c r="M143" s="226" t="s">
        <v>111</v>
      </c>
      <c r="N143" s="161"/>
      <c r="O143" s="153" t="s">
        <v>2535</v>
      </c>
      <c r="P143" s="179">
        <v>372</v>
      </c>
      <c r="Q143" s="182">
        <v>45387</v>
      </c>
      <c r="R143" s="162"/>
      <c r="S143" s="475"/>
    </row>
    <row r="144" spans="1:19" ht="13.2" x14ac:dyDescent="0.25">
      <c r="A144" s="141"/>
      <c r="B144" s="125"/>
      <c r="C144" s="183"/>
      <c r="D144" s="205" t="s">
        <v>26</v>
      </c>
      <c r="E144" s="205" t="s">
        <v>2440</v>
      </c>
      <c r="F144" s="148" t="s">
        <v>84</v>
      </c>
      <c r="G144" s="360" t="s">
        <v>77</v>
      </c>
      <c r="H144" s="148" t="s">
        <v>2448</v>
      </c>
      <c r="I144" s="205" t="s">
        <v>44</v>
      </c>
      <c r="J144" s="205" t="s">
        <v>45</v>
      </c>
      <c r="K144" s="317">
        <v>450</v>
      </c>
      <c r="L144" s="286">
        <v>42200</v>
      </c>
      <c r="M144" s="403"/>
      <c r="N144" s="146"/>
      <c r="O144" s="148"/>
      <c r="P144" s="317"/>
      <c r="Q144" s="286"/>
      <c r="R144" s="138"/>
      <c r="S144" s="474"/>
    </row>
    <row r="145" spans="1:19" ht="13.2" x14ac:dyDescent="0.25">
      <c r="A145" s="171" t="s">
        <v>3875</v>
      </c>
      <c r="B145" s="150" t="s">
        <v>3876</v>
      </c>
      <c r="C145" s="530">
        <v>607</v>
      </c>
      <c r="D145" s="151" t="s">
        <v>26</v>
      </c>
      <c r="E145" s="151" t="s">
        <v>3877</v>
      </c>
      <c r="F145" s="153" t="s">
        <v>135</v>
      </c>
      <c r="G145" s="299" t="s">
        <v>136</v>
      </c>
      <c r="H145" s="153" t="s">
        <v>159</v>
      </c>
      <c r="I145" s="151" t="s">
        <v>44</v>
      </c>
      <c r="J145" s="154" t="s">
        <v>80</v>
      </c>
      <c r="K145" s="333">
        <v>1482</v>
      </c>
      <c r="L145" s="383">
        <v>43398</v>
      </c>
      <c r="M145" s="368"/>
      <c r="N145" s="367"/>
      <c r="O145" s="153" t="s">
        <v>3878</v>
      </c>
      <c r="P145" s="179">
        <v>444</v>
      </c>
      <c r="Q145" s="182">
        <v>43987</v>
      </c>
      <c r="R145" s="162"/>
      <c r="S145" s="475"/>
    </row>
    <row r="146" spans="1:19" ht="13.2" x14ac:dyDescent="0.25">
      <c r="A146" s="141"/>
      <c r="B146" s="125"/>
      <c r="C146" s="183"/>
      <c r="D146" s="205" t="s">
        <v>26</v>
      </c>
      <c r="E146" s="205" t="s">
        <v>3877</v>
      </c>
      <c r="F146" s="148" t="s">
        <v>375</v>
      </c>
      <c r="G146" s="360" t="s">
        <v>77</v>
      </c>
      <c r="H146" s="148" t="s">
        <v>3879</v>
      </c>
      <c r="I146" s="205" t="s">
        <v>44</v>
      </c>
      <c r="J146" s="205" t="s">
        <v>80</v>
      </c>
      <c r="K146" s="317">
        <v>890</v>
      </c>
      <c r="L146" s="286">
        <v>45863</v>
      </c>
      <c r="M146" s="403"/>
      <c r="N146" s="146"/>
      <c r="O146" s="148"/>
      <c r="P146" s="317"/>
      <c r="Q146" s="286"/>
      <c r="R146" s="138"/>
      <c r="S146" s="474"/>
    </row>
    <row r="147" spans="1:19" ht="13.2" x14ac:dyDescent="0.25">
      <c r="A147" s="171" t="s">
        <v>3880</v>
      </c>
      <c r="B147" s="150" t="s">
        <v>2465</v>
      </c>
      <c r="C147" s="530">
        <v>465</v>
      </c>
      <c r="D147" s="151" t="s">
        <v>26</v>
      </c>
      <c r="E147" s="151" t="s">
        <v>2466</v>
      </c>
      <c r="F147" s="153" t="s">
        <v>135</v>
      </c>
      <c r="G147" s="299" t="s">
        <v>136</v>
      </c>
      <c r="H147" s="153" t="s">
        <v>3881</v>
      </c>
      <c r="I147" s="151" t="s">
        <v>44</v>
      </c>
      <c r="J147" s="153" t="s">
        <v>45</v>
      </c>
      <c r="K147" s="179">
        <v>1360</v>
      </c>
      <c r="L147" s="182">
        <v>43684</v>
      </c>
      <c r="M147" s="226"/>
      <c r="N147" s="161"/>
      <c r="O147" s="153" t="s">
        <v>3882</v>
      </c>
      <c r="P147" s="179">
        <v>1496</v>
      </c>
      <c r="Q147" s="182">
        <v>43720</v>
      </c>
      <c r="R147" s="162"/>
      <c r="S147" s="475"/>
    </row>
    <row r="148" spans="1:19" ht="13.2" x14ac:dyDescent="0.25">
      <c r="A148" s="141"/>
      <c r="B148" s="140"/>
      <c r="C148" s="513"/>
      <c r="D148" s="126" t="s">
        <v>26</v>
      </c>
      <c r="E148" s="130" t="s">
        <v>2466</v>
      </c>
      <c r="F148" s="184" t="s">
        <v>375</v>
      </c>
      <c r="G148" s="360" t="s">
        <v>77</v>
      </c>
      <c r="H148" s="148" t="s">
        <v>3882</v>
      </c>
      <c r="I148" s="205" t="s">
        <v>44</v>
      </c>
      <c r="J148" s="205" t="s">
        <v>80</v>
      </c>
      <c r="K148" s="317">
        <v>1574</v>
      </c>
      <c r="L148" s="286">
        <v>43734</v>
      </c>
      <c r="M148" s="403"/>
      <c r="N148" s="146"/>
      <c r="O148" s="148"/>
      <c r="P148" s="317"/>
      <c r="Q148" s="286"/>
      <c r="R148" s="138"/>
      <c r="S148" s="474"/>
    </row>
    <row r="149" spans="1:19" ht="13.2" x14ac:dyDescent="0.25">
      <c r="A149" s="171" t="s">
        <v>3883</v>
      </c>
      <c r="B149" s="150" t="s">
        <v>2478</v>
      </c>
      <c r="C149" s="530">
        <v>467</v>
      </c>
      <c r="D149" s="151" t="s">
        <v>26</v>
      </c>
      <c r="E149" s="151" t="s">
        <v>2479</v>
      </c>
      <c r="F149" s="153" t="s">
        <v>135</v>
      </c>
      <c r="G149" s="299" t="s">
        <v>136</v>
      </c>
      <c r="H149" s="153" t="s">
        <v>425</v>
      </c>
      <c r="I149" s="151" t="s">
        <v>44</v>
      </c>
      <c r="J149" s="151" t="s">
        <v>45</v>
      </c>
      <c r="K149" s="179">
        <v>45</v>
      </c>
      <c r="L149" s="182">
        <v>45306</v>
      </c>
      <c r="M149" s="226"/>
      <c r="N149" s="161"/>
      <c r="O149" s="153" t="s">
        <v>3884</v>
      </c>
      <c r="P149" s="179">
        <v>75</v>
      </c>
      <c r="Q149" s="182">
        <v>43859</v>
      </c>
      <c r="R149" s="162"/>
      <c r="S149" s="475"/>
    </row>
    <row r="150" spans="1:19" ht="13.2" x14ac:dyDescent="0.25">
      <c r="A150" s="141"/>
      <c r="B150" s="140"/>
      <c r="C150" s="513"/>
      <c r="D150" s="126" t="s">
        <v>26</v>
      </c>
      <c r="E150" s="130" t="s">
        <v>2479</v>
      </c>
      <c r="F150" s="184" t="s">
        <v>142</v>
      </c>
      <c r="G150" s="360" t="s">
        <v>77</v>
      </c>
      <c r="H150" s="148" t="s">
        <v>3885</v>
      </c>
      <c r="I150" s="205" t="s">
        <v>44</v>
      </c>
      <c r="J150" s="205" t="s">
        <v>3886</v>
      </c>
      <c r="K150" s="135">
        <v>236</v>
      </c>
      <c r="L150" s="286">
        <v>44319</v>
      </c>
      <c r="M150" s="403"/>
      <c r="N150" s="146" t="s">
        <v>47</v>
      </c>
      <c r="O150" s="148"/>
      <c r="P150" s="317"/>
      <c r="Q150" s="286"/>
      <c r="R150" s="138"/>
      <c r="S150" s="474"/>
    </row>
    <row r="151" spans="1:19" ht="13.2" x14ac:dyDescent="0.25">
      <c r="A151" s="141"/>
      <c r="B151" s="140"/>
      <c r="C151" s="513"/>
      <c r="D151" s="126" t="s">
        <v>26</v>
      </c>
      <c r="E151" s="130" t="s">
        <v>2479</v>
      </c>
      <c r="F151" s="184" t="s">
        <v>375</v>
      </c>
      <c r="G151" s="360" t="s">
        <v>77</v>
      </c>
      <c r="H151" s="148" t="s">
        <v>2489</v>
      </c>
      <c r="I151" s="205" t="s">
        <v>44</v>
      </c>
      <c r="J151" s="205" t="s">
        <v>45</v>
      </c>
      <c r="K151" s="317">
        <v>1835</v>
      </c>
      <c r="L151" s="286">
        <v>42643</v>
      </c>
      <c r="M151" s="403"/>
      <c r="N151" s="146"/>
      <c r="O151" s="148"/>
      <c r="P151" s="317"/>
      <c r="Q151" s="286"/>
      <c r="R151" s="138"/>
      <c r="S151" s="474"/>
    </row>
    <row r="152" spans="1:19" ht="13.2" x14ac:dyDescent="0.25">
      <c r="A152" s="141"/>
      <c r="B152" s="140"/>
      <c r="C152" s="513"/>
      <c r="D152" s="126" t="s">
        <v>26</v>
      </c>
      <c r="E152" s="130" t="s">
        <v>2479</v>
      </c>
      <c r="F152" s="184" t="s">
        <v>375</v>
      </c>
      <c r="G152" s="360" t="s">
        <v>77</v>
      </c>
      <c r="H152" s="148" t="s">
        <v>3887</v>
      </c>
      <c r="I152" s="205" t="s">
        <v>44</v>
      </c>
      <c r="J152" s="205" t="s">
        <v>80</v>
      </c>
      <c r="K152" s="317">
        <v>16</v>
      </c>
      <c r="L152" s="286">
        <v>43843</v>
      </c>
      <c r="M152" s="403"/>
      <c r="N152" s="146"/>
      <c r="O152" s="148"/>
      <c r="P152" s="317"/>
      <c r="Q152" s="286"/>
      <c r="R152" s="138"/>
      <c r="S152" s="474"/>
    </row>
    <row r="153" spans="1:19" ht="45.6" x14ac:dyDescent="0.25">
      <c r="A153" s="141"/>
      <c r="B153" s="140"/>
      <c r="C153" s="513"/>
      <c r="D153" s="126" t="s">
        <v>26</v>
      </c>
      <c r="E153" s="130" t="s">
        <v>2479</v>
      </c>
      <c r="F153" s="184" t="s">
        <v>375</v>
      </c>
      <c r="G153" s="360" t="s">
        <v>77</v>
      </c>
      <c r="H153" s="148" t="s">
        <v>3888</v>
      </c>
      <c r="I153" s="205" t="s">
        <v>44</v>
      </c>
      <c r="J153" s="205" t="s">
        <v>45</v>
      </c>
      <c r="K153" s="317">
        <v>1227</v>
      </c>
      <c r="L153" s="286">
        <v>43647</v>
      </c>
      <c r="M153" s="403" t="s">
        <v>1883</v>
      </c>
      <c r="N153" s="146" t="s">
        <v>2498</v>
      </c>
      <c r="O153" s="148"/>
      <c r="P153" s="317"/>
      <c r="Q153" s="286"/>
      <c r="R153" s="138"/>
      <c r="S153" s="474"/>
    </row>
    <row r="154" spans="1:19" ht="13.2" x14ac:dyDescent="0.25">
      <c r="A154" s="171" t="s">
        <v>3889</v>
      </c>
      <c r="B154" s="150" t="s">
        <v>2501</v>
      </c>
      <c r="C154" s="530">
        <v>182</v>
      </c>
      <c r="D154" s="151" t="s">
        <v>26</v>
      </c>
      <c r="E154" s="151" t="s">
        <v>2502</v>
      </c>
      <c r="F154" s="153" t="s">
        <v>124</v>
      </c>
      <c r="G154" s="299" t="s">
        <v>571</v>
      </c>
      <c r="H154" s="153" t="s">
        <v>283</v>
      </c>
      <c r="I154" s="151" t="s">
        <v>44</v>
      </c>
      <c r="J154" s="151" t="s">
        <v>45</v>
      </c>
      <c r="K154" s="333">
        <v>499</v>
      </c>
      <c r="L154" s="383">
        <v>44018</v>
      </c>
      <c r="M154" s="368" t="s">
        <v>111</v>
      </c>
      <c r="N154" s="367"/>
      <c r="O154" s="153" t="s">
        <v>3890</v>
      </c>
      <c r="P154" s="179">
        <v>709</v>
      </c>
      <c r="Q154" s="182">
        <v>44557</v>
      </c>
      <c r="R154" s="162"/>
      <c r="S154" s="475"/>
    </row>
    <row r="155" spans="1:19" ht="13.2" x14ac:dyDescent="0.25">
      <c r="A155" s="141"/>
      <c r="B155" s="140"/>
      <c r="C155" s="513"/>
      <c r="D155" s="126" t="s">
        <v>26</v>
      </c>
      <c r="E155" s="130" t="s">
        <v>2502</v>
      </c>
      <c r="F155" s="184" t="s">
        <v>84</v>
      </c>
      <c r="G155" s="360" t="s">
        <v>77</v>
      </c>
      <c r="H155" s="148" t="s">
        <v>3890</v>
      </c>
      <c r="I155" s="205" t="s">
        <v>44</v>
      </c>
      <c r="J155" s="205" t="s">
        <v>45</v>
      </c>
      <c r="K155" s="317">
        <v>708</v>
      </c>
      <c r="L155" s="286">
        <v>44557</v>
      </c>
      <c r="M155" s="403"/>
      <c r="N155" s="146"/>
      <c r="O155" s="148"/>
      <c r="P155" s="317"/>
      <c r="Q155" s="286"/>
      <c r="R155" s="138"/>
      <c r="S155" s="474"/>
    </row>
    <row r="156" spans="1:19" ht="22.8" x14ac:dyDescent="0.25">
      <c r="A156" s="141"/>
      <c r="B156" s="140"/>
      <c r="C156" s="513"/>
      <c r="D156" s="126" t="s">
        <v>26</v>
      </c>
      <c r="E156" s="130" t="s">
        <v>2502</v>
      </c>
      <c r="F156" s="184" t="s">
        <v>375</v>
      </c>
      <c r="G156" s="360" t="s">
        <v>77</v>
      </c>
      <c r="H156" s="403" t="s">
        <v>3891</v>
      </c>
      <c r="I156" s="205" t="s">
        <v>1682</v>
      </c>
      <c r="J156" s="205" t="s">
        <v>45</v>
      </c>
      <c r="K156" s="317">
        <v>1239</v>
      </c>
      <c r="L156" s="286">
        <v>45940</v>
      </c>
      <c r="M156" s="403"/>
      <c r="N156" s="146"/>
      <c r="O156" s="148"/>
      <c r="P156" s="317"/>
      <c r="Q156" s="286"/>
      <c r="R156" s="138"/>
      <c r="S156" s="474"/>
    </row>
    <row r="157" spans="1:19" ht="13.2" x14ac:dyDescent="0.25">
      <c r="A157" s="141"/>
      <c r="B157" s="140"/>
      <c r="C157" s="513"/>
      <c r="D157" s="126" t="s">
        <v>26</v>
      </c>
      <c r="E157" s="130" t="s">
        <v>2502</v>
      </c>
      <c r="F157" s="184" t="s">
        <v>375</v>
      </c>
      <c r="G157" s="360" t="s">
        <v>77</v>
      </c>
      <c r="H157" s="148" t="s">
        <v>3892</v>
      </c>
      <c r="I157" s="205"/>
      <c r="J157" s="205"/>
      <c r="K157" s="317"/>
      <c r="L157" s="286"/>
      <c r="M157" s="403"/>
      <c r="N157" s="146"/>
      <c r="O157" s="148"/>
      <c r="P157" s="317"/>
      <c r="Q157" s="286"/>
      <c r="R157" s="138"/>
      <c r="S157" s="474"/>
    </row>
    <row r="158" spans="1:19" ht="13.2" x14ac:dyDescent="0.25">
      <c r="A158" s="171" t="s">
        <v>3893</v>
      </c>
      <c r="B158" s="170" t="s">
        <v>3894</v>
      </c>
      <c r="C158" s="528">
        <v>608</v>
      </c>
      <c r="D158" s="154" t="s">
        <v>26</v>
      </c>
      <c r="E158" s="167" t="s">
        <v>2520</v>
      </c>
      <c r="F158" s="185" t="s">
        <v>124</v>
      </c>
      <c r="G158" s="299" t="s">
        <v>571</v>
      </c>
      <c r="H158" s="153" t="s">
        <v>2535</v>
      </c>
      <c r="I158" s="205" t="s">
        <v>44</v>
      </c>
      <c r="J158" s="205" t="s">
        <v>80</v>
      </c>
      <c r="K158" s="317">
        <v>490</v>
      </c>
      <c r="L158" s="286">
        <v>44013</v>
      </c>
      <c r="M158" s="403"/>
      <c r="N158" s="146" t="s">
        <v>47</v>
      </c>
      <c r="O158" s="153" t="s">
        <v>3895</v>
      </c>
      <c r="P158" s="179">
        <v>387</v>
      </c>
      <c r="Q158" s="182">
        <v>44713</v>
      </c>
      <c r="R158" s="162"/>
      <c r="S158" s="475"/>
    </row>
    <row r="159" spans="1:19" ht="13.2" x14ac:dyDescent="0.25">
      <c r="A159" s="141"/>
      <c r="B159" s="140"/>
      <c r="C159" s="513"/>
      <c r="D159" s="126" t="s">
        <v>26</v>
      </c>
      <c r="E159" s="130" t="s">
        <v>2520</v>
      </c>
      <c r="F159" s="184" t="s">
        <v>375</v>
      </c>
      <c r="G159" s="360" t="s">
        <v>77</v>
      </c>
      <c r="H159" s="148" t="s">
        <v>3896</v>
      </c>
      <c r="I159" s="205" t="s">
        <v>44</v>
      </c>
      <c r="J159" s="205" t="s">
        <v>45</v>
      </c>
      <c r="K159" s="317">
        <v>146</v>
      </c>
      <c r="L159" s="286">
        <v>43480</v>
      </c>
      <c r="M159" s="403"/>
      <c r="N159" s="146"/>
      <c r="O159" s="148"/>
      <c r="P159" s="317"/>
      <c r="Q159" s="286"/>
      <c r="R159" s="138"/>
      <c r="S159" s="474"/>
    </row>
    <row r="160" spans="1:19" ht="13.2" x14ac:dyDescent="0.25">
      <c r="A160" s="141"/>
      <c r="B160" s="140"/>
      <c r="C160" s="513"/>
      <c r="D160" s="126" t="s">
        <v>26</v>
      </c>
      <c r="E160" s="130" t="s">
        <v>2520</v>
      </c>
      <c r="F160" s="184" t="s">
        <v>375</v>
      </c>
      <c r="G160" s="360" t="s">
        <v>77</v>
      </c>
      <c r="H160" s="148" t="s">
        <v>3897</v>
      </c>
      <c r="I160" s="205" t="s">
        <v>1682</v>
      </c>
      <c r="J160" s="205" t="s">
        <v>45</v>
      </c>
      <c r="K160" s="317">
        <v>242</v>
      </c>
      <c r="L160" s="286">
        <v>45702</v>
      </c>
      <c r="M160" s="403"/>
      <c r="N160" s="146"/>
      <c r="O160" s="148"/>
      <c r="P160" s="317"/>
      <c r="Q160" s="286"/>
      <c r="R160" s="138"/>
      <c r="S160" s="474"/>
    </row>
    <row r="161" spans="1:19" ht="13.2" x14ac:dyDescent="0.25">
      <c r="A161" s="141"/>
      <c r="B161" s="140"/>
      <c r="C161" s="513"/>
      <c r="D161" s="126" t="s">
        <v>26</v>
      </c>
      <c r="E161" s="130" t="s">
        <v>2520</v>
      </c>
      <c r="F161" s="184" t="s">
        <v>375</v>
      </c>
      <c r="G161" s="360" t="s">
        <v>77</v>
      </c>
      <c r="H161" s="148" t="s">
        <v>3898</v>
      </c>
      <c r="I161" s="205" t="s">
        <v>44</v>
      </c>
      <c r="J161" s="205" t="s">
        <v>80</v>
      </c>
      <c r="K161" s="317">
        <v>433</v>
      </c>
      <c r="L161" s="286">
        <v>45049</v>
      </c>
      <c r="M161" s="403"/>
      <c r="N161" s="146"/>
      <c r="O161" s="148"/>
      <c r="P161" s="317"/>
      <c r="Q161" s="286"/>
      <c r="R161" s="138"/>
      <c r="S161" s="474"/>
    </row>
    <row r="162" spans="1:19" ht="13.2" x14ac:dyDescent="0.25">
      <c r="A162" s="141"/>
      <c r="B162" s="140"/>
      <c r="C162" s="513"/>
      <c r="D162" s="126" t="s">
        <v>26</v>
      </c>
      <c r="E162" s="130" t="s">
        <v>2520</v>
      </c>
      <c r="F162" s="184" t="s">
        <v>375</v>
      </c>
      <c r="G162" s="360" t="s">
        <v>77</v>
      </c>
      <c r="H162" s="148" t="s">
        <v>3899</v>
      </c>
      <c r="I162" s="205" t="s">
        <v>1682</v>
      </c>
      <c r="J162" s="205" t="s">
        <v>45</v>
      </c>
      <c r="K162" s="317">
        <v>958</v>
      </c>
      <c r="L162" s="286">
        <v>45509</v>
      </c>
      <c r="M162" s="403" t="s">
        <v>272</v>
      </c>
      <c r="N162" s="146"/>
      <c r="O162" s="148"/>
      <c r="P162" s="317"/>
      <c r="Q162" s="286"/>
      <c r="R162" s="138"/>
      <c r="S162" s="474"/>
    </row>
    <row r="163" spans="1:19" ht="13.2" x14ac:dyDescent="0.25">
      <c r="A163" s="171" t="s">
        <v>3900</v>
      </c>
      <c r="B163" s="150" t="s">
        <v>2541</v>
      </c>
      <c r="C163" s="530">
        <v>180</v>
      </c>
      <c r="D163" s="151" t="s">
        <v>26</v>
      </c>
      <c r="E163" s="151" t="s">
        <v>2542</v>
      </c>
      <c r="F163" s="185" t="s">
        <v>124</v>
      </c>
      <c r="G163" s="299" t="s">
        <v>571</v>
      </c>
      <c r="H163" s="153" t="s">
        <v>2548</v>
      </c>
      <c r="I163" s="151" t="s">
        <v>44</v>
      </c>
      <c r="J163" s="151" t="s">
        <v>45</v>
      </c>
      <c r="K163" s="179">
        <v>413</v>
      </c>
      <c r="L163" s="182">
        <v>44427</v>
      </c>
      <c r="M163" s="226" t="s">
        <v>272</v>
      </c>
      <c r="N163" s="161"/>
      <c r="O163" s="153" t="s">
        <v>2545</v>
      </c>
      <c r="P163" s="179">
        <v>934</v>
      </c>
      <c r="Q163" s="182">
        <v>40373</v>
      </c>
      <c r="R163" s="162"/>
      <c r="S163" s="475"/>
    </row>
    <row r="164" spans="1:19" ht="13.2" x14ac:dyDescent="0.25">
      <c r="A164" s="141"/>
      <c r="B164" s="140"/>
      <c r="C164" s="513"/>
      <c r="D164" s="126" t="s">
        <v>26</v>
      </c>
      <c r="E164" s="130" t="s">
        <v>2542</v>
      </c>
      <c r="F164" s="184" t="s">
        <v>375</v>
      </c>
      <c r="G164" s="360" t="s">
        <v>77</v>
      </c>
      <c r="H164" s="148" t="s">
        <v>3901</v>
      </c>
      <c r="I164" s="205" t="s">
        <v>44</v>
      </c>
      <c r="J164" s="205" t="s">
        <v>80</v>
      </c>
      <c r="K164" s="317">
        <v>504</v>
      </c>
      <c r="L164" s="286">
        <v>44470</v>
      </c>
      <c r="M164" s="403" t="s">
        <v>1079</v>
      </c>
      <c r="N164" s="146"/>
      <c r="O164" s="148"/>
      <c r="P164" s="317"/>
      <c r="Q164" s="286"/>
      <c r="R164" s="138"/>
      <c r="S164" s="474"/>
    </row>
    <row r="165" spans="1:19" ht="13.2" x14ac:dyDescent="0.25">
      <c r="A165" s="141"/>
      <c r="B165" s="140"/>
      <c r="C165" s="513"/>
      <c r="D165" s="126" t="s">
        <v>26</v>
      </c>
      <c r="E165" s="130" t="s">
        <v>2542</v>
      </c>
      <c r="F165" s="184" t="s">
        <v>375</v>
      </c>
      <c r="G165" s="360" t="s">
        <v>77</v>
      </c>
      <c r="H165" s="148" t="s">
        <v>3902</v>
      </c>
      <c r="I165" s="205" t="s">
        <v>44</v>
      </c>
      <c r="J165" s="205" t="s">
        <v>45</v>
      </c>
      <c r="K165" s="317">
        <v>506</v>
      </c>
      <c r="L165" s="286">
        <v>44470</v>
      </c>
      <c r="M165" s="403"/>
      <c r="N165" s="146"/>
      <c r="O165" s="148"/>
      <c r="P165" s="317"/>
      <c r="Q165" s="286"/>
      <c r="R165" s="138"/>
      <c r="S165" s="474"/>
    </row>
    <row r="166" spans="1:19" ht="13.2" x14ac:dyDescent="0.25">
      <c r="A166" s="141"/>
      <c r="B166" s="140"/>
      <c r="C166" s="513"/>
      <c r="D166" s="126" t="s">
        <v>26</v>
      </c>
      <c r="E166" s="130" t="s">
        <v>2542</v>
      </c>
      <c r="F166" s="184" t="s">
        <v>375</v>
      </c>
      <c r="G166" s="360" t="s">
        <v>77</v>
      </c>
      <c r="H166" s="148" t="s">
        <v>2545</v>
      </c>
      <c r="I166" s="205" t="s">
        <v>44</v>
      </c>
      <c r="J166" s="205" t="s">
        <v>45</v>
      </c>
      <c r="K166" s="317">
        <v>892</v>
      </c>
      <c r="L166" s="286">
        <v>41792</v>
      </c>
      <c r="M166" s="403" t="s">
        <v>111</v>
      </c>
      <c r="N166" s="146"/>
      <c r="O166" s="148"/>
      <c r="P166" s="317"/>
      <c r="Q166" s="286"/>
      <c r="R166" s="138"/>
      <c r="S166" s="474"/>
    </row>
    <row r="167" spans="1:19" ht="13.2" x14ac:dyDescent="0.25">
      <c r="A167" s="141"/>
      <c r="B167" s="140"/>
      <c r="C167" s="513"/>
      <c r="D167" s="126" t="s">
        <v>26</v>
      </c>
      <c r="E167" s="130" t="s">
        <v>3903</v>
      </c>
      <c r="F167" s="184" t="s">
        <v>375</v>
      </c>
      <c r="G167" s="360" t="s">
        <v>77</v>
      </c>
      <c r="H167" s="148" t="s">
        <v>3904</v>
      </c>
      <c r="I167" s="205" t="s">
        <v>44</v>
      </c>
      <c r="J167" s="205" t="s">
        <v>80</v>
      </c>
      <c r="K167" s="317">
        <v>283</v>
      </c>
      <c r="L167" s="286">
        <v>43907</v>
      </c>
      <c r="M167" s="403"/>
      <c r="N167" s="146"/>
      <c r="O167" s="148"/>
      <c r="P167" s="317"/>
      <c r="Q167" s="286"/>
      <c r="R167" s="138"/>
      <c r="S167" s="474"/>
    </row>
    <row r="168" spans="1:19" ht="13.2" x14ac:dyDescent="0.25">
      <c r="A168" s="171" t="s">
        <v>3905</v>
      </c>
      <c r="B168" s="150" t="s">
        <v>2559</v>
      </c>
      <c r="C168" s="530">
        <v>407</v>
      </c>
      <c r="D168" s="151" t="s">
        <v>26</v>
      </c>
      <c r="E168" s="151" t="s">
        <v>2560</v>
      </c>
      <c r="F168" s="153" t="s">
        <v>124</v>
      </c>
      <c r="G168" s="299" t="s">
        <v>571</v>
      </c>
      <c r="H168" s="153" t="s">
        <v>2561</v>
      </c>
      <c r="I168" s="151" t="s">
        <v>44</v>
      </c>
      <c r="J168" s="151" t="s">
        <v>45</v>
      </c>
      <c r="K168" s="179">
        <v>814</v>
      </c>
      <c r="L168" s="182">
        <v>41404</v>
      </c>
      <c r="M168" s="226" t="s">
        <v>366</v>
      </c>
      <c r="N168" s="161"/>
      <c r="O168" s="153" t="s">
        <v>3906</v>
      </c>
      <c r="P168" s="179">
        <v>1155</v>
      </c>
      <c r="Q168" s="182">
        <v>45546</v>
      </c>
      <c r="R168" s="162"/>
      <c r="S168" s="475"/>
    </row>
    <row r="169" spans="1:19" ht="13.2" x14ac:dyDescent="0.25">
      <c r="A169" s="141"/>
      <c r="B169" s="125"/>
      <c r="C169" s="183"/>
      <c r="D169" s="205" t="s">
        <v>26</v>
      </c>
      <c r="E169" s="205" t="s">
        <v>2560</v>
      </c>
      <c r="F169" s="148" t="s">
        <v>3076</v>
      </c>
      <c r="G169" s="360" t="s">
        <v>77</v>
      </c>
      <c r="H169" s="148" t="s">
        <v>3907</v>
      </c>
      <c r="I169" s="205" t="s">
        <v>32</v>
      </c>
      <c r="J169" s="205" t="s">
        <v>33</v>
      </c>
      <c r="K169" s="317">
        <v>514</v>
      </c>
      <c r="L169" s="286">
        <v>44475</v>
      </c>
      <c r="M169" s="403"/>
      <c r="N169" s="146"/>
      <c r="O169" s="148"/>
      <c r="P169" s="317"/>
      <c r="Q169" s="286"/>
      <c r="R169" s="138"/>
      <c r="S169" s="474"/>
    </row>
    <row r="170" spans="1:19" ht="13.2" x14ac:dyDescent="0.25">
      <c r="A170" s="141"/>
      <c r="B170" s="140"/>
      <c r="C170" s="513"/>
      <c r="D170" s="126" t="s">
        <v>26</v>
      </c>
      <c r="E170" s="130" t="s">
        <v>2560</v>
      </c>
      <c r="F170" s="184" t="s">
        <v>375</v>
      </c>
      <c r="G170" s="360" t="s">
        <v>77</v>
      </c>
      <c r="H170" s="148" t="s">
        <v>2570</v>
      </c>
      <c r="I170" s="205" t="s">
        <v>44</v>
      </c>
      <c r="J170" s="205" t="s">
        <v>45</v>
      </c>
      <c r="K170" s="317">
        <v>893</v>
      </c>
      <c r="L170" s="286">
        <v>41792</v>
      </c>
      <c r="M170" s="403" t="s">
        <v>1079</v>
      </c>
      <c r="N170" s="146" t="s">
        <v>273</v>
      </c>
      <c r="O170" s="148"/>
      <c r="P170" s="317"/>
      <c r="Q170" s="286"/>
      <c r="R170" s="138"/>
      <c r="S170" s="474"/>
    </row>
    <row r="171" spans="1:19" ht="13.2" x14ac:dyDescent="0.25">
      <c r="A171" s="141"/>
      <c r="B171" s="140"/>
      <c r="C171" s="513"/>
      <c r="D171" s="126" t="s">
        <v>26</v>
      </c>
      <c r="E171" s="130" t="s">
        <v>2560</v>
      </c>
      <c r="F171" s="184" t="s">
        <v>375</v>
      </c>
      <c r="G171" s="360" t="s">
        <v>77</v>
      </c>
      <c r="H171" s="148" t="s">
        <v>3908</v>
      </c>
      <c r="I171" s="205" t="s">
        <v>1682</v>
      </c>
      <c r="J171" s="148" t="s">
        <v>3834</v>
      </c>
      <c r="K171" s="317">
        <v>1551</v>
      </c>
      <c r="L171" s="286">
        <v>45636</v>
      </c>
      <c r="M171" s="403"/>
      <c r="N171" s="146"/>
      <c r="O171" s="148"/>
      <c r="P171" s="317"/>
      <c r="Q171" s="286"/>
      <c r="R171" s="138"/>
      <c r="S171" s="474"/>
    </row>
    <row r="172" spans="1:19" ht="13.2" x14ac:dyDescent="0.25">
      <c r="A172" s="141"/>
      <c r="B172" s="140"/>
      <c r="C172" s="513"/>
      <c r="D172" s="126" t="s">
        <v>26</v>
      </c>
      <c r="E172" s="130" t="s">
        <v>2560</v>
      </c>
      <c r="F172" s="184" t="s">
        <v>375</v>
      </c>
      <c r="G172" s="360" t="s">
        <v>77</v>
      </c>
      <c r="H172" s="148" t="s">
        <v>2574</v>
      </c>
      <c r="I172" s="205" t="s">
        <v>44</v>
      </c>
      <c r="J172" s="205" t="s">
        <v>45</v>
      </c>
      <c r="K172" s="317">
        <v>1628</v>
      </c>
      <c r="L172" s="286">
        <v>43427</v>
      </c>
      <c r="M172" s="403"/>
      <c r="N172" s="146"/>
      <c r="O172" s="148"/>
      <c r="P172" s="317"/>
      <c r="Q172" s="286"/>
      <c r="R172" s="138"/>
      <c r="S172" s="474"/>
    </row>
    <row r="173" spans="1:19" ht="13.2" x14ac:dyDescent="0.25">
      <c r="A173" s="141"/>
      <c r="B173" s="140"/>
      <c r="C173" s="513"/>
      <c r="D173" s="126" t="s">
        <v>26</v>
      </c>
      <c r="E173" s="130" t="s">
        <v>2560</v>
      </c>
      <c r="F173" s="184" t="s">
        <v>375</v>
      </c>
      <c r="G173" s="360" t="s">
        <v>77</v>
      </c>
      <c r="H173" s="148" t="s">
        <v>3906</v>
      </c>
      <c r="I173" s="205" t="s">
        <v>44</v>
      </c>
      <c r="J173" s="205" t="s">
        <v>80</v>
      </c>
      <c r="K173" s="317">
        <v>1154</v>
      </c>
      <c r="L173" s="286">
        <v>45546</v>
      </c>
      <c r="M173" s="403"/>
      <c r="N173" s="146"/>
      <c r="O173" s="148"/>
      <c r="P173" s="317"/>
      <c r="Q173" s="286"/>
      <c r="R173" s="138"/>
      <c r="S173" s="474"/>
    </row>
    <row r="174" spans="1:19" ht="13.2" x14ac:dyDescent="0.25">
      <c r="A174" s="433"/>
      <c r="B174" s="434"/>
      <c r="C174" s="517"/>
      <c r="D174" s="435" t="s">
        <v>26</v>
      </c>
      <c r="E174" s="436" t="s">
        <v>2560</v>
      </c>
      <c r="F174" s="437" t="s">
        <v>375</v>
      </c>
      <c r="G174" s="438" t="s">
        <v>77</v>
      </c>
      <c r="H174" s="439" t="s">
        <v>3909</v>
      </c>
      <c r="I174" s="440" t="s">
        <v>44</v>
      </c>
      <c r="J174" s="440" t="s">
        <v>80</v>
      </c>
      <c r="K174" s="441">
        <v>1665</v>
      </c>
      <c r="L174" s="442">
        <v>43752</v>
      </c>
      <c r="M174" s="443"/>
      <c r="N174" s="444"/>
      <c r="O174" s="439"/>
      <c r="P174" s="441"/>
      <c r="Q174" s="442"/>
      <c r="R174" s="138"/>
      <c r="S174" s="474"/>
    </row>
    <row r="175" spans="1:19" ht="13.2" x14ac:dyDescent="0.25">
      <c r="A175" s="171" t="s">
        <v>3910</v>
      </c>
      <c r="B175" s="150" t="s">
        <v>3911</v>
      </c>
      <c r="C175" s="527">
        <v>412</v>
      </c>
      <c r="D175" s="151" t="s">
        <v>26</v>
      </c>
      <c r="E175" s="151" t="s">
        <v>2583</v>
      </c>
      <c r="F175" s="153" t="s">
        <v>67</v>
      </c>
      <c r="G175" s="299" t="s">
        <v>547</v>
      </c>
      <c r="H175" s="153" t="s">
        <v>3912</v>
      </c>
      <c r="I175" s="151" t="s">
        <v>3709</v>
      </c>
      <c r="J175" s="151" t="s">
        <v>401</v>
      </c>
      <c r="K175" s="179">
        <v>1258</v>
      </c>
      <c r="L175" s="182">
        <v>45945</v>
      </c>
      <c r="M175" s="226"/>
      <c r="N175" s="161"/>
      <c r="O175" s="153" t="s">
        <v>3913</v>
      </c>
      <c r="P175" s="179">
        <v>1466</v>
      </c>
      <c r="Q175" s="182">
        <v>45617</v>
      </c>
      <c r="R175" s="372"/>
      <c r="S175" s="475"/>
    </row>
    <row r="176" spans="1:19" ht="13.2" x14ac:dyDescent="0.25">
      <c r="A176" s="445"/>
      <c r="B176" s="325"/>
      <c r="C176" s="203"/>
      <c r="D176" s="147" t="s">
        <v>26</v>
      </c>
      <c r="E176" s="147" t="s">
        <v>2583</v>
      </c>
      <c r="F176" s="326" t="s">
        <v>107</v>
      </c>
      <c r="G176" s="446" t="s">
        <v>98</v>
      </c>
      <c r="H176" s="326" t="s">
        <v>3913</v>
      </c>
      <c r="I176" s="147" t="s">
        <v>44</v>
      </c>
      <c r="J176" s="147" t="s">
        <v>45</v>
      </c>
      <c r="K176" s="447">
        <v>1922</v>
      </c>
      <c r="L176" s="448">
        <v>43801</v>
      </c>
      <c r="M176" s="449"/>
      <c r="N176" s="222"/>
      <c r="O176" s="326"/>
      <c r="P176" s="447"/>
      <c r="Q176" s="448"/>
      <c r="R176" s="138"/>
      <c r="S176" s="474"/>
    </row>
    <row r="177" spans="1:19" ht="13.2" x14ac:dyDescent="0.25">
      <c r="A177" s="141"/>
      <c r="B177" s="125"/>
      <c r="C177" s="183"/>
      <c r="D177" s="205" t="s">
        <v>26</v>
      </c>
      <c r="E177" s="205" t="s">
        <v>2583</v>
      </c>
      <c r="F177" s="148" t="s">
        <v>84</v>
      </c>
      <c r="G177" s="360" t="s">
        <v>77</v>
      </c>
      <c r="H177" s="148" t="s">
        <v>3914</v>
      </c>
      <c r="I177" s="205" t="s">
        <v>44</v>
      </c>
      <c r="J177" s="205" t="s">
        <v>45</v>
      </c>
      <c r="K177" s="317">
        <v>536</v>
      </c>
      <c r="L177" s="286">
        <v>44042</v>
      </c>
      <c r="M177" s="403"/>
      <c r="N177" s="146"/>
      <c r="O177" s="148"/>
      <c r="P177" s="317"/>
      <c r="Q177" s="286"/>
      <c r="R177" s="138"/>
      <c r="S177" s="474"/>
    </row>
    <row r="178" spans="1:19" s="492" customFormat="1" ht="13.2" x14ac:dyDescent="0.25">
      <c r="A178" s="141"/>
      <c r="B178" s="125"/>
      <c r="C178" s="183"/>
      <c r="D178" s="205" t="s">
        <v>26</v>
      </c>
      <c r="E178" s="205" t="s">
        <v>2583</v>
      </c>
      <c r="F178" s="148" t="s">
        <v>76</v>
      </c>
      <c r="G178" s="360" t="s">
        <v>77</v>
      </c>
      <c r="H178" s="148" t="s">
        <v>3915</v>
      </c>
      <c r="I178" s="205" t="s">
        <v>1595</v>
      </c>
      <c r="J178" s="205" t="s">
        <v>3834</v>
      </c>
      <c r="K178" s="317">
        <v>546</v>
      </c>
      <c r="L178" s="286">
        <v>45775</v>
      </c>
      <c r="M178" s="403"/>
      <c r="N178" s="146"/>
      <c r="O178" s="148"/>
      <c r="P178" s="317"/>
      <c r="Q178" s="286"/>
      <c r="R178" s="138"/>
      <c r="S178" s="474"/>
    </row>
    <row r="179" spans="1:19" ht="13.2" x14ac:dyDescent="0.25">
      <c r="A179" s="171" t="s">
        <v>3916</v>
      </c>
      <c r="B179" s="170" t="s">
        <v>2600</v>
      </c>
      <c r="C179" s="528">
        <v>414</v>
      </c>
      <c r="D179" s="154" t="s">
        <v>26</v>
      </c>
      <c r="E179" s="167" t="s">
        <v>2601</v>
      </c>
      <c r="F179" s="185" t="s">
        <v>135</v>
      </c>
      <c r="G179" s="299" t="s">
        <v>136</v>
      </c>
      <c r="H179" s="546" t="s">
        <v>1608</v>
      </c>
      <c r="I179" s="151" t="s">
        <v>1595</v>
      </c>
      <c r="J179" s="154" t="s">
        <v>71</v>
      </c>
      <c r="K179" s="333">
        <v>260</v>
      </c>
      <c r="L179" s="383">
        <v>45708</v>
      </c>
      <c r="M179" s="368" t="s">
        <v>1079</v>
      </c>
      <c r="N179" s="367"/>
      <c r="O179" s="153" t="s">
        <v>3917</v>
      </c>
      <c r="P179" s="179">
        <v>236</v>
      </c>
      <c r="Q179" s="182">
        <v>45701</v>
      </c>
      <c r="R179" s="162"/>
      <c r="S179" s="475"/>
    </row>
    <row r="180" spans="1:19" ht="13.2" x14ac:dyDescent="0.25">
      <c r="A180" s="141"/>
      <c r="B180" s="125"/>
      <c r="C180" s="183"/>
      <c r="D180" s="205" t="s">
        <v>26</v>
      </c>
      <c r="E180" s="130" t="s">
        <v>2601</v>
      </c>
      <c r="F180" s="148" t="s">
        <v>76</v>
      </c>
      <c r="G180" s="360" t="s">
        <v>77</v>
      </c>
      <c r="H180" s="545" t="s">
        <v>3917</v>
      </c>
      <c r="I180" s="205" t="s">
        <v>1682</v>
      </c>
      <c r="J180" s="205" t="s">
        <v>3834</v>
      </c>
      <c r="K180" s="317">
        <v>383</v>
      </c>
      <c r="L180" s="286">
        <v>45733</v>
      </c>
      <c r="M180" s="403"/>
      <c r="N180" s="146"/>
      <c r="O180" s="148"/>
      <c r="P180" s="317"/>
      <c r="Q180" s="286"/>
      <c r="R180" s="138"/>
      <c r="S180" s="474"/>
    </row>
    <row r="181" spans="1:19" ht="13.2" x14ac:dyDescent="0.25">
      <c r="A181" s="171" t="s">
        <v>3918</v>
      </c>
      <c r="B181" s="150" t="s">
        <v>2606</v>
      </c>
      <c r="C181" s="530">
        <v>416</v>
      </c>
      <c r="D181" s="151" t="s">
        <v>26</v>
      </c>
      <c r="E181" s="151" t="s">
        <v>2607</v>
      </c>
      <c r="F181" s="153" t="s">
        <v>124</v>
      </c>
      <c r="G181" s="299" t="s">
        <v>571</v>
      </c>
      <c r="H181" s="153" t="s">
        <v>2640</v>
      </c>
      <c r="I181" s="151" t="s">
        <v>44</v>
      </c>
      <c r="J181" s="151" t="s">
        <v>45</v>
      </c>
      <c r="K181" s="179">
        <v>457</v>
      </c>
      <c r="L181" s="182">
        <v>43537</v>
      </c>
      <c r="M181" s="226"/>
      <c r="N181" s="161"/>
      <c r="O181" s="578" t="s">
        <v>3919</v>
      </c>
      <c r="P181" s="179">
        <v>1460</v>
      </c>
      <c r="Q181" s="182">
        <v>45995</v>
      </c>
      <c r="R181" s="162"/>
      <c r="S181" s="475"/>
    </row>
    <row r="182" spans="1:19" ht="13.2" x14ac:dyDescent="0.25">
      <c r="A182" s="141"/>
      <c r="B182" s="125"/>
      <c r="C182" s="183"/>
      <c r="D182" s="205" t="s">
        <v>26</v>
      </c>
      <c r="E182" s="205" t="s">
        <v>2607</v>
      </c>
      <c r="F182" s="148" t="s">
        <v>375</v>
      </c>
      <c r="G182" s="360" t="s">
        <v>77</v>
      </c>
      <c r="H182" s="148" t="s">
        <v>3919</v>
      </c>
      <c r="I182" s="205" t="s">
        <v>1682</v>
      </c>
      <c r="J182" s="205" t="s">
        <v>3834</v>
      </c>
      <c r="K182" s="317">
        <v>1459</v>
      </c>
      <c r="L182" s="286">
        <v>45995</v>
      </c>
      <c r="M182" s="403"/>
      <c r="N182" s="146"/>
      <c r="O182" s="205"/>
      <c r="P182" s="317"/>
      <c r="Q182" s="286"/>
      <c r="R182" s="138"/>
      <c r="S182" s="474"/>
    </row>
    <row r="183" spans="1:19" ht="13.2" x14ac:dyDescent="0.25">
      <c r="A183" s="141"/>
      <c r="B183" s="125"/>
      <c r="C183" s="183"/>
      <c r="D183" s="205" t="s">
        <v>26</v>
      </c>
      <c r="E183" s="205" t="s">
        <v>2607</v>
      </c>
      <c r="F183" s="148" t="s">
        <v>243</v>
      </c>
      <c r="G183" s="360" t="s">
        <v>77</v>
      </c>
      <c r="H183" s="148" t="s">
        <v>3920</v>
      </c>
      <c r="I183" s="205" t="s">
        <v>44</v>
      </c>
      <c r="J183" s="205" t="s">
        <v>3834</v>
      </c>
      <c r="K183" s="317">
        <v>129</v>
      </c>
      <c r="L183" s="286">
        <v>43475</v>
      </c>
      <c r="M183" s="403"/>
      <c r="N183" s="146"/>
      <c r="O183" s="148"/>
      <c r="P183" s="317"/>
      <c r="Q183" s="286"/>
      <c r="R183" s="138"/>
      <c r="S183" s="474"/>
    </row>
    <row r="184" spans="1:19" ht="13.2" x14ac:dyDescent="0.25">
      <c r="A184" s="141"/>
      <c r="B184" s="125"/>
      <c r="C184" s="183"/>
      <c r="D184" s="205" t="s">
        <v>26</v>
      </c>
      <c r="E184" s="205" t="s">
        <v>2607</v>
      </c>
      <c r="F184" s="148" t="s">
        <v>243</v>
      </c>
      <c r="G184" s="360" t="s">
        <v>77</v>
      </c>
      <c r="H184" s="148" t="s">
        <v>2730</v>
      </c>
      <c r="I184" s="205" t="s">
        <v>44</v>
      </c>
      <c r="J184" s="126" t="s">
        <v>71</v>
      </c>
      <c r="K184" s="317">
        <v>374</v>
      </c>
      <c r="L184" s="286">
        <v>43948</v>
      </c>
      <c r="M184" s="403"/>
      <c r="N184" s="146"/>
      <c r="O184" s="148"/>
      <c r="P184" s="317"/>
      <c r="Q184" s="286"/>
      <c r="R184" s="138"/>
      <c r="S184" s="474"/>
    </row>
    <row r="185" spans="1:19" ht="13.2" x14ac:dyDescent="0.25">
      <c r="A185" s="141"/>
      <c r="B185" s="140"/>
      <c r="C185" s="513"/>
      <c r="D185" s="205" t="s">
        <v>26</v>
      </c>
      <c r="E185" s="205" t="s">
        <v>2607</v>
      </c>
      <c r="F185" s="148" t="s">
        <v>76</v>
      </c>
      <c r="G185" s="360" t="s">
        <v>77</v>
      </c>
      <c r="H185" s="148" t="s">
        <v>2613</v>
      </c>
      <c r="I185" s="205" t="s">
        <v>44</v>
      </c>
      <c r="J185" s="205" t="s">
        <v>45</v>
      </c>
      <c r="K185" s="317">
        <v>115</v>
      </c>
      <c r="L185" s="286">
        <v>44253</v>
      </c>
      <c r="M185" s="403"/>
      <c r="N185" s="146"/>
      <c r="O185" s="148"/>
      <c r="P185" s="317"/>
      <c r="Q185" s="286"/>
      <c r="R185" s="138"/>
      <c r="S185" s="474"/>
    </row>
    <row r="186" spans="1:19" ht="13.2" x14ac:dyDescent="0.25">
      <c r="A186" s="171" t="s">
        <v>3921</v>
      </c>
      <c r="B186" s="150" t="s">
        <v>3922</v>
      </c>
      <c r="C186" s="530">
        <v>609</v>
      </c>
      <c r="D186" s="151" t="s">
        <v>26</v>
      </c>
      <c r="E186" s="151" t="s">
        <v>3923</v>
      </c>
      <c r="F186" s="153" t="s">
        <v>135</v>
      </c>
      <c r="G186" s="299" t="s">
        <v>136</v>
      </c>
      <c r="H186" s="153" t="s">
        <v>3924</v>
      </c>
      <c r="I186" s="153" t="s">
        <v>44</v>
      </c>
      <c r="J186" s="153" t="s">
        <v>80</v>
      </c>
      <c r="K186" s="179">
        <v>434</v>
      </c>
      <c r="L186" s="182">
        <v>45049</v>
      </c>
      <c r="M186" s="226" t="s">
        <v>1079</v>
      </c>
      <c r="N186" s="226"/>
      <c r="O186" s="153" t="s">
        <v>3925</v>
      </c>
      <c r="P186" s="179">
        <v>573</v>
      </c>
      <c r="Q186" s="182">
        <v>45059</v>
      </c>
      <c r="R186" s="162"/>
      <c r="S186" s="475"/>
    </row>
    <row r="187" spans="1:19" ht="13.2" x14ac:dyDescent="0.25">
      <c r="A187" s="141"/>
      <c r="B187" s="125"/>
      <c r="C187" s="183"/>
      <c r="D187" s="205" t="s">
        <v>26</v>
      </c>
      <c r="E187" s="205" t="s">
        <v>3923</v>
      </c>
      <c r="F187" s="148" t="s">
        <v>76</v>
      </c>
      <c r="G187" s="360" t="s">
        <v>77</v>
      </c>
      <c r="H187" s="148" t="s">
        <v>3926</v>
      </c>
      <c r="I187" s="205" t="s">
        <v>44</v>
      </c>
      <c r="J187" s="205" t="s">
        <v>80</v>
      </c>
      <c r="K187" s="317">
        <v>1696</v>
      </c>
      <c r="L187" s="286">
        <v>43441</v>
      </c>
      <c r="M187" s="403"/>
      <c r="N187" s="146"/>
      <c r="O187" s="148"/>
      <c r="P187" s="317"/>
      <c r="Q187" s="286"/>
      <c r="R187" s="138"/>
      <c r="S187" s="474"/>
    </row>
    <row r="188" spans="1:19" ht="13.2" x14ac:dyDescent="0.25">
      <c r="A188" s="141"/>
      <c r="B188" s="125"/>
      <c r="C188" s="183"/>
      <c r="D188" s="205" t="s">
        <v>26</v>
      </c>
      <c r="E188" s="205" t="s">
        <v>3923</v>
      </c>
      <c r="F188" s="148" t="s">
        <v>76</v>
      </c>
      <c r="G188" s="360" t="s">
        <v>77</v>
      </c>
      <c r="H188" s="148" t="s">
        <v>3925</v>
      </c>
      <c r="I188" s="205" t="s">
        <v>44</v>
      </c>
      <c r="J188" s="205" t="s">
        <v>80</v>
      </c>
      <c r="K188" s="317">
        <v>1145</v>
      </c>
      <c r="L188" s="286">
        <v>45210</v>
      </c>
      <c r="M188" s="403"/>
      <c r="N188" s="146"/>
      <c r="O188" s="148"/>
      <c r="P188" s="317"/>
      <c r="Q188" s="286"/>
      <c r="R188" s="138"/>
      <c r="S188" s="474"/>
    </row>
    <row r="189" spans="1:19" ht="22.8" x14ac:dyDescent="0.25">
      <c r="A189" s="141"/>
      <c r="B189" s="125"/>
      <c r="C189" s="183"/>
      <c r="D189" s="205" t="s">
        <v>26</v>
      </c>
      <c r="E189" s="205" t="s">
        <v>3923</v>
      </c>
      <c r="F189" s="148" t="s">
        <v>76</v>
      </c>
      <c r="G189" s="360" t="s">
        <v>77</v>
      </c>
      <c r="H189" s="403" t="s">
        <v>3927</v>
      </c>
      <c r="I189" s="205" t="s">
        <v>1682</v>
      </c>
      <c r="J189" s="205" t="s">
        <v>80</v>
      </c>
      <c r="K189" s="317">
        <v>1526</v>
      </c>
      <c r="L189" s="286">
        <v>45628</v>
      </c>
      <c r="M189" s="403"/>
      <c r="N189" s="146"/>
      <c r="O189" s="148"/>
      <c r="P189" s="317"/>
      <c r="Q189" s="286"/>
      <c r="R189" s="138"/>
      <c r="S189" s="474"/>
    </row>
    <row r="190" spans="1:19" ht="13.2" x14ac:dyDescent="0.25">
      <c r="A190" s="171" t="s">
        <v>3928</v>
      </c>
      <c r="B190" s="150" t="s">
        <v>3929</v>
      </c>
      <c r="C190" s="530">
        <v>610</v>
      </c>
      <c r="D190" s="151" t="s">
        <v>26</v>
      </c>
      <c r="E190" s="151" t="s">
        <v>3930</v>
      </c>
      <c r="F190" s="153" t="s">
        <v>135</v>
      </c>
      <c r="G190" s="299" t="s">
        <v>136</v>
      </c>
      <c r="H190" s="153" t="s">
        <v>3931</v>
      </c>
      <c r="I190" s="151" t="s">
        <v>44</v>
      </c>
      <c r="J190" s="151" t="s">
        <v>80</v>
      </c>
      <c r="K190" s="179">
        <v>445</v>
      </c>
      <c r="L190" s="182">
        <v>45405</v>
      </c>
      <c r="M190" s="226"/>
      <c r="N190" s="161"/>
      <c r="O190" s="153" t="s">
        <v>3932</v>
      </c>
      <c r="P190" s="179">
        <v>1474</v>
      </c>
      <c r="Q190" s="182">
        <v>43712</v>
      </c>
      <c r="R190" s="162"/>
      <c r="S190" s="475"/>
    </row>
    <row r="191" spans="1:19" ht="13.2" x14ac:dyDescent="0.25">
      <c r="A191" s="141"/>
      <c r="B191" s="125"/>
      <c r="C191" s="183"/>
      <c r="D191" s="205" t="s">
        <v>26</v>
      </c>
      <c r="E191" s="205" t="s">
        <v>3930</v>
      </c>
      <c r="F191" s="148" t="s">
        <v>76</v>
      </c>
      <c r="G191" s="360" t="s">
        <v>77</v>
      </c>
      <c r="H191" s="148" t="s">
        <v>3932</v>
      </c>
      <c r="I191" s="205" t="s">
        <v>44</v>
      </c>
      <c r="J191" s="205" t="s">
        <v>3834</v>
      </c>
      <c r="K191" s="317">
        <v>1464</v>
      </c>
      <c r="L191" s="286">
        <v>42616</v>
      </c>
      <c r="M191" s="403"/>
      <c r="N191" s="146"/>
      <c r="O191" s="148"/>
      <c r="P191" s="317"/>
      <c r="Q191" s="286"/>
      <c r="R191" s="138"/>
      <c r="S191" s="474"/>
    </row>
    <row r="192" spans="1:19" ht="22.8" x14ac:dyDescent="0.25">
      <c r="A192" s="171" t="s">
        <v>3933</v>
      </c>
      <c r="B192" s="150" t="s">
        <v>3934</v>
      </c>
      <c r="C192" s="530">
        <v>615</v>
      </c>
      <c r="D192" s="151" t="s">
        <v>26</v>
      </c>
      <c r="E192" s="151" t="s">
        <v>3935</v>
      </c>
      <c r="F192" s="153" t="s">
        <v>135</v>
      </c>
      <c r="G192" s="299" t="s">
        <v>136</v>
      </c>
      <c r="H192" s="153" t="s">
        <v>2624</v>
      </c>
      <c r="I192" s="153" t="s">
        <v>44</v>
      </c>
      <c r="J192" s="153" t="s">
        <v>45</v>
      </c>
      <c r="K192" s="179">
        <v>121</v>
      </c>
      <c r="L192" s="182">
        <v>44256</v>
      </c>
      <c r="M192" s="226" t="s">
        <v>1079</v>
      </c>
      <c r="N192" s="226"/>
      <c r="O192" s="153" t="s">
        <v>3936</v>
      </c>
      <c r="P192" s="179">
        <v>809</v>
      </c>
      <c r="Q192" s="182">
        <v>44200</v>
      </c>
      <c r="R192" s="138"/>
      <c r="S192" s="474"/>
    </row>
    <row r="193" spans="1:19" ht="13.2" x14ac:dyDescent="0.25">
      <c r="A193" s="141"/>
      <c r="B193" s="125"/>
      <c r="C193" s="183"/>
      <c r="D193" s="205" t="s">
        <v>26</v>
      </c>
      <c r="E193" s="205" t="s">
        <v>3935</v>
      </c>
      <c r="F193" s="148" t="s">
        <v>76</v>
      </c>
      <c r="G193" s="362" t="s">
        <v>77</v>
      </c>
      <c r="H193" s="148" t="s">
        <v>2626</v>
      </c>
      <c r="I193" s="205" t="s">
        <v>1682</v>
      </c>
      <c r="J193" s="205" t="s">
        <v>80</v>
      </c>
      <c r="K193" s="317">
        <v>197</v>
      </c>
      <c r="L193" s="286">
        <v>44299</v>
      </c>
      <c r="M193" s="403"/>
      <c r="N193" s="146"/>
      <c r="O193" s="148"/>
      <c r="P193" s="317"/>
      <c r="Q193" s="286"/>
      <c r="R193" s="138"/>
      <c r="S193" s="474"/>
    </row>
    <row r="194" spans="1:19" ht="13.2" x14ac:dyDescent="0.25">
      <c r="A194" s="171" t="s">
        <v>3937</v>
      </c>
      <c r="B194" s="170" t="s">
        <v>2645</v>
      </c>
      <c r="C194" s="529">
        <v>526</v>
      </c>
      <c r="D194" s="154" t="s">
        <v>26</v>
      </c>
      <c r="E194" s="154" t="s">
        <v>2646</v>
      </c>
      <c r="F194" s="185" t="s">
        <v>67</v>
      </c>
      <c r="G194" s="299" t="s">
        <v>547</v>
      </c>
      <c r="H194" s="185" t="s">
        <v>3938</v>
      </c>
      <c r="I194" s="151" t="s">
        <v>3939</v>
      </c>
      <c r="J194" s="154" t="s">
        <v>3714</v>
      </c>
      <c r="K194" s="333">
        <v>1343</v>
      </c>
      <c r="L194" s="383">
        <v>45964</v>
      </c>
      <c r="M194" s="368"/>
      <c r="N194" s="367"/>
      <c r="O194" s="153" t="s">
        <v>2676</v>
      </c>
      <c r="P194" s="179">
        <v>74</v>
      </c>
      <c r="Q194" s="182">
        <v>44958</v>
      </c>
      <c r="R194" s="162"/>
      <c r="S194" s="475"/>
    </row>
    <row r="195" spans="1:19" s="140" customFormat="1" ht="15.6" customHeight="1" x14ac:dyDescent="0.25">
      <c r="C195" s="513"/>
      <c r="D195" s="140" t="s">
        <v>26</v>
      </c>
      <c r="E195" s="140" t="s">
        <v>2646</v>
      </c>
      <c r="F195" s="140" t="s">
        <v>84</v>
      </c>
      <c r="G195" s="140" t="s">
        <v>77</v>
      </c>
      <c r="H195" s="140" t="s">
        <v>1564</v>
      </c>
      <c r="I195" s="140" t="s">
        <v>44</v>
      </c>
      <c r="J195" s="140" t="s">
        <v>71</v>
      </c>
      <c r="K195" s="140">
        <v>598</v>
      </c>
      <c r="L195" s="522">
        <v>45089</v>
      </c>
      <c r="M195" s="140" t="s">
        <v>309</v>
      </c>
      <c r="N195" s="140" t="s">
        <v>197</v>
      </c>
    </row>
    <row r="196" spans="1:19" ht="22.8" x14ac:dyDescent="0.25">
      <c r="A196" s="149" t="s">
        <v>3940</v>
      </c>
      <c r="B196" s="150" t="s">
        <v>2656</v>
      </c>
      <c r="C196" s="530">
        <v>527</v>
      </c>
      <c r="D196" s="151" t="s">
        <v>26</v>
      </c>
      <c r="E196" s="151" t="s">
        <v>2657</v>
      </c>
      <c r="F196" s="153" t="s">
        <v>135</v>
      </c>
      <c r="G196" s="299" t="s">
        <v>136</v>
      </c>
      <c r="H196" s="185" t="s">
        <v>2521</v>
      </c>
      <c r="I196" s="151" t="s">
        <v>44</v>
      </c>
      <c r="J196" s="167" t="s">
        <v>45</v>
      </c>
      <c r="K196" s="387">
        <v>394</v>
      </c>
      <c r="L196" s="396">
        <v>45041</v>
      </c>
      <c r="M196" s="226"/>
      <c r="N196" s="161"/>
      <c r="O196" s="153" t="s">
        <v>3941</v>
      </c>
      <c r="P196" s="179">
        <v>676</v>
      </c>
      <c r="Q196" s="182">
        <v>45104</v>
      </c>
      <c r="R196" s="157"/>
      <c r="S196" s="473"/>
    </row>
    <row r="197" spans="1:19" ht="22.8" x14ac:dyDescent="0.25">
      <c r="A197" s="171" t="s">
        <v>3942</v>
      </c>
      <c r="B197" s="170" t="s">
        <v>2674</v>
      </c>
      <c r="C197" s="528">
        <v>417</v>
      </c>
      <c r="D197" s="151" t="s">
        <v>26</v>
      </c>
      <c r="E197" s="151" t="s">
        <v>2675</v>
      </c>
      <c r="F197" s="153" t="s">
        <v>135</v>
      </c>
      <c r="G197" s="299" t="s">
        <v>136</v>
      </c>
      <c r="H197" s="153" t="s">
        <v>2676</v>
      </c>
      <c r="I197" s="151" t="s">
        <v>44</v>
      </c>
      <c r="J197" s="151" t="s">
        <v>45</v>
      </c>
      <c r="K197" s="179">
        <v>1089</v>
      </c>
      <c r="L197" s="182">
        <v>42919</v>
      </c>
      <c r="M197" s="226"/>
      <c r="N197" s="161"/>
      <c r="O197" s="153" t="s">
        <v>1121</v>
      </c>
      <c r="P197" s="179">
        <v>752</v>
      </c>
      <c r="Q197" s="182">
        <v>45112</v>
      </c>
      <c r="R197" s="162"/>
      <c r="S197" s="475"/>
    </row>
    <row r="198" spans="1:19" s="140" customFormat="1" ht="11.4" x14ac:dyDescent="0.25">
      <c r="C198" s="513"/>
      <c r="D198" s="140" t="s">
        <v>26</v>
      </c>
      <c r="E198" s="140" t="s">
        <v>2675</v>
      </c>
      <c r="F198" s="140" t="s">
        <v>76</v>
      </c>
      <c r="G198" s="140" t="s">
        <v>77</v>
      </c>
      <c r="H198" s="140" t="s">
        <v>3943</v>
      </c>
      <c r="I198" s="140" t="s">
        <v>44</v>
      </c>
      <c r="J198" s="140" t="s">
        <v>71</v>
      </c>
      <c r="K198" s="140">
        <v>1189</v>
      </c>
      <c r="L198" s="522">
        <v>44909</v>
      </c>
    </row>
    <row r="199" spans="1:19" ht="13.2" x14ac:dyDescent="0.25">
      <c r="A199" s="171" t="s">
        <v>3944</v>
      </c>
      <c r="B199" s="170" t="s">
        <v>3945</v>
      </c>
      <c r="C199" s="528">
        <v>243</v>
      </c>
      <c r="D199" s="154" t="s">
        <v>26</v>
      </c>
      <c r="E199" s="154" t="s">
        <v>3946</v>
      </c>
      <c r="F199" s="185" t="s">
        <v>124</v>
      </c>
      <c r="G199" s="299" t="s">
        <v>571</v>
      </c>
      <c r="H199" s="187" t="s">
        <v>3947</v>
      </c>
      <c r="I199" s="154" t="s">
        <v>3948</v>
      </c>
      <c r="J199" s="154" t="s">
        <v>33</v>
      </c>
      <c r="K199" s="333">
        <v>124</v>
      </c>
      <c r="L199" s="383">
        <v>44256</v>
      </c>
      <c r="M199" s="368" t="s">
        <v>272</v>
      </c>
      <c r="N199" s="367"/>
      <c r="O199" s="226" t="s">
        <v>3949</v>
      </c>
      <c r="P199" s="179">
        <v>67</v>
      </c>
      <c r="Q199" s="182">
        <v>45671</v>
      </c>
      <c r="R199" s="162"/>
      <c r="S199" s="475"/>
    </row>
    <row r="200" spans="1:19" ht="13.2" x14ac:dyDescent="0.25">
      <c r="A200" s="141"/>
      <c r="B200" s="140"/>
      <c r="C200" s="513"/>
      <c r="D200" s="205" t="s">
        <v>26</v>
      </c>
      <c r="E200" s="205" t="s">
        <v>3946</v>
      </c>
      <c r="F200" s="148" t="s">
        <v>76</v>
      </c>
      <c r="G200" s="360" t="s">
        <v>77</v>
      </c>
      <c r="H200" s="148" t="s">
        <v>3949</v>
      </c>
      <c r="I200" s="205" t="s">
        <v>1682</v>
      </c>
      <c r="J200" s="205" t="s">
        <v>80</v>
      </c>
      <c r="K200" s="317">
        <v>262</v>
      </c>
      <c r="L200" s="286">
        <v>45708</v>
      </c>
      <c r="M200" s="403"/>
      <c r="N200" s="146"/>
      <c r="O200" s="148"/>
      <c r="P200" s="317"/>
      <c r="Q200" s="286"/>
      <c r="R200" s="138"/>
      <c r="S200" s="474"/>
    </row>
    <row r="201" spans="1:19" ht="13.2" x14ac:dyDescent="0.25">
      <c r="A201" s="171" t="s">
        <v>3950</v>
      </c>
      <c r="B201" s="170" t="s">
        <v>2696</v>
      </c>
      <c r="C201" s="528">
        <v>187</v>
      </c>
      <c r="D201" s="154" t="s">
        <v>26</v>
      </c>
      <c r="E201" s="154" t="s">
        <v>2697</v>
      </c>
      <c r="F201" s="185" t="s">
        <v>124</v>
      </c>
      <c r="G201" s="299" t="s">
        <v>571</v>
      </c>
      <c r="H201" s="226" t="s">
        <v>3951</v>
      </c>
      <c r="I201" s="151" t="s">
        <v>3952</v>
      </c>
      <c r="J201" s="154" t="s">
        <v>3953</v>
      </c>
      <c r="K201" s="333">
        <v>36</v>
      </c>
      <c r="L201" s="383">
        <v>44218</v>
      </c>
      <c r="M201" s="368"/>
      <c r="N201" s="367"/>
      <c r="O201" s="153" t="s">
        <v>3954</v>
      </c>
      <c r="P201" s="179">
        <v>336</v>
      </c>
      <c r="Q201" s="182">
        <v>45029</v>
      </c>
      <c r="R201" s="162"/>
      <c r="S201" s="475"/>
    </row>
    <row r="202" spans="1:19" ht="13.2" x14ac:dyDescent="0.25">
      <c r="A202" s="141"/>
      <c r="B202" s="140"/>
      <c r="C202" s="513"/>
      <c r="D202" s="205" t="s">
        <v>26</v>
      </c>
      <c r="E202" s="205" t="s">
        <v>2697</v>
      </c>
      <c r="F202" s="148" t="s">
        <v>76</v>
      </c>
      <c r="G202" s="360" t="s">
        <v>77</v>
      </c>
      <c r="H202" s="184" t="s">
        <v>3954</v>
      </c>
      <c r="I202" s="205" t="s">
        <v>44</v>
      </c>
      <c r="J202" s="126" t="s">
        <v>45</v>
      </c>
      <c r="K202" s="322">
        <v>364</v>
      </c>
      <c r="L202" s="382">
        <v>45034</v>
      </c>
      <c r="M202" s="404"/>
      <c r="N202" s="405"/>
      <c r="O202" s="148"/>
      <c r="P202" s="317"/>
      <c r="Q202" s="286"/>
      <c r="R202" s="138"/>
      <c r="S202" s="474"/>
    </row>
    <row r="203" spans="1:19" ht="13.2" x14ac:dyDescent="0.25">
      <c r="A203" s="365" t="s">
        <v>3955</v>
      </c>
      <c r="B203" s="366" t="s">
        <v>3956</v>
      </c>
      <c r="C203" s="532">
        <v>604</v>
      </c>
      <c r="D203" s="367" t="s">
        <v>26</v>
      </c>
      <c r="E203" s="367" t="s">
        <v>3957</v>
      </c>
      <c r="F203" s="368" t="s">
        <v>135</v>
      </c>
      <c r="G203" s="369" t="s">
        <v>136</v>
      </c>
      <c r="H203" s="368" t="s">
        <v>2671</v>
      </c>
      <c r="I203" s="161" t="s">
        <v>44</v>
      </c>
      <c r="J203" s="367" t="s">
        <v>45</v>
      </c>
      <c r="K203" s="386">
        <v>1102</v>
      </c>
      <c r="L203" s="397">
        <v>43621</v>
      </c>
      <c r="M203" s="368"/>
      <c r="N203" s="367"/>
      <c r="O203" s="226" t="s">
        <v>3958</v>
      </c>
      <c r="P203" s="408">
        <v>1051</v>
      </c>
      <c r="Q203" s="410">
        <v>44869</v>
      </c>
      <c r="R203" s="370"/>
      <c r="S203" s="477"/>
    </row>
    <row r="204" spans="1:19" ht="13.2" x14ac:dyDescent="0.25">
      <c r="A204" s="171" t="s">
        <v>3959</v>
      </c>
      <c r="B204" s="170" t="s">
        <v>2702</v>
      </c>
      <c r="C204" s="529">
        <v>409</v>
      </c>
      <c r="D204" s="154" t="s">
        <v>26</v>
      </c>
      <c r="E204" s="167" t="s">
        <v>2703</v>
      </c>
      <c r="F204" s="185" t="s">
        <v>67</v>
      </c>
      <c r="G204" s="299" t="s">
        <v>547</v>
      </c>
      <c r="H204" s="153" t="s">
        <v>1195</v>
      </c>
      <c r="I204" s="151" t="s">
        <v>1197</v>
      </c>
      <c r="J204" s="151" t="s">
        <v>55</v>
      </c>
      <c r="K204" s="179">
        <v>449</v>
      </c>
      <c r="L204" s="182">
        <v>44445</v>
      </c>
      <c r="M204" s="226"/>
      <c r="N204" s="161"/>
      <c r="O204" s="153" t="s">
        <v>1222</v>
      </c>
      <c r="P204" s="179">
        <v>229</v>
      </c>
      <c r="Q204" s="182">
        <v>44664</v>
      </c>
      <c r="R204" s="162"/>
      <c r="S204" s="475"/>
    </row>
    <row r="205" spans="1:19" ht="13.2" x14ac:dyDescent="0.25">
      <c r="A205" s="193"/>
      <c r="B205" s="140"/>
      <c r="C205" s="513"/>
      <c r="D205" s="126" t="s">
        <v>26</v>
      </c>
      <c r="E205" s="130" t="s">
        <v>2703</v>
      </c>
      <c r="F205" s="184" t="s">
        <v>84</v>
      </c>
      <c r="G205" s="360" t="s">
        <v>77</v>
      </c>
      <c r="H205" s="148" t="s">
        <v>2686</v>
      </c>
      <c r="I205" s="205" t="s">
        <v>44</v>
      </c>
      <c r="J205" s="205" t="s">
        <v>45</v>
      </c>
      <c r="K205" s="317">
        <v>272</v>
      </c>
      <c r="L205" s="286">
        <v>44335</v>
      </c>
      <c r="M205" s="403"/>
      <c r="N205" s="146"/>
      <c r="O205" s="148"/>
      <c r="P205" s="317"/>
      <c r="Q205" s="286"/>
      <c r="R205" s="128"/>
      <c r="S205" s="474"/>
    </row>
    <row r="206" spans="1:19" ht="22.8" x14ac:dyDescent="0.25">
      <c r="A206" s="149" t="s">
        <v>3960</v>
      </c>
      <c r="B206" s="150" t="s">
        <v>2712</v>
      </c>
      <c r="C206" s="530">
        <v>529</v>
      </c>
      <c r="D206" s="167" t="s">
        <v>26</v>
      </c>
      <c r="E206" s="167" t="s">
        <v>2713</v>
      </c>
      <c r="F206" s="187" t="s">
        <v>135</v>
      </c>
      <c r="G206" s="299" t="s">
        <v>136</v>
      </c>
      <c r="H206" s="187" t="s">
        <v>3961</v>
      </c>
      <c r="I206" s="151" t="s">
        <v>44</v>
      </c>
      <c r="J206" s="151" t="s">
        <v>3962</v>
      </c>
      <c r="K206" s="179">
        <v>337</v>
      </c>
      <c r="L206" s="182">
        <v>44697</v>
      </c>
      <c r="M206" s="226"/>
      <c r="N206" s="161"/>
      <c r="O206" s="542" t="s">
        <v>3963</v>
      </c>
      <c r="P206" s="179">
        <v>561</v>
      </c>
      <c r="Q206" s="182">
        <v>45420</v>
      </c>
      <c r="R206" s="157"/>
      <c r="S206" s="473"/>
    </row>
    <row r="207" spans="1:19" ht="13.2" x14ac:dyDescent="0.25">
      <c r="A207" s="136"/>
      <c r="B207" s="125"/>
      <c r="C207" s="183"/>
      <c r="D207" s="130" t="s">
        <v>26</v>
      </c>
      <c r="E207" s="130" t="s">
        <v>2713</v>
      </c>
      <c r="F207" s="186" t="s">
        <v>84</v>
      </c>
      <c r="G207" s="360" t="s">
        <v>77</v>
      </c>
      <c r="H207" s="148" t="s">
        <v>3963</v>
      </c>
      <c r="I207" s="205" t="s">
        <v>1595</v>
      </c>
      <c r="J207" s="205" t="s">
        <v>80</v>
      </c>
      <c r="K207" s="317">
        <v>1059</v>
      </c>
      <c r="L207" s="286">
        <v>45903</v>
      </c>
      <c r="M207" s="403"/>
      <c r="N207" s="146"/>
      <c r="O207" s="146"/>
      <c r="P207" s="317"/>
      <c r="Q207" s="286"/>
      <c r="R207" s="128"/>
      <c r="S207" s="472"/>
    </row>
    <row r="208" spans="1:19" ht="13.2" x14ac:dyDescent="0.25">
      <c r="A208" s="171" t="s">
        <v>3964</v>
      </c>
      <c r="B208" s="170" t="s">
        <v>2722</v>
      </c>
      <c r="C208" s="528">
        <v>530</v>
      </c>
      <c r="D208" s="154" t="s">
        <v>26</v>
      </c>
      <c r="E208" s="167" t="s">
        <v>2723</v>
      </c>
      <c r="F208" s="185" t="s">
        <v>124</v>
      </c>
      <c r="G208" s="299" t="s">
        <v>571</v>
      </c>
      <c r="H208" s="153" t="s">
        <v>1222</v>
      </c>
      <c r="I208" s="151" t="s">
        <v>44</v>
      </c>
      <c r="J208" s="151" t="s">
        <v>45</v>
      </c>
      <c r="K208" s="156">
        <v>525</v>
      </c>
      <c r="L208" s="182">
        <v>44477</v>
      </c>
      <c r="M208" s="226"/>
      <c r="N208" s="161"/>
      <c r="O208" s="153" t="s">
        <v>2733</v>
      </c>
      <c r="P208" s="179">
        <v>668</v>
      </c>
      <c r="Q208" s="182">
        <v>44791</v>
      </c>
      <c r="R208" s="162"/>
      <c r="S208" s="475"/>
    </row>
    <row r="209" spans="1:19" ht="13.2" x14ac:dyDescent="0.25">
      <c r="A209" s="141"/>
      <c r="B209" s="140"/>
      <c r="C209" s="513"/>
      <c r="D209" s="126" t="s">
        <v>26</v>
      </c>
      <c r="E209" s="130" t="s">
        <v>2723</v>
      </c>
      <c r="F209" s="184" t="s">
        <v>84</v>
      </c>
      <c r="G209" s="186" t="s">
        <v>77</v>
      </c>
      <c r="H209" s="148" t="s">
        <v>3965</v>
      </c>
      <c r="I209" s="205" t="s">
        <v>44</v>
      </c>
      <c r="J209" s="205" t="s">
        <v>45</v>
      </c>
      <c r="K209" s="317">
        <v>332</v>
      </c>
      <c r="L209" s="286">
        <v>45376</v>
      </c>
      <c r="M209" s="403"/>
      <c r="N209" s="146" t="s">
        <v>273</v>
      </c>
      <c r="O209" s="148"/>
      <c r="P209" s="317"/>
      <c r="Q209" s="286"/>
      <c r="R209" s="138"/>
      <c r="S209" s="474"/>
    </row>
    <row r="210" spans="1:19" ht="13.2" x14ac:dyDescent="0.25">
      <c r="A210" s="141"/>
      <c r="B210" s="140"/>
      <c r="C210" s="513"/>
      <c r="D210" s="126" t="s">
        <v>26</v>
      </c>
      <c r="E210" s="130" t="s">
        <v>2723</v>
      </c>
      <c r="F210" s="184" t="s">
        <v>84</v>
      </c>
      <c r="G210" s="186" t="s">
        <v>77</v>
      </c>
      <c r="H210" s="148" t="s">
        <v>2733</v>
      </c>
      <c r="I210" s="130" t="s">
        <v>44</v>
      </c>
      <c r="J210" s="205" t="s">
        <v>80</v>
      </c>
      <c r="K210" s="317">
        <v>287</v>
      </c>
      <c r="L210" s="286">
        <v>42405</v>
      </c>
      <c r="M210" s="403"/>
      <c r="N210" s="146"/>
      <c r="O210" s="148"/>
      <c r="P210" s="317"/>
      <c r="Q210" s="286"/>
      <c r="R210" s="138"/>
      <c r="S210" s="474"/>
    </row>
    <row r="211" spans="1:19" ht="13.2" x14ac:dyDescent="0.25">
      <c r="A211" s="141"/>
      <c r="B211" s="140"/>
      <c r="C211" s="513"/>
      <c r="D211" s="126" t="s">
        <v>26</v>
      </c>
      <c r="E211" s="130" t="s">
        <v>2723</v>
      </c>
      <c r="F211" s="184" t="s">
        <v>84</v>
      </c>
      <c r="G211" s="186" t="s">
        <v>77</v>
      </c>
      <c r="H211" s="148" t="s">
        <v>3966</v>
      </c>
      <c r="I211" s="205" t="s">
        <v>44</v>
      </c>
      <c r="J211" s="205" t="s">
        <v>45</v>
      </c>
      <c r="K211" s="317">
        <v>334</v>
      </c>
      <c r="L211" s="286">
        <v>45029</v>
      </c>
      <c r="M211" s="403"/>
      <c r="N211" s="146"/>
      <c r="O211" s="148"/>
      <c r="P211" s="317"/>
      <c r="Q211" s="286"/>
      <c r="R211" s="138"/>
      <c r="S211" s="474"/>
    </row>
    <row r="212" spans="1:19" ht="28.5" customHeight="1" x14ac:dyDescent="0.25">
      <c r="A212" s="171" t="s">
        <v>3967</v>
      </c>
      <c r="B212" s="170" t="s">
        <v>3968</v>
      </c>
      <c r="C212" s="528">
        <v>626</v>
      </c>
      <c r="D212" s="154" t="s">
        <v>514</v>
      </c>
      <c r="E212" s="167" t="s">
        <v>3969</v>
      </c>
      <c r="F212" s="185" t="s">
        <v>135</v>
      </c>
      <c r="G212" s="299" t="s">
        <v>136</v>
      </c>
      <c r="H212" s="153" t="s">
        <v>3970</v>
      </c>
      <c r="I212" s="151" t="s">
        <v>44</v>
      </c>
      <c r="J212" s="151" t="s">
        <v>45</v>
      </c>
      <c r="K212" s="156">
        <v>438</v>
      </c>
      <c r="L212" s="182">
        <v>44732</v>
      </c>
      <c r="M212" s="226"/>
      <c r="N212" s="161"/>
      <c r="O212" s="546" t="s">
        <v>3971</v>
      </c>
      <c r="P212" s="179">
        <v>736</v>
      </c>
      <c r="Q212" s="182">
        <v>45817</v>
      </c>
      <c r="R212" s="162"/>
      <c r="S212" s="475"/>
    </row>
    <row r="213" spans="1:19" ht="13.2" x14ac:dyDescent="0.25">
      <c r="A213" s="141"/>
      <c r="B213" s="140"/>
      <c r="C213" s="513"/>
      <c r="D213" s="126" t="s">
        <v>514</v>
      </c>
      <c r="E213" s="130" t="s">
        <v>3969</v>
      </c>
      <c r="F213" s="184" t="s">
        <v>84</v>
      </c>
      <c r="G213" s="186" t="s">
        <v>77</v>
      </c>
      <c r="H213" s="148" t="s">
        <v>3971</v>
      </c>
      <c r="I213" s="205" t="s">
        <v>1595</v>
      </c>
      <c r="J213" s="205" t="s">
        <v>45</v>
      </c>
      <c r="K213" s="317">
        <v>735</v>
      </c>
      <c r="L213" s="286">
        <v>45817</v>
      </c>
      <c r="M213" s="403"/>
      <c r="N213" s="146"/>
      <c r="O213" s="148"/>
      <c r="P213" s="317"/>
      <c r="Q213" s="286"/>
      <c r="R213" s="138"/>
      <c r="S213" s="474"/>
    </row>
    <row r="214" spans="1:19" ht="13.2" x14ac:dyDescent="0.25">
      <c r="A214" s="171" t="s">
        <v>512</v>
      </c>
      <c r="B214" s="150" t="s">
        <v>3972</v>
      </c>
      <c r="C214" s="168">
        <v>562</v>
      </c>
      <c r="D214" s="151" t="s">
        <v>514</v>
      </c>
      <c r="E214" s="151" t="s">
        <v>3973</v>
      </c>
      <c r="F214" s="153" t="s">
        <v>42</v>
      </c>
      <c r="G214" s="299" t="s">
        <v>2760</v>
      </c>
      <c r="H214" s="542" t="s">
        <v>3974</v>
      </c>
      <c r="I214" s="552" t="s">
        <v>3975</v>
      </c>
      <c r="J214" s="154" t="s">
        <v>71</v>
      </c>
      <c r="K214" s="179" t="s">
        <v>3976</v>
      </c>
      <c r="L214" s="182">
        <v>45639</v>
      </c>
      <c r="M214" s="226"/>
      <c r="N214" s="161"/>
      <c r="O214" s="299" t="s">
        <v>3711</v>
      </c>
      <c r="P214" s="179"/>
      <c r="Q214" s="182"/>
      <c r="R214" s="162"/>
      <c r="S214" s="475"/>
    </row>
    <row r="215" spans="1:19" ht="13.2" x14ac:dyDescent="0.25">
      <c r="A215" s="136"/>
      <c r="B215" s="125"/>
      <c r="C215" s="183"/>
      <c r="D215" s="130"/>
      <c r="E215" s="205" t="s">
        <v>3973</v>
      </c>
      <c r="F215" s="186" t="s">
        <v>91</v>
      </c>
      <c r="G215" s="360" t="s">
        <v>516</v>
      </c>
      <c r="H215" s="379" t="s">
        <v>3977</v>
      </c>
      <c r="I215" s="541" t="s">
        <v>44</v>
      </c>
      <c r="J215" s="554" t="s">
        <v>71</v>
      </c>
      <c r="K215" s="317">
        <v>1594</v>
      </c>
      <c r="L215" s="286">
        <v>45645</v>
      </c>
      <c r="M215" s="403"/>
      <c r="N215" s="146"/>
      <c r="O215" s="146"/>
      <c r="P215" s="317"/>
      <c r="Q215" s="286"/>
      <c r="R215" s="128"/>
      <c r="S215" s="472"/>
    </row>
    <row r="216" spans="1:19" ht="13.2" x14ac:dyDescent="0.25">
      <c r="A216" s="136"/>
      <c r="B216" s="125"/>
      <c r="C216" s="183"/>
      <c r="D216" s="130"/>
      <c r="E216" s="205" t="s">
        <v>3973</v>
      </c>
      <c r="F216" s="186" t="s">
        <v>520</v>
      </c>
      <c r="G216" s="360" t="s">
        <v>98</v>
      </c>
      <c r="H216" s="555" t="s">
        <v>1057</v>
      </c>
      <c r="I216" s="539" t="s">
        <v>44</v>
      </c>
      <c r="J216" s="539" t="s">
        <v>71</v>
      </c>
      <c r="K216" s="317">
        <v>1603</v>
      </c>
      <c r="L216" s="286">
        <v>45645</v>
      </c>
      <c r="M216" s="403"/>
      <c r="N216" s="146"/>
      <c r="O216" s="146"/>
      <c r="P216" s="317"/>
      <c r="Q216" s="286"/>
      <c r="R216" s="128"/>
      <c r="S216" s="472"/>
    </row>
    <row r="217" spans="1:19" ht="13.2" x14ac:dyDescent="0.25">
      <c r="A217" s="136"/>
      <c r="B217" s="125"/>
      <c r="C217" s="183"/>
      <c r="D217" s="130"/>
      <c r="E217" s="205" t="s">
        <v>3973</v>
      </c>
      <c r="F217" s="186" t="s">
        <v>520</v>
      </c>
      <c r="G217" s="360" t="s">
        <v>98</v>
      </c>
      <c r="H217" s="545" t="s">
        <v>1045</v>
      </c>
      <c r="I217" s="539" t="s">
        <v>44</v>
      </c>
      <c r="J217" s="538" t="s">
        <v>71</v>
      </c>
      <c r="K217" s="317">
        <v>1605</v>
      </c>
      <c r="L217" s="286">
        <v>45645</v>
      </c>
      <c r="M217" s="403"/>
      <c r="N217" s="146"/>
      <c r="O217" s="146"/>
      <c r="P217" s="317"/>
      <c r="Q217" s="286"/>
      <c r="R217" s="128"/>
      <c r="S217" s="472"/>
    </row>
    <row r="218" spans="1:19" ht="13.2" x14ac:dyDescent="0.25">
      <c r="A218" s="136"/>
      <c r="B218" s="125"/>
      <c r="C218" s="183"/>
      <c r="D218" s="130"/>
      <c r="E218" s="205" t="s">
        <v>3973</v>
      </c>
      <c r="F218" s="186" t="s">
        <v>107</v>
      </c>
      <c r="G218" s="360" t="s">
        <v>98</v>
      </c>
      <c r="H218" s="547" t="s">
        <v>3978</v>
      </c>
      <c r="I218" s="541" t="s">
        <v>44</v>
      </c>
      <c r="J218" s="205" t="s">
        <v>339</v>
      </c>
      <c r="K218" s="371">
        <v>1596</v>
      </c>
      <c r="L218" s="393">
        <v>45645</v>
      </c>
      <c r="M218" s="403"/>
      <c r="N218" s="146"/>
      <c r="O218" s="146"/>
      <c r="P218" s="317"/>
      <c r="Q218" s="286"/>
      <c r="R218" s="128"/>
      <c r="S218" s="472"/>
    </row>
    <row r="219" spans="1:19" ht="13.2" x14ac:dyDescent="0.25">
      <c r="A219" s="136"/>
      <c r="B219" s="125"/>
      <c r="C219" s="183"/>
      <c r="D219" s="130"/>
      <c r="E219" s="205" t="s">
        <v>3973</v>
      </c>
      <c r="F219" s="186" t="s">
        <v>107</v>
      </c>
      <c r="G219" s="360" t="s">
        <v>98</v>
      </c>
      <c r="H219" s="379" t="s">
        <v>3979</v>
      </c>
      <c r="I219" s="205" t="s">
        <v>1595</v>
      </c>
      <c r="J219" s="130" t="s">
        <v>71</v>
      </c>
      <c r="K219" s="317">
        <v>1598</v>
      </c>
      <c r="L219" s="286">
        <v>45645</v>
      </c>
      <c r="M219" s="403"/>
      <c r="N219" s="146"/>
      <c r="O219" s="146"/>
      <c r="P219" s="317"/>
      <c r="Q219" s="286"/>
      <c r="R219" s="128"/>
      <c r="S219" s="472"/>
    </row>
    <row r="220" spans="1:19" ht="13.2" x14ac:dyDescent="0.25">
      <c r="A220" s="136"/>
      <c r="B220" s="125"/>
      <c r="C220" s="183"/>
      <c r="D220" s="130"/>
      <c r="E220" s="205" t="s">
        <v>3973</v>
      </c>
      <c r="F220" s="186" t="s">
        <v>107</v>
      </c>
      <c r="G220" s="360" t="s">
        <v>98</v>
      </c>
      <c r="H220" s="547" t="s">
        <v>3980</v>
      </c>
      <c r="I220" s="539" t="s">
        <v>44</v>
      </c>
      <c r="J220" s="539" t="s">
        <v>71</v>
      </c>
      <c r="K220" s="317">
        <v>1597</v>
      </c>
      <c r="L220" s="286">
        <v>45645</v>
      </c>
      <c r="M220" s="403"/>
      <c r="N220" s="146"/>
      <c r="O220" s="205"/>
      <c r="P220" s="317"/>
      <c r="Q220" s="286"/>
      <c r="R220" s="128"/>
      <c r="S220" s="472"/>
    </row>
    <row r="221" spans="1:19" ht="13.2" x14ac:dyDescent="0.25">
      <c r="A221" s="136"/>
      <c r="B221" s="125"/>
      <c r="C221" s="183"/>
      <c r="D221" s="130"/>
      <c r="E221" s="205" t="s">
        <v>3973</v>
      </c>
      <c r="F221" s="186" t="s">
        <v>107</v>
      </c>
      <c r="G221" s="360" t="s">
        <v>98</v>
      </c>
      <c r="H221" s="568" t="s">
        <v>526</v>
      </c>
      <c r="I221" s="205" t="s">
        <v>1595</v>
      </c>
      <c r="J221" s="130" t="s">
        <v>71</v>
      </c>
      <c r="K221" s="317">
        <v>247</v>
      </c>
      <c r="L221" s="286">
        <v>45705</v>
      </c>
      <c r="M221" s="403"/>
      <c r="N221" s="146"/>
      <c r="O221" s="146"/>
      <c r="P221" s="317"/>
      <c r="Q221" s="286"/>
      <c r="R221" s="128"/>
      <c r="S221" s="472"/>
    </row>
    <row r="222" spans="1:19" ht="13.2" x14ac:dyDescent="0.25">
      <c r="A222" s="171" t="s">
        <v>544</v>
      </c>
      <c r="B222" s="170" t="s">
        <v>545</v>
      </c>
      <c r="C222" s="529">
        <v>93</v>
      </c>
      <c r="D222" s="154" t="s">
        <v>26</v>
      </c>
      <c r="E222" s="154" t="s">
        <v>546</v>
      </c>
      <c r="F222" s="185" t="s">
        <v>67</v>
      </c>
      <c r="G222" s="299" t="s">
        <v>547</v>
      </c>
      <c r="H222" s="185" t="s">
        <v>3981</v>
      </c>
      <c r="I222" s="151" t="s">
        <v>44</v>
      </c>
      <c r="J222" s="154" t="s">
        <v>71</v>
      </c>
      <c r="K222" s="333">
        <v>133</v>
      </c>
      <c r="L222" s="383">
        <v>44624</v>
      </c>
      <c r="M222" s="368" t="s">
        <v>111</v>
      </c>
      <c r="N222" s="367"/>
      <c r="O222" s="153" t="s">
        <v>3982</v>
      </c>
      <c r="P222" s="179">
        <v>130</v>
      </c>
      <c r="Q222" s="182">
        <v>43475</v>
      </c>
      <c r="R222" s="162"/>
      <c r="S222" s="475"/>
    </row>
    <row r="223" spans="1:19" ht="13.2" x14ac:dyDescent="0.25">
      <c r="A223" s="136"/>
      <c r="B223" s="125"/>
      <c r="C223" s="183"/>
      <c r="D223" s="130" t="s">
        <v>26</v>
      </c>
      <c r="E223" s="130" t="s">
        <v>546</v>
      </c>
      <c r="F223" s="186" t="s">
        <v>107</v>
      </c>
      <c r="G223" s="360" t="s">
        <v>98</v>
      </c>
      <c r="H223" s="184" t="s">
        <v>3983</v>
      </c>
      <c r="I223" s="205" t="s">
        <v>44</v>
      </c>
      <c r="J223" s="205" t="s">
        <v>71</v>
      </c>
      <c r="K223" s="322">
        <v>1765</v>
      </c>
      <c r="L223" s="382">
        <v>43455</v>
      </c>
      <c r="M223" s="404" t="s">
        <v>111</v>
      </c>
      <c r="N223" s="405"/>
      <c r="O223" s="146"/>
      <c r="P223" s="317"/>
      <c r="Q223" s="286"/>
      <c r="R223" s="128"/>
      <c r="S223" s="472"/>
    </row>
    <row r="224" spans="1:19" ht="13.2" x14ac:dyDescent="0.25">
      <c r="A224" s="136"/>
      <c r="B224" s="125"/>
      <c r="C224" s="183"/>
      <c r="D224" s="130" t="s">
        <v>26</v>
      </c>
      <c r="E224" s="130" t="s">
        <v>546</v>
      </c>
      <c r="F224" s="186" t="s">
        <v>375</v>
      </c>
      <c r="G224" s="360" t="s">
        <v>77</v>
      </c>
      <c r="H224" s="148" t="s">
        <v>563</v>
      </c>
      <c r="I224" s="205" t="s">
        <v>44</v>
      </c>
      <c r="J224" s="205" t="s">
        <v>71</v>
      </c>
      <c r="K224" s="322">
        <v>1777</v>
      </c>
      <c r="L224" s="382">
        <v>43458</v>
      </c>
      <c r="M224" s="404"/>
      <c r="N224" s="405"/>
      <c r="O224" s="146"/>
      <c r="P224" s="317"/>
      <c r="Q224" s="286"/>
      <c r="R224" s="128"/>
      <c r="S224" s="472"/>
    </row>
    <row r="225" spans="1:19" ht="13.2" x14ac:dyDescent="0.25">
      <c r="A225" s="149" t="s">
        <v>560</v>
      </c>
      <c r="B225" s="150" t="s">
        <v>569</v>
      </c>
      <c r="C225" s="530">
        <v>470</v>
      </c>
      <c r="D225" s="167" t="s">
        <v>26</v>
      </c>
      <c r="E225" s="167" t="s">
        <v>570</v>
      </c>
      <c r="F225" s="187" t="s">
        <v>124</v>
      </c>
      <c r="G225" s="299" t="s">
        <v>571</v>
      </c>
      <c r="H225" s="187" t="s">
        <v>572</v>
      </c>
      <c r="I225" s="167" t="s">
        <v>44</v>
      </c>
      <c r="J225" s="151" t="s">
        <v>71</v>
      </c>
      <c r="K225" s="179">
        <v>882</v>
      </c>
      <c r="L225" s="182">
        <v>42474</v>
      </c>
      <c r="M225" s="226"/>
      <c r="N225" s="161"/>
      <c r="O225" s="161" t="s">
        <v>3984</v>
      </c>
      <c r="P225" s="179">
        <v>856</v>
      </c>
      <c r="Q225" s="182">
        <v>44201</v>
      </c>
      <c r="R225" s="157"/>
      <c r="S225" s="473"/>
    </row>
    <row r="226" spans="1:19" ht="13.2" x14ac:dyDescent="0.25">
      <c r="A226" s="136"/>
      <c r="B226" s="125"/>
      <c r="C226" s="183"/>
      <c r="D226" s="130" t="s">
        <v>26</v>
      </c>
      <c r="E226" s="130" t="s">
        <v>570</v>
      </c>
      <c r="F226" s="186" t="s">
        <v>107</v>
      </c>
      <c r="G226" s="360" t="s">
        <v>98</v>
      </c>
      <c r="H226" s="148" t="s">
        <v>3984</v>
      </c>
      <c r="I226" s="205" t="s">
        <v>44</v>
      </c>
      <c r="J226" s="205" t="s">
        <v>71</v>
      </c>
      <c r="K226" s="317">
        <v>3</v>
      </c>
      <c r="L226" s="286">
        <v>44204</v>
      </c>
      <c r="M226" s="403"/>
      <c r="N226" s="146"/>
      <c r="O226" s="146"/>
      <c r="P226" s="317"/>
      <c r="Q226" s="286"/>
      <c r="R226" s="128"/>
      <c r="S226" s="472"/>
    </row>
    <row r="227" spans="1:19" ht="13.2" x14ac:dyDescent="0.25">
      <c r="A227" s="149" t="s">
        <v>568</v>
      </c>
      <c r="B227" s="150" t="s">
        <v>3985</v>
      </c>
      <c r="C227" s="530">
        <v>563</v>
      </c>
      <c r="D227" s="167" t="s">
        <v>26</v>
      </c>
      <c r="E227" s="167" t="s">
        <v>583</v>
      </c>
      <c r="F227" s="187" t="s">
        <v>124</v>
      </c>
      <c r="G227" s="299" t="s">
        <v>571</v>
      </c>
      <c r="H227" s="187" t="s">
        <v>3986</v>
      </c>
      <c r="I227" s="167" t="s">
        <v>44</v>
      </c>
      <c r="J227" s="167" t="s">
        <v>71</v>
      </c>
      <c r="K227" s="179">
        <v>1305</v>
      </c>
      <c r="L227" s="182">
        <v>43670</v>
      </c>
      <c r="M227" s="226"/>
      <c r="N227" s="161"/>
      <c r="O227" s="161" t="s">
        <v>3987</v>
      </c>
      <c r="P227" s="179">
        <v>1432</v>
      </c>
      <c r="Q227" s="182">
        <v>43700</v>
      </c>
      <c r="R227" s="157"/>
      <c r="S227" s="473"/>
    </row>
    <row r="228" spans="1:19" ht="13.2" x14ac:dyDescent="0.25">
      <c r="A228" s="136"/>
      <c r="B228" s="125"/>
      <c r="C228" s="183"/>
      <c r="D228" s="130" t="s">
        <v>26</v>
      </c>
      <c r="E228" s="130" t="s">
        <v>583</v>
      </c>
      <c r="F228" s="186" t="s">
        <v>375</v>
      </c>
      <c r="G228" s="360" t="s">
        <v>77</v>
      </c>
      <c r="H228" s="205" t="s">
        <v>3987</v>
      </c>
      <c r="I228" s="205" t="s">
        <v>44</v>
      </c>
      <c r="J228" s="205" t="s">
        <v>80</v>
      </c>
      <c r="K228" s="322">
        <v>1225</v>
      </c>
      <c r="L228" s="382">
        <v>43647</v>
      </c>
      <c r="M228" s="404"/>
      <c r="N228" s="405"/>
      <c r="O228" s="146"/>
      <c r="P228" s="317"/>
      <c r="Q228" s="286"/>
      <c r="R228" s="128"/>
      <c r="S228" s="472"/>
    </row>
    <row r="229" spans="1:19" ht="13.2" x14ac:dyDescent="0.25">
      <c r="A229" s="149" t="s">
        <v>581</v>
      </c>
      <c r="B229" s="150" t="s">
        <v>3988</v>
      </c>
      <c r="C229" s="530">
        <v>564</v>
      </c>
      <c r="D229" s="167" t="s">
        <v>26</v>
      </c>
      <c r="E229" s="167" t="s">
        <v>3989</v>
      </c>
      <c r="F229" s="187" t="s">
        <v>135</v>
      </c>
      <c r="G229" s="584">
        <v>46003</v>
      </c>
      <c r="H229" s="153" t="s">
        <v>556</v>
      </c>
      <c r="I229" s="167" t="s">
        <v>44</v>
      </c>
      <c r="J229" s="151" t="s">
        <v>71</v>
      </c>
      <c r="K229" s="179">
        <v>440</v>
      </c>
      <c r="L229" s="182">
        <v>44732</v>
      </c>
      <c r="M229" s="226"/>
      <c r="N229" s="161"/>
      <c r="O229" s="161" t="s">
        <v>553</v>
      </c>
      <c r="P229" s="179">
        <v>857</v>
      </c>
      <c r="Q229" s="182">
        <v>44841</v>
      </c>
      <c r="R229" s="157"/>
      <c r="S229" s="473"/>
    </row>
    <row r="230" spans="1:19" ht="13.2" x14ac:dyDescent="0.25">
      <c r="A230" s="136"/>
      <c r="B230" s="125"/>
      <c r="C230" s="183"/>
      <c r="D230" s="130" t="s">
        <v>26</v>
      </c>
      <c r="E230" s="130" t="s">
        <v>3989</v>
      </c>
      <c r="F230" s="186" t="s">
        <v>107</v>
      </c>
      <c r="G230" s="360" t="s">
        <v>98</v>
      </c>
      <c r="H230" s="148" t="s">
        <v>553</v>
      </c>
      <c r="I230" s="205" t="s">
        <v>44</v>
      </c>
      <c r="J230" t="s">
        <v>3990</v>
      </c>
      <c r="K230" s="317">
        <v>1762</v>
      </c>
      <c r="L230" s="286">
        <v>43455</v>
      </c>
      <c r="M230" s="403"/>
      <c r="N230" s="146"/>
      <c r="O230" s="146"/>
      <c r="P230" s="317"/>
      <c r="Q230" s="286"/>
      <c r="R230" s="128"/>
      <c r="S230" s="472"/>
    </row>
    <row r="231" spans="1:19" ht="13.2" x14ac:dyDescent="0.25">
      <c r="A231" s="136"/>
      <c r="B231" s="125"/>
      <c r="C231" s="183"/>
      <c r="D231" s="130" t="s">
        <v>26</v>
      </c>
      <c r="E231" s="130" t="s">
        <v>3989</v>
      </c>
      <c r="F231" s="186" t="s">
        <v>375</v>
      </c>
      <c r="G231" s="360" t="s">
        <v>77</v>
      </c>
      <c r="H231" s="186" t="s">
        <v>3991</v>
      </c>
      <c r="I231" s="205" t="s">
        <v>44</v>
      </c>
      <c r="J231" s="205" t="s">
        <v>45</v>
      </c>
      <c r="K231" s="317">
        <v>552</v>
      </c>
      <c r="L231" s="286">
        <v>44055</v>
      </c>
      <c r="M231" s="403"/>
      <c r="N231" s="146"/>
      <c r="O231" s="146"/>
      <c r="P231" s="317"/>
      <c r="Q231" s="286"/>
      <c r="R231" s="128"/>
      <c r="S231" s="472"/>
    </row>
    <row r="232" spans="1:19" s="491" customFormat="1" ht="13.2" x14ac:dyDescent="0.25">
      <c r="A232" s="149" t="s">
        <v>610</v>
      </c>
      <c r="B232" s="150" t="s">
        <v>3028</v>
      </c>
      <c r="C232" s="527">
        <v>473</v>
      </c>
      <c r="D232" s="167" t="s">
        <v>26</v>
      </c>
      <c r="E232" s="167" t="s">
        <v>612</v>
      </c>
      <c r="F232" s="187" t="s">
        <v>67</v>
      </c>
      <c r="G232" s="299" t="s">
        <v>547</v>
      </c>
      <c r="H232" s="187" t="s">
        <v>613</v>
      </c>
      <c r="I232" s="187" t="s">
        <v>1595</v>
      </c>
      <c r="J232" s="187" t="s">
        <v>71</v>
      </c>
      <c r="K232" s="179">
        <v>76</v>
      </c>
      <c r="L232" s="182">
        <v>45671</v>
      </c>
      <c r="M232" s="226"/>
      <c r="N232" s="161"/>
      <c r="O232" s="546" t="s">
        <v>3992</v>
      </c>
      <c r="P232" s="179">
        <v>534</v>
      </c>
      <c r="Q232" s="182">
        <v>45771</v>
      </c>
      <c r="R232" s="157"/>
      <c r="S232" s="473"/>
    </row>
    <row r="233" spans="1:19" ht="22.8" x14ac:dyDescent="0.25">
      <c r="A233" s="136"/>
      <c r="B233" s="125"/>
      <c r="C233" s="183"/>
      <c r="D233" s="130" t="s">
        <v>26</v>
      </c>
      <c r="E233" s="130" t="s">
        <v>612</v>
      </c>
      <c r="F233" s="186" t="s">
        <v>107</v>
      </c>
      <c r="G233" s="360" t="s">
        <v>98</v>
      </c>
      <c r="H233" s="196" t="s">
        <v>3992</v>
      </c>
      <c r="I233" s="205" t="s">
        <v>1595</v>
      </c>
      <c r="J233" s="205" t="s">
        <v>71</v>
      </c>
      <c r="K233" s="317">
        <v>78</v>
      </c>
      <c r="L233" s="286">
        <v>45671</v>
      </c>
      <c r="M233" s="403" t="s">
        <v>1157</v>
      </c>
      <c r="N233" s="146" t="s">
        <v>197</v>
      </c>
      <c r="O233" s="146"/>
      <c r="P233" s="317"/>
      <c r="Q233" s="286"/>
      <c r="R233" s="128"/>
      <c r="S233" s="472"/>
    </row>
    <row r="234" spans="1:19" ht="13.2" x14ac:dyDescent="0.25">
      <c r="A234" s="136"/>
      <c r="B234" s="125"/>
      <c r="C234" s="183"/>
      <c r="D234" s="130" t="s">
        <v>26</v>
      </c>
      <c r="E234" s="130" t="s">
        <v>612</v>
      </c>
      <c r="F234" s="186" t="s">
        <v>107</v>
      </c>
      <c r="G234" s="360" t="s">
        <v>98</v>
      </c>
      <c r="H234" s="148" t="s">
        <v>3993</v>
      </c>
      <c r="I234" s="205" t="s">
        <v>1682</v>
      </c>
      <c r="J234" s="205" t="s">
        <v>71</v>
      </c>
      <c r="K234" s="317">
        <v>179</v>
      </c>
      <c r="L234" s="286">
        <v>45691</v>
      </c>
      <c r="M234" s="403"/>
      <c r="N234" s="146"/>
      <c r="O234" s="146"/>
      <c r="P234" s="317"/>
      <c r="Q234" s="286"/>
      <c r="R234" s="128"/>
      <c r="S234" s="472"/>
    </row>
    <row r="235" spans="1:19" ht="22.5" customHeight="1" x14ac:dyDescent="0.25">
      <c r="A235" s="136"/>
      <c r="B235" s="125"/>
      <c r="C235" s="183"/>
      <c r="D235" s="130" t="s">
        <v>26</v>
      </c>
      <c r="E235" s="130" t="s">
        <v>612</v>
      </c>
      <c r="F235" s="186" t="s">
        <v>84</v>
      </c>
      <c r="G235" s="360" t="s">
        <v>77</v>
      </c>
      <c r="H235" s="148" t="s">
        <v>1669</v>
      </c>
      <c r="I235" s="148" t="s">
        <v>1595</v>
      </c>
      <c r="J235" s="148" t="s">
        <v>71</v>
      </c>
      <c r="K235" s="317">
        <v>366</v>
      </c>
      <c r="L235" s="286">
        <v>45729</v>
      </c>
      <c r="M235" s="403" t="s">
        <v>1157</v>
      </c>
      <c r="N235" s="146" t="s">
        <v>197</v>
      </c>
      <c r="O235" s="146"/>
      <c r="P235" s="317"/>
      <c r="Q235" s="286"/>
      <c r="R235" s="128"/>
      <c r="S235" s="472"/>
    </row>
    <row r="236" spans="1:19" s="491" customFormat="1" ht="13.2" x14ac:dyDescent="0.25">
      <c r="A236" s="149" t="s">
        <v>633</v>
      </c>
      <c r="B236" s="150" t="s">
        <v>3994</v>
      </c>
      <c r="C236" s="530">
        <v>111</v>
      </c>
      <c r="D236" s="151" t="s">
        <v>653</v>
      </c>
      <c r="E236" s="151" t="s">
        <v>3995</v>
      </c>
      <c r="F236" s="153" t="s">
        <v>84</v>
      </c>
      <c r="G236" s="299" t="s">
        <v>1708</v>
      </c>
      <c r="H236" s="185" t="s">
        <v>3996</v>
      </c>
      <c r="I236" s="187" t="s">
        <v>1682</v>
      </c>
      <c r="J236" s="187" t="s">
        <v>71</v>
      </c>
      <c r="K236" s="333">
        <v>901</v>
      </c>
      <c r="L236" s="383">
        <v>44845</v>
      </c>
      <c r="M236" s="368"/>
      <c r="N236" s="367" t="s">
        <v>273</v>
      </c>
      <c r="O236" s="153" t="s">
        <v>3997</v>
      </c>
      <c r="P236" s="179">
        <v>846</v>
      </c>
      <c r="Q236" s="182">
        <v>45848</v>
      </c>
      <c r="R236" s="157"/>
      <c r="S236" s="473"/>
    </row>
    <row r="237" spans="1:19" s="491" customFormat="1" ht="13.2" x14ac:dyDescent="0.25">
      <c r="A237" s="149" t="s">
        <v>641</v>
      </c>
      <c r="B237" s="150" t="s">
        <v>693</v>
      </c>
      <c r="C237" s="530">
        <v>454</v>
      </c>
      <c r="D237" s="151" t="s">
        <v>26</v>
      </c>
      <c r="E237" s="151" t="s">
        <v>694</v>
      </c>
      <c r="F237" s="153" t="s">
        <v>135</v>
      </c>
      <c r="G237" s="299" t="s">
        <v>136</v>
      </c>
      <c r="H237" s="153" t="s">
        <v>695</v>
      </c>
      <c r="I237" s="151" t="s">
        <v>44</v>
      </c>
      <c r="J237" s="151" t="s">
        <v>71</v>
      </c>
      <c r="K237" s="179">
        <v>851</v>
      </c>
      <c r="L237" s="182">
        <v>43285</v>
      </c>
      <c r="M237" s="226"/>
      <c r="N237" s="161"/>
      <c r="O237" s="153" t="s">
        <v>3998</v>
      </c>
      <c r="P237" s="179">
        <v>595</v>
      </c>
      <c r="Q237" s="182">
        <v>43558</v>
      </c>
      <c r="R237" s="157"/>
      <c r="S237" s="473"/>
    </row>
    <row r="238" spans="1:19" ht="13.2" x14ac:dyDescent="0.25">
      <c r="A238" s="136"/>
      <c r="B238" s="125"/>
      <c r="C238" s="183"/>
      <c r="D238" s="130" t="s">
        <v>26</v>
      </c>
      <c r="E238" s="130" t="s">
        <v>694</v>
      </c>
      <c r="F238" s="186" t="s">
        <v>375</v>
      </c>
      <c r="G238" s="360" t="s">
        <v>77</v>
      </c>
      <c r="H238" s="148" t="s">
        <v>3998</v>
      </c>
      <c r="I238" s="130" t="s">
        <v>44</v>
      </c>
      <c r="J238" s="130" t="s">
        <v>71</v>
      </c>
      <c r="K238" s="317">
        <v>594</v>
      </c>
      <c r="L238" s="286">
        <v>43558</v>
      </c>
      <c r="M238" s="403"/>
      <c r="N238" s="146"/>
      <c r="O238" s="146"/>
      <c r="P238" s="317"/>
      <c r="Q238" s="286"/>
      <c r="R238" s="128"/>
      <c r="S238" s="472"/>
    </row>
    <row r="239" spans="1:19" ht="22.8" x14ac:dyDescent="0.25">
      <c r="A239" s="149" t="s">
        <v>651</v>
      </c>
      <c r="B239" s="150" t="s">
        <v>3999</v>
      </c>
      <c r="C239" s="530">
        <v>606</v>
      </c>
      <c r="D239" s="167" t="s">
        <v>26</v>
      </c>
      <c r="E239" s="167" t="s">
        <v>4000</v>
      </c>
      <c r="F239" s="187" t="s">
        <v>135</v>
      </c>
      <c r="G239" s="299" t="s">
        <v>136</v>
      </c>
      <c r="H239" s="153" t="s">
        <v>4001</v>
      </c>
      <c r="I239" s="151" t="s">
        <v>44</v>
      </c>
      <c r="J239" s="151" t="s">
        <v>339</v>
      </c>
      <c r="K239" s="179">
        <v>811</v>
      </c>
      <c r="L239" s="182">
        <v>45128</v>
      </c>
      <c r="M239" s="226"/>
      <c r="N239" s="161"/>
      <c r="O239" s="153" t="s">
        <v>4002</v>
      </c>
      <c r="P239" s="179">
        <v>125</v>
      </c>
      <c r="Q239" s="182">
        <v>45327</v>
      </c>
      <c r="R239" s="157"/>
      <c r="S239" s="473"/>
    </row>
    <row r="240" spans="1:19" ht="13.2" x14ac:dyDescent="0.25">
      <c r="A240" s="136"/>
      <c r="B240" s="125"/>
      <c r="C240" s="183"/>
      <c r="D240" s="130" t="s">
        <v>26</v>
      </c>
      <c r="E240" s="130" t="s">
        <v>4000</v>
      </c>
      <c r="F240" s="186" t="s">
        <v>375</v>
      </c>
      <c r="G240" s="360" t="s">
        <v>77</v>
      </c>
      <c r="H240" s="148" t="s">
        <v>4002</v>
      </c>
      <c r="I240" s="205" t="s">
        <v>44</v>
      </c>
      <c r="J240" s="126" t="s">
        <v>71</v>
      </c>
      <c r="K240" s="322">
        <v>85</v>
      </c>
      <c r="L240" s="382">
        <v>45315</v>
      </c>
      <c r="M240" s="404"/>
      <c r="N240" s="405"/>
      <c r="O240" s="146"/>
      <c r="P240" s="317"/>
      <c r="Q240" s="286"/>
      <c r="R240" s="128"/>
      <c r="S240" s="472"/>
    </row>
    <row r="241" spans="1:19" s="491" customFormat="1" ht="13.2" x14ac:dyDescent="0.25">
      <c r="A241" s="149" t="s">
        <v>663</v>
      </c>
      <c r="B241" s="150" t="s">
        <v>664</v>
      </c>
      <c r="C241" s="530">
        <v>538</v>
      </c>
      <c r="D241" s="167" t="s">
        <v>26</v>
      </c>
      <c r="E241" s="167" t="s">
        <v>665</v>
      </c>
      <c r="F241" s="187" t="s">
        <v>124</v>
      </c>
      <c r="G241" s="299" t="s">
        <v>571</v>
      </c>
      <c r="H241" s="153" t="s">
        <v>707</v>
      </c>
      <c r="I241" s="151" t="s">
        <v>44</v>
      </c>
      <c r="J241" s="151" t="s">
        <v>71</v>
      </c>
      <c r="K241" s="179">
        <v>591</v>
      </c>
      <c r="L241" s="182">
        <v>44774</v>
      </c>
      <c r="M241" s="226"/>
      <c r="N241" s="161"/>
      <c r="O241" s="153" t="s">
        <v>630</v>
      </c>
      <c r="P241" s="179">
        <v>906</v>
      </c>
      <c r="Q241" s="182">
        <v>45495</v>
      </c>
      <c r="R241" s="157"/>
      <c r="S241" s="473"/>
    </row>
    <row r="242" spans="1:19" ht="13.2" x14ac:dyDescent="0.25">
      <c r="A242" s="136"/>
      <c r="B242" s="125"/>
      <c r="C242" s="183"/>
      <c r="D242" s="130" t="s">
        <v>26</v>
      </c>
      <c r="E242" s="130" t="s">
        <v>665</v>
      </c>
      <c r="F242" s="186" t="s">
        <v>107</v>
      </c>
      <c r="G242" s="360" t="s">
        <v>98</v>
      </c>
      <c r="H242" s="148" t="s">
        <v>630</v>
      </c>
      <c r="I242" s="130" t="s">
        <v>1595</v>
      </c>
      <c r="J242" s="205" t="s">
        <v>281</v>
      </c>
      <c r="K242" s="317">
        <v>886</v>
      </c>
      <c r="L242" s="286">
        <v>45490</v>
      </c>
      <c r="M242" s="403"/>
      <c r="N242" s="146"/>
      <c r="O242" s="146"/>
      <c r="P242" s="317"/>
      <c r="Q242" s="286"/>
      <c r="R242" s="128"/>
      <c r="S242" s="472"/>
    </row>
    <row r="243" spans="1:19" ht="22.8" x14ac:dyDescent="0.25">
      <c r="A243" s="149" t="s">
        <v>712</v>
      </c>
      <c r="B243" s="150" t="s">
        <v>4003</v>
      </c>
      <c r="C243" s="530">
        <v>605</v>
      </c>
      <c r="D243" s="151" t="s">
        <v>26</v>
      </c>
      <c r="E243" s="151" t="s">
        <v>4004</v>
      </c>
      <c r="F243" s="153" t="s">
        <v>124</v>
      </c>
      <c r="G243" s="299" t="s">
        <v>571</v>
      </c>
      <c r="H243" s="484" t="s">
        <v>4005</v>
      </c>
      <c r="I243" s="485" t="s">
        <v>44</v>
      </c>
      <c r="J243" s="485" t="s">
        <v>71</v>
      </c>
      <c r="K243" s="580">
        <v>1204</v>
      </c>
      <c r="L243" s="487">
        <v>45936</v>
      </c>
      <c r="M243" s="488" t="s">
        <v>57</v>
      </c>
      <c r="N243" s="488" t="s">
        <v>197</v>
      </c>
      <c r="O243" s="153" t="s">
        <v>1446</v>
      </c>
      <c r="P243" s="179">
        <v>1269</v>
      </c>
      <c r="Q243" s="182">
        <v>45947</v>
      </c>
      <c r="R243" s="157"/>
      <c r="S243" s="473"/>
    </row>
    <row r="244" spans="1:19" ht="13.2" x14ac:dyDescent="0.25">
      <c r="A244" s="136"/>
      <c r="B244" s="125"/>
      <c r="C244" s="183"/>
      <c r="D244" s="205" t="s">
        <v>26</v>
      </c>
      <c r="E244" s="205" t="s">
        <v>4004</v>
      </c>
      <c r="F244" s="148" t="s">
        <v>107</v>
      </c>
      <c r="G244" s="360" t="s">
        <v>98</v>
      </c>
      <c r="H244" s="148" t="s">
        <v>1446</v>
      </c>
      <c r="I244" s="130" t="s">
        <v>1595</v>
      </c>
      <c r="J244" s="205" t="s">
        <v>71</v>
      </c>
      <c r="K244" s="317">
        <v>1268</v>
      </c>
      <c r="L244" s="286">
        <v>45947</v>
      </c>
      <c r="M244" s="403"/>
      <c r="N244" s="146"/>
      <c r="O244" s="146"/>
      <c r="P244" s="317"/>
      <c r="Q244" s="286"/>
      <c r="R244" s="128"/>
      <c r="S244" s="472"/>
    </row>
    <row r="245" spans="1:19" ht="22.5" customHeight="1" x14ac:dyDescent="0.25">
      <c r="A245" s="136"/>
      <c r="B245" s="125"/>
      <c r="C245" s="183"/>
      <c r="D245" s="205" t="s">
        <v>26</v>
      </c>
      <c r="E245" s="205" t="s">
        <v>4004</v>
      </c>
      <c r="F245" s="148" t="s">
        <v>84</v>
      </c>
      <c r="G245" s="360" t="s">
        <v>77</v>
      </c>
      <c r="H245" s="148" t="s">
        <v>4006</v>
      </c>
      <c r="I245" s="538" t="s">
        <v>1595</v>
      </c>
      <c r="J245" s="539" t="s">
        <v>80</v>
      </c>
      <c r="K245" s="582">
        <v>1377</v>
      </c>
      <c r="L245" s="540">
        <v>45971</v>
      </c>
      <c r="M245" s="541" t="s">
        <v>309</v>
      </c>
      <c r="N245" s="541" t="s">
        <v>4007</v>
      </c>
      <c r="O245" s="146"/>
      <c r="P245" s="317"/>
      <c r="Q245" s="286"/>
      <c r="R245" s="128"/>
      <c r="S245" s="472"/>
    </row>
    <row r="246" spans="1:19" ht="13.2" x14ac:dyDescent="0.25">
      <c r="A246" s="149" t="s">
        <v>727</v>
      </c>
      <c r="B246" s="150" t="s">
        <v>728</v>
      </c>
      <c r="C246" s="530">
        <v>455</v>
      </c>
      <c r="D246" s="151" t="s">
        <v>26</v>
      </c>
      <c r="E246" s="151" t="s">
        <v>729</v>
      </c>
      <c r="F246" s="153" t="s">
        <v>135</v>
      </c>
      <c r="G246" s="299" t="s">
        <v>136</v>
      </c>
      <c r="H246" s="153" t="s">
        <v>4008</v>
      </c>
      <c r="I246" s="151" t="s">
        <v>44</v>
      </c>
      <c r="J246" s="151" t="s">
        <v>71</v>
      </c>
      <c r="K246" s="179">
        <v>162</v>
      </c>
      <c r="L246" s="182">
        <v>44634</v>
      </c>
      <c r="M246" s="226"/>
      <c r="N246" s="161"/>
      <c r="O246" s="153" t="s">
        <v>4009</v>
      </c>
      <c r="P246" s="179">
        <v>730</v>
      </c>
      <c r="Q246" s="182">
        <v>45814</v>
      </c>
      <c r="R246" s="157"/>
      <c r="S246" s="473"/>
    </row>
    <row r="247" spans="1:19" ht="13.2" x14ac:dyDescent="0.25">
      <c r="A247" s="136"/>
      <c r="B247" s="125"/>
      <c r="C247" s="183"/>
      <c r="D247" s="130" t="s">
        <v>26</v>
      </c>
      <c r="E247" s="130" t="s">
        <v>729</v>
      </c>
      <c r="F247" s="186" t="s">
        <v>375</v>
      </c>
      <c r="G247" s="360" t="s">
        <v>77</v>
      </c>
      <c r="H247" s="186" t="s">
        <v>4010</v>
      </c>
      <c r="I247" s="130" t="s">
        <v>1595</v>
      </c>
      <c r="J247" s="205" t="s">
        <v>71</v>
      </c>
      <c r="K247" s="317">
        <v>177</v>
      </c>
      <c r="L247" s="286">
        <v>45691</v>
      </c>
      <c r="M247" s="403"/>
      <c r="N247" s="146"/>
      <c r="O247" s="146"/>
      <c r="P247" s="317"/>
      <c r="Q247" s="286"/>
      <c r="R247" s="128"/>
      <c r="S247" s="472"/>
    </row>
    <row r="248" spans="1:19" ht="22.8" x14ac:dyDescent="0.25">
      <c r="A248" s="149" t="s">
        <v>737</v>
      </c>
      <c r="B248" s="150" t="s">
        <v>758</v>
      </c>
      <c r="C248" s="530">
        <v>545</v>
      </c>
      <c r="D248" s="151" t="s">
        <v>26</v>
      </c>
      <c r="E248" s="151" t="s">
        <v>759</v>
      </c>
      <c r="F248" s="153" t="s">
        <v>760</v>
      </c>
      <c r="G248" s="299" t="s">
        <v>136</v>
      </c>
      <c r="H248" s="153" t="s">
        <v>4011</v>
      </c>
      <c r="I248" s="151" t="s">
        <v>44</v>
      </c>
      <c r="J248" s="151" t="s">
        <v>71</v>
      </c>
      <c r="K248" s="179">
        <v>227</v>
      </c>
      <c r="L248" s="182">
        <v>43489</v>
      </c>
      <c r="M248" s="226"/>
      <c r="N248" s="161"/>
      <c r="O248" s="153" t="s">
        <v>4012</v>
      </c>
      <c r="P248" s="179">
        <v>1089</v>
      </c>
      <c r="Q248" s="182">
        <v>45198</v>
      </c>
      <c r="R248" s="157"/>
      <c r="S248" s="473"/>
    </row>
    <row r="249" spans="1:19" ht="13.2" x14ac:dyDescent="0.25">
      <c r="A249" s="136"/>
      <c r="B249" s="125"/>
      <c r="C249" s="183"/>
      <c r="D249" s="130"/>
      <c r="E249" s="130" t="s">
        <v>759</v>
      </c>
      <c r="F249" s="186" t="s">
        <v>375</v>
      </c>
      <c r="G249" s="360" t="s">
        <v>77</v>
      </c>
      <c r="H249" s="153" t="s">
        <v>4012</v>
      </c>
      <c r="I249" s="205" t="s">
        <v>44</v>
      </c>
      <c r="J249" s="126" t="s">
        <v>281</v>
      </c>
      <c r="K249" s="317">
        <v>1087</v>
      </c>
      <c r="L249" s="286">
        <v>45198</v>
      </c>
      <c r="M249" s="403"/>
      <c r="N249" s="146"/>
      <c r="O249" s="146"/>
      <c r="P249" s="317"/>
      <c r="Q249" s="286"/>
      <c r="R249" s="128"/>
      <c r="S249" s="472"/>
    </row>
    <row r="250" spans="1:19" ht="22.8" x14ac:dyDescent="0.25">
      <c r="A250" s="149" t="s">
        <v>746</v>
      </c>
      <c r="B250" s="150" t="s">
        <v>4013</v>
      </c>
      <c r="C250" s="530">
        <v>539</v>
      </c>
      <c r="D250" s="167" t="s">
        <v>26</v>
      </c>
      <c r="E250" s="167" t="s">
        <v>772</v>
      </c>
      <c r="F250" s="187" t="s">
        <v>124</v>
      </c>
      <c r="G250" s="299" t="s">
        <v>571</v>
      </c>
      <c r="H250" s="153" t="s">
        <v>773</v>
      </c>
      <c r="I250" s="151" t="s">
        <v>44</v>
      </c>
      <c r="J250" s="151" t="s">
        <v>71</v>
      </c>
      <c r="K250" s="179">
        <v>741</v>
      </c>
      <c r="L250" s="182">
        <v>42453</v>
      </c>
      <c r="M250" s="226"/>
      <c r="N250" s="161"/>
      <c r="O250" s="161" t="s">
        <v>783</v>
      </c>
      <c r="P250" s="179">
        <v>1774</v>
      </c>
      <c r="Q250" s="182">
        <v>43776</v>
      </c>
      <c r="R250" s="157"/>
      <c r="S250" s="473"/>
    </row>
    <row r="251" spans="1:19" ht="13.2" x14ac:dyDescent="0.25">
      <c r="A251" s="136"/>
      <c r="B251" s="125"/>
      <c r="C251" s="183"/>
      <c r="D251" s="130" t="s">
        <v>26</v>
      </c>
      <c r="E251" s="130" t="s">
        <v>772</v>
      </c>
      <c r="F251" s="186" t="s">
        <v>107</v>
      </c>
      <c r="G251" s="360" t="s">
        <v>98</v>
      </c>
      <c r="H251" s="186" t="s">
        <v>783</v>
      </c>
      <c r="I251" s="130" t="s">
        <v>44</v>
      </c>
      <c r="J251" s="205" t="s">
        <v>71</v>
      </c>
      <c r="K251" s="317">
        <v>688</v>
      </c>
      <c r="L251" s="286">
        <v>44550</v>
      </c>
      <c r="M251" s="403"/>
      <c r="N251" s="146"/>
      <c r="O251" s="146"/>
      <c r="P251" s="317"/>
      <c r="Q251" s="286"/>
      <c r="R251" s="128"/>
      <c r="S251" s="472"/>
    </row>
    <row r="252" spans="1:19" ht="13.2" x14ac:dyDescent="0.25">
      <c r="A252" s="136"/>
      <c r="B252" s="125"/>
      <c r="C252" s="183"/>
      <c r="D252" s="130" t="s">
        <v>26</v>
      </c>
      <c r="E252" s="130" t="s">
        <v>772</v>
      </c>
      <c r="F252" s="186" t="s">
        <v>84</v>
      </c>
      <c r="G252" s="360" t="s">
        <v>77</v>
      </c>
      <c r="H252" s="482" t="s">
        <v>776</v>
      </c>
      <c r="I252" s="130" t="s">
        <v>1595</v>
      </c>
      <c r="J252" s="205" t="s">
        <v>71</v>
      </c>
      <c r="K252" s="317">
        <v>560</v>
      </c>
      <c r="L252" s="286">
        <v>45777</v>
      </c>
      <c r="M252" s="403"/>
      <c r="N252" s="146"/>
      <c r="O252" s="146"/>
      <c r="P252" s="317"/>
      <c r="Q252" s="286"/>
      <c r="R252" s="128"/>
      <c r="S252" s="472"/>
    </row>
    <row r="253" spans="1:19" ht="44.25" customHeight="1" x14ac:dyDescent="0.25">
      <c r="A253" s="149" t="s">
        <v>800</v>
      </c>
      <c r="B253" s="150" t="s">
        <v>4014</v>
      </c>
      <c r="C253" s="527">
        <v>624</v>
      </c>
      <c r="D253" s="167" t="s">
        <v>514</v>
      </c>
      <c r="E253" s="167" t="s">
        <v>4015</v>
      </c>
      <c r="F253" s="187" t="s">
        <v>67</v>
      </c>
      <c r="G253" s="299" t="s">
        <v>547</v>
      </c>
      <c r="H253" s="153" t="s">
        <v>1415</v>
      </c>
      <c r="I253" s="151" t="s">
        <v>44</v>
      </c>
      <c r="J253" s="151" t="s">
        <v>71</v>
      </c>
      <c r="K253" s="179">
        <v>1577</v>
      </c>
      <c r="L253" s="182">
        <v>45642</v>
      </c>
      <c r="M253" s="226"/>
      <c r="N253" s="161"/>
      <c r="O253" s="161" t="s">
        <v>4016</v>
      </c>
      <c r="P253" s="179">
        <v>265</v>
      </c>
      <c r="Q253" s="182">
        <v>45708</v>
      </c>
      <c r="R253" s="157"/>
      <c r="S253" s="473"/>
    </row>
    <row r="254" spans="1:19" ht="13.2" x14ac:dyDescent="0.25">
      <c r="A254" s="136"/>
      <c r="B254" s="125"/>
      <c r="C254" s="183"/>
      <c r="D254" s="130" t="s">
        <v>514</v>
      </c>
      <c r="E254" s="130" t="s">
        <v>4015</v>
      </c>
      <c r="F254" s="186" t="s">
        <v>826</v>
      </c>
      <c r="G254" s="360" t="s">
        <v>98</v>
      </c>
      <c r="H254" s="148" t="s">
        <v>4016</v>
      </c>
      <c r="I254" s="205" t="s">
        <v>44</v>
      </c>
      <c r="J254" s="205" t="s">
        <v>71</v>
      </c>
      <c r="K254" s="317">
        <v>1052</v>
      </c>
      <c r="L254" s="286">
        <v>44872</v>
      </c>
      <c r="M254" s="403"/>
      <c r="N254" s="146"/>
      <c r="O254" s="146"/>
      <c r="P254" s="317"/>
      <c r="Q254" s="286"/>
      <c r="R254" s="128"/>
      <c r="S254" s="472"/>
    </row>
    <row r="255" spans="1:19" ht="13.2" x14ac:dyDescent="0.25">
      <c r="A255" s="149" t="s">
        <v>816</v>
      </c>
      <c r="B255" s="150" t="s">
        <v>788</v>
      </c>
      <c r="C255" s="530">
        <v>546</v>
      </c>
      <c r="D255" s="167" t="s">
        <v>26</v>
      </c>
      <c r="E255" s="167" t="s">
        <v>789</v>
      </c>
      <c r="F255" s="187" t="s">
        <v>124</v>
      </c>
      <c r="G255" s="299" t="s">
        <v>571</v>
      </c>
      <c r="H255" s="153" t="s">
        <v>796</v>
      </c>
      <c r="I255" s="151" t="s">
        <v>44</v>
      </c>
      <c r="J255" s="151" t="s">
        <v>71</v>
      </c>
      <c r="K255" s="179">
        <v>5</v>
      </c>
      <c r="L255" s="182">
        <v>44935</v>
      </c>
      <c r="M255" s="226"/>
      <c r="N255" s="161"/>
      <c r="O255" s="153" t="s">
        <v>4017</v>
      </c>
      <c r="P255" s="179">
        <v>431</v>
      </c>
      <c r="Q255" s="182">
        <v>45049</v>
      </c>
      <c r="R255" s="128"/>
      <c r="S255" s="472"/>
    </row>
    <row r="256" spans="1:19" ht="13.2" x14ac:dyDescent="0.25">
      <c r="A256" s="136"/>
      <c r="B256" s="125"/>
      <c r="C256" s="183"/>
      <c r="D256" s="130" t="s">
        <v>26</v>
      </c>
      <c r="E256" s="130" t="s">
        <v>789</v>
      </c>
      <c r="F256" s="186" t="s">
        <v>107</v>
      </c>
      <c r="G256" s="360" t="s">
        <v>98</v>
      </c>
      <c r="H256" s="148" t="s">
        <v>4018</v>
      </c>
      <c r="I256" s="205" t="s">
        <v>44</v>
      </c>
      <c r="J256" s="205" t="s">
        <v>71</v>
      </c>
      <c r="K256" s="317">
        <v>430</v>
      </c>
      <c r="L256" s="286">
        <v>45049</v>
      </c>
      <c r="M256" s="403"/>
      <c r="N256" s="146"/>
      <c r="O256" s="148"/>
      <c r="P256" s="317"/>
      <c r="Q256" s="286"/>
      <c r="R256" s="128"/>
      <c r="S256" s="472"/>
    </row>
    <row r="257" spans="1:19" ht="25.5" customHeight="1" x14ac:dyDescent="0.25">
      <c r="A257" s="160" t="s">
        <v>823</v>
      </c>
      <c r="B257" s="150" t="s">
        <v>4019</v>
      </c>
      <c r="C257" s="530">
        <v>463</v>
      </c>
      <c r="D257" s="151" t="s">
        <v>26</v>
      </c>
      <c r="E257" s="151" t="s">
        <v>886</v>
      </c>
      <c r="F257" s="153" t="s">
        <v>124</v>
      </c>
      <c r="G257" s="299" t="s">
        <v>571</v>
      </c>
      <c r="H257" s="153" t="s">
        <v>887</v>
      </c>
      <c r="I257" s="151" t="s">
        <v>44</v>
      </c>
      <c r="J257" s="151" t="s">
        <v>71</v>
      </c>
      <c r="K257" s="179">
        <v>433</v>
      </c>
      <c r="L257" s="182">
        <v>44732</v>
      </c>
      <c r="M257" s="226" t="s">
        <v>111</v>
      </c>
      <c r="N257" s="161"/>
      <c r="O257" s="153" t="s">
        <v>4020</v>
      </c>
      <c r="P257" s="179">
        <v>808</v>
      </c>
      <c r="Q257" s="182">
        <v>43565</v>
      </c>
      <c r="R257" s="162"/>
      <c r="S257" s="475"/>
    </row>
    <row r="258" spans="1:19" ht="13.2" x14ac:dyDescent="0.25">
      <c r="A258" s="136"/>
      <c r="B258" s="125"/>
      <c r="C258" s="183"/>
      <c r="D258" s="205" t="s">
        <v>26</v>
      </c>
      <c r="E258" s="205" t="s">
        <v>886</v>
      </c>
      <c r="F258" s="148" t="s">
        <v>375</v>
      </c>
      <c r="G258" s="360" t="s">
        <v>77</v>
      </c>
      <c r="H258" s="148" t="s">
        <v>890</v>
      </c>
      <c r="I258" s="205" t="s">
        <v>44</v>
      </c>
      <c r="J258" s="205" t="s">
        <v>71</v>
      </c>
      <c r="K258" s="317">
        <v>413</v>
      </c>
      <c r="L258" s="286">
        <v>43970</v>
      </c>
      <c r="M258" s="403"/>
      <c r="N258" s="146"/>
      <c r="O258" s="148"/>
      <c r="P258" s="317"/>
      <c r="Q258" s="286"/>
      <c r="R258" s="128"/>
      <c r="S258" s="474"/>
    </row>
    <row r="259" spans="1:19" ht="13.2" x14ac:dyDescent="0.25">
      <c r="A259" s="136"/>
      <c r="B259" s="125"/>
      <c r="C259" s="183"/>
      <c r="D259" s="205" t="s">
        <v>26</v>
      </c>
      <c r="E259" s="205" t="s">
        <v>886</v>
      </c>
      <c r="F259" s="148" t="s">
        <v>375</v>
      </c>
      <c r="G259" s="360" t="s">
        <v>77</v>
      </c>
      <c r="H259" s="148" t="s">
        <v>4020</v>
      </c>
      <c r="I259" s="205" t="s">
        <v>44</v>
      </c>
      <c r="J259" s="205" t="s">
        <v>71</v>
      </c>
      <c r="K259" s="317">
        <v>414</v>
      </c>
      <c r="L259" s="286">
        <v>43970</v>
      </c>
      <c r="M259" s="403"/>
      <c r="N259" s="146"/>
      <c r="O259" s="148"/>
      <c r="P259" s="317"/>
      <c r="Q259" s="286"/>
      <c r="R259" s="128"/>
      <c r="S259" s="474"/>
    </row>
    <row r="260" spans="1:19" ht="22.8" x14ac:dyDescent="0.25">
      <c r="A260" s="149" t="s">
        <v>884</v>
      </c>
      <c r="B260" s="150" t="s">
        <v>680</v>
      </c>
      <c r="C260" s="527">
        <v>452</v>
      </c>
      <c r="D260" s="151" t="s">
        <v>26</v>
      </c>
      <c r="E260" s="151" t="s">
        <v>681</v>
      </c>
      <c r="F260" s="153" t="s">
        <v>135</v>
      </c>
      <c r="G260" s="299" t="s">
        <v>136</v>
      </c>
      <c r="H260" s="153" t="s">
        <v>687</v>
      </c>
      <c r="I260" s="154" t="s">
        <v>44</v>
      </c>
      <c r="J260" s="154" t="s">
        <v>71</v>
      </c>
      <c r="K260" s="179">
        <v>441</v>
      </c>
      <c r="L260" s="182">
        <v>44732</v>
      </c>
      <c r="M260" s="226"/>
      <c r="N260" s="161"/>
      <c r="O260" s="153" t="s">
        <v>4021</v>
      </c>
      <c r="P260" s="179">
        <v>840</v>
      </c>
      <c r="Q260" s="182">
        <v>44832</v>
      </c>
      <c r="R260" s="157"/>
      <c r="S260" s="473"/>
    </row>
    <row r="261" spans="1:19" ht="13.2" x14ac:dyDescent="0.25">
      <c r="A261" s="136"/>
      <c r="B261" s="125"/>
      <c r="C261" s="183"/>
      <c r="D261" s="130" t="s">
        <v>26</v>
      </c>
      <c r="E261" s="130" t="s">
        <v>681</v>
      </c>
      <c r="F261" s="186" t="s">
        <v>84</v>
      </c>
      <c r="G261" s="360" t="s">
        <v>77</v>
      </c>
      <c r="H261" s="196" t="s">
        <v>4021</v>
      </c>
      <c r="I261" s="205" t="s">
        <v>44</v>
      </c>
      <c r="J261" s="205" t="s">
        <v>71</v>
      </c>
      <c r="K261" s="317">
        <v>839</v>
      </c>
      <c r="L261" s="286">
        <v>44832</v>
      </c>
      <c r="M261" s="403"/>
      <c r="N261" s="146"/>
      <c r="O261" s="146"/>
      <c r="P261" s="317"/>
      <c r="Q261" s="286"/>
      <c r="R261" s="128"/>
      <c r="S261" s="472"/>
    </row>
    <row r="262" spans="1:19" ht="13.2" x14ac:dyDescent="0.25">
      <c r="A262" s="136"/>
      <c r="B262" s="125"/>
      <c r="C262" s="183"/>
      <c r="D262" s="130" t="s">
        <v>26</v>
      </c>
      <c r="E262" s="130" t="s">
        <v>681</v>
      </c>
      <c r="F262" s="186" t="s">
        <v>375</v>
      </c>
      <c r="G262" s="360" t="s">
        <v>77</v>
      </c>
      <c r="H262" s="186" t="s">
        <v>4022</v>
      </c>
      <c r="I262" s="205" t="s">
        <v>44</v>
      </c>
      <c r="J262" s="205" t="s">
        <v>71</v>
      </c>
      <c r="K262" s="317">
        <v>646</v>
      </c>
      <c r="L262" s="286">
        <v>45441</v>
      </c>
      <c r="M262" s="403"/>
      <c r="N262" s="146"/>
      <c r="O262" s="146"/>
      <c r="P262" s="317"/>
      <c r="Q262" s="286"/>
      <c r="R262" s="128"/>
      <c r="S262" s="472"/>
    </row>
    <row r="263" spans="1:19" ht="13.2" x14ac:dyDescent="0.25">
      <c r="A263" s="149">
        <v>8</v>
      </c>
      <c r="B263" s="150" t="s">
        <v>4023</v>
      </c>
      <c r="C263" s="168">
        <v>565</v>
      </c>
      <c r="D263" s="167" t="s">
        <v>514</v>
      </c>
      <c r="E263" s="167" t="s">
        <v>4024</v>
      </c>
      <c r="F263" s="187" t="s">
        <v>42</v>
      </c>
      <c r="G263" s="299" t="s">
        <v>2760</v>
      </c>
      <c r="H263" s="153" t="s">
        <v>536</v>
      </c>
      <c r="I263" s="154" t="s">
        <v>4025</v>
      </c>
      <c r="J263" s="154" t="s">
        <v>71</v>
      </c>
      <c r="K263" s="179" t="s">
        <v>4026</v>
      </c>
      <c r="L263" s="182">
        <v>45898</v>
      </c>
      <c r="M263" s="226"/>
      <c r="N263" s="161"/>
      <c r="O263" s="153" t="s">
        <v>2445</v>
      </c>
      <c r="P263" s="179" t="s">
        <v>4027</v>
      </c>
      <c r="Q263" s="182">
        <v>45820</v>
      </c>
      <c r="R263" s="128"/>
      <c r="S263" s="472"/>
    </row>
    <row r="264" spans="1:19" ht="13.2" x14ac:dyDescent="0.25">
      <c r="A264" s="136"/>
      <c r="B264" s="125"/>
      <c r="C264" s="183"/>
      <c r="D264" s="205"/>
      <c r="E264" s="398" t="s">
        <v>4024</v>
      </c>
      <c r="F264" s="148" t="s">
        <v>91</v>
      </c>
      <c r="G264" s="360" t="s">
        <v>516</v>
      </c>
      <c r="H264" s="547" t="s">
        <v>4028</v>
      </c>
      <c r="I264" s="539" t="s">
        <v>4025</v>
      </c>
      <c r="J264" s="539" t="s">
        <v>71</v>
      </c>
      <c r="K264" s="317">
        <v>1054</v>
      </c>
      <c r="L264" s="286">
        <v>45902</v>
      </c>
      <c r="M264" s="403"/>
      <c r="N264" s="146"/>
      <c r="O264" s="205"/>
      <c r="P264" s="317"/>
      <c r="Q264" s="286"/>
      <c r="R264" s="128"/>
      <c r="S264" s="474"/>
    </row>
    <row r="265" spans="1:19" ht="13.2" x14ac:dyDescent="0.25">
      <c r="A265" s="136"/>
      <c r="B265" s="125"/>
      <c r="C265" s="183"/>
      <c r="D265" s="205"/>
      <c r="E265" s="398" t="s">
        <v>4024</v>
      </c>
      <c r="F265" s="148" t="s">
        <v>520</v>
      </c>
      <c r="G265" s="360" t="s">
        <v>98</v>
      </c>
      <c r="H265" s="547" t="s">
        <v>4029</v>
      </c>
      <c r="I265" s="539" t="s">
        <v>4030</v>
      </c>
      <c r="J265" s="539" t="s">
        <v>3714</v>
      </c>
      <c r="K265" s="317">
        <v>1067</v>
      </c>
      <c r="L265" s="286">
        <v>45904</v>
      </c>
      <c r="M265" s="403"/>
      <c r="N265" s="146"/>
      <c r="O265" s="205"/>
      <c r="P265" s="317"/>
      <c r="Q265" s="286"/>
      <c r="R265" s="128"/>
      <c r="S265" s="474"/>
    </row>
    <row r="266" spans="1:19" ht="13.2" x14ac:dyDescent="0.25">
      <c r="A266" s="136"/>
      <c r="B266" s="125"/>
      <c r="C266" s="183"/>
      <c r="D266" s="205"/>
      <c r="E266" s="398" t="s">
        <v>4024</v>
      </c>
      <c r="F266" s="148" t="s">
        <v>520</v>
      </c>
      <c r="G266" s="360" t="s">
        <v>98</v>
      </c>
      <c r="H266" s="547" t="s">
        <v>809</v>
      </c>
      <c r="I266" s="539" t="s">
        <v>4025</v>
      </c>
      <c r="J266" s="539" t="s">
        <v>71</v>
      </c>
      <c r="K266" s="317">
        <v>1050</v>
      </c>
      <c r="L266" s="286">
        <v>45902</v>
      </c>
      <c r="M266" s="403"/>
      <c r="N266" s="146"/>
      <c r="O266" s="205"/>
      <c r="P266" s="317"/>
      <c r="Q266" s="286"/>
      <c r="R266" s="128"/>
      <c r="S266" s="474"/>
    </row>
    <row r="267" spans="1:19" ht="13.2" x14ac:dyDescent="0.25">
      <c r="A267" s="136"/>
      <c r="B267" s="125"/>
      <c r="C267" s="183"/>
      <c r="D267" s="205"/>
      <c r="E267" s="398" t="s">
        <v>4024</v>
      </c>
      <c r="F267" s="148" t="s">
        <v>107</v>
      </c>
      <c r="G267" s="360" t="s">
        <v>98</v>
      </c>
      <c r="H267" s="547" t="s">
        <v>4031</v>
      </c>
      <c r="I267" s="539" t="s">
        <v>44</v>
      </c>
      <c r="J267" s="539" t="s">
        <v>71</v>
      </c>
      <c r="K267" s="388">
        <v>1599</v>
      </c>
      <c r="L267" s="286">
        <v>45645</v>
      </c>
      <c r="M267" s="403"/>
      <c r="N267" s="146"/>
      <c r="O267" s="205"/>
      <c r="P267" s="317"/>
      <c r="Q267" s="286"/>
      <c r="R267" s="128"/>
      <c r="S267" s="474"/>
    </row>
    <row r="268" spans="1:19" ht="13.2" x14ac:dyDescent="0.25">
      <c r="A268" s="136"/>
      <c r="B268" s="125"/>
      <c r="C268" s="183"/>
      <c r="D268" s="205"/>
      <c r="E268" s="398" t="s">
        <v>4024</v>
      </c>
      <c r="F268" s="148" t="s">
        <v>107</v>
      </c>
      <c r="G268" s="360" t="s">
        <v>98</v>
      </c>
      <c r="H268" s="547" t="s">
        <v>1131</v>
      </c>
      <c r="I268" s="539" t="s">
        <v>1595</v>
      </c>
      <c r="J268" s="538" t="s">
        <v>281</v>
      </c>
      <c r="K268" s="322">
        <v>1078</v>
      </c>
      <c r="L268" s="382">
        <v>45910</v>
      </c>
      <c r="M268" s="404"/>
      <c r="N268" s="405"/>
      <c r="O268" s="205"/>
      <c r="P268" s="317"/>
      <c r="Q268" s="286"/>
      <c r="R268" s="128"/>
      <c r="S268" s="474"/>
    </row>
    <row r="269" spans="1:19" ht="13.2" x14ac:dyDescent="0.25">
      <c r="A269" s="136"/>
      <c r="B269" s="125"/>
      <c r="C269" s="183"/>
      <c r="D269" s="205"/>
      <c r="E269" s="398" t="s">
        <v>4024</v>
      </c>
      <c r="F269" s="148" t="s">
        <v>826</v>
      </c>
      <c r="G269" s="360" t="s">
        <v>98</v>
      </c>
      <c r="H269" s="583" t="s">
        <v>4032</v>
      </c>
      <c r="I269" s="539" t="s">
        <v>1595</v>
      </c>
      <c r="J269" s="538" t="s">
        <v>71</v>
      </c>
      <c r="K269" s="441">
        <v>1379</v>
      </c>
      <c r="L269" s="442">
        <v>45971</v>
      </c>
      <c r="M269" s="443"/>
      <c r="N269" s="444"/>
      <c r="O269" s="205"/>
      <c r="P269" s="317"/>
      <c r="Q269" s="286"/>
      <c r="R269" s="128"/>
      <c r="S269" s="474"/>
    </row>
    <row r="270" spans="1:19" ht="22.5" customHeight="1" x14ac:dyDescent="0.25">
      <c r="A270" s="136"/>
      <c r="B270" s="125"/>
      <c r="C270" s="183"/>
      <c r="D270" s="205"/>
      <c r="E270" s="398" t="s">
        <v>4024</v>
      </c>
      <c r="F270" s="148" t="s">
        <v>107</v>
      </c>
      <c r="G270" s="360" t="s">
        <v>98</v>
      </c>
      <c r="H270" s="164" t="s">
        <v>4033</v>
      </c>
      <c r="I270" s="452" t="s">
        <v>4025</v>
      </c>
      <c r="J270" s="205" t="s">
        <v>71</v>
      </c>
      <c r="K270" s="317">
        <v>107</v>
      </c>
      <c r="L270" s="286">
        <v>45677</v>
      </c>
      <c r="M270" s="403"/>
      <c r="N270" s="146"/>
      <c r="O270" s="205"/>
      <c r="P270" s="317"/>
      <c r="Q270" s="286"/>
      <c r="R270" s="128"/>
      <c r="S270" s="474"/>
    </row>
    <row r="271" spans="1:19" ht="13.2" x14ac:dyDescent="0.25">
      <c r="A271" s="171" t="s">
        <v>1054</v>
      </c>
      <c r="B271" s="150" t="s">
        <v>801</v>
      </c>
      <c r="C271" s="527">
        <v>403</v>
      </c>
      <c r="D271" s="151" t="s">
        <v>26</v>
      </c>
      <c r="E271" s="151" t="s">
        <v>802</v>
      </c>
      <c r="F271" s="153" t="s">
        <v>67</v>
      </c>
      <c r="G271" s="299" t="s">
        <v>547</v>
      </c>
      <c r="H271" s="153" t="s">
        <v>4034</v>
      </c>
      <c r="I271" s="151" t="s">
        <v>1595</v>
      </c>
      <c r="J271" s="151" t="s">
        <v>4035</v>
      </c>
      <c r="K271" s="179">
        <v>264</v>
      </c>
      <c r="L271" s="182">
        <v>45359</v>
      </c>
      <c r="M271" s="226"/>
      <c r="N271" s="161"/>
      <c r="O271" s="153" t="s">
        <v>4037</v>
      </c>
      <c r="P271" s="179">
        <v>321</v>
      </c>
      <c r="Q271" s="182">
        <v>44376</v>
      </c>
      <c r="R271" s="162"/>
      <c r="S271" s="475"/>
    </row>
    <row r="272" spans="1:19" ht="13.2" x14ac:dyDescent="0.25">
      <c r="A272" s="136"/>
      <c r="B272" s="125"/>
      <c r="C272" s="183"/>
      <c r="D272" s="130" t="s">
        <v>26</v>
      </c>
      <c r="E272" s="130" t="s">
        <v>802</v>
      </c>
      <c r="F272" s="186" t="s">
        <v>107</v>
      </c>
      <c r="G272" s="360" t="s">
        <v>98</v>
      </c>
      <c r="H272" s="186" t="s">
        <v>761</v>
      </c>
      <c r="I272" s="289" t="s">
        <v>4025</v>
      </c>
      <c r="J272" s="196" t="s">
        <v>71</v>
      </c>
      <c r="K272" s="317">
        <v>1226</v>
      </c>
      <c r="L272" s="286">
        <v>45937</v>
      </c>
      <c r="M272" s="403"/>
      <c r="N272" s="146"/>
      <c r="O272" s="146"/>
      <c r="P272" s="317"/>
      <c r="Q272" s="286"/>
      <c r="R272" s="128"/>
      <c r="S272" s="472"/>
    </row>
    <row r="273" spans="1:19" ht="13.2" x14ac:dyDescent="0.25">
      <c r="A273" s="206"/>
      <c r="B273" s="346"/>
      <c r="C273" s="512"/>
      <c r="D273" s="289" t="s">
        <v>26</v>
      </c>
      <c r="E273" s="289" t="s">
        <v>802</v>
      </c>
      <c r="F273" s="211" t="s">
        <v>84</v>
      </c>
      <c r="G273" s="362" t="s">
        <v>77</v>
      </c>
      <c r="H273" s="186" t="s">
        <v>4038</v>
      </c>
      <c r="I273" s="289" t="s">
        <v>1595</v>
      </c>
      <c r="J273" s="196" t="s">
        <v>71</v>
      </c>
      <c r="K273" s="388">
        <v>1102</v>
      </c>
      <c r="L273" s="394">
        <v>45917</v>
      </c>
      <c r="M273" s="406"/>
      <c r="N273" s="145"/>
      <c r="O273" s="145"/>
      <c r="P273" s="388"/>
      <c r="Q273" s="394"/>
      <c r="R273" s="209"/>
      <c r="S273" s="478"/>
    </row>
    <row r="274" spans="1:19" ht="13.2" x14ac:dyDescent="0.25">
      <c r="A274" s="171" t="s">
        <v>1070</v>
      </c>
      <c r="B274" s="170" t="s">
        <v>4039</v>
      </c>
      <c r="C274" s="528">
        <v>547</v>
      </c>
      <c r="D274" s="154" t="s">
        <v>26</v>
      </c>
      <c r="E274" s="167" t="s">
        <v>825</v>
      </c>
      <c r="F274" s="185" t="s">
        <v>826</v>
      </c>
      <c r="G274" s="299" t="s">
        <v>136</v>
      </c>
      <c r="H274" s="153" t="s">
        <v>827</v>
      </c>
      <c r="I274" s="151" t="s">
        <v>44</v>
      </c>
      <c r="J274" s="151" t="s">
        <v>281</v>
      </c>
      <c r="K274" s="179">
        <v>1578</v>
      </c>
      <c r="L274" s="182">
        <v>42997</v>
      </c>
      <c r="M274" s="226"/>
      <c r="N274" s="161"/>
      <c r="O274" s="153" t="s">
        <v>4040</v>
      </c>
      <c r="P274" s="179">
        <v>423</v>
      </c>
      <c r="Q274" s="182">
        <v>45742</v>
      </c>
      <c r="R274" s="162"/>
      <c r="S274" s="475"/>
    </row>
    <row r="275" spans="1:19" ht="13.2" x14ac:dyDescent="0.25">
      <c r="A275" s="262" t="s">
        <v>1090</v>
      </c>
      <c r="B275" s="150" t="s">
        <v>836</v>
      </c>
      <c r="C275" s="530">
        <v>477</v>
      </c>
      <c r="D275" s="154" t="s">
        <v>26</v>
      </c>
      <c r="E275" s="167" t="s">
        <v>837</v>
      </c>
      <c r="F275" s="185" t="s">
        <v>124</v>
      </c>
      <c r="G275" s="299" t="s">
        <v>571</v>
      </c>
      <c r="H275" s="153" t="s">
        <v>4041</v>
      </c>
      <c r="I275" s="151" t="s">
        <v>44</v>
      </c>
      <c r="J275" s="151" t="s">
        <v>71</v>
      </c>
      <c r="K275" s="179">
        <v>378</v>
      </c>
      <c r="L275" s="182">
        <v>45390</v>
      </c>
      <c r="M275" s="226"/>
      <c r="N275" s="161"/>
      <c r="O275" s="153" t="s">
        <v>4042</v>
      </c>
      <c r="P275" s="179">
        <v>434</v>
      </c>
      <c r="Q275" s="182">
        <v>45401</v>
      </c>
      <c r="R275" s="157"/>
      <c r="S275" s="475"/>
    </row>
    <row r="276" spans="1:19" ht="13.2" x14ac:dyDescent="0.25">
      <c r="A276" s="193"/>
      <c r="B276" s="140"/>
      <c r="C276" s="513"/>
      <c r="D276" s="126" t="s">
        <v>26</v>
      </c>
      <c r="E276" s="130" t="s">
        <v>837</v>
      </c>
      <c r="F276" s="184" t="s">
        <v>375</v>
      </c>
      <c r="G276" s="360" t="s">
        <v>77</v>
      </c>
      <c r="H276" s="148" t="s">
        <v>4042</v>
      </c>
      <c r="I276" s="130" t="s">
        <v>1595</v>
      </c>
      <c r="J276" s="205" t="s">
        <v>281</v>
      </c>
      <c r="K276" s="317">
        <v>433</v>
      </c>
      <c r="L276" s="286">
        <v>45401</v>
      </c>
      <c r="M276" s="403"/>
      <c r="N276" s="146"/>
      <c r="O276" s="148"/>
      <c r="P276" s="317"/>
      <c r="Q276" s="286"/>
      <c r="R276" s="128"/>
      <c r="S276" s="474"/>
    </row>
    <row r="277" spans="1:19" ht="13.2" x14ac:dyDescent="0.25">
      <c r="A277" s="262" t="s">
        <v>1110</v>
      </c>
      <c r="B277" s="170" t="s">
        <v>847</v>
      </c>
      <c r="C277" s="528">
        <v>478</v>
      </c>
      <c r="D277" s="154" t="s">
        <v>26</v>
      </c>
      <c r="E277" s="167" t="s">
        <v>848</v>
      </c>
      <c r="F277" s="185" t="s">
        <v>124</v>
      </c>
      <c r="G277" s="299" t="s">
        <v>571</v>
      </c>
      <c r="H277" s="153" t="s">
        <v>1514</v>
      </c>
      <c r="I277" s="151" t="s">
        <v>44</v>
      </c>
      <c r="J277" s="151" t="s">
        <v>71</v>
      </c>
      <c r="K277" s="156">
        <v>619</v>
      </c>
      <c r="L277" s="182">
        <v>44522</v>
      </c>
      <c r="M277" s="226"/>
      <c r="N277" s="161"/>
      <c r="O277" s="153" t="s">
        <v>852</v>
      </c>
      <c r="P277" s="179">
        <v>57</v>
      </c>
      <c r="Q277" s="182">
        <v>44586</v>
      </c>
      <c r="R277" s="157"/>
      <c r="S277" s="475"/>
    </row>
    <row r="278" spans="1:19" ht="13.2" x14ac:dyDescent="0.25">
      <c r="A278" s="193"/>
      <c r="B278" s="140"/>
      <c r="C278" s="513"/>
      <c r="D278" s="126" t="s">
        <v>26</v>
      </c>
      <c r="E278" s="130" t="s">
        <v>848</v>
      </c>
      <c r="F278" s="184" t="s">
        <v>375</v>
      </c>
      <c r="G278" s="360" t="s">
        <v>77</v>
      </c>
      <c r="H278" s="148" t="s">
        <v>852</v>
      </c>
      <c r="I278" s="205" t="s">
        <v>44</v>
      </c>
      <c r="J278" s="205" t="s">
        <v>71</v>
      </c>
      <c r="K278" s="317">
        <v>297</v>
      </c>
      <c r="L278" s="286">
        <v>43164</v>
      </c>
      <c r="M278" s="403"/>
      <c r="N278" s="146"/>
      <c r="O278" s="148"/>
      <c r="P278" s="317"/>
      <c r="Q278" s="286"/>
      <c r="R278" s="128"/>
      <c r="S278" s="474"/>
    </row>
    <row r="279" spans="1:19" ht="13.2" x14ac:dyDescent="0.25">
      <c r="A279" s="262" t="s">
        <v>4043</v>
      </c>
      <c r="B279" s="170" t="s">
        <v>856</v>
      </c>
      <c r="C279" s="528">
        <v>540</v>
      </c>
      <c r="D279" s="154" t="s">
        <v>26</v>
      </c>
      <c r="E279" s="167" t="s">
        <v>857</v>
      </c>
      <c r="F279" s="185" t="s">
        <v>124</v>
      </c>
      <c r="G279" s="299" t="s">
        <v>571</v>
      </c>
      <c r="H279" s="153" t="s">
        <v>858</v>
      </c>
      <c r="I279" s="151" t="s">
        <v>44</v>
      </c>
      <c r="J279" s="151" t="s">
        <v>71</v>
      </c>
      <c r="K279" s="179">
        <v>978</v>
      </c>
      <c r="L279" s="182">
        <v>43313</v>
      </c>
      <c r="M279" s="226"/>
      <c r="N279" s="161"/>
      <c r="O279" s="153" t="s">
        <v>126</v>
      </c>
      <c r="P279" s="179">
        <v>326</v>
      </c>
      <c r="Q279" s="182">
        <v>45026</v>
      </c>
      <c r="R279" s="157"/>
      <c r="S279" s="475"/>
    </row>
    <row r="280" spans="1:19" ht="13.2" x14ac:dyDescent="0.25">
      <c r="A280" s="193"/>
      <c r="B280" s="140"/>
      <c r="C280" s="513"/>
      <c r="D280" s="126" t="s">
        <v>26</v>
      </c>
      <c r="E280" s="130" t="s">
        <v>857</v>
      </c>
      <c r="F280" s="184" t="s">
        <v>375</v>
      </c>
      <c r="G280" s="360" t="s">
        <v>77</v>
      </c>
      <c r="H280" s="148" t="s">
        <v>4044</v>
      </c>
      <c r="I280" s="205" t="s">
        <v>1595</v>
      </c>
      <c r="J280" s="205" t="s">
        <v>80</v>
      </c>
      <c r="K280" s="317">
        <v>859</v>
      </c>
      <c r="L280" s="286">
        <v>44840</v>
      </c>
      <c r="M280" s="403"/>
      <c r="N280" s="146"/>
      <c r="O280" s="148"/>
      <c r="P280" s="317"/>
      <c r="Q280" s="286"/>
      <c r="R280" s="128"/>
      <c r="S280" s="474"/>
    </row>
    <row r="281" spans="1:19" ht="13.2" x14ac:dyDescent="0.25">
      <c r="A281" s="262" t="s">
        <v>4045</v>
      </c>
      <c r="B281" s="170" t="s">
        <v>865</v>
      </c>
      <c r="C281" s="528">
        <v>541</v>
      </c>
      <c r="D281" s="154" t="s">
        <v>26</v>
      </c>
      <c r="E281" s="167" t="s">
        <v>866</v>
      </c>
      <c r="F281" s="185" t="s">
        <v>135</v>
      </c>
      <c r="G281" s="299" t="s">
        <v>136</v>
      </c>
      <c r="H281" s="153" t="s">
        <v>871</v>
      </c>
      <c r="I281" s="151" t="s">
        <v>44</v>
      </c>
      <c r="J281" s="151" t="s">
        <v>71</v>
      </c>
      <c r="K281" s="179">
        <v>262</v>
      </c>
      <c r="L281" s="182">
        <v>44334</v>
      </c>
      <c r="M281" s="226"/>
      <c r="N281" s="161"/>
      <c r="O281" s="153" t="s">
        <v>108</v>
      </c>
      <c r="P281" s="179">
        <v>650</v>
      </c>
      <c r="Q281" s="182">
        <v>44536</v>
      </c>
      <c r="R281" s="157"/>
      <c r="S281" s="475"/>
    </row>
    <row r="282" spans="1:19" ht="13.2" x14ac:dyDescent="0.25">
      <c r="A282" s="262" t="s">
        <v>4046</v>
      </c>
      <c r="B282" s="170" t="s">
        <v>878</v>
      </c>
      <c r="C282" s="528">
        <v>481</v>
      </c>
      <c r="D282" s="154" t="s">
        <v>26</v>
      </c>
      <c r="E282" s="167" t="s">
        <v>879</v>
      </c>
      <c r="F282" s="185" t="s">
        <v>135</v>
      </c>
      <c r="G282" s="299" t="s">
        <v>136</v>
      </c>
      <c r="H282" s="153" t="s">
        <v>4047</v>
      </c>
      <c r="I282" s="151" t="s">
        <v>44</v>
      </c>
      <c r="J282" s="151" t="s">
        <v>71</v>
      </c>
      <c r="K282" s="179">
        <v>742</v>
      </c>
      <c r="L282" s="182">
        <v>45111</v>
      </c>
      <c r="M282" s="226"/>
      <c r="N282" s="161"/>
      <c r="O282" s="153" t="s">
        <v>4048</v>
      </c>
      <c r="P282" s="179">
        <v>266</v>
      </c>
      <c r="Q282" s="182">
        <v>45005</v>
      </c>
      <c r="R282" s="157"/>
      <c r="S282" s="475"/>
    </row>
    <row r="283" spans="1:19" ht="13.2" x14ac:dyDescent="0.25">
      <c r="A283" s="171" t="s">
        <v>4049</v>
      </c>
      <c r="B283" s="170" t="s">
        <v>915</v>
      </c>
      <c r="C283" s="529">
        <v>37</v>
      </c>
      <c r="D283" s="154" t="s">
        <v>26</v>
      </c>
      <c r="E283" s="167" t="s">
        <v>916</v>
      </c>
      <c r="F283" s="185" t="s">
        <v>67</v>
      </c>
      <c r="G283" s="299" t="s">
        <v>547</v>
      </c>
      <c r="H283" s="153" t="s">
        <v>4050</v>
      </c>
      <c r="I283" s="153" t="s">
        <v>1595</v>
      </c>
      <c r="J283" s="153" t="s">
        <v>71</v>
      </c>
      <c r="K283" s="179">
        <v>1178</v>
      </c>
      <c r="L283" s="521">
        <v>45929</v>
      </c>
      <c r="M283" s="403"/>
      <c r="N283" s="146"/>
      <c r="O283" s="585" t="s">
        <v>111</v>
      </c>
      <c r="P283" s="179">
        <v>1225</v>
      </c>
      <c r="Q283" s="182">
        <v>45937</v>
      </c>
      <c r="R283" s="162"/>
      <c r="S283" s="475"/>
    </row>
    <row r="284" spans="1:19" ht="13.2" x14ac:dyDescent="0.25">
      <c r="A284" s="136"/>
      <c r="B284" s="125"/>
      <c r="C284" s="183"/>
      <c r="D284" s="205" t="s">
        <v>26</v>
      </c>
      <c r="E284" s="205" t="s">
        <v>916</v>
      </c>
      <c r="F284" s="148" t="s">
        <v>107</v>
      </c>
      <c r="G284" s="360" t="s">
        <v>98</v>
      </c>
      <c r="H284" s="148" t="s">
        <v>1127</v>
      </c>
      <c r="I284" s="205" t="s">
        <v>1595</v>
      </c>
      <c r="J284" s="205" t="s">
        <v>281</v>
      </c>
      <c r="K284" s="317">
        <v>355</v>
      </c>
      <c r="L284" s="286">
        <v>45384</v>
      </c>
      <c r="M284" s="403" t="s">
        <v>111</v>
      </c>
      <c r="N284" s="146"/>
      <c r="O284" s="148"/>
      <c r="P284" s="317"/>
      <c r="Q284" s="286"/>
      <c r="R284" s="128"/>
      <c r="S284" s="474"/>
    </row>
    <row r="285" spans="1:19" ht="13.2" x14ac:dyDescent="0.25">
      <c r="A285" s="136"/>
      <c r="B285" s="125"/>
      <c r="C285" s="183"/>
      <c r="D285" s="205" t="s">
        <v>26</v>
      </c>
      <c r="E285" s="205" t="s">
        <v>916</v>
      </c>
      <c r="F285" s="148" t="s">
        <v>107</v>
      </c>
      <c r="G285" s="360" t="s">
        <v>98</v>
      </c>
      <c r="H285" s="148" t="s">
        <v>4051</v>
      </c>
      <c r="I285" s="205" t="s">
        <v>4025</v>
      </c>
      <c r="J285" s="205" t="s">
        <v>71</v>
      </c>
      <c r="K285" s="317">
        <v>1283</v>
      </c>
      <c r="L285" s="286">
        <v>45952</v>
      </c>
      <c r="M285" s="403"/>
      <c r="N285" s="146"/>
      <c r="O285" s="148"/>
      <c r="P285" s="317"/>
      <c r="Q285" s="286"/>
      <c r="R285" s="128"/>
      <c r="S285" s="474"/>
    </row>
    <row r="286" spans="1:19" ht="13.2" x14ac:dyDescent="0.25">
      <c r="A286" s="171" t="s">
        <v>4052</v>
      </c>
      <c r="B286" s="170" t="s">
        <v>933</v>
      </c>
      <c r="C286" s="528">
        <v>487</v>
      </c>
      <c r="D286" s="154" t="s">
        <v>26</v>
      </c>
      <c r="E286" s="167" t="s">
        <v>934</v>
      </c>
      <c r="F286" s="185" t="s">
        <v>135</v>
      </c>
      <c r="G286" s="299" t="s">
        <v>136</v>
      </c>
      <c r="H286" s="153" t="s">
        <v>4053</v>
      </c>
      <c r="I286" s="151" t="s">
        <v>44</v>
      </c>
      <c r="J286" s="151" t="s">
        <v>71</v>
      </c>
      <c r="K286" s="179">
        <v>1391</v>
      </c>
      <c r="L286" s="182">
        <v>45271</v>
      </c>
      <c r="M286" s="226"/>
      <c r="N286" s="161"/>
      <c r="O286" s="153" t="s">
        <v>4053</v>
      </c>
      <c r="P286" s="179">
        <v>146</v>
      </c>
      <c r="Q286" s="182">
        <v>43874</v>
      </c>
      <c r="R286" s="162"/>
      <c r="S286" s="475"/>
    </row>
    <row r="287" spans="1:19" ht="13.2" x14ac:dyDescent="0.25">
      <c r="A287" s="171" t="s">
        <v>4054</v>
      </c>
      <c r="B287" s="170" t="s">
        <v>942</v>
      </c>
      <c r="C287" s="528">
        <v>38</v>
      </c>
      <c r="D287" s="154" t="s">
        <v>26</v>
      </c>
      <c r="E287" s="151" t="s">
        <v>943</v>
      </c>
      <c r="F287" s="153" t="s">
        <v>124</v>
      </c>
      <c r="G287" s="299" t="s">
        <v>571</v>
      </c>
      <c r="H287" s="153" t="s">
        <v>944</v>
      </c>
      <c r="I287" s="151" t="s">
        <v>44</v>
      </c>
      <c r="J287" s="151" t="s">
        <v>71</v>
      </c>
      <c r="K287" s="179">
        <v>357</v>
      </c>
      <c r="L287" s="182">
        <v>41724</v>
      </c>
      <c r="M287" s="226" t="s">
        <v>272</v>
      </c>
      <c r="N287" s="161"/>
      <c r="O287" s="153" t="s">
        <v>948</v>
      </c>
      <c r="P287" s="179">
        <v>411</v>
      </c>
      <c r="Q287" s="182">
        <v>41733</v>
      </c>
      <c r="R287" s="162"/>
      <c r="S287" s="475"/>
    </row>
    <row r="288" spans="1:19" ht="13.2" x14ac:dyDescent="0.25">
      <c r="A288" s="141"/>
      <c r="B288" s="140"/>
      <c r="C288" s="513"/>
      <c r="D288" s="126" t="s">
        <v>26</v>
      </c>
      <c r="E288" s="130" t="s">
        <v>943</v>
      </c>
      <c r="F288" s="184" t="s">
        <v>76</v>
      </c>
      <c r="G288" s="360" t="s">
        <v>77</v>
      </c>
      <c r="H288" s="148" t="s">
        <v>948</v>
      </c>
      <c r="I288" s="205" t="s">
        <v>44</v>
      </c>
      <c r="J288" s="205" t="s">
        <v>71</v>
      </c>
      <c r="K288" s="317">
        <v>806</v>
      </c>
      <c r="L288" s="286">
        <v>41792</v>
      </c>
      <c r="M288" s="403"/>
      <c r="N288" s="146"/>
      <c r="O288" s="148"/>
      <c r="P288" s="317"/>
      <c r="Q288" s="286"/>
      <c r="R288" s="138"/>
      <c r="S288" s="474"/>
    </row>
    <row r="289" spans="1:19" ht="13.2" x14ac:dyDescent="0.25">
      <c r="A289" s="171" t="s">
        <v>4055</v>
      </c>
      <c r="B289" s="150" t="s">
        <v>955</v>
      </c>
      <c r="C289" s="530">
        <v>39</v>
      </c>
      <c r="D289" s="151" t="s">
        <v>26</v>
      </c>
      <c r="E289" s="151" t="s">
        <v>956</v>
      </c>
      <c r="F289" s="153" t="s">
        <v>124</v>
      </c>
      <c r="G289" s="299" t="s">
        <v>571</v>
      </c>
      <c r="H289" s="153" t="s">
        <v>957</v>
      </c>
      <c r="I289" s="151" t="s">
        <v>44</v>
      </c>
      <c r="J289" s="151" t="s">
        <v>71</v>
      </c>
      <c r="K289" s="179">
        <v>992</v>
      </c>
      <c r="L289" s="182">
        <v>43315</v>
      </c>
      <c r="M289" s="226"/>
      <c r="N289" s="161"/>
      <c r="O289" s="153" t="s">
        <v>4056</v>
      </c>
      <c r="P289" s="179">
        <v>1067</v>
      </c>
      <c r="Q289" s="182">
        <v>44873</v>
      </c>
      <c r="R289" s="162"/>
      <c r="S289" s="475"/>
    </row>
    <row r="290" spans="1:19" ht="13.2" x14ac:dyDescent="0.25">
      <c r="A290" s="141"/>
      <c r="B290" s="140"/>
      <c r="C290" s="513"/>
      <c r="D290" s="126" t="s">
        <v>26</v>
      </c>
      <c r="E290" s="130" t="s">
        <v>956</v>
      </c>
      <c r="F290" s="184" t="s">
        <v>243</v>
      </c>
      <c r="G290" s="360" t="s">
        <v>77</v>
      </c>
      <c r="H290" s="148" t="s">
        <v>4056</v>
      </c>
      <c r="I290" s="205" t="s">
        <v>44</v>
      </c>
      <c r="J290" s="205" t="s">
        <v>71</v>
      </c>
      <c r="K290" s="317">
        <v>1066</v>
      </c>
      <c r="L290" s="286">
        <v>44873</v>
      </c>
      <c r="M290" s="403"/>
      <c r="N290" s="146"/>
      <c r="O290" s="148"/>
      <c r="P290" s="317"/>
      <c r="Q290" s="286"/>
      <c r="R290" s="138"/>
      <c r="S290" s="474"/>
    </row>
    <row r="291" spans="1:19" ht="13.2" x14ac:dyDescent="0.25">
      <c r="A291" s="171" t="s">
        <v>4057</v>
      </c>
      <c r="B291" s="150" t="s">
        <v>966</v>
      </c>
      <c r="C291" s="530">
        <v>40</v>
      </c>
      <c r="D291" s="151" t="s">
        <v>26</v>
      </c>
      <c r="E291" s="151" t="s">
        <v>967</v>
      </c>
      <c r="F291" s="153" t="s">
        <v>124</v>
      </c>
      <c r="G291" s="299" t="s">
        <v>571</v>
      </c>
      <c r="H291" s="153" t="s">
        <v>4058</v>
      </c>
      <c r="I291" s="151" t="s">
        <v>4025</v>
      </c>
      <c r="J291" s="151" t="s">
        <v>71</v>
      </c>
      <c r="K291" s="179">
        <v>152</v>
      </c>
      <c r="L291" s="182">
        <v>45685</v>
      </c>
      <c r="M291" s="226" t="s">
        <v>111</v>
      </c>
      <c r="N291" s="161"/>
      <c r="O291" s="546" t="s">
        <v>1575</v>
      </c>
      <c r="P291" s="179">
        <v>728</v>
      </c>
      <c r="Q291" s="182">
        <v>45814</v>
      </c>
      <c r="R291" s="162"/>
      <c r="S291" s="475"/>
    </row>
    <row r="292" spans="1:19" ht="13.2" x14ac:dyDescent="0.25">
      <c r="A292" s="141"/>
      <c r="B292" s="140"/>
      <c r="C292" s="513"/>
      <c r="D292" s="126" t="s">
        <v>26</v>
      </c>
      <c r="E292" s="130" t="s">
        <v>967</v>
      </c>
      <c r="F292" s="184" t="s">
        <v>76</v>
      </c>
      <c r="G292" s="360" t="s">
        <v>77</v>
      </c>
      <c r="H292" s="148" t="s">
        <v>4059</v>
      </c>
      <c r="I292" s="205" t="s">
        <v>4025</v>
      </c>
      <c r="J292" s="205" t="s">
        <v>4060</v>
      </c>
      <c r="K292" s="317">
        <v>720</v>
      </c>
      <c r="L292" s="286">
        <v>45811</v>
      </c>
      <c r="M292" s="403"/>
      <c r="N292" s="146"/>
      <c r="O292" s="148"/>
      <c r="P292" s="317"/>
      <c r="Q292" s="286"/>
      <c r="R292" s="138"/>
      <c r="S292" s="474"/>
    </row>
    <row r="293" spans="1:19" ht="13.2" x14ac:dyDescent="0.25">
      <c r="A293" s="149" t="s">
        <v>4061</v>
      </c>
      <c r="B293" s="150" t="s">
        <v>980</v>
      </c>
      <c r="C293" s="530">
        <v>486</v>
      </c>
      <c r="D293" s="151" t="s">
        <v>26</v>
      </c>
      <c r="E293" s="151" t="s">
        <v>981</v>
      </c>
      <c r="F293" s="153" t="s">
        <v>135</v>
      </c>
      <c r="G293" s="299" t="s">
        <v>136</v>
      </c>
      <c r="H293" s="153" t="s">
        <v>1575</v>
      </c>
      <c r="I293" s="153" t="s">
        <v>44</v>
      </c>
      <c r="J293" s="153" t="s">
        <v>71</v>
      </c>
      <c r="K293" s="179">
        <v>230</v>
      </c>
      <c r="L293" s="182">
        <v>45699</v>
      </c>
      <c r="M293" s="226"/>
      <c r="N293" s="161"/>
      <c r="O293" s="153" t="s">
        <v>126</v>
      </c>
      <c r="P293" s="179"/>
      <c r="Q293" s="182"/>
      <c r="R293" s="157"/>
      <c r="S293" s="475"/>
    </row>
    <row r="294" spans="1:19" ht="22.8" x14ac:dyDescent="0.25">
      <c r="A294" s="171" t="s">
        <v>4062</v>
      </c>
      <c r="B294" s="150" t="s">
        <v>985</v>
      </c>
      <c r="C294" s="527">
        <v>372</v>
      </c>
      <c r="D294" s="151" t="s">
        <v>653</v>
      </c>
      <c r="E294" s="151" t="s">
        <v>986</v>
      </c>
      <c r="F294" s="153" t="s">
        <v>67</v>
      </c>
      <c r="G294" s="299" t="s">
        <v>547</v>
      </c>
      <c r="H294" s="153" t="s">
        <v>1001</v>
      </c>
      <c r="I294" s="151" t="s">
        <v>44</v>
      </c>
      <c r="J294" s="151" t="s">
        <v>71</v>
      </c>
      <c r="K294" s="179">
        <v>279</v>
      </c>
      <c r="L294" s="182">
        <v>44685</v>
      </c>
      <c r="M294" s="226"/>
      <c r="N294" s="161"/>
      <c r="O294" s="153" t="s">
        <v>1004</v>
      </c>
      <c r="P294" s="179">
        <v>626</v>
      </c>
      <c r="Q294" s="182">
        <v>45786</v>
      </c>
      <c r="R294" s="162"/>
      <c r="S294" s="475"/>
    </row>
    <row r="295" spans="1:19" ht="13.2" x14ac:dyDescent="0.25">
      <c r="A295" s="136"/>
      <c r="B295" s="125"/>
      <c r="C295" s="183"/>
      <c r="D295" s="205" t="s">
        <v>653</v>
      </c>
      <c r="E295" s="205" t="s">
        <v>986</v>
      </c>
      <c r="F295" s="148" t="s">
        <v>107</v>
      </c>
      <c r="G295" s="360" t="s">
        <v>98</v>
      </c>
      <c r="H295" s="148" t="s">
        <v>1004</v>
      </c>
      <c r="I295" s="130" t="s">
        <v>44</v>
      </c>
      <c r="J295" s="205" t="s">
        <v>71</v>
      </c>
      <c r="K295" s="317">
        <v>1463</v>
      </c>
      <c r="L295" s="286">
        <v>45293</v>
      </c>
      <c r="M295" s="403"/>
      <c r="N295" s="146"/>
      <c r="O295" s="148"/>
      <c r="P295" s="317"/>
      <c r="Q295" s="286"/>
      <c r="R295" s="128"/>
      <c r="S295" s="474"/>
    </row>
    <row r="296" spans="1:19" ht="22.8" x14ac:dyDescent="0.25">
      <c r="A296" s="149" t="s">
        <v>4063</v>
      </c>
      <c r="B296" s="150" t="s">
        <v>999</v>
      </c>
      <c r="C296" s="530">
        <v>488</v>
      </c>
      <c r="D296" s="151" t="s">
        <v>653</v>
      </c>
      <c r="E296" s="151" t="s">
        <v>1000</v>
      </c>
      <c r="F296" s="153" t="s">
        <v>135</v>
      </c>
      <c r="G296" s="299" t="s">
        <v>136</v>
      </c>
      <c r="H296" s="153" t="s">
        <v>4064</v>
      </c>
      <c r="I296" s="151" t="s">
        <v>44</v>
      </c>
      <c r="J296" s="151" t="s">
        <v>71</v>
      </c>
      <c r="K296" s="179">
        <v>217</v>
      </c>
      <c r="L296" s="182">
        <v>44659</v>
      </c>
      <c r="M296" s="226"/>
      <c r="N296" s="161"/>
      <c r="O296" s="153" t="s">
        <v>4065</v>
      </c>
      <c r="P296" s="179">
        <v>751</v>
      </c>
      <c r="Q296" s="182">
        <v>45820</v>
      </c>
      <c r="R296" s="157"/>
      <c r="S296" s="475"/>
    </row>
    <row r="297" spans="1:19" ht="13.2" x14ac:dyDescent="0.25">
      <c r="A297" s="149" t="s">
        <v>4066</v>
      </c>
      <c r="B297" s="150" t="s">
        <v>4067</v>
      </c>
      <c r="C297" s="527">
        <v>542</v>
      </c>
      <c r="D297" s="151" t="s">
        <v>26</v>
      </c>
      <c r="E297" s="151" t="s">
        <v>3132</v>
      </c>
      <c r="F297" s="153" t="s">
        <v>67</v>
      </c>
      <c r="G297" s="299" t="s">
        <v>547</v>
      </c>
      <c r="H297" s="567" t="s">
        <v>4068</v>
      </c>
      <c r="I297" s="151" t="s">
        <v>4025</v>
      </c>
      <c r="J297" s="151" t="s">
        <v>71</v>
      </c>
      <c r="K297" s="179">
        <v>207</v>
      </c>
      <c r="L297" s="182">
        <v>45691</v>
      </c>
      <c r="M297" s="226"/>
      <c r="N297" s="161"/>
      <c r="O297" s="153" t="s">
        <v>4069</v>
      </c>
      <c r="P297" s="179">
        <v>388</v>
      </c>
      <c r="Q297" s="182">
        <v>45734</v>
      </c>
      <c r="R297" s="157"/>
      <c r="S297" s="475"/>
    </row>
    <row r="298" spans="1:19" ht="28.2" customHeight="1" x14ac:dyDescent="0.25">
      <c r="A298" s="206"/>
      <c r="B298" s="346"/>
      <c r="C298" s="512"/>
      <c r="D298" s="196" t="s">
        <v>26</v>
      </c>
      <c r="E298" s="289" t="s">
        <v>3132</v>
      </c>
      <c r="F298" s="249" t="s">
        <v>107</v>
      </c>
      <c r="G298" s="362" t="s">
        <v>98</v>
      </c>
      <c r="H298" s="249" t="s">
        <v>790</v>
      </c>
      <c r="I298" s="541" t="s">
        <v>4025</v>
      </c>
      <c r="J298" s="538" t="s">
        <v>71</v>
      </c>
      <c r="K298" s="388">
        <v>1092</v>
      </c>
      <c r="L298" s="394">
        <v>45915</v>
      </c>
      <c r="M298" s="406"/>
      <c r="N298" s="145"/>
      <c r="O298" s="249"/>
      <c r="P298" s="388"/>
      <c r="Q298" s="394"/>
      <c r="R298" s="209"/>
      <c r="S298" s="476"/>
    </row>
    <row r="299" spans="1:19" ht="13.2" x14ac:dyDescent="0.25">
      <c r="A299" s="149" t="s">
        <v>4070</v>
      </c>
      <c r="B299" s="150" t="s">
        <v>4071</v>
      </c>
      <c r="C299" s="530">
        <v>548</v>
      </c>
      <c r="D299" s="167" t="s">
        <v>26</v>
      </c>
      <c r="E299" s="167" t="s">
        <v>4072</v>
      </c>
      <c r="F299" s="187" t="s">
        <v>135</v>
      </c>
      <c r="G299" s="299" t="s">
        <v>136</v>
      </c>
      <c r="H299" s="185" t="s">
        <v>4069</v>
      </c>
      <c r="I299" s="151" t="s">
        <v>44</v>
      </c>
      <c r="J299" s="154" t="s">
        <v>71</v>
      </c>
      <c r="K299" s="179">
        <v>1130</v>
      </c>
      <c r="L299" s="182">
        <v>45537</v>
      </c>
      <c r="M299" s="226"/>
      <c r="N299" s="161"/>
      <c r="O299" s="161" t="s">
        <v>4073</v>
      </c>
      <c r="P299" s="179">
        <v>1240</v>
      </c>
      <c r="Q299" s="182">
        <v>45567</v>
      </c>
      <c r="R299" s="157"/>
      <c r="S299" s="473"/>
    </row>
    <row r="300" spans="1:19" ht="13.2" x14ac:dyDescent="0.25">
      <c r="A300" s="160" t="s">
        <v>4074</v>
      </c>
      <c r="B300" s="150" t="s">
        <v>1226</v>
      </c>
      <c r="C300" s="527">
        <v>32</v>
      </c>
      <c r="D300" s="151" t="s">
        <v>26</v>
      </c>
      <c r="E300" s="151" t="s">
        <v>1227</v>
      </c>
      <c r="F300" s="153" t="s">
        <v>67</v>
      </c>
      <c r="G300" s="299" t="s">
        <v>547</v>
      </c>
      <c r="H300" s="153" t="s">
        <v>1065</v>
      </c>
      <c r="I300" s="151" t="s">
        <v>44</v>
      </c>
      <c r="J300" s="151" t="s">
        <v>71</v>
      </c>
      <c r="K300" s="179">
        <v>965</v>
      </c>
      <c r="L300" s="182">
        <v>45174</v>
      </c>
      <c r="M300" s="226"/>
      <c r="N300" s="161"/>
      <c r="O300" s="153" t="s">
        <v>4075</v>
      </c>
      <c r="P300" s="179">
        <v>481</v>
      </c>
      <c r="Q300" s="182">
        <v>45411</v>
      </c>
      <c r="R300" s="162"/>
      <c r="S300" s="475"/>
    </row>
    <row r="301" spans="1:19" s="492" customFormat="1" ht="13.2" x14ac:dyDescent="0.25">
      <c r="A301" s="141"/>
      <c r="B301" s="140"/>
      <c r="C301" s="513"/>
      <c r="D301" s="126" t="s">
        <v>26</v>
      </c>
      <c r="E301" s="130" t="s">
        <v>1227</v>
      </c>
      <c r="F301" s="148" t="s">
        <v>107</v>
      </c>
      <c r="G301" s="360" t="s">
        <v>98</v>
      </c>
      <c r="H301" s="148" t="s">
        <v>1235</v>
      </c>
      <c r="I301" s="205" t="s">
        <v>44</v>
      </c>
      <c r="J301" s="205" t="s">
        <v>80</v>
      </c>
      <c r="K301" s="317" t="s">
        <v>4076</v>
      </c>
      <c r="L301" s="286">
        <v>45519</v>
      </c>
      <c r="M301" s="403"/>
      <c r="N301" s="146"/>
      <c r="O301" s="148"/>
      <c r="P301" s="317"/>
      <c r="Q301" s="286"/>
      <c r="R301" s="138"/>
      <c r="S301" s="474"/>
    </row>
    <row r="302" spans="1:19" ht="13.2" x14ac:dyDescent="0.25">
      <c r="A302" s="141"/>
      <c r="B302" s="140"/>
      <c r="C302" s="513"/>
      <c r="D302" s="126" t="s">
        <v>26</v>
      </c>
      <c r="E302" s="130" t="s">
        <v>1227</v>
      </c>
      <c r="F302" s="184" t="s">
        <v>243</v>
      </c>
      <c r="G302" s="360" t="s">
        <v>77</v>
      </c>
      <c r="H302" s="205" t="s">
        <v>4077</v>
      </c>
      <c r="I302" s="205" t="s">
        <v>4025</v>
      </c>
      <c r="J302" s="205" t="s">
        <v>71</v>
      </c>
      <c r="K302" s="317">
        <v>1625</v>
      </c>
      <c r="L302" s="286">
        <v>45650</v>
      </c>
      <c r="M302" s="403"/>
      <c r="N302" s="146"/>
      <c r="O302" s="148"/>
      <c r="P302" s="317"/>
      <c r="Q302" s="286"/>
      <c r="R302" s="138"/>
      <c r="S302" s="474"/>
    </row>
    <row r="303" spans="1:19" ht="13.2" x14ac:dyDescent="0.25">
      <c r="A303" s="149" t="s">
        <v>4078</v>
      </c>
      <c r="B303" s="150" t="s">
        <v>1240</v>
      </c>
      <c r="C303" s="530">
        <v>496</v>
      </c>
      <c r="D303" s="167" t="s">
        <v>26</v>
      </c>
      <c r="E303" s="167" t="s">
        <v>1241</v>
      </c>
      <c r="F303" s="187" t="s">
        <v>135</v>
      </c>
      <c r="G303" s="299" t="s">
        <v>136</v>
      </c>
      <c r="H303" s="185" t="s">
        <v>1242</v>
      </c>
      <c r="I303" s="154" t="s">
        <v>44</v>
      </c>
      <c r="J303" s="154" t="s">
        <v>71</v>
      </c>
      <c r="K303" s="179">
        <v>444</v>
      </c>
      <c r="L303" s="182">
        <v>42422</v>
      </c>
      <c r="M303" s="226"/>
      <c r="N303" s="161"/>
      <c r="O303" s="161" t="s">
        <v>4079</v>
      </c>
      <c r="P303" s="179">
        <v>1037</v>
      </c>
      <c r="Q303" s="182">
        <v>45189</v>
      </c>
      <c r="R303" s="157"/>
      <c r="S303" s="473"/>
    </row>
    <row r="304" spans="1:19" ht="22.8" x14ac:dyDescent="0.25">
      <c r="A304" s="171" t="s">
        <v>4080</v>
      </c>
      <c r="B304" s="150" t="s">
        <v>1252</v>
      </c>
      <c r="C304" s="530">
        <v>256</v>
      </c>
      <c r="D304" s="151" t="s">
        <v>26</v>
      </c>
      <c r="E304" s="151" t="s">
        <v>1253</v>
      </c>
      <c r="F304" s="153" t="s">
        <v>124</v>
      </c>
      <c r="G304" s="299" t="s">
        <v>571</v>
      </c>
      <c r="H304" s="153" t="s">
        <v>4081</v>
      </c>
      <c r="I304" s="154" t="s">
        <v>44</v>
      </c>
      <c r="J304" s="154" t="s">
        <v>71</v>
      </c>
      <c r="K304" s="179">
        <v>1072</v>
      </c>
      <c r="L304" s="182">
        <v>45530</v>
      </c>
      <c r="M304" s="226"/>
      <c r="N304" s="161"/>
      <c r="O304" s="153" t="s">
        <v>4081</v>
      </c>
      <c r="P304" s="179">
        <v>252</v>
      </c>
      <c r="Q304" s="182">
        <v>44678</v>
      </c>
      <c r="R304" s="162"/>
      <c r="S304" s="475"/>
    </row>
    <row r="305" spans="1:19" ht="13.2" x14ac:dyDescent="0.25">
      <c r="A305" s="141"/>
      <c r="B305" s="140"/>
      <c r="C305" s="513"/>
      <c r="D305" s="126" t="s">
        <v>26</v>
      </c>
      <c r="E305" s="130" t="s">
        <v>1253</v>
      </c>
      <c r="F305" s="184" t="s">
        <v>76</v>
      </c>
      <c r="G305" s="360" t="s">
        <v>77</v>
      </c>
      <c r="H305" s="148" t="s">
        <v>3711</v>
      </c>
      <c r="I305" s="205"/>
      <c r="J305" s="205"/>
      <c r="K305" s="317"/>
      <c r="L305" s="286"/>
      <c r="M305" s="403"/>
      <c r="N305" s="146"/>
      <c r="O305" s="148"/>
      <c r="P305" s="317"/>
      <c r="Q305" s="286"/>
      <c r="R305" s="138"/>
      <c r="S305" s="474"/>
    </row>
    <row r="306" spans="1:19" ht="13.2" x14ac:dyDescent="0.25">
      <c r="A306" s="171" t="s">
        <v>4082</v>
      </c>
      <c r="B306" s="150" t="s">
        <v>1261</v>
      </c>
      <c r="C306" s="530">
        <v>257</v>
      </c>
      <c r="D306" s="151" t="s">
        <v>26</v>
      </c>
      <c r="E306" s="151" t="s">
        <v>1262</v>
      </c>
      <c r="F306" s="153" t="s">
        <v>124</v>
      </c>
      <c r="G306" s="153" t="s">
        <v>571</v>
      </c>
      <c r="H306" s="153" t="s">
        <v>1228</v>
      </c>
      <c r="I306" s="151" t="s">
        <v>44</v>
      </c>
      <c r="J306" s="151" t="s">
        <v>71</v>
      </c>
      <c r="K306" s="179">
        <v>1134</v>
      </c>
      <c r="L306" s="182">
        <v>40760</v>
      </c>
      <c r="M306" s="226" t="s">
        <v>111</v>
      </c>
      <c r="N306" s="161"/>
      <c r="O306" s="153" t="s">
        <v>1266</v>
      </c>
      <c r="P306" s="179">
        <v>621</v>
      </c>
      <c r="Q306" s="182">
        <v>43227</v>
      </c>
      <c r="R306" s="162"/>
      <c r="S306" s="475"/>
    </row>
    <row r="307" spans="1:19" ht="13.2" x14ac:dyDescent="0.25">
      <c r="A307" s="141"/>
      <c r="B307" s="140"/>
      <c r="C307" s="513"/>
      <c r="D307" s="126" t="s">
        <v>26</v>
      </c>
      <c r="E307" s="130" t="s">
        <v>1262</v>
      </c>
      <c r="F307" s="184" t="s">
        <v>76</v>
      </c>
      <c r="G307" s="184" t="s">
        <v>77</v>
      </c>
      <c r="H307" s="148" t="s">
        <v>1266</v>
      </c>
      <c r="I307" s="205" t="s">
        <v>44</v>
      </c>
      <c r="J307" s="130" t="s">
        <v>71</v>
      </c>
      <c r="K307" s="317">
        <v>1021</v>
      </c>
      <c r="L307" s="286">
        <v>45183</v>
      </c>
      <c r="M307" s="403"/>
      <c r="N307" s="146"/>
      <c r="O307" s="6"/>
      <c r="P307" s="409"/>
      <c r="Q307" s="411"/>
      <c r="R307" s="138"/>
      <c r="S307" s="474"/>
    </row>
    <row r="308" spans="1:19" s="492" customFormat="1" ht="13.2" x14ac:dyDescent="0.25">
      <c r="A308" s="149" t="s">
        <v>1136</v>
      </c>
      <c r="B308" s="150" t="s">
        <v>4083</v>
      </c>
      <c r="C308" s="168">
        <v>566</v>
      </c>
      <c r="D308" s="151" t="s">
        <v>514</v>
      </c>
      <c r="E308" s="151" t="s">
        <v>4084</v>
      </c>
      <c r="F308" s="153" t="s">
        <v>42</v>
      </c>
      <c r="G308" s="299" t="s">
        <v>2760</v>
      </c>
      <c r="H308" s="153" t="s">
        <v>3711</v>
      </c>
      <c r="I308" s="151"/>
      <c r="J308" s="151"/>
      <c r="K308" s="179"/>
      <c r="L308" s="182"/>
      <c r="M308" s="226" t="s">
        <v>111</v>
      </c>
      <c r="N308" s="161"/>
      <c r="O308" s="153" t="s">
        <v>1415</v>
      </c>
      <c r="P308" s="179" t="s">
        <v>4085</v>
      </c>
      <c r="Q308" s="182">
        <v>46013</v>
      </c>
      <c r="R308" s="157"/>
      <c r="S308" s="475"/>
    </row>
    <row r="309" spans="1:19" ht="13.2" x14ac:dyDescent="0.25">
      <c r="A309" s="136"/>
      <c r="B309" s="125"/>
      <c r="C309" s="183"/>
      <c r="D309" s="205"/>
      <c r="E309" s="205" t="s">
        <v>4084</v>
      </c>
      <c r="F309" s="186" t="s">
        <v>91</v>
      </c>
      <c r="G309" s="360" t="s">
        <v>516</v>
      </c>
      <c r="H309" s="186" t="s">
        <v>1041</v>
      </c>
      <c r="I309" s="126" t="s">
        <v>44</v>
      </c>
      <c r="J309" s="126" t="s">
        <v>71</v>
      </c>
      <c r="K309" s="317">
        <v>456</v>
      </c>
      <c r="L309" s="286">
        <v>44447</v>
      </c>
      <c r="M309" s="403"/>
      <c r="N309" s="146"/>
      <c r="O309" s="146"/>
      <c r="P309" s="317"/>
      <c r="Q309" s="286"/>
      <c r="R309" s="128"/>
      <c r="S309" s="474"/>
    </row>
    <row r="310" spans="1:19" ht="13.2" x14ac:dyDescent="0.25">
      <c r="A310" s="136"/>
      <c r="B310" s="125"/>
      <c r="C310" s="183"/>
      <c r="D310" s="205"/>
      <c r="E310" s="205" t="s">
        <v>4084</v>
      </c>
      <c r="F310" s="186" t="s">
        <v>520</v>
      </c>
      <c r="G310" s="360" t="s">
        <v>98</v>
      </c>
      <c r="H310" s="186" t="s">
        <v>1449</v>
      </c>
      <c r="I310" s="126" t="s">
        <v>44</v>
      </c>
      <c r="J310" s="126" t="s">
        <v>71</v>
      </c>
      <c r="K310" s="317">
        <v>217</v>
      </c>
      <c r="L310" s="286">
        <v>44659</v>
      </c>
      <c r="M310" s="403" t="s">
        <v>4086</v>
      </c>
      <c r="N310" s="146"/>
      <c r="O310" s="146"/>
      <c r="P310" s="317"/>
      <c r="Q310" s="286"/>
      <c r="R310" s="128"/>
      <c r="S310" s="474"/>
    </row>
    <row r="311" spans="1:19" ht="13.2" x14ac:dyDescent="0.25">
      <c r="A311" s="136"/>
      <c r="B311" s="125"/>
      <c r="C311" s="183"/>
      <c r="D311" s="205"/>
      <c r="E311" s="205" t="s">
        <v>4084</v>
      </c>
      <c r="F311" s="186" t="s">
        <v>520</v>
      </c>
      <c r="G311" s="360" t="s">
        <v>98</v>
      </c>
      <c r="H311" s="186" t="s">
        <v>4087</v>
      </c>
      <c r="I311" s="126" t="s">
        <v>44</v>
      </c>
      <c r="J311" s="126" t="s">
        <v>71</v>
      </c>
      <c r="K311" s="317">
        <v>833</v>
      </c>
      <c r="L311" s="286">
        <v>45131</v>
      </c>
      <c r="M311" s="403"/>
      <c r="N311" s="146"/>
      <c r="O311" s="146"/>
      <c r="P311" s="317"/>
      <c r="Q311" s="286"/>
      <c r="R311" s="128"/>
      <c r="S311" s="474"/>
    </row>
    <row r="312" spans="1:19" ht="13.2" x14ac:dyDescent="0.25">
      <c r="A312" s="136"/>
      <c r="B312" s="125"/>
      <c r="C312" s="183"/>
      <c r="D312" s="205"/>
      <c r="E312" s="205" t="s">
        <v>4084</v>
      </c>
      <c r="F312" s="186" t="s">
        <v>107</v>
      </c>
      <c r="G312" s="360" t="s">
        <v>98</v>
      </c>
      <c r="H312" s="186" t="s">
        <v>2990</v>
      </c>
      <c r="I312" s="205" t="s">
        <v>4025</v>
      </c>
      <c r="J312" s="205" t="s">
        <v>71</v>
      </c>
      <c r="K312" s="317">
        <v>1582</v>
      </c>
      <c r="L312" s="286">
        <v>45643</v>
      </c>
      <c r="M312" s="403"/>
      <c r="N312" s="146"/>
      <c r="O312" s="146"/>
      <c r="P312" s="317"/>
      <c r="Q312" s="286"/>
      <c r="R312" s="128"/>
      <c r="S312" s="474"/>
    </row>
    <row r="313" spans="1:19" ht="13.2" x14ac:dyDescent="0.25">
      <c r="A313" s="136"/>
      <c r="B313" s="125"/>
      <c r="C313" s="183"/>
      <c r="D313" s="205"/>
      <c r="E313" s="205" t="s">
        <v>4084</v>
      </c>
      <c r="F313" s="186" t="s">
        <v>107</v>
      </c>
      <c r="G313" s="360" t="s">
        <v>98</v>
      </c>
      <c r="H313" s="186" t="s">
        <v>902</v>
      </c>
      <c r="I313" s="205" t="s">
        <v>44</v>
      </c>
      <c r="J313" s="126" t="s">
        <v>71</v>
      </c>
      <c r="K313" s="317">
        <v>763</v>
      </c>
      <c r="L313" s="286">
        <v>44193</v>
      </c>
      <c r="M313" s="403"/>
      <c r="N313" s="146"/>
      <c r="O313" s="146"/>
      <c r="P313" s="317"/>
      <c r="Q313" s="286"/>
      <c r="R313" s="128"/>
      <c r="S313" s="474"/>
    </row>
    <row r="314" spans="1:19" s="492" customFormat="1" ht="13.2" x14ac:dyDescent="0.25">
      <c r="A314" s="136"/>
      <c r="B314" s="125"/>
      <c r="C314" s="183"/>
      <c r="D314" s="205"/>
      <c r="E314" s="205" t="s">
        <v>4084</v>
      </c>
      <c r="F314" s="186" t="s">
        <v>107</v>
      </c>
      <c r="G314" s="360" t="s">
        <v>98</v>
      </c>
      <c r="H314" s="184" t="s">
        <v>4088</v>
      </c>
      <c r="I314" s="126" t="s">
        <v>1595</v>
      </c>
      <c r="J314" s="126" t="s">
        <v>45</v>
      </c>
      <c r="K314" s="135">
        <v>412</v>
      </c>
      <c r="L314" s="286">
        <v>45398</v>
      </c>
      <c r="M314" s="403"/>
      <c r="N314" s="146"/>
      <c r="O314" s="146"/>
      <c r="P314" s="317"/>
      <c r="Q314" s="286"/>
      <c r="R314" s="128"/>
      <c r="S314" s="474"/>
    </row>
    <row r="315" spans="1:19" ht="15.75" customHeight="1" x14ac:dyDescent="0.25">
      <c r="A315" s="136"/>
      <c r="B315" s="125"/>
      <c r="C315" s="183"/>
      <c r="D315" s="205"/>
      <c r="E315" s="205" t="s">
        <v>4084</v>
      </c>
      <c r="F315" s="186" t="s">
        <v>107</v>
      </c>
      <c r="G315" s="360" t="s">
        <v>98</v>
      </c>
      <c r="H315" s="184" t="s">
        <v>4089</v>
      </c>
      <c r="I315" s="126" t="s">
        <v>4025</v>
      </c>
      <c r="J315" s="126" t="s">
        <v>80</v>
      </c>
      <c r="K315" s="371">
        <v>353</v>
      </c>
      <c r="L315" s="393">
        <v>45727</v>
      </c>
      <c r="M315" s="403"/>
      <c r="N315" s="146"/>
      <c r="O315" s="146"/>
      <c r="P315" s="317"/>
      <c r="Q315" s="286"/>
      <c r="R315" s="128"/>
      <c r="S315" s="474"/>
    </row>
    <row r="316" spans="1:19" ht="26.25" customHeight="1" x14ac:dyDescent="0.25">
      <c r="A316" s="149" t="s">
        <v>1165</v>
      </c>
      <c r="B316" s="150" t="s">
        <v>1324</v>
      </c>
      <c r="C316" s="527">
        <v>500</v>
      </c>
      <c r="D316" s="167" t="s">
        <v>26</v>
      </c>
      <c r="E316" s="167" t="s">
        <v>1325</v>
      </c>
      <c r="F316" s="187" t="s">
        <v>135</v>
      </c>
      <c r="G316" s="299" t="s">
        <v>136</v>
      </c>
      <c r="H316" s="187" t="s">
        <v>4090</v>
      </c>
      <c r="I316" s="151" t="s">
        <v>44</v>
      </c>
      <c r="J316" s="151" t="s">
        <v>71</v>
      </c>
      <c r="K316" s="333">
        <v>958</v>
      </c>
      <c r="L316" s="383">
        <v>45173</v>
      </c>
      <c r="M316" s="368"/>
      <c r="N316" s="367"/>
      <c r="O316" s="161" t="s">
        <v>3711</v>
      </c>
      <c r="P316" s="179"/>
      <c r="Q316" s="182"/>
      <c r="R316" s="157"/>
      <c r="S316" s="473"/>
    </row>
    <row r="317" spans="1:19" ht="13.2" x14ac:dyDescent="0.25">
      <c r="A317" s="136"/>
      <c r="B317" s="125"/>
      <c r="C317" s="183"/>
      <c r="D317" s="130" t="s">
        <v>26</v>
      </c>
      <c r="E317" s="130" t="s">
        <v>1325</v>
      </c>
      <c r="F317" s="186" t="s">
        <v>84</v>
      </c>
      <c r="G317" s="360" t="s">
        <v>77</v>
      </c>
      <c r="H317" s="482" t="s">
        <v>4091</v>
      </c>
      <c r="I317" s="205" t="s">
        <v>1595</v>
      </c>
      <c r="J317" s="126" t="s">
        <v>71</v>
      </c>
      <c r="K317" s="317">
        <v>1390</v>
      </c>
      <c r="L317" s="286">
        <v>45973</v>
      </c>
      <c r="M317" s="403"/>
      <c r="N317" s="146"/>
      <c r="O317" s="146"/>
      <c r="P317" s="317"/>
      <c r="Q317" s="286"/>
      <c r="R317" s="128"/>
      <c r="S317" s="472"/>
    </row>
    <row r="318" spans="1:19" ht="13.2" x14ac:dyDescent="0.25">
      <c r="A318" s="136"/>
      <c r="B318" s="125"/>
      <c r="C318" s="183"/>
      <c r="D318" s="130" t="s">
        <v>26</v>
      </c>
      <c r="E318" s="130" t="s">
        <v>1325</v>
      </c>
      <c r="F318" s="186" t="s">
        <v>76</v>
      </c>
      <c r="G318" s="360" t="s">
        <v>77</v>
      </c>
      <c r="H318" s="184" t="s">
        <v>1326</v>
      </c>
      <c r="I318" s="205" t="s">
        <v>4025</v>
      </c>
      <c r="J318" s="126" t="s">
        <v>71</v>
      </c>
      <c r="K318" s="317">
        <v>907</v>
      </c>
      <c r="L318" s="286">
        <v>45495</v>
      </c>
      <c r="M318" s="403"/>
      <c r="N318" s="146"/>
      <c r="O318" s="146"/>
      <c r="P318" s="317"/>
      <c r="Q318" s="286"/>
      <c r="R318" s="128"/>
      <c r="S318" s="472"/>
    </row>
    <row r="319" spans="1:19" ht="13.2" x14ac:dyDescent="0.25">
      <c r="A319" s="171" t="s">
        <v>1225</v>
      </c>
      <c r="B319" s="150" t="s">
        <v>1512</v>
      </c>
      <c r="C319" s="527">
        <v>432</v>
      </c>
      <c r="D319" s="151" t="s">
        <v>26</v>
      </c>
      <c r="E319" s="151" t="s">
        <v>1513</v>
      </c>
      <c r="F319" s="153" t="s">
        <v>124</v>
      </c>
      <c r="G319" s="299" t="s">
        <v>571</v>
      </c>
      <c r="H319" s="153" t="s">
        <v>1254</v>
      </c>
      <c r="I319" s="154" t="s">
        <v>44</v>
      </c>
      <c r="J319" s="154" t="s">
        <v>71</v>
      </c>
      <c r="K319" s="179">
        <v>155</v>
      </c>
      <c r="L319" s="182">
        <v>44264</v>
      </c>
      <c r="M319" s="226"/>
      <c r="N319" s="161"/>
      <c r="O319" s="153" t="s">
        <v>1518</v>
      </c>
      <c r="P319" s="179">
        <v>1320</v>
      </c>
      <c r="Q319" s="182">
        <v>43676</v>
      </c>
      <c r="R319" s="209"/>
      <c r="S319" s="476"/>
    </row>
    <row r="320" spans="1:19" ht="13.2" x14ac:dyDescent="0.25">
      <c r="A320" s="141"/>
      <c r="B320" s="140"/>
      <c r="C320" s="513"/>
      <c r="D320" s="205" t="s">
        <v>26</v>
      </c>
      <c r="E320" s="205" t="s">
        <v>1513</v>
      </c>
      <c r="F320" s="148" t="s">
        <v>107</v>
      </c>
      <c r="G320" s="360" t="s">
        <v>98</v>
      </c>
      <c r="H320" s="148" t="s">
        <v>1518</v>
      </c>
      <c r="I320" s="205" t="s">
        <v>44</v>
      </c>
      <c r="J320" s="205" t="s">
        <v>71</v>
      </c>
      <c r="K320" s="317">
        <v>351</v>
      </c>
      <c r="L320" s="286">
        <v>43179</v>
      </c>
      <c r="M320" s="403"/>
      <c r="N320" s="146"/>
      <c r="O320" s="249"/>
      <c r="P320" s="388"/>
      <c r="Q320" s="394"/>
      <c r="R320" s="209"/>
      <c r="S320" s="476"/>
    </row>
    <row r="321" spans="1:19" ht="13.2" x14ac:dyDescent="0.25">
      <c r="A321" s="141"/>
      <c r="B321" s="140"/>
      <c r="C321" s="513"/>
      <c r="D321" s="205" t="s">
        <v>26</v>
      </c>
      <c r="E321" s="205" t="s">
        <v>1513</v>
      </c>
      <c r="F321" s="148" t="s">
        <v>375</v>
      </c>
      <c r="G321" s="360" t="s">
        <v>77</v>
      </c>
      <c r="H321" s="148" t="s">
        <v>648</v>
      </c>
      <c r="I321" s="205" t="s">
        <v>44</v>
      </c>
      <c r="J321" s="205" t="s">
        <v>71</v>
      </c>
      <c r="K321" s="317">
        <v>1305</v>
      </c>
      <c r="L321" s="286">
        <v>45579</v>
      </c>
      <c r="M321" s="403"/>
      <c r="N321" s="146"/>
      <c r="O321" s="249"/>
      <c r="P321" s="388"/>
      <c r="Q321" s="394"/>
      <c r="R321" s="209"/>
      <c r="S321" s="476"/>
    </row>
    <row r="322" spans="1:19" ht="13.2" x14ac:dyDescent="0.25">
      <c r="A322" s="171" t="s">
        <v>1239</v>
      </c>
      <c r="B322" s="150" t="s">
        <v>4092</v>
      </c>
      <c r="C322" s="168">
        <v>239</v>
      </c>
      <c r="D322" s="151" t="s">
        <v>26</v>
      </c>
      <c r="E322" s="151" t="s">
        <v>643</v>
      </c>
      <c r="F322" s="153" t="s">
        <v>135</v>
      </c>
      <c r="G322" s="299" t="s">
        <v>136</v>
      </c>
      <c r="H322" s="185" t="s">
        <v>4093</v>
      </c>
      <c r="I322" s="151" t="s">
        <v>44</v>
      </c>
      <c r="J322" s="151" t="s">
        <v>71</v>
      </c>
      <c r="K322" s="333">
        <v>467</v>
      </c>
      <c r="L322" s="383">
        <v>44735</v>
      </c>
      <c r="M322" s="368"/>
      <c r="N322" s="367"/>
      <c r="O322" s="153" t="s">
        <v>4094</v>
      </c>
      <c r="P322" s="179">
        <v>768</v>
      </c>
      <c r="Q322" s="182">
        <v>44810</v>
      </c>
      <c r="R322" s="162"/>
      <c r="S322" s="475"/>
    </row>
    <row r="323" spans="1:19" ht="13.2" x14ac:dyDescent="0.25">
      <c r="A323" s="149" t="s">
        <v>1268</v>
      </c>
      <c r="B323" s="150" t="s">
        <v>1356</v>
      </c>
      <c r="C323" s="527">
        <v>503</v>
      </c>
      <c r="D323" s="167" t="s">
        <v>26</v>
      </c>
      <c r="E323" s="167" t="s">
        <v>1357</v>
      </c>
      <c r="F323" s="187" t="s">
        <v>67</v>
      </c>
      <c r="G323" s="299" t="s">
        <v>547</v>
      </c>
      <c r="H323" s="185" t="s">
        <v>4095</v>
      </c>
      <c r="I323" s="151" t="s">
        <v>4025</v>
      </c>
      <c r="J323" s="154" t="s">
        <v>71</v>
      </c>
      <c r="K323" s="179">
        <v>438</v>
      </c>
      <c r="L323" s="182">
        <v>45051</v>
      </c>
      <c r="M323" s="226"/>
      <c r="N323" s="161"/>
      <c r="O323" s="161" t="s">
        <v>1529</v>
      </c>
      <c r="P323" s="179">
        <v>854</v>
      </c>
      <c r="Q323" s="182">
        <v>45481</v>
      </c>
      <c r="R323" s="157"/>
      <c r="S323" s="473"/>
    </row>
    <row r="324" spans="1:19" ht="13.2" x14ac:dyDescent="0.25">
      <c r="A324" s="136"/>
      <c r="B324" s="125"/>
      <c r="C324" s="183"/>
      <c r="D324" s="130" t="s">
        <v>26</v>
      </c>
      <c r="E324" s="130" t="s">
        <v>1357</v>
      </c>
      <c r="F324" s="186" t="s">
        <v>107</v>
      </c>
      <c r="G324" s="360" t="s">
        <v>98</v>
      </c>
      <c r="H324" s="184" t="s">
        <v>1529</v>
      </c>
      <c r="I324" s="205" t="s">
        <v>1595</v>
      </c>
      <c r="J324" s="126" t="s">
        <v>71</v>
      </c>
      <c r="K324" s="317">
        <v>840</v>
      </c>
      <c r="L324" s="286">
        <v>45138</v>
      </c>
      <c r="M324" s="403"/>
      <c r="N324" s="146"/>
      <c r="O324" s="146"/>
      <c r="P324" s="317"/>
      <c r="Q324" s="286"/>
      <c r="R324" s="128"/>
      <c r="S324" s="472"/>
    </row>
    <row r="325" spans="1:19" ht="13.2" x14ac:dyDescent="0.25">
      <c r="A325" s="136"/>
      <c r="B325" s="125"/>
      <c r="C325" s="183"/>
      <c r="D325" s="130" t="s">
        <v>26</v>
      </c>
      <c r="E325" s="130" t="s">
        <v>1357</v>
      </c>
      <c r="F325" s="186" t="s">
        <v>107</v>
      </c>
      <c r="G325" s="360" t="s">
        <v>98</v>
      </c>
      <c r="H325" s="184" t="s">
        <v>4096</v>
      </c>
      <c r="I325" s="130" t="s">
        <v>44</v>
      </c>
      <c r="J325" s="126" t="s">
        <v>80</v>
      </c>
      <c r="K325" s="317">
        <v>18</v>
      </c>
      <c r="L325" s="286">
        <v>44574</v>
      </c>
      <c r="M325" s="403"/>
      <c r="N325" s="146"/>
      <c r="O325" s="146"/>
      <c r="P325" s="317"/>
      <c r="Q325" s="286"/>
      <c r="R325" s="128"/>
      <c r="S325" s="472"/>
    </row>
    <row r="326" spans="1:19" ht="13.2" x14ac:dyDescent="0.25">
      <c r="A326" s="136"/>
      <c r="B326" s="125"/>
      <c r="C326" s="183"/>
      <c r="D326" s="130" t="s">
        <v>26</v>
      </c>
      <c r="E326" s="130" t="s">
        <v>1357</v>
      </c>
      <c r="F326" s="186" t="s">
        <v>107</v>
      </c>
      <c r="G326" s="360" t="s">
        <v>98</v>
      </c>
      <c r="H326" s="148" t="s">
        <v>4097</v>
      </c>
      <c r="I326" s="205" t="s">
        <v>44</v>
      </c>
      <c r="J326" s="126" t="s">
        <v>71</v>
      </c>
      <c r="K326" s="317">
        <v>404</v>
      </c>
      <c r="L326" s="286">
        <v>44421</v>
      </c>
      <c r="M326" s="403"/>
      <c r="N326" s="146"/>
      <c r="O326" s="146"/>
      <c r="P326" s="317"/>
      <c r="Q326" s="286"/>
      <c r="R326" s="128"/>
      <c r="S326" s="472"/>
    </row>
    <row r="327" spans="1:19" ht="13.2" x14ac:dyDescent="0.25">
      <c r="A327" s="136"/>
      <c r="B327" s="125"/>
      <c r="C327" s="183"/>
      <c r="D327" s="130" t="s">
        <v>26</v>
      </c>
      <c r="E327" s="130" t="s">
        <v>1357</v>
      </c>
      <c r="F327" s="186" t="s">
        <v>107</v>
      </c>
      <c r="G327" s="360" t="s">
        <v>98</v>
      </c>
      <c r="H327" s="148" t="s">
        <v>4098</v>
      </c>
      <c r="I327" s="205" t="s">
        <v>4025</v>
      </c>
      <c r="J327" s="126" t="s">
        <v>71</v>
      </c>
      <c r="K327" s="317">
        <v>1299</v>
      </c>
      <c r="L327" s="286">
        <v>45953</v>
      </c>
      <c r="M327" s="403"/>
      <c r="N327" s="146"/>
      <c r="O327" s="146"/>
      <c r="P327" s="317"/>
      <c r="Q327" s="286"/>
      <c r="R327" s="128"/>
      <c r="S327" s="472"/>
    </row>
    <row r="328" spans="1:19" ht="22.8" x14ac:dyDescent="0.25">
      <c r="A328" s="149" t="s">
        <v>4099</v>
      </c>
      <c r="B328" s="150" t="s">
        <v>1378</v>
      </c>
      <c r="C328" s="530">
        <v>426</v>
      </c>
      <c r="D328" s="167" t="s">
        <v>26</v>
      </c>
      <c r="E328" s="167" t="s">
        <v>1379</v>
      </c>
      <c r="F328" s="187" t="s">
        <v>135</v>
      </c>
      <c r="G328" s="299" t="s">
        <v>136</v>
      </c>
      <c r="H328" s="185" t="s">
        <v>4100</v>
      </c>
      <c r="I328" s="154" t="s">
        <v>44</v>
      </c>
      <c r="J328" s="154" t="s">
        <v>71</v>
      </c>
      <c r="K328" s="399">
        <v>1029</v>
      </c>
      <c r="L328" s="182">
        <v>45183</v>
      </c>
      <c r="M328" s="161"/>
      <c r="N328" s="161"/>
      <c r="O328" s="161" t="s">
        <v>4101</v>
      </c>
      <c r="P328" s="179">
        <v>1080</v>
      </c>
      <c r="Q328" s="182">
        <v>45197</v>
      </c>
      <c r="R328" s="157"/>
      <c r="S328" s="473"/>
    </row>
    <row r="329" spans="1:19" ht="13.2" x14ac:dyDescent="0.25">
      <c r="A329" s="136"/>
      <c r="B329" s="125"/>
      <c r="C329" s="183"/>
      <c r="D329" s="130" t="s">
        <v>26</v>
      </c>
      <c r="E329" s="130" t="s">
        <v>1379</v>
      </c>
      <c r="F329" s="186" t="s">
        <v>375</v>
      </c>
      <c r="G329" s="360" t="s">
        <v>77</v>
      </c>
      <c r="H329" s="148" t="s">
        <v>4101</v>
      </c>
      <c r="I329" s="126" t="s">
        <v>44</v>
      </c>
      <c r="J329" s="126" t="s">
        <v>4102</v>
      </c>
      <c r="K329" s="317">
        <v>1078</v>
      </c>
      <c r="L329" s="286">
        <v>45196</v>
      </c>
      <c r="M329" s="403"/>
      <c r="N329" s="146"/>
      <c r="O329" s="146"/>
      <c r="P329" s="317"/>
      <c r="Q329" s="286"/>
      <c r="R329" s="128"/>
      <c r="S329" s="472"/>
    </row>
    <row r="330" spans="1:19" ht="13.2" x14ac:dyDescent="0.25">
      <c r="A330" s="171" t="s">
        <v>4103</v>
      </c>
      <c r="B330" s="170" t="s">
        <v>1388</v>
      </c>
      <c r="C330" s="528">
        <v>376</v>
      </c>
      <c r="D330" s="151" t="s">
        <v>26</v>
      </c>
      <c r="E330" s="151" t="s">
        <v>1389</v>
      </c>
      <c r="F330" s="153" t="s">
        <v>135</v>
      </c>
      <c r="G330" s="299" t="s">
        <v>136</v>
      </c>
      <c r="H330" s="185" t="s">
        <v>1627</v>
      </c>
      <c r="I330" s="185" t="s">
        <v>1682</v>
      </c>
      <c r="J330" s="185" t="s">
        <v>71</v>
      </c>
      <c r="K330" s="333">
        <v>368</v>
      </c>
      <c r="L330" s="383">
        <v>45729</v>
      </c>
      <c r="M330" s="407" t="s">
        <v>111</v>
      </c>
      <c r="N330" s="367"/>
      <c r="O330" s="546" t="s">
        <v>4105</v>
      </c>
      <c r="P330" s="179">
        <v>942</v>
      </c>
      <c r="Q330" s="182">
        <v>45874</v>
      </c>
      <c r="R330" s="162"/>
      <c r="S330" s="475"/>
    </row>
    <row r="331" spans="1:19" ht="13.2" x14ac:dyDescent="0.25">
      <c r="A331" s="149" t="s">
        <v>4106</v>
      </c>
      <c r="B331" s="150" t="s">
        <v>1399</v>
      </c>
      <c r="C331" s="530">
        <v>505</v>
      </c>
      <c r="D331" s="167" t="s">
        <v>26</v>
      </c>
      <c r="E331" s="167" t="s">
        <v>1400</v>
      </c>
      <c r="F331" s="187" t="s">
        <v>135</v>
      </c>
      <c r="G331" s="299" t="s">
        <v>136</v>
      </c>
      <c r="H331" s="185" t="s">
        <v>1405</v>
      </c>
      <c r="I331" s="154" t="s">
        <v>44</v>
      </c>
      <c r="J331" s="154" t="s">
        <v>281</v>
      </c>
      <c r="K331" s="399">
        <v>55</v>
      </c>
      <c r="L331" s="182">
        <v>44225</v>
      </c>
      <c r="M331" s="161"/>
      <c r="N331" s="161"/>
      <c r="O331" s="566" t="s">
        <v>4107</v>
      </c>
      <c r="P331" s="179">
        <v>1500</v>
      </c>
      <c r="Q331" s="182">
        <v>46020</v>
      </c>
      <c r="R331" s="157"/>
      <c r="S331" s="473"/>
    </row>
    <row r="332" spans="1:19" ht="13.2" x14ac:dyDescent="0.25">
      <c r="A332" s="136"/>
      <c r="B332" s="125"/>
      <c r="C332" s="183"/>
      <c r="D332" s="130" t="s">
        <v>26</v>
      </c>
      <c r="E332" s="130" t="s">
        <v>1400</v>
      </c>
      <c r="F332" s="186" t="s">
        <v>107</v>
      </c>
      <c r="G332" s="360" t="s">
        <v>98</v>
      </c>
      <c r="H332" t="s">
        <v>4107</v>
      </c>
      <c r="I332" s="205" t="s">
        <v>44</v>
      </c>
      <c r="J332" s="126" t="s">
        <v>281</v>
      </c>
      <c r="K332" s="317">
        <v>741</v>
      </c>
      <c r="L332" s="286">
        <v>45110</v>
      </c>
      <c r="M332" s="403"/>
      <c r="N332" s="146"/>
      <c r="O332" s="146"/>
      <c r="P332" s="317"/>
      <c r="Q332" s="286"/>
      <c r="R332" s="128"/>
      <c r="S332" s="472"/>
    </row>
    <row r="333" spans="1:19" ht="22.8" x14ac:dyDescent="0.25">
      <c r="A333" s="149" t="s">
        <v>4108</v>
      </c>
      <c r="B333" s="150" t="s">
        <v>1413</v>
      </c>
      <c r="C333" s="530">
        <v>506</v>
      </c>
      <c r="D333" s="167" t="s">
        <v>26</v>
      </c>
      <c r="E333" s="167" t="s">
        <v>1414</v>
      </c>
      <c r="F333" s="187" t="s">
        <v>124</v>
      </c>
      <c r="G333" s="299" t="s">
        <v>571</v>
      </c>
      <c r="H333" s="185" t="s">
        <v>4109</v>
      </c>
      <c r="I333" s="185" t="s">
        <v>4025</v>
      </c>
      <c r="J333" s="185" t="s">
        <v>71</v>
      </c>
      <c r="K333" s="399">
        <v>711</v>
      </c>
      <c r="L333" s="182">
        <v>45454</v>
      </c>
      <c r="M333" s="185"/>
      <c r="N333" s="185"/>
      <c r="O333" s="400" t="s">
        <v>1385</v>
      </c>
      <c r="P333" s="179">
        <v>666</v>
      </c>
      <c r="Q333" s="182">
        <v>45797</v>
      </c>
      <c r="R333" s="157"/>
      <c r="S333" s="473"/>
    </row>
    <row r="334" spans="1:19" ht="13.2" x14ac:dyDescent="0.25">
      <c r="A334" s="136"/>
      <c r="B334" s="125"/>
      <c r="C334" s="183"/>
      <c r="D334" s="130" t="s">
        <v>26</v>
      </c>
      <c r="E334" s="130" t="s">
        <v>1414</v>
      </c>
      <c r="F334" s="186" t="s">
        <v>84</v>
      </c>
      <c r="G334" s="360" t="s">
        <v>77</v>
      </c>
      <c r="H334" s="547" t="s">
        <v>4110</v>
      </c>
      <c r="I334" s="539" t="s">
        <v>44</v>
      </c>
      <c r="J334" s="539" t="s">
        <v>71</v>
      </c>
      <c r="K334" s="317">
        <v>369</v>
      </c>
      <c r="L334" s="286">
        <v>45729</v>
      </c>
      <c r="M334" s="403"/>
      <c r="N334" s="146"/>
      <c r="O334" s="146"/>
      <c r="P334" s="317"/>
      <c r="Q334" s="286"/>
      <c r="R334" s="128"/>
      <c r="S334" s="472"/>
    </row>
    <row r="335" spans="1:19" ht="13.2" x14ac:dyDescent="0.25">
      <c r="A335" s="136"/>
      <c r="B335" s="125"/>
      <c r="C335" s="183"/>
      <c r="D335" s="130" t="s">
        <v>26</v>
      </c>
      <c r="E335" s="130" t="s">
        <v>1414</v>
      </c>
      <c r="F335" s="186" t="s">
        <v>375</v>
      </c>
      <c r="G335" s="360" t="s">
        <v>77</v>
      </c>
      <c r="H335" s="184" t="s">
        <v>3711</v>
      </c>
      <c r="I335" s="205"/>
      <c r="J335" s="126"/>
      <c r="K335" s="317"/>
      <c r="L335" s="286"/>
      <c r="M335" s="403"/>
      <c r="N335" s="146"/>
      <c r="O335" s="146"/>
      <c r="P335" s="317"/>
      <c r="Q335" s="286"/>
      <c r="R335" s="128"/>
      <c r="S335" s="472"/>
    </row>
    <row r="336" spans="1:19" ht="22.8" x14ac:dyDescent="0.25">
      <c r="A336" s="149" t="s">
        <v>4111</v>
      </c>
      <c r="B336" s="150" t="s">
        <v>4112</v>
      </c>
      <c r="C336" s="530">
        <v>636</v>
      </c>
      <c r="D336" s="167" t="s">
        <v>26</v>
      </c>
      <c r="E336" s="167" t="s">
        <v>4113</v>
      </c>
      <c r="F336" s="187" t="s">
        <v>135</v>
      </c>
      <c r="G336" s="299" t="s">
        <v>136</v>
      </c>
      <c r="H336" s="185" t="s">
        <v>1385</v>
      </c>
      <c r="I336" s="154" t="s">
        <v>4025</v>
      </c>
      <c r="J336" s="154" t="s">
        <v>71</v>
      </c>
      <c r="K336" s="179">
        <v>1298</v>
      </c>
      <c r="L336" s="182">
        <v>45953</v>
      </c>
      <c r="M336" s="226"/>
      <c r="N336" s="161"/>
      <c r="O336" s="161" t="s">
        <v>1385</v>
      </c>
      <c r="P336" s="179">
        <v>1224</v>
      </c>
      <c r="Q336" s="182">
        <v>45937</v>
      </c>
      <c r="R336" s="157"/>
      <c r="S336" s="473"/>
    </row>
    <row r="337" spans="1:19" ht="13.2" x14ac:dyDescent="0.25">
      <c r="A337" s="136"/>
      <c r="B337" s="125"/>
      <c r="C337" s="183"/>
      <c r="D337" s="130" t="s">
        <v>26</v>
      </c>
      <c r="E337" s="130" t="s">
        <v>4113</v>
      </c>
      <c r="F337" s="186" t="s">
        <v>375</v>
      </c>
      <c r="G337" s="360" t="s">
        <v>77</v>
      </c>
      <c r="H337" s="579" t="s">
        <v>3711</v>
      </c>
      <c r="I337" s="570"/>
      <c r="J337" s="570"/>
      <c r="K337" s="317"/>
      <c r="L337" s="286"/>
      <c r="M337" s="403"/>
      <c r="N337" s="146"/>
      <c r="O337" s="146"/>
      <c r="P337" s="317"/>
      <c r="Q337" s="286"/>
      <c r="R337" s="128"/>
      <c r="S337" s="472"/>
    </row>
    <row r="338" spans="1:19" ht="13.2" x14ac:dyDescent="0.25">
      <c r="A338" s="136"/>
      <c r="B338" s="125"/>
      <c r="C338" s="183"/>
      <c r="D338" s="130" t="s">
        <v>26</v>
      </c>
      <c r="E338" s="130" t="s">
        <v>4113</v>
      </c>
      <c r="F338" s="186" t="s">
        <v>375</v>
      </c>
      <c r="G338" s="360" t="s">
        <v>77</v>
      </c>
      <c r="H338" s="569" t="s">
        <v>4114</v>
      </c>
      <c r="I338" s="570" t="s">
        <v>44</v>
      </c>
      <c r="J338" s="493" t="s">
        <v>71</v>
      </c>
      <c r="K338" s="317">
        <v>184</v>
      </c>
      <c r="L338" s="286">
        <v>45691</v>
      </c>
      <c r="M338" s="403"/>
      <c r="N338" s="146"/>
      <c r="O338" s="146"/>
      <c r="P338" s="317"/>
      <c r="Q338" s="286"/>
      <c r="R338" s="128"/>
      <c r="S338" s="472"/>
    </row>
    <row r="339" spans="1:19" ht="22.8" x14ac:dyDescent="0.25">
      <c r="A339" s="149" t="s">
        <v>4115</v>
      </c>
      <c r="B339" s="150" t="s">
        <v>4116</v>
      </c>
      <c r="C339" s="530">
        <v>638</v>
      </c>
      <c r="D339" s="167" t="s">
        <v>26</v>
      </c>
      <c r="E339" s="167" t="s">
        <v>4117</v>
      </c>
      <c r="F339" s="187" t="s">
        <v>135</v>
      </c>
      <c r="G339" s="299" t="s">
        <v>136</v>
      </c>
      <c r="H339" s="185" t="s">
        <v>4118</v>
      </c>
      <c r="I339" s="485" t="s">
        <v>4025</v>
      </c>
      <c r="J339" s="485" t="s">
        <v>71</v>
      </c>
      <c r="K339" s="179">
        <v>367</v>
      </c>
      <c r="L339" s="182">
        <v>45729</v>
      </c>
      <c r="M339" s="226"/>
      <c r="N339" s="161"/>
      <c r="O339" s="161" t="s">
        <v>4119</v>
      </c>
      <c r="P339" s="179">
        <v>1432</v>
      </c>
      <c r="Q339" s="182">
        <v>45987</v>
      </c>
      <c r="R339" s="157"/>
      <c r="S339" s="473"/>
    </row>
    <row r="340" spans="1:19" ht="13.2" x14ac:dyDescent="0.25">
      <c r="A340" s="136"/>
      <c r="B340" s="125"/>
      <c r="C340" s="183"/>
      <c r="D340" s="130" t="s">
        <v>26</v>
      </c>
      <c r="E340" s="130" t="s">
        <v>4117</v>
      </c>
      <c r="F340" s="186" t="s">
        <v>375</v>
      </c>
      <c r="G340" s="360" t="s">
        <v>77</v>
      </c>
      <c r="H340" s="547" t="s">
        <v>4119</v>
      </c>
      <c r="I340" s="538" t="s">
        <v>4025</v>
      </c>
      <c r="J340" s="538" t="s">
        <v>71</v>
      </c>
      <c r="K340" s="317">
        <v>1428</v>
      </c>
      <c r="L340" s="286">
        <v>45987</v>
      </c>
      <c r="M340" s="403"/>
      <c r="N340" s="146"/>
      <c r="O340" s="146"/>
      <c r="P340" s="317"/>
      <c r="Q340" s="286"/>
      <c r="R340" s="128"/>
      <c r="S340" s="472"/>
    </row>
    <row r="341" spans="1:19" ht="13.2" x14ac:dyDescent="0.25">
      <c r="A341" s="136"/>
      <c r="B341" s="125"/>
      <c r="C341" s="183"/>
      <c r="D341" s="130" t="s">
        <v>26</v>
      </c>
      <c r="E341" s="130" t="s">
        <v>4117</v>
      </c>
      <c r="F341" s="186" t="s">
        <v>375</v>
      </c>
      <c r="G341" s="360" t="s">
        <v>77</v>
      </c>
      <c r="H341" s="148" t="s">
        <v>2144</v>
      </c>
      <c r="I341" s="130" t="s">
        <v>1595</v>
      </c>
      <c r="J341" s="205" t="s">
        <v>71</v>
      </c>
      <c r="K341" s="317">
        <v>877</v>
      </c>
      <c r="L341" s="286">
        <v>45856</v>
      </c>
      <c r="M341" s="403"/>
      <c r="N341" s="146"/>
      <c r="O341" s="146"/>
      <c r="P341" s="317"/>
      <c r="Q341" s="286"/>
      <c r="R341" s="128"/>
      <c r="S341" s="472"/>
    </row>
    <row r="342" spans="1:19" ht="22.8" x14ac:dyDescent="0.25">
      <c r="A342" s="149" t="s">
        <v>4120</v>
      </c>
      <c r="B342" s="150" t="s">
        <v>4121</v>
      </c>
      <c r="C342" s="530">
        <v>635</v>
      </c>
      <c r="D342" s="167" t="s">
        <v>26</v>
      </c>
      <c r="E342" s="167" t="s">
        <v>4122</v>
      </c>
      <c r="F342" s="187" t="s">
        <v>107</v>
      </c>
      <c r="G342" s="299" t="s">
        <v>136</v>
      </c>
      <c r="H342" s="185" t="s">
        <v>1422</v>
      </c>
      <c r="I342" s="485" t="s">
        <v>1595</v>
      </c>
      <c r="J342" s="485" t="s">
        <v>71</v>
      </c>
      <c r="K342" s="179">
        <v>188</v>
      </c>
      <c r="L342" s="182">
        <v>45691</v>
      </c>
      <c r="M342" s="226"/>
      <c r="N342" s="161"/>
      <c r="O342" s="161" t="s">
        <v>1460</v>
      </c>
      <c r="P342" s="179">
        <v>767</v>
      </c>
      <c r="Q342" s="182">
        <v>45825</v>
      </c>
      <c r="R342" s="157"/>
      <c r="S342" s="473"/>
    </row>
    <row r="343" spans="1:19" ht="22.8" x14ac:dyDescent="0.25">
      <c r="A343" s="149" t="s">
        <v>4123</v>
      </c>
      <c r="B343" s="150" t="s">
        <v>4124</v>
      </c>
      <c r="C343" s="530">
        <v>567</v>
      </c>
      <c r="D343" s="167" t="s">
        <v>26</v>
      </c>
      <c r="E343" s="167" t="s">
        <v>4125</v>
      </c>
      <c r="F343" s="187" t="s">
        <v>124</v>
      </c>
      <c r="G343" s="299" t="s">
        <v>571</v>
      </c>
      <c r="H343" s="485" t="s">
        <v>1396</v>
      </c>
      <c r="I343" s="553" t="s">
        <v>44</v>
      </c>
      <c r="J343" s="552" t="s">
        <v>71</v>
      </c>
      <c r="K343" s="179">
        <v>1497</v>
      </c>
      <c r="L343" s="182">
        <v>45624</v>
      </c>
      <c r="M343" s="226"/>
      <c r="N343" s="161"/>
      <c r="O343" s="161" t="s">
        <v>4126</v>
      </c>
      <c r="P343" s="179">
        <v>412</v>
      </c>
      <c r="Q343" s="182">
        <v>45740</v>
      </c>
      <c r="R343" s="157"/>
      <c r="S343" s="473"/>
    </row>
    <row r="344" spans="1:19" ht="13.2" x14ac:dyDescent="0.25">
      <c r="A344" s="136"/>
      <c r="B344" s="125"/>
      <c r="C344" s="183"/>
      <c r="D344" s="130" t="s">
        <v>26</v>
      </c>
      <c r="E344" s="130" t="s">
        <v>4125</v>
      </c>
      <c r="F344" s="186" t="s">
        <v>84</v>
      </c>
      <c r="G344" s="364" t="s">
        <v>77</v>
      </c>
      <c r="H344" s="148" t="s">
        <v>1362</v>
      </c>
      <c r="I344" s="205" t="s">
        <v>4025</v>
      </c>
      <c r="J344" s="205" t="s">
        <v>71</v>
      </c>
      <c r="K344" s="322">
        <v>105</v>
      </c>
      <c r="L344" s="382">
        <v>45677</v>
      </c>
      <c r="M344" s="404"/>
      <c r="N344" s="405"/>
      <c r="O344" s="146"/>
      <c r="P344" s="317"/>
      <c r="Q344" s="286"/>
      <c r="R344" s="128"/>
      <c r="S344" s="472"/>
    </row>
    <row r="345" spans="1:19" ht="22.5" customHeight="1" x14ac:dyDescent="0.25">
      <c r="A345" s="149" t="s">
        <v>4127</v>
      </c>
      <c r="B345" s="150" t="s">
        <v>4128</v>
      </c>
      <c r="C345" s="530">
        <v>572</v>
      </c>
      <c r="D345" s="167" t="s">
        <v>26</v>
      </c>
      <c r="E345" s="167" t="s">
        <v>4129</v>
      </c>
      <c r="F345" s="187" t="s">
        <v>135</v>
      </c>
      <c r="G345" s="299" t="s">
        <v>136</v>
      </c>
      <c r="H345" s="153" t="s">
        <v>4130</v>
      </c>
      <c r="I345" s="151" t="s">
        <v>4025</v>
      </c>
      <c r="J345" s="151" t="s">
        <v>71</v>
      </c>
      <c r="K345" s="179">
        <v>386</v>
      </c>
      <c r="L345" s="182">
        <v>45733</v>
      </c>
      <c r="M345" s="226"/>
      <c r="N345" s="161"/>
      <c r="O345" s="161" t="s">
        <v>605</v>
      </c>
      <c r="P345" s="179">
        <v>823</v>
      </c>
      <c r="Q345" s="182">
        <v>45842</v>
      </c>
      <c r="R345" s="157"/>
      <c r="S345" s="473"/>
    </row>
    <row r="346" spans="1:19" ht="13.2" x14ac:dyDescent="0.25">
      <c r="A346" s="136"/>
      <c r="B346" s="125"/>
      <c r="C346" s="183"/>
      <c r="D346" s="130" t="s">
        <v>26</v>
      </c>
      <c r="E346" s="130" t="s">
        <v>4129</v>
      </c>
      <c r="F346" s="186" t="s">
        <v>375</v>
      </c>
      <c r="G346" s="360" t="s">
        <v>77</v>
      </c>
      <c r="H346" s="148" t="s">
        <v>754</v>
      </c>
      <c r="I346" s="205" t="s">
        <v>44</v>
      </c>
      <c r="J346" s="205" t="s">
        <v>80</v>
      </c>
      <c r="K346" s="317">
        <v>132</v>
      </c>
      <c r="L346" s="286">
        <v>45686</v>
      </c>
      <c r="M346" s="403"/>
      <c r="N346" s="146"/>
      <c r="O346" s="146"/>
      <c r="P346" s="317"/>
      <c r="Q346" s="286"/>
      <c r="R346" s="128"/>
      <c r="S346" s="472"/>
    </row>
    <row r="347" spans="1:19" ht="22.8" x14ac:dyDescent="0.25">
      <c r="A347" s="149" t="s">
        <v>4131</v>
      </c>
      <c r="B347" s="150" t="s">
        <v>4132</v>
      </c>
      <c r="C347" s="530">
        <v>568</v>
      </c>
      <c r="D347" s="167" t="s">
        <v>26</v>
      </c>
      <c r="E347" s="167" t="s">
        <v>1501</v>
      </c>
      <c r="F347" s="187" t="s">
        <v>135</v>
      </c>
      <c r="G347" s="299" t="s">
        <v>136</v>
      </c>
      <c r="H347" s="185" t="s">
        <v>1502</v>
      </c>
      <c r="I347" s="151" t="s">
        <v>44</v>
      </c>
      <c r="J347" s="154" t="s">
        <v>71</v>
      </c>
      <c r="K347" s="179">
        <v>618</v>
      </c>
      <c r="L347" s="182">
        <v>42438</v>
      </c>
      <c r="M347" s="226"/>
      <c r="N347" s="161"/>
      <c r="O347" s="161" t="s">
        <v>4133</v>
      </c>
      <c r="P347" s="179">
        <v>1419</v>
      </c>
      <c r="Q347" s="182">
        <v>45982</v>
      </c>
      <c r="R347" s="157"/>
      <c r="S347" s="473"/>
    </row>
    <row r="348" spans="1:19" ht="13.2" x14ac:dyDescent="0.25">
      <c r="A348" s="136"/>
      <c r="B348" s="125"/>
      <c r="C348" s="183"/>
      <c r="D348" s="130" t="s">
        <v>26</v>
      </c>
      <c r="E348" s="130" t="s">
        <v>1501</v>
      </c>
      <c r="F348" s="186" t="s">
        <v>375</v>
      </c>
      <c r="G348" s="360" t="s">
        <v>77</v>
      </c>
      <c r="H348" s="184" t="s">
        <v>1247</v>
      </c>
      <c r="I348" s="205" t="s">
        <v>44</v>
      </c>
      <c r="J348" s="205" t="s">
        <v>71</v>
      </c>
      <c r="K348" s="317">
        <v>302</v>
      </c>
      <c r="L348" s="286">
        <v>44363</v>
      </c>
      <c r="M348" s="403"/>
      <c r="N348" s="146"/>
      <c r="O348" s="146"/>
      <c r="P348" s="317"/>
      <c r="Q348" s="286"/>
      <c r="R348" s="128"/>
      <c r="S348" s="472"/>
    </row>
    <row r="349" spans="1:19" ht="13.2" x14ac:dyDescent="0.25">
      <c r="A349" s="136"/>
      <c r="B349" s="125"/>
      <c r="C349" s="183"/>
      <c r="D349" s="130" t="s">
        <v>26</v>
      </c>
      <c r="E349" s="130" t="s">
        <v>1501</v>
      </c>
      <c r="F349" s="186" t="s">
        <v>375</v>
      </c>
      <c r="G349" s="360" t="s">
        <v>77</v>
      </c>
      <c r="H349" s="186" t="s">
        <v>4133</v>
      </c>
      <c r="I349" s="205" t="s">
        <v>1595</v>
      </c>
      <c r="J349" s="205" t="s">
        <v>281</v>
      </c>
      <c r="K349" s="317">
        <v>387</v>
      </c>
      <c r="L349" s="286">
        <v>45734</v>
      </c>
      <c r="M349" s="403"/>
      <c r="N349" s="146"/>
      <c r="O349" s="146"/>
      <c r="P349" s="317"/>
      <c r="Q349" s="286"/>
      <c r="R349" s="128"/>
      <c r="S349" s="472"/>
    </row>
    <row r="350" spans="1:19" ht="22.8" x14ac:dyDescent="0.25">
      <c r="A350" s="149" t="s">
        <v>4134</v>
      </c>
      <c r="B350" s="150" t="s">
        <v>4135</v>
      </c>
      <c r="C350" s="530">
        <v>569</v>
      </c>
      <c r="D350" s="167" t="s">
        <v>26</v>
      </c>
      <c r="E350" s="167" t="s">
        <v>1475</v>
      </c>
      <c r="F350" s="187" t="s">
        <v>124</v>
      </c>
      <c r="G350" s="299" t="s">
        <v>571</v>
      </c>
      <c r="H350" s="542" t="s">
        <v>4136</v>
      </c>
      <c r="I350" s="151" t="s">
        <v>44</v>
      </c>
      <c r="J350" s="154" t="s">
        <v>71</v>
      </c>
      <c r="K350" s="179">
        <v>713</v>
      </c>
      <c r="L350" s="182">
        <v>45454</v>
      </c>
      <c r="M350" s="226"/>
      <c r="N350" s="161" t="s">
        <v>383</v>
      </c>
      <c r="O350" s="380" t="s">
        <v>935</v>
      </c>
      <c r="P350" s="401">
        <v>243</v>
      </c>
      <c r="Q350" s="182">
        <v>45705</v>
      </c>
      <c r="R350" s="157"/>
      <c r="S350" s="473"/>
    </row>
    <row r="351" spans="1:19" ht="13.2" x14ac:dyDescent="0.25">
      <c r="A351" s="136"/>
      <c r="B351" s="125"/>
      <c r="C351" s="183"/>
      <c r="D351" s="130" t="s">
        <v>26</v>
      </c>
      <c r="E351" s="130" t="s">
        <v>1475</v>
      </c>
      <c r="F351" s="186" t="s">
        <v>84</v>
      </c>
      <c r="G351" s="360" t="s">
        <v>77</v>
      </c>
      <c r="H351" s="148" t="s">
        <v>935</v>
      </c>
      <c r="I351" s="205" t="s">
        <v>4025</v>
      </c>
      <c r="J351" s="205" t="s">
        <v>71</v>
      </c>
      <c r="K351" s="317">
        <v>189</v>
      </c>
      <c r="L351" s="286">
        <v>45691</v>
      </c>
      <c r="M351" s="403"/>
      <c r="N351" s="146" t="s">
        <v>57</v>
      </c>
      <c r="O351" s="146"/>
      <c r="P351" s="317"/>
      <c r="Q351" s="286"/>
      <c r="R351" s="128"/>
      <c r="S351" s="472"/>
    </row>
    <row r="352" spans="1:19" ht="13.2" x14ac:dyDescent="0.25">
      <c r="A352" s="136"/>
      <c r="B352" s="125"/>
      <c r="C352" s="183"/>
      <c r="D352" s="130" t="s">
        <v>26</v>
      </c>
      <c r="E352" s="130" t="s">
        <v>1475</v>
      </c>
      <c r="F352" s="186" t="s">
        <v>375</v>
      </c>
      <c r="G352" s="360" t="s">
        <v>77</v>
      </c>
      <c r="H352" s="148" t="s">
        <v>4137</v>
      </c>
      <c r="I352" s="205" t="s">
        <v>1595</v>
      </c>
      <c r="J352" s="126" t="s">
        <v>80</v>
      </c>
      <c r="K352" s="317">
        <v>190</v>
      </c>
      <c r="L352" s="286">
        <v>45691</v>
      </c>
      <c r="M352" s="403"/>
      <c r="N352" s="146"/>
      <c r="O352" s="146"/>
      <c r="P352" s="317"/>
      <c r="Q352" s="286"/>
      <c r="R352" s="128"/>
      <c r="S352" s="472"/>
    </row>
    <row r="353" spans="1:19" ht="13.2" x14ac:dyDescent="0.25">
      <c r="A353" s="136"/>
      <c r="B353" s="125"/>
      <c r="C353" s="183"/>
      <c r="D353" s="130" t="s">
        <v>26</v>
      </c>
      <c r="E353" s="130" t="s">
        <v>1475</v>
      </c>
      <c r="F353" s="186" t="s">
        <v>375</v>
      </c>
      <c r="G353" s="360" t="s">
        <v>77</v>
      </c>
      <c r="H353" s="249" t="s">
        <v>4138</v>
      </c>
      <c r="I353" s="570" t="s">
        <v>44</v>
      </c>
      <c r="J353" s="570" t="s">
        <v>281</v>
      </c>
      <c r="K353" s="317">
        <v>191</v>
      </c>
      <c r="L353" s="286">
        <v>45691</v>
      </c>
      <c r="M353" s="403"/>
      <c r="N353" s="146"/>
      <c r="O353" s="146"/>
      <c r="P353" s="317"/>
      <c r="Q353" s="286"/>
      <c r="R353" s="128"/>
      <c r="S353" s="472"/>
    </row>
    <row r="354" spans="1:19" ht="22.95" customHeight="1" x14ac:dyDescent="0.25">
      <c r="A354" s="149" t="s">
        <v>4139</v>
      </c>
      <c r="B354" s="150" t="s">
        <v>4140</v>
      </c>
      <c r="C354" s="530">
        <v>634</v>
      </c>
      <c r="D354" s="167" t="s">
        <v>26</v>
      </c>
      <c r="E354" s="167" t="s">
        <v>4141</v>
      </c>
      <c r="F354" s="187" t="s">
        <v>135</v>
      </c>
      <c r="G354" s="299" t="s">
        <v>136</v>
      </c>
      <c r="H354" s="185" t="s">
        <v>4142</v>
      </c>
      <c r="I354" s="151" t="s">
        <v>1595</v>
      </c>
      <c r="J354" s="154" t="s">
        <v>71</v>
      </c>
      <c r="K354" s="179">
        <v>838</v>
      </c>
      <c r="L354" s="182">
        <v>45848</v>
      </c>
      <c r="M354" s="226"/>
      <c r="N354" s="161"/>
      <c r="O354" s="161" t="s">
        <v>1464</v>
      </c>
      <c r="P354" s="179">
        <v>259</v>
      </c>
      <c r="Q354" s="182">
        <v>45708</v>
      </c>
      <c r="R354" s="157"/>
      <c r="S354" s="473"/>
    </row>
    <row r="355" spans="1:19" ht="13.2" x14ac:dyDescent="0.25">
      <c r="A355" s="136"/>
      <c r="B355" s="125"/>
      <c r="C355" s="183"/>
      <c r="D355" s="130" t="s">
        <v>26</v>
      </c>
      <c r="E355" s="130" t="s">
        <v>4141</v>
      </c>
      <c r="F355" s="186" t="s">
        <v>375</v>
      </c>
      <c r="G355" s="360" t="s">
        <v>77</v>
      </c>
      <c r="H355" s="569" t="s">
        <v>1464</v>
      </c>
      <c r="I355" s="205" t="s">
        <v>4025</v>
      </c>
      <c r="J355" s="205" t="s">
        <v>71</v>
      </c>
      <c r="K355" s="317">
        <v>193</v>
      </c>
      <c r="L355" s="286">
        <v>45691</v>
      </c>
      <c r="M355" s="403"/>
      <c r="N355" s="146"/>
      <c r="O355" s="146"/>
      <c r="P355" s="317"/>
      <c r="Q355" s="286"/>
      <c r="R355" s="128"/>
      <c r="S355" s="472"/>
    </row>
    <row r="356" spans="1:19" ht="22.95" customHeight="1" x14ac:dyDescent="0.25">
      <c r="A356" s="149" t="s">
        <v>4143</v>
      </c>
      <c r="B356" s="150" t="s">
        <v>4144</v>
      </c>
      <c r="C356" s="530">
        <v>637</v>
      </c>
      <c r="D356" s="167" t="s">
        <v>26</v>
      </c>
      <c r="E356" s="167" t="s">
        <v>4145</v>
      </c>
      <c r="F356" s="187" t="s">
        <v>135</v>
      </c>
      <c r="G356" s="299" t="s">
        <v>136</v>
      </c>
      <c r="H356" s="571" t="s">
        <v>907</v>
      </c>
      <c r="I356" s="572" t="s">
        <v>44</v>
      </c>
      <c r="J356" s="572" t="s">
        <v>71</v>
      </c>
      <c r="K356" s="179">
        <v>194</v>
      </c>
      <c r="L356" s="182">
        <v>45691</v>
      </c>
      <c r="M356" s="226"/>
      <c r="N356" s="161"/>
      <c r="O356" s="161" t="s">
        <v>1271</v>
      </c>
      <c r="P356" s="179">
        <v>1126</v>
      </c>
      <c r="Q356" s="182">
        <v>45922</v>
      </c>
      <c r="R356" s="157"/>
      <c r="S356" s="473"/>
    </row>
    <row r="357" spans="1:19" ht="13.2" x14ac:dyDescent="0.25">
      <c r="A357" s="136"/>
      <c r="B357" s="125"/>
      <c r="C357" s="183"/>
      <c r="D357" s="130" t="s">
        <v>26</v>
      </c>
      <c r="E357" s="28" t="s">
        <v>4145</v>
      </c>
      <c r="F357" s="186" t="s">
        <v>375</v>
      </c>
      <c r="G357" s="360" t="s">
        <v>77</v>
      </c>
      <c r="H357" s="569" t="s">
        <v>1271</v>
      </c>
      <c r="I357" s="493" t="s">
        <v>1595</v>
      </c>
      <c r="J357" s="570" t="s">
        <v>71</v>
      </c>
      <c r="K357" s="317">
        <v>1125</v>
      </c>
      <c r="L357" s="286">
        <v>45922</v>
      </c>
      <c r="M357" s="403"/>
      <c r="N357" s="146"/>
      <c r="O357" s="146"/>
      <c r="P357" s="317"/>
      <c r="Q357" s="286"/>
      <c r="R357" s="128"/>
      <c r="S357" s="472"/>
    </row>
    <row r="358" spans="1:19" ht="13.2" x14ac:dyDescent="0.25">
      <c r="A358" s="149" t="s">
        <v>1298</v>
      </c>
      <c r="B358" s="150" t="s">
        <v>4146</v>
      </c>
      <c r="C358" s="168">
        <v>570</v>
      </c>
      <c r="D358" s="167" t="s">
        <v>514</v>
      </c>
      <c r="E358" s="167" t="s">
        <v>4147</v>
      </c>
      <c r="F358" s="187" t="s">
        <v>42</v>
      </c>
      <c r="G358" s="299" t="s">
        <v>2760</v>
      </c>
      <c r="H358" s="485" t="s">
        <v>4148</v>
      </c>
      <c r="I358" s="552" t="s">
        <v>4149</v>
      </c>
      <c r="J358" s="553" t="s">
        <v>3714</v>
      </c>
      <c r="K358" s="179" t="s">
        <v>4026</v>
      </c>
      <c r="L358" s="182">
        <v>45898</v>
      </c>
      <c r="M358" s="226"/>
      <c r="N358" s="161"/>
      <c r="O358" s="161"/>
      <c r="P358" s="179"/>
      <c r="Q358" s="182"/>
      <c r="R358" s="157"/>
      <c r="S358" s="473"/>
    </row>
    <row r="359" spans="1:19" ht="13.2" x14ac:dyDescent="0.25">
      <c r="A359" s="136"/>
      <c r="B359" s="450"/>
      <c r="C359" s="183"/>
      <c r="D359" s="205"/>
      <c r="E359" s="205" t="s">
        <v>4147</v>
      </c>
      <c r="F359" s="186" t="s">
        <v>91</v>
      </c>
      <c r="G359" s="360" t="s">
        <v>516</v>
      </c>
      <c r="H359" s="482" t="s">
        <v>4150</v>
      </c>
      <c r="I359" s="205" t="s">
        <v>4025</v>
      </c>
      <c r="J359" s="126" t="s">
        <v>71</v>
      </c>
      <c r="K359" s="317">
        <v>1051</v>
      </c>
      <c r="L359" s="286">
        <v>45903</v>
      </c>
      <c r="M359" s="403" t="s">
        <v>111</v>
      </c>
      <c r="N359" s="146"/>
      <c r="O359" s="205"/>
      <c r="P359" s="317"/>
      <c r="Q359" s="286"/>
      <c r="R359" s="128"/>
      <c r="S359" s="474"/>
    </row>
    <row r="360" spans="1:19" ht="13.2" x14ac:dyDescent="0.25">
      <c r="A360" s="136"/>
      <c r="B360" s="125"/>
      <c r="C360" s="518"/>
      <c r="D360" s="205"/>
      <c r="E360" s="205" t="s">
        <v>4147</v>
      </c>
      <c r="F360" s="186" t="s">
        <v>520</v>
      </c>
      <c r="G360" s="360" t="s">
        <v>98</v>
      </c>
      <c r="H360" s="148" t="s">
        <v>4151</v>
      </c>
      <c r="I360" s="205" t="s">
        <v>4152</v>
      </c>
      <c r="J360" s="126" t="s">
        <v>3720</v>
      </c>
      <c r="K360" s="317">
        <v>1052</v>
      </c>
      <c r="L360" s="286">
        <v>45903</v>
      </c>
      <c r="M360" s="403"/>
      <c r="N360" s="146"/>
      <c r="O360" s="205"/>
      <c r="P360" s="317"/>
      <c r="Q360" s="286"/>
      <c r="R360" s="128"/>
      <c r="S360" s="474"/>
    </row>
    <row r="361" spans="1:19" ht="13.2" x14ac:dyDescent="0.25">
      <c r="A361" s="136"/>
      <c r="B361" s="325"/>
      <c r="C361" s="183"/>
      <c r="D361" s="205"/>
      <c r="E361" s="205" t="s">
        <v>4147</v>
      </c>
      <c r="F361" s="186" t="s">
        <v>520</v>
      </c>
      <c r="G361" s="360" t="s">
        <v>98</v>
      </c>
      <c r="H361" s="482" t="s">
        <v>4153</v>
      </c>
      <c r="I361" s="130" t="s">
        <v>4154</v>
      </c>
      <c r="J361" s="205" t="s">
        <v>3774</v>
      </c>
      <c r="K361" s="317">
        <v>1100</v>
      </c>
      <c r="L361" s="286">
        <v>45916</v>
      </c>
      <c r="M361" s="403"/>
      <c r="N361" s="146"/>
      <c r="O361" s="146"/>
      <c r="P361" s="317"/>
      <c r="Q361" s="394"/>
      <c r="R361" s="209"/>
      <c r="S361" s="476"/>
    </row>
    <row r="362" spans="1:19" ht="13.2" x14ac:dyDescent="0.25">
      <c r="A362" s="136"/>
      <c r="B362" s="125"/>
      <c r="C362" s="183"/>
      <c r="D362" s="205"/>
      <c r="E362" s="205" t="s">
        <v>4147</v>
      </c>
      <c r="F362" s="186" t="s">
        <v>107</v>
      </c>
      <c r="G362" s="360" t="s">
        <v>98</v>
      </c>
      <c r="H362" s="164" t="s">
        <v>4155</v>
      </c>
      <c r="I362" s="154" t="s">
        <v>44</v>
      </c>
      <c r="J362" s="154" t="s">
        <v>71</v>
      </c>
      <c r="K362" s="399">
        <v>1028</v>
      </c>
      <c r="L362" s="182">
        <v>45183</v>
      </c>
      <c r="M362" s="161"/>
      <c r="N362" s="161"/>
      <c r="O362" s="205"/>
      <c r="P362" s="317"/>
      <c r="Q362" s="286"/>
      <c r="R362" s="128"/>
      <c r="S362" s="474"/>
    </row>
    <row r="363" spans="1:19" ht="19.5" customHeight="1" x14ac:dyDescent="0.25">
      <c r="A363" s="136"/>
      <c r="B363" s="125"/>
      <c r="C363" s="183"/>
      <c r="D363" s="205"/>
      <c r="E363" s="205" t="s">
        <v>4147</v>
      </c>
      <c r="F363" s="186" t="s">
        <v>107</v>
      </c>
      <c r="G363" s="360" t="s">
        <v>98</v>
      </c>
      <c r="H363" s="482" t="s">
        <v>1155</v>
      </c>
      <c r="I363" s="205" t="s">
        <v>1595</v>
      </c>
      <c r="J363" s="205" t="s">
        <v>71</v>
      </c>
      <c r="K363" s="317">
        <v>1074</v>
      </c>
      <c r="L363" s="286">
        <v>45908</v>
      </c>
      <c r="M363" s="403"/>
      <c r="N363" s="146"/>
      <c r="O363" s="205"/>
      <c r="P363" s="317"/>
      <c r="Q363" s="286"/>
      <c r="R363" s="128"/>
      <c r="S363" s="474"/>
    </row>
    <row r="364" spans="1:19" ht="13.2" x14ac:dyDescent="0.25">
      <c r="A364" s="136"/>
      <c r="B364" s="125"/>
      <c r="C364" s="183"/>
      <c r="D364" s="205"/>
      <c r="E364" s="205" t="s">
        <v>4147</v>
      </c>
      <c r="F364" s="186" t="s">
        <v>107</v>
      </c>
      <c r="G364" s="360" t="s">
        <v>98</v>
      </c>
      <c r="H364" s="186" t="s">
        <v>1009</v>
      </c>
      <c r="I364" s="205" t="s">
        <v>44</v>
      </c>
      <c r="J364" s="205" t="s">
        <v>71</v>
      </c>
      <c r="K364" s="317">
        <v>980</v>
      </c>
      <c r="L364" s="286">
        <v>45177</v>
      </c>
      <c r="M364" s="403"/>
      <c r="N364" s="146"/>
      <c r="O364" s="205"/>
      <c r="P364" s="317"/>
      <c r="Q364" s="286"/>
      <c r="R364" s="128"/>
      <c r="S364" s="474"/>
    </row>
    <row r="365" spans="1:19" ht="13.2" x14ac:dyDescent="0.25">
      <c r="A365" s="136"/>
      <c r="B365" s="450"/>
      <c r="C365" s="515"/>
      <c r="D365" s="440"/>
      <c r="E365" s="205" t="s">
        <v>4147</v>
      </c>
      <c r="F365" s="451" t="s">
        <v>107</v>
      </c>
      <c r="G365" s="438" t="s">
        <v>98</v>
      </c>
      <c r="H365" s="451" t="s">
        <v>1533</v>
      </c>
      <c r="I365" s="205" t="s">
        <v>44</v>
      </c>
      <c r="J365" s="205" t="s">
        <v>71</v>
      </c>
      <c r="K365" s="317">
        <v>1392</v>
      </c>
      <c r="L365" s="286">
        <v>45271</v>
      </c>
      <c r="M365" s="403"/>
      <c r="N365" s="146"/>
      <c r="O365" s="440"/>
      <c r="P365" s="441"/>
      <c r="Q365" s="442"/>
      <c r="R365" s="128"/>
      <c r="S365" s="474"/>
    </row>
    <row r="366" spans="1:19" s="491" customFormat="1" ht="22.8" x14ac:dyDescent="0.25">
      <c r="A366" s="171" t="s">
        <v>1323</v>
      </c>
      <c r="B366" s="170" t="s">
        <v>1527</v>
      </c>
      <c r="C366" s="529">
        <v>437</v>
      </c>
      <c r="D366" s="151" t="s">
        <v>26</v>
      </c>
      <c r="E366" s="151" t="s">
        <v>1528</v>
      </c>
      <c r="F366" s="153" t="s">
        <v>67</v>
      </c>
      <c r="G366" s="299" t="s">
        <v>547</v>
      </c>
      <c r="H366" s="226" t="s">
        <v>880</v>
      </c>
      <c r="I366" s="167" t="s">
        <v>1595</v>
      </c>
      <c r="J366" s="151" t="s">
        <v>71</v>
      </c>
      <c r="K366" s="179">
        <v>1476</v>
      </c>
      <c r="L366" s="182">
        <v>46007</v>
      </c>
      <c r="M366" s="226"/>
      <c r="N366" s="161"/>
      <c r="O366" s="161" t="s">
        <v>1653</v>
      </c>
      <c r="P366" s="179">
        <v>752</v>
      </c>
      <c r="Q366" s="182">
        <v>45463</v>
      </c>
      <c r="R366" s="372"/>
      <c r="S366" s="475"/>
    </row>
    <row r="367" spans="1:19" ht="13.2" x14ac:dyDescent="0.25">
      <c r="A367" s="453"/>
      <c r="B367" s="454"/>
      <c r="C367" s="519"/>
      <c r="D367" s="455" t="s">
        <v>26</v>
      </c>
      <c r="E367" s="455" t="s">
        <v>1528</v>
      </c>
      <c r="F367" s="456" t="s">
        <v>107</v>
      </c>
      <c r="G367" s="457" t="s">
        <v>98</v>
      </c>
      <c r="H367" s="456" t="s">
        <v>1653</v>
      </c>
      <c r="I367" s="147" t="s">
        <v>44</v>
      </c>
      <c r="J367" s="147" t="s">
        <v>71</v>
      </c>
      <c r="K367" s="458">
        <v>42</v>
      </c>
      <c r="L367" s="459">
        <v>44949</v>
      </c>
      <c r="M367" s="460"/>
      <c r="N367" s="461"/>
      <c r="O367" s="456"/>
      <c r="P367" s="458"/>
      <c r="Q367" s="459"/>
      <c r="R367" s="345"/>
      <c r="S367" s="476"/>
    </row>
    <row r="368" spans="1:19" ht="13.2" x14ac:dyDescent="0.25">
      <c r="A368" s="141"/>
      <c r="B368" s="140"/>
      <c r="C368" s="513"/>
      <c r="D368" s="205" t="s">
        <v>26</v>
      </c>
      <c r="E368" s="205" t="s">
        <v>1528</v>
      </c>
      <c r="F368" s="148" t="s">
        <v>84</v>
      </c>
      <c r="G368" s="360" t="s">
        <v>77</v>
      </c>
      <c r="H368" s="148" t="s">
        <v>1019</v>
      </c>
      <c r="I368" s="205" t="s">
        <v>1595</v>
      </c>
      <c r="J368" s="205" t="s">
        <v>71</v>
      </c>
      <c r="K368" s="317">
        <v>263</v>
      </c>
      <c r="L368" s="286">
        <v>45708</v>
      </c>
      <c r="M368" s="403"/>
      <c r="N368" s="146"/>
      <c r="O368" s="148"/>
      <c r="P368" s="317"/>
      <c r="Q368" s="286"/>
      <c r="R368" s="138"/>
      <c r="S368" s="474"/>
    </row>
    <row r="369" spans="1:19" ht="22.8" x14ac:dyDescent="0.25">
      <c r="A369" s="149" t="s">
        <v>4156</v>
      </c>
      <c r="B369" s="150" t="s">
        <v>4157</v>
      </c>
      <c r="C369" s="530">
        <v>571</v>
      </c>
      <c r="D369" s="167" t="s">
        <v>26</v>
      </c>
      <c r="E369" s="167" t="s">
        <v>1542</v>
      </c>
      <c r="F369" s="187" t="s">
        <v>124</v>
      </c>
      <c r="G369" s="299" t="s">
        <v>571</v>
      </c>
      <c r="H369" s="187" t="s">
        <v>1543</v>
      </c>
      <c r="I369" s="167" t="s">
        <v>44</v>
      </c>
      <c r="J369" s="151" t="s">
        <v>71</v>
      </c>
      <c r="K369" s="179">
        <v>879</v>
      </c>
      <c r="L369" s="182">
        <v>43294</v>
      </c>
      <c r="M369" s="226"/>
      <c r="N369" s="161"/>
      <c r="O369" s="161" t="s">
        <v>1547</v>
      </c>
      <c r="P369" s="179">
        <v>1156</v>
      </c>
      <c r="Q369" s="182">
        <v>43348</v>
      </c>
      <c r="R369" s="157"/>
      <c r="S369" s="473"/>
    </row>
    <row r="370" spans="1:19" ht="13.2" x14ac:dyDescent="0.25">
      <c r="A370" s="136"/>
      <c r="B370" s="125"/>
      <c r="C370" s="183"/>
      <c r="D370" s="130" t="s">
        <v>26</v>
      </c>
      <c r="E370" s="130" t="s">
        <v>1542</v>
      </c>
      <c r="F370" s="186" t="s">
        <v>76</v>
      </c>
      <c r="G370" s="360" t="s">
        <v>77</v>
      </c>
      <c r="H370" s="186" t="s">
        <v>4158</v>
      </c>
      <c r="I370" s="130" t="s">
        <v>44</v>
      </c>
      <c r="J370" s="205" t="s">
        <v>71</v>
      </c>
      <c r="K370" s="317">
        <v>428</v>
      </c>
      <c r="L370" s="286">
        <v>44727</v>
      </c>
      <c r="M370" s="403"/>
      <c r="N370" s="146"/>
      <c r="O370" s="146"/>
      <c r="P370" s="317"/>
      <c r="Q370" s="286"/>
      <c r="R370" s="128"/>
      <c r="S370" s="472"/>
    </row>
    <row r="371" spans="1:19" ht="13.2" x14ac:dyDescent="0.25">
      <c r="A371" s="136"/>
      <c r="B371" s="125"/>
      <c r="C371" s="183"/>
      <c r="D371" s="130" t="s">
        <v>26</v>
      </c>
      <c r="E371" s="130" t="s">
        <v>1542</v>
      </c>
      <c r="F371" s="186" t="s">
        <v>76</v>
      </c>
      <c r="G371" s="360" t="s">
        <v>77</v>
      </c>
      <c r="H371" s="186" t="s">
        <v>1554</v>
      </c>
      <c r="I371" s="130" t="s">
        <v>44</v>
      </c>
      <c r="J371" s="205" t="s">
        <v>71</v>
      </c>
      <c r="K371" s="317">
        <v>681</v>
      </c>
      <c r="L371" s="286">
        <v>42450</v>
      </c>
      <c r="M371" s="403"/>
      <c r="N371" s="146"/>
      <c r="O371" s="146"/>
      <c r="P371" s="317"/>
      <c r="Q371" s="286"/>
      <c r="R371" s="128"/>
      <c r="S371" s="472"/>
    </row>
    <row r="372" spans="1:19" ht="13.2" x14ac:dyDescent="0.25">
      <c r="A372" s="149" t="s">
        <v>4159</v>
      </c>
      <c r="B372" s="150" t="s">
        <v>1570</v>
      </c>
      <c r="C372" s="530">
        <v>515</v>
      </c>
      <c r="D372" s="167" t="s">
        <v>26</v>
      </c>
      <c r="E372" s="167" t="s">
        <v>1571</v>
      </c>
      <c r="F372" s="187" t="s">
        <v>124</v>
      </c>
      <c r="G372" s="299" t="s">
        <v>571</v>
      </c>
      <c r="H372" s="187" t="s">
        <v>4160</v>
      </c>
      <c r="I372" s="167" t="s">
        <v>3714</v>
      </c>
      <c r="J372" s="151" t="s">
        <v>4161</v>
      </c>
      <c r="K372" s="179">
        <v>1100</v>
      </c>
      <c r="L372" s="182">
        <v>45533</v>
      </c>
      <c r="M372" s="226"/>
      <c r="N372" s="161"/>
      <c r="O372" s="161" t="s">
        <v>4162</v>
      </c>
      <c r="P372" s="179">
        <v>664</v>
      </c>
      <c r="Q372" s="182">
        <v>44139</v>
      </c>
      <c r="R372" s="157"/>
      <c r="S372" s="473"/>
    </row>
    <row r="373" spans="1:19" ht="13.2" x14ac:dyDescent="0.25">
      <c r="A373" s="206"/>
      <c r="B373" s="346"/>
      <c r="C373" s="512"/>
      <c r="D373" s="289" t="s">
        <v>26</v>
      </c>
      <c r="E373" s="289" t="s">
        <v>1571</v>
      </c>
      <c r="F373" s="211" t="s">
        <v>76</v>
      </c>
      <c r="G373" s="362" t="s">
        <v>77</v>
      </c>
      <c r="H373" s="211" t="s">
        <v>4163</v>
      </c>
      <c r="I373" s="205" t="s">
        <v>44</v>
      </c>
      <c r="J373" s="205" t="s">
        <v>80</v>
      </c>
      <c r="K373" s="388">
        <v>538</v>
      </c>
      <c r="L373" s="394">
        <v>44042</v>
      </c>
      <c r="M373" s="406"/>
      <c r="N373" s="145"/>
      <c r="O373" s="145"/>
      <c r="P373" s="388"/>
      <c r="Q373" s="394"/>
      <c r="R373" s="209"/>
      <c r="S373" s="478"/>
    </row>
    <row r="374" spans="1:19" ht="13.2" x14ac:dyDescent="0.25">
      <c r="A374" s="136"/>
      <c r="B374" s="125"/>
      <c r="C374" s="183"/>
      <c r="D374" s="130" t="s">
        <v>26</v>
      </c>
      <c r="E374" s="130" t="s">
        <v>1571</v>
      </c>
      <c r="F374" s="186" t="s">
        <v>76</v>
      </c>
      <c r="G374" s="360" t="s">
        <v>77</v>
      </c>
      <c r="H374" s="186" t="s">
        <v>3686</v>
      </c>
      <c r="I374" s="130" t="s">
        <v>44</v>
      </c>
      <c r="J374" s="205" t="s">
        <v>71</v>
      </c>
      <c r="K374" s="317">
        <v>771</v>
      </c>
      <c r="L374" s="286">
        <v>44812</v>
      </c>
      <c r="M374" s="403"/>
      <c r="N374" s="146" t="s">
        <v>851</v>
      </c>
      <c r="O374" s="146"/>
      <c r="P374" s="317"/>
      <c r="Q374" s="286"/>
      <c r="R374" s="128"/>
      <c r="S374" s="472"/>
    </row>
    <row r="375" spans="1:19" s="492" customFormat="1" ht="34.200000000000003" x14ac:dyDescent="0.25">
      <c r="A375" s="149" t="s">
        <v>4164</v>
      </c>
      <c r="B375" s="150" t="s">
        <v>4165</v>
      </c>
      <c r="C375" s="527">
        <v>627</v>
      </c>
      <c r="D375" s="167" t="s">
        <v>26</v>
      </c>
      <c r="E375" s="167" t="s">
        <v>1558</v>
      </c>
      <c r="F375" s="187" t="s">
        <v>124</v>
      </c>
      <c r="G375" s="299" t="s">
        <v>571</v>
      </c>
      <c r="H375" s="187" t="s">
        <v>4166</v>
      </c>
      <c r="I375" s="167" t="s">
        <v>44</v>
      </c>
      <c r="J375" s="151" t="s">
        <v>71</v>
      </c>
      <c r="K375" s="179">
        <v>683</v>
      </c>
      <c r="L375" s="182">
        <v>45448</v>
      </c>
      <c r="M375" s="226" t="s">
        <v>1157</v>
      </c>
      <c r="N375" s="161" t="s">
        <v>4167</v>
      </c>
      <c r="O375" s="161" t="s">
        <v>1562</v>
      </c>
      <c r="P375" s="179">
        <v>751</v>
      </c>
      <c r="Q375" s="182">
        <v>45463</v>
      </c>
      <c r="R375" s="157"/>
      <c r="S375" s="473"/>
    </row>
    <row r="376" spans="1:19" s="492" customFormat="1" ht="13.2" x14ac:dyDescent="0.25">
      <c r="A376" s="136"/>
      <c r="B376" s="125"/>
      <c r="C376" s="183"/>
      <c r="D376" s="130" t="s">
        <v>26</v>
      </c>
      <c r="E376" s="130" t="s">
        <v>1558</v>
      </c>
      <c r="F376" s="186" t="s">
        <v>76</v>
      </c>
      <c r="G376" s="360" t="s">
        <v>77</v>
      </c>
      <c r="H376" s="547" t="s">
        <v>1562</v>
      </c>
      <c r="I376" s="130" t="s">
        <v>1595</v>
      </c>
      <c r="J376" s="205" t="s">
        <v>71</v>
      </c>
      <c r="K376" s="317">
        <v>286</v>
      </c>
      <c r="L376" s="286">
        <v>45712</v>
      </c>
      <c r="M376" s="403"/>
      <c r="N376" s="146"/>
      <c r="O376" s="146"/>
      <c r="P376" s="317"/>
      <c r="Q376" s="286"/>
      <c r="R376" s="128"/>
      <c r="S376" s="472"/>
    </row>
    <row r="377" spans="1:19" s="492" customFormat="1" ht="13.2" x14ac:dyDescent="0.25">
      <c r="A377" s="136"/>
      <c r="B377" s="125"/>
      <c r="C377" s="183"/>
      <c r="D377" s="130" t="s">
        <v>26</v>
      </c>
      <c r="E377" s="130" t="s">
        <v>1558</v>
      </c>
      <c r="F377" s="186" t="s">
        <v>76</v>
      </c>
      <c r="G377" s="360" t="s">
        <v>77</v>
      </c>
      <c r="H377" s="186" t="s">
        <v>4168</v>
      </c>
      <c r="I377" s="130" t="s">
        <v>1595</v>
      </c>
      <c r="J377" s="205" t="s">
        <v>71</v>
      </c>
      <c r="K377" s="317">
        <v>1299</v>
      </c>
      <c r="L377" s="286">
        <v>45579</v>
      </c>
      <c r="M377" s="403"/>
      <c r="N377" s="146"/>
      <c r="O377" s="146"/>
      <c r="P377" s="317"/>
      <c r="Q377" s="286"/>
      <c r="R377" s="128"/>
      <c r="S377" s="472"/>
    </row>
    <row r="378" spans="1:19" s="492" customFormat="1" ht="13.2" x14ac:dyDescent="0.25">
      <c r="A378" s="149" t="s">
        <v>1332</v>
      </c>
      <c r="B378" s="150" t="s">
        <v>4169</v>
      </c>
      <c r="C378" s="527">
        <v>629</v>
      </c>
      <c r="D378" s="167" t="s">
        <v>26</v>
      </c>
      <c r="E378" s="167" t="s">
        <v>1582</v>
      </c>
      <c r="F378" s="187" t="s">
        <v>124</v>
      </c>
      <c r="G378" s="299" t="s">
        <v>571</v>
      </c>
      <c r="H378" s="187" t="s">
        <v>1583</v>
      </c>
      <c r="I378" s="167" t="s">
        <v>44</v>
      </c>
      <c r="J378" s="151" t="s">
        <v>71</v>
      </c>
      <c r="K378" s="179">
        <v>96</v>
      </c>
      <c r="L378" s="182">
        <v>44960</v>
      </c>
      <c r="M378" s="226"/>
      <c r="N378" s="161"/>
      <c r="O378" s="161" t="s">
        <v>4170</v>
      </c>
      <c r="P378" s="179">
        <v>191</v>
      </c>
      <c r="Q378" s="182">
        <v>44994</v>
      </c>
      <c r="R378" s="157"/>
      <c r="S378" s="473"/>
    </row>
    <row r="379" spans="1:19" s="492" customFormat="1" ht="13.2" x14ac:dyDescent="0.25">
      <c r="A379" s="136"/>
      <c r="B379" s="125"/>
      <c r="C379" s="183"/>
      <c r="D379" s="130" t="s">
        <v>26</v>
      </c>
      <c r="E379" s="130" t="s">
        <v>1582</v>
      </c>
      <c r="F379" s="186" t="s">
        <v>107</v>
      </c>
      <c r="G379" s="360" t="s">
        <v>98</v>
      </c>
      <c r="H379" s="186" t="s">
        <v>4170</v>
      </c>
      <c r="I379" s="130" t="s">
        <v>4025</v>
      </c>
      <c r="J379" s="205" t="s">
        <v>71</v>
      </c>
      <c r="K379" s="317">
        <v>191</v>
      </c>
      <c r="L379" s="286">
        <v>44994</v>
      </c>
      <c r="M379" s="403"/>
      <c r="N379" s="146"/>
      <c r="O379" s="146"/>
      <c r="P379" s="317"/>
      <c r="Q379" s="286"/>
      <c r="R379" s="128"/>
      <c r="S379" s="472"/>
    </row>
    <row r="380" spans="1:19" s="492" customFormat="1" ht="22.8" x14ac:dyDescent="0.25">
      <c r="A380" s="149" t="s">
        <v>4171</v>
      </c>
      <c r="B380" s="150" t="s">
        <v>1591</v>
      </c>
      <c r="C380" s="530">
        <v>632</v>
      </c>
      <c r="D380" s="167" t="s">
        <v>26</v>
      </c>
      <c r="E380" s="167" t="s">
        <v>1592</v>
      </c>
      <c r="F380" s="187" t="s">
        <v>135</v>
      </c>
      <c r="G380" s="299" t="s">
        <v>136</v>
      </c>
      <c r="H380" s="187" t="s">
        <v>4172</v>
      </c>
      <c r="I380" s="167" t="s">
        <v>1595</v>
      </c>
      <c r="J380" s="151" t="s">
        <v>71</v>
      </c>
      <c r="K380" s="179">
        <v>87</v>
      </c>
      <c r="L380" s="182">
        <v>44237</v>
      </c>
      <c r="M380" s="226"/>
      <c r="N380" s="161"/>
      <c r="O380" s="161" t="s">
        <v>4173</v>
      </c>
      <c r="P380" s="179">
        <v>68</v>
      </c>
      <c r="Q380" s="182">
        <v>44952</v>
      </c>
      <c r="R380" s="157"/>
      <c r="S380" s="473"/>
    </row>
    <row r="381" spans="1:19" ht="13.2" x14ac:dyDescent="0.25">
      <c r="A381" s="136"/>
      <c r="B381" s="125"/>
      <c r="C381" s="183"/>
      <c r="D381" s="130" t="s">
        <v>26</v>
      </c>
      <c r="E381" s="130" t="s">
        <v>1592</v>
      </c>
      <c r="F381" s="186" t="s">
        <v>76</v>
      </c>
      <c r="G381" s="360" t="s">
        <v>77</v>
      </c>
      <c r="H381" s="186" t="s">
        <v>4173</v>
      </c>
      <c r="I381" s="205" t="s">
        <v>1595</v>
      </c>
      <c r="J381" s="126" t="s">
        <v>71</v>
      </c>
      <c r="K381" s="322">
        <v>70</v>
      </c>
      <c r="L381" s="382">
        <v>44952</v>
      </c>
      <c r="M381" s="404"/>
      <c r="N381" s="405"/>
      <c r="O381" s="146"/>
      <c r="P381" s="317"/>
      <c r="Q381" s="286"/>
      <c r="R381" s="128"/>
      <c r="S381" s="472"/>
    </row>
    <row r="382" spans="1:19" s="491" customFormat="1" ht="22.8" x14ac:dyDescent="0.25">
      <c r="A382" s="149" t="s">
        <v>1344</v>
      </c>
      <c r="B382" s="150" t="s">
        <v>4174</v>
      </c>
      <c r="C382" s="527">
        <v>518</v>
      </c>
      <c r="D382" s="167" t="s">
        <v>26</v>
      </c>
      <c r="E382" s="167" t="s">
        <v>1599</v>
      </c>
      <c r="F382" s="187" t="s">
        <v>67</v>
      </c>
      <c r="G382" s="299" t="s">
        <v>547</v>
      </c>
      <c r="H382" s="542" t="s">
        <v>626</v>
      </c>
      <c r="I382" s="167" t="s">
        <v>1682</v>
      </c>
      <c r="J382" s="161" t="s">
        <v>71</v>
      </c>
      <c r="K382" s="179">
        <v>204</v>
      </c>
      <c r="L382" s="182">
        <v>45691</v>
      </c>
      <c r="M382" s="226"/>
      <c r="N382" s="161" t="s">
        <v>57</v>
      </c>
      <c r="O382" s="490" t="s">
        <v>4175</v>
      </c>
      <c r="P382" s="179">
        <v>465</v>
      </c>
      <c r="Q382" s="182">
        <v>45754</v>
      </c>
      <c r="R382" s="157"/>
      <c r="S382" s="473"/>
    </row>
    <row r="383" spans="1:19" ht="13.2" x14ac:dyDescent="0.25">
      <c r="A383" s="136"/>
      <c r="B383" s="125"/>
      <c r="C383" s="183"/>
      <c r="D383" s="130" t="s">
        <v>26</v>
      </c>
      <c r="E383" s="130" t="s">
        <v>1599</v>
      </c>
      <c r="F383" s="186" t="s">
        <v>107</v>
      </c>
      <c r="G383" s="360" t="s">
        <v>98</v>
      </c>
      <c r="H383" s="482" t="s">
        <v>1273</v>
      </c>
      <c r="I383" s="205" t="s">
        <v>44</v>
      </c>
      <c r="J383" s="205" t="s">
        <v>71</v>
      </c>
      <c r="K383" s="322">
        <v>1354</v>
      </c>
      <c r="L383" s="382">
        <v>45966</v>
      </c>
      <c r="M383" s="404"/>
      <c r="N383" s="405"/>
      <c r="O383" s="146"/>
      <c r="P383" s="317"/>
      <c r="Q383" s="286"/>
      <c r="R383" s="128"/>
      <c r="S383" s="472"/>
    </row>
    <row r="384" spans="1:19" ht="13.2" x14ac:dyDescent="0.25">
      <c r="A384" s="136"/>
      <c r="B384" s="125"/>
      <c r="C384" s="183"/>
      <c r="D384" s="130" t="s">
        <v>26</v>
      </c>
      <c r="E384" s="130" t="s">
        <v>1599</v>
      </c>
      <c r="F384" s="186" t="s">
        <v>107</v>
      </c>
      <c r="G384" s="360" t="s">
        <v>98</v>
      </c>
      <c r="H384" s="186" t="s">
        <v>4175</v>
      </c>
      <c r="I384" s="205" t="s">
        <v>4025</v>
      </c>
      <c r="J384" s="205" t="s">
        <v>71</v>
      </c>
      <c r="K384" s="322">
        <v>576</v>
      </c>
      <c r="L384" s="382">
        <v>45777</v>
      </c>
      <c r="M384" s="404"/>
      <c r="N384" s="405"/>
      <c r="O384" s="146"/>
      <c r="P384" s="317"/>
      <c r="Q384" s="286"/>
      <c r="R384" s="128"/>
      <c r="S384" s="472"/>
    </row>
    <row r="385" spans="1:19" ht="13.2" x14ac:dyDescent="0.25">
      <c r="A385" s="136"/>
      <c r="B385" s="125"/>
      <c r="C385" s="183"/>
      <c r="D385" s="130" t="s">
        <v>26</v>
      </c>
      <c r="E385" s="130" t="s">
        <v>1599</v>
      </c>
      <c r="F385" s="186" t="s">
        <v>107</v>
      </c>
      <c r="G385" s="360" t="s">
        <v>98</v>
      </c>
      <c r="H385" s="186" t="s">
        <v>1647</v>
      </c>
      <c r="I385" s="205" t="s">
        <v>44</v>
      </c>
      <c r="J385" s="205" t="s">
        <v>281</v>
      </c>
      <c r="K385" s="322">
        <v>324</v>
      </c>
      <c r="L385" s="382">
        <v>45026</v>
      </c>
      <c r="M385" s="404"/>
      <c r="N385" s="405"/>
      <c r="O385" s="146"/>
      <c r="P385" s="317"/>
      <c r="Q385" s="286"/>
      <c r="R385" s="128"/>
      <c r="S385" s="472"/>
    </row>
    <row r="386" spans="1:19" s="492" customFormat="1" ht="13.2" x14ac:dyDescent="0.25">
      <c r="A386" s="136"/>
      <c r="B386" s="125"/>
      <c r="C386" s="183"/>
      <c r="D386" s="130" t="s">
        <v>26</v>
      </c>
      <c r="E386" s="130" t="s">
        <v>1599</v>
      </c>
      <c r="F386" s="186" t="s">
        <v>107</v>
      </c>
      <c r="G386" s="360" t="s">
        <v>98</v>
      </c>
      <c r="H386" s="186" t="s">
        <v>4176</v>
      </c>
      <c r="I386" s="205" t="s">
        <v>44</v>
      </c>
      <c r="J386" s="205" t="s">
        <v>71</v>
      </c>
      <c r="K386" s="317">
        <v>720</v>
      </c>
      <c r="L386" s="286">
        <v>45110</v>
      </c>
      <c r="M386" s="403"/>
      <c r="N386" s="146"/>
      <c r="O386" s="146"/>
      <c r="P386" s="317"/>
      <c r="Q386" s="286"/>
      <c r="R386" s="128"/>
      <c r="S386" s="472"/>
    </row>
    <row r="387" spans="1:19" ht="22.8" x14ac:dyDescent="0.25">
      <c r="A387" s="136"/>
      <c r="B387" s="125"/>
      <c r="C387" s="183"/>
      <c r="D387" s="130" t="s">
        <v>26</v>
      </c>
      <c r="E387" s="130" t="s">
        <v>1599</v>
      </c>
      <c r="F387" s="186" t="s">
        <v>107</v>
      </c>
      <c r="G387" s="360" t="s">
        <v>98</v>
      </c>
      <c r="H387" s="148" t="s">
        <v>1870</v>
      </c>
      <c r="I387" s="205" t="s">
        <v>44</v>
      </c>
      <c r="J387" s="205" t="s">
        <v>71</v>
      </c>
      <c r="K387" s="317">
        <v>388</v>
      </c>
      <c r="L387" s="286">
        <v>45036</v>
      </c>
      <c r="M387" s="403"/>
      <c r="N387" s="146" t="s">
        <v>4177</v>
      </c>
      <c r="O387" s="146"/>
      <c r="P387" s="317"/>
      <c r="Q387" s="286"/>
      <c r="R387" s="128"/>
      <c r="S387" s="472"/>
    </row>
    <row r="388" spans="1:19" s="492" customFormat="1" ht="22.8" x14ac:dyDescent="0.25">
      <c r="A388" s="149" t="s">
        <v>4178</v>
      </c>
      <c r="B388" s="251" t="s">
        <v>4179</v>
      </c>
      <c r="C388" s="531">
        <v>617</v>
      </c>
      <c r="D388" s="167" t="s">
        <v>26</v>
      </c>
      <c r="E388" s="167" t="s">
        <v>4180</v>
      </c>
      <c r="F388" s="187" t="s">
        <v>135</v>
      </c>
      <c r="G388" s="299" t="s">
        <v>136</v>
      </c>
      <c r="H388" s="187" t="s">
        <v>1549</v>
      </c>
      <c r="I388" s="167" t="s">
        <v>44</v>
      </c>
      <c r="J388" s="151" t="s">
        <v>71</v>
      </c>
      <c r="K388" s="179">
        <v>58</v>
      </c>
      <c r="L388" s="182">
        <v>44586</v>
      </c>
      <c r="M388" s="226" t="s">
        <v>489</v>
      </c>
      <c r="N388" s="161"/>
      <c r="O388" s="161" t="s">
        <v>4181</v>
      </c>
      <c r="P388" s="179">
        <v>1224</v>
      </c>
      <c r="Q388" s="182">
        <v>44923</v>
      </c>
      <c r="R388" s="157"/>
      <c r="S388" s="473"/>
    </row>
    <row r="389" spans="1:19" ht="13.2" x14ac:dyDescent="0.25">
      <c r="A389" s="136"/>
      <c r="B389" s="125"/>
      <c r="C389" s="183"/>
      <c r="D389" s="130" t="s">
        <v>26</v>
      </c>
      <c r="E389" s="130" t="s">
        <v>4180</v>
      </c>
      <c r="F389" s="186" t="s">
        <v>84</v>
      </c>
      <c r="G389" s="360" t="s">
        <v>77</v>
      </c>
      <c r="H389" s="211" t="s">
        <v>4182</v>
      </c>
      <c r="I389" s="205" t="s">
        <v>4025</v>
      </c>
      <c r="J389" s="205" t="s">
        <v>281</v>
      </c>
      <c r="K389" s="322">
        <v>895</v>
      </c>
      <c r="L389" s="382">
        <v>45867</v>
      </c>
      <c r="M389" s="404"/>
      <c r="N389" s="405"/>
      <c r="O389" s="146"/>
      <c r="P389" s="317"/>
      <c r="Q389" s="286"/>
      <c r="R389" s="128"/>
      <c r="S389" s="472"/>
    </row>
    <row r="390" spans="1:19" ht="13.2" x14ac:dyDescent="0.25">
      <c r="A390" s="136"/>
      <c r="B390" s="125"/>
      <c r="C390" s="183"/>
      <c r="D390" s="130" t="s">
        <v>26</v>
      </c>
      <c r="E390" s="130" t="s">
        <v>4180</v>
      </c>
      <c r="F390" s="186" t="s">
        <v>84</v>
      </c>
      <c r="G390" s="360" t="s">
        <v>77</v>
      </c>
      <c r="H390" s="211" t="s">
        <v>4183</v>
      </c>
      <c r="I390" s="205" t="s">
        <v>44</v>
      </c>
      <c r="J390" s="205" t="s">
        <v>71</v>
      </c>
      <c r="K390" s="322">
        <v>1297</v>
      </c>
      <c r="L390" s="382">
        <v>45239</v>
      </c>
      <c r="M390" s="404"/>
      <c r="N390" s="405"/>
      <c r="O390" s="146"/>
      <c r="P390" s="317"/>
      <c r="Q390" s="286"/>
      <c r="R390" s="128"/>
      <c r="S390" s="472"/>
    </row>
    <row r="391" spans="1:19" s="492" customFormat="1" ht="34.200000000000003" x14ac:dyDescent="0.25">
      <c r="A391" s="149" t="s">
        <v>4184</v>
      </c>
      <c r="B391" s="150" t="s">
        <v>4185</v>
      </c>
      <c r="C391" s="530">
        <v>628</v>
      </c>
      <c r="D391" s="167" t="s">
        <v>26</v>
      </c>
      <c r="E391" s="167" t="s">
        <v>4186</v>
      </c>
      <c r="F391" s="187" t="s">
        <v>84</v>
      </c>
      <c r="G391" s="299" t="s">
        <v>1708</v>
      </c>
      <c r="H391" s="153" t="s">
        <v>4187</v>
      </c>
      <c r="I391" s="496" t="s">
        <v>44</v>
      </c>
      <c r="J391" s="496" t="s">
        <v>281</v>
      </c>
      <c r="K391" s="497">
        <v>76</v>
      </c>
      <c r="L391" s="498">
        <v>44235</v>
      </c>
      <c r="M391" s="499" t="s">
        <v>4188</v>
      </c>
      <c r="N391" s="499"/>
      <c r="O391" s="153"/>
      <c r="P391" s="179"/>
      <c r="Q391" s="182"/>
      <c r="R391" s="157"/>
      <c r="S391" s="473"/>
    </row>
    <row r="392" spans="1:19" ht="22.8" x14ac:dyDescent="0.25">
      <c r="A392" s="149" t="s">
        <v>4189</v>
      </c>
      <c r="B392" s="251" t="s">
        <v>4190</v>
      </c>
      <c r="C392" s="531">
        <v>616</v>
      </c>
      <c r="D392" s="167" t="s">
        <v>26</v>
      </c>
      <c r="E392" s="167" t="s">
        <v>4191</v>
      </c>
      <c r="F392" s="187" t="s">
        <v>135</v>
      </c>
      <c r="G392" s="299" t="s">
        <v>136</v>
      </c>
      <c r="H392" s="187" t="s">
        <v>4192</v>
      </c>
      <c r="I392" s="151" t="s">
        <v>44</v>
      </c>
      <c r="J392" s="151" t="s">
        <v>71</v>
      </c>
      <c r="K392" s="333">
        <v>132</v>
      </c>
      <c r="L392" s="383"/>
      <c r="M392" s="368"/>
      <c r="N392" s="367"/>
      <c r="O392" s="161" t="s">
        <v>4193</v>
      </c>
      <c r="P392" s="179">
        <v>738</v>
      </c>
      <c r="Q392" s="182">
        <v>45110</v>
      </c>
      <c r="R392" s="128"/>
      <c r="S392" s="472"/>
    </row>
    <row r="393" spans="1:19" ht="13.2" x14ac:dyDescent="0.25">
      <c r="A393" s="136"/>
      <c r="B393" s="483"/>
      <c r="C393" s="520"/>
      <c r="D393" s="130" t="s">
        <v>26</v>
      </c>
      <c r="E393" s="130" t="s">
        <v>4191</v>
      </c>
      <c r="F393" s="186" t="s">
        <v>84</v>
      </c>
      <c r="G393" s="360" t="s">
        <v>77</v>
      </c>
      <c r="H393" s="186" t="s">
        <v>4193</v>
      </c>
      <c r="I393" s="205" t="s">
        <v>44</v>
      </c>
      <c r="J393" s="205" t="s">
        <v>281</v>
      </c>
      <c r="K393" s="322">
        <v>476</v>
      </c>
      <c r="L393" s="382">
        <v>44739</v>
      </c>
      <c r="M393" s="404"/>
      <c r="N393" s="405"/>
      <c r="O393" s="146"/>
      <c r="P393" s="317"/>
      <c r="Q393" s="286"/>
      <c r="R393" s="128"/>
      <c r="S393" s="472"/>
    </row>
    <row r="394" spans="1:19" ht="22.8" x14ac:dyDescent="0.25">
      <c r="A394" s="149" t="s">
        <v>4194</v>
      </c>
      <c r="B394" s="150" t="s">
        <v>4195</v>
      </c>
      <c r="C394" s="530">
        <v>523</v>
      </c>
      <c r="D394" s="167" t="s">
        <v>26</v>
      </c>
      <c r="E394" s="167" t="s">
        <v>1660</v>
      </c>
      <c r="F394" s="187" t="s">
        <v>124</v>
      </c>
      <c r="G394" s="299" t="s">
        <v>571</v>
      </c>
      <c r="H394" s="187" t="s">
        <v>2373</v>
      </c>
      <c r="I394" s="151" t="s">
        <v>4025</v>
      </c>
      <c r="J394" s="151" t="s">
        <v>71</v>
      </c>
      <c r="K394" s="333">
        <v>587</v>
      </c>
      <c r="L394" s="383">
        <v>44774</v>
      </c>
      <c r="M394" s="368"/>
      <c r="N394" s="367"/>
      <c r="O394" s="161" t="s">
        <v>4196</v>
      </c>
      <c r="P394" s="179">
        <v>1330</v>
      </c>
      <c r="Q394" s="182">
        <v>45961</v>
      </c>
      <c r="R394" s="157"/>
      <c r="S394" s="473"/>
    </row>
    <row r="395" spans="1:19" ht="13.2" x14ac:dyDescent="0.25">
      <c r="A395" s="136"/>
      <c r="B395" s="125"/>
      <c r="C395" s="183"/>
      <c r="D395" s="130" t="s">
        <v>26</v>
      </c>
      <c r="E395" s="130" t="s">
        <v>1660</v>
      </c>
      <c r="F395" s="186" t="s">
        <v>107</v>
      </c>
      <c r="G395" s="360" t="s">
        <v>98</v>
      </c>
      <c r="H395" s="148" t="s">
        <v>1456</v>
      </c>
      <c r="I395" s="130" t="s">
        <v>4025</v>
      </c>
      <c r="J395" s="205" t="s">
        <v>71</v>
      </c>
      <c r="K395" s="317">
        <v>1251</v>
      </c>
      <c r="L395" s="286">
        <v>45943</v>
      </c>
      <c r="M395" s="403"/>
      <c r="N395" s="146"/>
      <c r="O395" s="146"/>
      <c r="P395" s="317"/>
      <c r="Q395" s="286"/>
      <c r="R395" s="128"/>
      <c r="S395" s="472"/>
    </row>
    <row r="396" spans="1:19" s="492" customFormat="1" ht="29.1" customHeight="1" x14ac:dyDescent="0.25">
      <c r="A396" s="136"/>
      <c r="B396" s="125"/>
      <c r="C396" s="183"/>
      <c r="D396" s="130" t="s">
        <v>26</v>
      </c>
      <c r="E396" s="130" t="s">
        <v>1660</v>
      </c>
      <c r="F396" s="186" t="s">
        <v>107</v>
      </c>
      <c r="G396" s="360" t="s">
        <v>98</v>
      </c>
      <c r="H396" s="403" t="s">
        <v>4196</v>
      </c>
      <c r="I396" s="504" t="s">
        <v>4197</v>
      </c>
      <c r="J396" s="146" t="s">
        <v>71</v>
      </c>
      <c r="K396" s="505">
        <v>1240</v>
      </c>
      <c r="L396" s="506">
        <v>45940</v>
      </c>
      <c r="M396" s="403" t="s">
        <v>538</v>
      </c>
      <c r="N396" s="146" t="s">
        <v>4198</v>
      </c>
      <c r="O396" s="146"/>
      <c r="P396" s="317"/>
      <c r="Q396" s="286"/>
      <c r="R396" s="128"/>
      <c r="S396" s="472"/>
    </row>
    <row r="397" spans="1:19" ht="13.2" x14ac:dyDescent="0.25">
      <c r="A397" s="136"/>
      <c r="B397" s="125"/>
      <c r="C397" s="183"/>
      <c r="D397" s="130" t="s">
        <v>26</v>
      </c>
      <c r="E397" s="130" t="s">
        <v>1660</v>
      </c>
      <c r="F397" s="186" t="s">
        <v>84</v>
      </c>
      <c r="G397" s="360" t="s">
        <v>77</v>
      </c>
      <c r="H397" s="211" t="s">
        <v>4199</v>
      </c>
      <c r="I397" s="493" t="s">
        <v>4197</v>
      </c>
      <c r="J397" s="493" t="s">
        <v>71</v>
      </c>
      <c r="K397" s="525">
        <v>1241</v>
      </c>
      <c r="L397" s="495">
        <v>45940</v>
      </c>
      <c r="M397" s="489"/>
      <c r="N397" s="489"/>
      <c r="O397" s="146"/>
      <c r="P397" s="317"/>
      <c r="Q397" s="286"/>
      <c r="R397" s="128"/>
      <c r="S397" s="472"/>
    </row>
    <row r="398" spans="1:19" ht="22.8" x14ac:dyDescent="0.25">
      <c r="A398" s="136"/>
      <c r="B398" s="125"/>
      <c r="C398" s="183"/>
      <c r="D398" s="130" t="s">
        <v>26</v>
      </c>
      <c r="E398" s="130" t="s">
        <v>1660</v>
      </c>
      <c r="F398" s="186" t="s">
        <v>76</v>
      </c>
      <c r="G398" s="360" t="s">
        <v>77</v>
      </c>
      <c r="H398" s="211" t="s">
        <v>4200</v>
      </c>
      <c r="I398" s="493" t="s">
        <v>44</v>
      </c>
      <c r="J398" s="493" t="s">
        <v>1789</v>
      </c>
      <c r="K398" s="500">
        <v>724</v>
      </c>
      <c r="L398" s="501">
        <v>45110</v>
      </c>
      <c r="M398" s="489" t="s">
        <v>130</v>
      </c>
      <c r="N398" s="218"/>
      <c r="O398" s="146"/>
      <c r="P398" s="317"/>
      <c r="Q398" s="286"/>
      <c r="R398" s="128"/>
      <c r="S398" s="472"/>
    </row>
    <row r="399" spans="1:19" ht="13.2" x14ac:dyDescent="0.25">
      <c r="A399" s="136"/>
      <c r="B399" s="125"/>
      <c r="C399" s="183"/>
      <c r="D399" s="130" t="s">
        <v>26</v>
      </c>
      <c r="E399" s="130" t="s">
        <v>1660</v>
      </c>
      <c r="F399" s="186" t="s">
        <v>76</v>
      </c>
      <c r="G399" s="360" t="s">
        <v>77</v>
      </c>
      <c r="H399" s="211" t="s">
        <v>4201</v>
      </c>
      <c r="I399" s="493" t="s">
        <v>44</v>
      </c>
      <c r="J399" s="493" t="s">
        <v>71</v>
      </c>
      <c r="K399" s="494">
        <v>725</v>
      </c>
      <c r="L399" s="501">
        <v>45110</v>
      </c>
      <c r="M399" s="489"/>
      <c r="N399" s="489"/>
      <c r="O399" s="146"/>
      <c r="P399" s="317"/>
      <c r="Q399" s="286"/>
      <c r="R399" s="128"/>
      <c r="S399" s="472"/>
    </row>
    <row r="400" spans="1:19" ht="13.2" x14ac:dyDescent="0.25">
      <c r="A400" s="149" t="s">
        <v>4202</v>
      </c>
      <c r="B400" s="150" t="s">
        <v>4203</v>
      </c>
      <c r="C400" s="530">
        <v>623</v>
      </c>
      <c r="D400" s="167" t="s">
        <v>26</v>
      </c>
      <c r="E400" s="167" t="s">
        <v>4204</v>
      </c>
      <c r="F400" s="187" t="s">
        <v>107</v>
      </c>
      <c r="G400" s="299" t="s">
        <v>1708</v>
      </c>
      <c r="H400" s="153" t="s">
        <v>1949</v>
      </c>
      <c r="I400" s="151" t="s">
        <v>44</v>
      </c>
      <c r="J400" s="151" t="s">
        <v>71</v>
      </c>
      <c r="K400" s="333">
        <v>726</v>
      </c>
      <c r="L400" s="383">
        <v>45110</v>
      </c>
      <c r="M400" s="404"/>
      <c r="N400" s="405"/>
      <c r="O400" s="153" t="s">
        <v>4205</v>
      </c>
      <c r="P400" s="179">
        <v>805</v>
      </c>
      <c r="Q400" s="182">
        <v>45126</v>
      </c>
      <c r="R400" s="157"/>
      <c r="S400" s="473"/>
    </row>
    <row r="401" spans="1:19" ht="13.2" x14ac:dyDescent="0.25">
      <c r="A401" s="149" t="s">
        <v>4206</v>
      </c>
      <c r="B401" s="150" t="s">
        <v>4207</v>
      </c>
      <c r="C401" s="530">
        <v>622</v>
      </c>
      <c r="D401" s="167" t="s">
        <v>26</v>
      </c>
      <c r="E401" s="167" t="s">
        <v>4208</v>
      </c>
      <c r="F401" s="187" t="s">
        <v>107</v>
      </c>
      <c r="G401" s="299" t="s">
        <v>1708</v>
      </c>
      <c r="H401" s="153" t="s">
        <v>4209</v>
      </c>
      <c r="I401" s="151" t="s">
        <v>44</v>
      </c>
      <c r="J401" s="151" t="s">
        <v>71</v>
      </c>
      <c r="K401" s="333">
        <v>344</v>
      </c>
      <c r="L401" s="383">
        <v>43929</v>
      </c>
      <c r="M401" s="368"/>
      <c r="N401" s="367"/>
      <c r="O401" s="153" t="s">
        <v>4210</v>
      </c>
      <c r="P401" s="179">
        <v>227</v>
      </c>
      <c r="Q401" s="182">
        <v>44998</v>
      </c>
      <c r="R401" s="157"/>
      <c r="S401" s="473"/>
    </row>
    <row r="402" spans="1:19" ht="22.8" x14ac:dyDescent="0.25">
      <c r="A402" s="149" t="s">
        <v>4211</v>
      </c>
      <c r="B402" s="150" t="s">
        <v>4212</v>
      </c>
      <c r="C402" s="530">
        <v>620</v>
      </c>
      <c r="D402" s="167" t="s">
        <v>26</v>
      </c>
      <c r="E402" s="167" t="s">
        <v>4213</v>
      </c>
      <c r="F402" s="187" t="s">
        <v>107</v>
      </c>
      <c r="G402" s="299" t="s">
        <v>1708</v>
      </c>
      <c r="H402" s="153" t="s">
        <v>4214</v>
      </c>
      <c r="I402" s="151" t="s">
        <v>44</v>
      </c>
      <c r="J402" s="151" t="s">
        <v>71</v>
      </c>
      <c r="K402" s="333">
        <v>1444</v>
      </c>
      <c r="L402" s="383">
        <v>45575</v>
      </c>
      <c r="M402" s="368"/>
      <c r="N402" s="367"/>
      <c r="O402" s="153" t="s">
        <v>4215</v>
      </c>
      <c r="P402" s="179">
        <v>265</v>
      </c>
      <c r="Q402" s="182">
        <v>45358</v>
      </c>
      <c r="R402" s="157"/>
      <c r="S402" s="473"/>
    </row>
    <row r="403" spans="1:19" s="492" customFormat="1" ht="41.1" customHeight="1" x14ac:dyDescent="0.25">
      <c r="A403" s="149" t="s">
        <v>4216</v>
      </c>
      <c r="B403" s="150" t="s">
        <v>4217</v>
      </c>
      <c r="C403" s="530">
        <v>631</v>
      </c>
      <c r="D403" s="167" t="s">
        <v>26</v>
      </c>
      <c r="E403" s="167" t="s">
        <v>4218</v>
      </c>
      <c r="F403" s="187" t="s">
        <v>107</v>
      </c>
      <c r="G403" s="299" t="s">
        <v>1708</v>
      </c>
      <c r="H403" s="153" t="s">
        <v>4219</v>
      </c>
      <c r="I403" s="496" t="s">
        <v>44</v>
      </c>
      <c r="J403" s="496" t="s">
        <v>71</v>
      </c>
      <c r="K403" s="507">
        <v>727</v>
      </c>
      <c r="L403" s="508">
        <v>45110</v>
      </c>
      <c r="M403" s="499" t="s">
        <v>57</v>
      </c>
      <c r="N403" s="499" t="s">
        <v>4220</v>
      </c>
      <c r="O403" s="153" t="s">
        <v>180</v>
      </c>
      <c r="P403" s="179">
        <v>1371</v>
      </c>
      <c r="Q403" s="182">
        <v>45259</v>
      </c>
      <c r="R403" s="157"/>
      <c r="S403" s="473"/>
    </row>
    <row r="404" spans="1:19" s="491" customFormat="1" ht="34.200000000000003" x14ac:dyDescent="0.25">
      <c r="A404" s="149" t="s">
        <v>4221</v>
      </c>
      <c r="B404" s="251" t="s">
        <v>4222</v>
      </c>
      <c r="C404" s="530">
        <v>614</v>
      </c>
      <c r="D404" s="167" t="s">
        <v>26</v>
      </c>
      <c r="E404" s="167" t="s">
        <v>4223</v>
      </c>
      <c r="F404" s="187" t="s">
        <v>135</v>
      </c>
      <c r="G404" s="299" t="s">
        <v>136</v>
      </c>
      <c r="H404" s="187" t="s">
        <v>4224</v>
      </c>
      <c r="I404" s="496" t="s">
        <v>44</v>
      </c>
      <c r="J404" s="496" t="s">
        <v>71</v>
      </c>
      <c r="K404" s="497">
        <v>728</v>
      </c>
      <c r="L404" s="498">
        <v>45110</v>
      </c>
      <c r="M404" s="499" t="s">
        <v>1157</v>
      </c>
      <c r="N404" s="499" t="s">
        <v>197</v>
      </c>
      <c r="O404" s="153" t="s">
        <v>2379</v>
      </c>
      <c r="P404" s="179">
        <v>385</v>
      </c>
      <c r="Q404" s="182">
        <v>45733</v>
      </c>
      <c r="R404" s="157"/>
      <c r="S404" s="473"/>
    </row>
    <row r="405" spans="1:19" s="492" customFormat="1" ht="12.9" customHeight="1" x14ac:dyDescent="0.25">
      <c r="A405" s="136"/>
      <c r="B405" s="125"/>
      <c r="C405" s="183"/>
      <c r="D405" s="130" t="s">
        <v>26</v>
      </c>
      <c r="E405" s="130" t="s">
        <v>4223</v>
      </c>
      <c r="F405" s="186" t="s">
        <v>107</v>
      </c>
      <c r="G405" s="360" t="s">
        <v>98</v>
      </c>
      <c r="H405" s="186" t="s">
        <v>2379</v>
      </c>
      <c r="I405" s="205" t="s">
        <v>4025</v>
      </c>
      <c r="J405" s="509" t="s">
        <v>71</v>
      </c>
      <c r="K405" s="502">
        <v>384</v>
      </c>
      <c r="L405" s="510">
        <v>45733</v>
      </c>
      <c r="M405" s="503" t="s">
        <v>57</v>
      </c>
      <c r="N405" s="503" t="s">
        <v>4104</v>
      </c>
      <c r="O405" s="146"/>
      <c r="P405" s="317"/>
      <c r="Q405" s="286"/>
      <c r="R405" s="128"/>
      <c r="S405" s="472"/>
    </row>
    <row r="406" spans="1:19" s="492" customFormat="1" ht="23.4" customHeight="1" x14ac:dyDescent="0.25">
      <c r="A406" s="136"/>
      <c r="B406" s="125"/>
      <c r="C406" s="183"/>
      <c r="D406" s="130" t="s">
        <v>26</v>
      </c>
      <c r="E406" s="130" t="s">
        <v>4223</v>
      </c>
      <c r="F406" s="186" t="s">
        <v>84</v>
      </c>
      <c r="G406" s="360" t="s">
        <v>77</v>
      </c>
      <c r="H406" s="186" t="s">
        <v>4225</v>
      </c>
      <c r="I406" s="509" t="s">
        <v>44</v>
      </c>
      <c r="J406" s="509" t="s">
        <v>71</v>
      </c>
      <c r="K406" s="502">
        <v>202</v>
      </c>
      <c r="L406" s="510">
        <v>45344</v>
      </c>
      <c r="M406" s="503" t="s">
        <v>4226</v>
      </c>
      <c r="N406" s="503" t="s">
        <v>4227</v>
      </c>
      <c r="O406" s="146"/>
      <c r="P406" s="317"/>
      <c r="Q406" s="286"/>
      <c r="R406" s="128"/>
      <c r="S406" s="472"/>
    </row>
    <row r="407" spans="1:19" s="492" customFormat="1" ht="22.5" customHeight="1" x14ac:dyDescent="0.25">
      <c r="A407" s="136"/>
      <c r="B407" s="125"/>
      <c r="C407" s="183"/>
      <c r="D407" s="130" t="s">
        <v>26</v>
      </c>
      <c r="E407" s="130" t="s">
        <v>4223</v>
      </c>
      <c r="F407" s="186" t="s">
        <v>84</v>
      </c>
      <c r="G407" s="360" t="s">
        <v>77</v>
      </c>
      <c r="H407" s="186" t="s">
        <v>4228</v>
      </c>
      <c r="I407" s="509" t="s">
        <v>4025</v>
      </c>
      <c r="J407" s="509" t="s">
        <v>71</v>
      </c>
      <c r="K407" s="502">
        <v>876</v>
      </c>
      <c r="L407" s="510">
        <v>45856</v>
      </c>
      <c r="M407" s="503" t="s">
        <v>669</v>
      </c>
      <c r="N407" s="503" t="s">
        <v>275</v>
      </c>
      <c r="O407" s="146"/>
      <c r="P407" s="317"/>
      <c r="Q407" s="286"/>
      <c r="R407" s="128"/>
      <c r="S407" s="472"/>
    </row>
    <row r="408" spans="1:19" s="492" customFormat="1" ht="15" customHeight="1" x14ac:dyDescent="0.25">
      <c r="A408" s="136"/>
      <c r="B408" s="125"/>
      <c r="C408" s="183"/>
      <c r="D408" s="130" t="s">
        <v>26</v>
      </c>
      <c r="E408" s="130" t="s">
        <v>4223</v>
      </c>
      <c r="F408" s="186" t="s">
        <v>84</v>
      </c>
      <c r="G408" s="360" t="s">
        <v>77</v>
      </c>
      <c r="H408" s="186" t="s">
        <v>1801</v>
      </c>
      <c r="I408" s="509" t="s">
        <v>44</v>
      </c>
      <c r="J408" s="509" t="s">
        <v>71</v>
      </c>
      <c r="K408" s="502">
        <v>732</v>
      </c>
      <c r="L408" s="510">
        <v>45110</v>
      </c>
      <c r="M408" s="404"/>
      <c r="N408" s="405"/>
      <c r="O408" s="146"/>
      <c r="P408" s="317"/>
      <c r="Q408" s="286"/>
      <c r="R408" s="128"/>
      <c r="S408" s="472"/>
    </row>
    <row r="409" spans="1:19" s="492" customFormat="1" ht="13.2" x14ac:dyDescent="0.25">
      <c r="A409" s="136"/>
      <c r="B409" s="125"/>
      <c r="C409" s="183"/>
      <c r="D409" s="130" t="s">
        <v>26</v>
      </c>
      <c r="E409" s="130" t="s">
        <v>4223</v>
      </c>
      <c r="F409" s="186" t="s">
        <v>84</v>
      </c>
      <c r="G409" s="360" t="s">
        <v>77</v>
      </c>
      <c r="H409" s="482" t="s">
        <v>4229</v>
      </c>
      <c r="I409" s="205" t="s">
        <v>44</v>
      </c>
      <c r="J409" s="205" t="s">
        <v>71</v>
      </c>
      <c r="K409" s="271">
        <v>808</v>
      </c>
      <c r="L409" s="382">
        <v>45840</v>
      </c>
      <c r="M409" s="404"/>
      <c r="N409" s="405"/>
      <c r="O409" s="146"/>
      <c r="P409" s="317"/>
      <c r="Q409" s="286"/>
      <c r="R409" s="128"/>
      <c r="S409" s="472"/>
    </row>
    <row r="410" spans="1:19" s="492" customFormat="1" ht="22.8" x14ac:dyDescent="0.25">
      <c r="A410" s="149" t="s">
        <v>4230</v>
      </c>
      <c r="B410" s="251" t="s">
        <v>4231</v>
      </c>
      <c r="C410" s="530">
        <v>619</v>
      </c>
      <c r="D410" s="167" t="s">
        <v>26</v>
      </c>
      <c r="E410" s="167" t="s">
        <v>4232</v>
      </c>
      <c r="F410" s="187" t="s">
        <v>84</v>
      </c>
      <c r="G410" s="299" t="s">
        <v>1708</v>
      </c>
      <c r="H410" s="187" t="s">
        <v>4233</v>
      </c>
      <c r="I410" s="496" t="s">
        <v>4197</v>
      </c>
      <c r="J410" s="496" t="s">
        <v>71</v>
      </c>
      <c r="K410" s="511">
        <v>1038</v>
      </c>
      <c r="L410" s="498">
        <v>45523</v>
      </c>
      <c r="M410" s="368"/>
      <c r="N410" s="367"/>
      <c r="O410" s="161" t="s">
        <v>1841</v>
      </c>
      <c r="P410" s="179">
        <v>824</v>
      </c>
      <c r="Q410" s="182">
        <v>45845</v>
      </c>
      <c r="R410" s="157"/>
      <c r="S410" s="473"/>
    </row>
    <row r="411" spans="1:19" ht="34.200000000000003" x14ac:dyDescent="0.25">
      <c r="A411" s="149" t="s">
        <v>4234</v>
      </c>
      <c r="B411" s="150" t="s">
        <v>4235</v>
      </c>
      <c r="C411" s="530">
        <v>630</v>
      </c>
      <c r="D411" s="167" t="s">
        <v>26</v>
      </c>
      <c r="E411" s="167" t="s">
        <v>4236</v>
      </c>
      <c r="F411" s="187" t="s">
        <v>135</v>
      </c>
      <c r="G411" s="299" t="s">
        <v>136</v>
      </c>
      <c r="H411" s="187" t="s">
        <v>4237</v>
      </c>
      <c r="I411" s="187" t="s">
        <v>4025</v>
      </c>
      <c r="J411" s="151" t="s">
        <v>71</v>
      </c>
      <c r="K411" s="333">
        <v>232</v>
      </c>
      <c r="L411" s="383">
        <v>45700</v>
      </c>
      <c r="M411" s="368"/>
      <c r="N411" s="367"/>
      <c r="O411" s="153" t="s">
        <v>4238</v>
      </c>
      <c r="P411" s="179">
        <v>613</v>
      </c>
      <c r="Q411" s="182">
        <v>45784</v>
      </c>
      <c r="R411" s="128"/>
      <c r="S411" s="472"/>
    </row>
    <row r="412" spans="1:19" ht="13.2" x14ac:dyDescent="0.25">
      <c r="A412" s="136"/>
      <c r="B412" s="125"/>
      <c r="C412" s="183"/>
      <c r="D412" s="130" t="s">
        <v>26</v>
      </c>
      <c r="E412" s="130" t="s">
        <v>4236</v>
      </c>
      <c r="F412" s="186" t="s">
        <v>84</v>
      </c>
      <c r="G412" s="360" t="s">
        <v>77</v>
      </c>
      <c r="H412" s="186" t="s">
        <v>4238</v>
      </c>
      <c r="I412" s="205" t="s">
        <v>1682</v>
      </c>
      <c r="J412" s="205" t="s">
        <v>71</v>
      </c>
      <c r="K412" s="271">
        <v>612</v>
      </c>
      <c r="L412" s="382">
        <v>45784</v>
      </c>
      <c r="M412" s="404"/>
      <c r="N412" s="405"/>
      <c r="O412" s="146"/>
      <c r="P412" s="317"/>
      <c r="Q412" s="286"/>
      <c r="R412" s="128"/>
      <c r="S412" s="472"/>
    </row>
    <row r="413" spans="1:19" s="492" customFormat="1" ht="13.5" customHeight="1" x14ac:dyDescent="0.25">
      <c r="A413" s="136"/>
      <c r="B413" s="125"/>
      <c r="C413" s="183"/>
      <c r="D413" s="130" t="s">
        <v>26</v>
      </c>
      <c r="E413" s="130" t="s">
        <v>4236</v>
      </c>
      <c r="F413" s="186" t="s">
        <v>84</v>
      </c>
      <c r="G413" s="360" t="s">
        <v>77</v>
      </c>
      <c r="H413" s="186" t="s">
        <v>1634</v>
      </c>
      <c r="I413" s="509" t="s">
        <v>44</v>
      </c>
      <c r="J413" s="509" t="s">
        <v>281</v>
      </c>
      <c r="K413" s="502">
        <v>734</v>
      </c>
      <c r="L413" s="510">
        <v>45110</v>
      </c>
      <c r="M413" s="503" t="s">
        <v>4239</v>
      </c>
      <c r="N413" s="503" t="s">
        <v>4240</v>
      </c>
      <c r="O413" s="146"/>
      <c r="P413" s="317"/>
      <c r="Q413" s="286"/>
      <c r="R413" s="128"/>
      <c r="S413" s="472"/>
    </row>
    <row r="414" spans="1:19" s="492" customFormat="1" ht="15.6" customHeight="1" x14ac:dyDescent="0.25">
      <c r="A414" s="136"/>
      <c r="B414" s="125"/>
      <c r="C414" s="183"/>
      <c r="D414" s="130" t="s">
        <v>26</v>
      </c>
      <c r="E414" s="130" t="s">
        <v>4236</v>
      </c>
      <c r="F414" s="186" t="s">
        <v>375</v>
      </c>
      <c r="G414" s="360" t="s">
        <v>77</v>
      </c>
      <c r="H414" s="186" t="s">
        <v>1567</v>
      </c>
      <c r="I414" s="509" t="s">
        <v>44</v>
      </c>
      <c r="J414" s="509" t="s">
        <v>71</v>
      </c>
      <c r="K414" s="502">
        <v>805</v>
      </c>
      <c r="L414" s="510">
        <v>45839</v>
      </c>
      <c r="M414" s="503" t="s">
        <v>669</v>
      </c>
      <c r="N414" s="503" t="s">
        <v>4036</v>
      </c>
      <c r="O414" s="146"/>
      <c r="P414" s="317"/>
      <c r="Q414" s="286"/>
      <c r="R414" s="128"/>
      <c r="S414" s="472"/>
    </row>
    <row r="415" spans="1:19" ht="22.8" x14ac:dyDescent="0.25">
      <c r="A415" s="149" t="s">
        <v>4241</v>
      </c>
      <c r="B415" s="150" t="s">
        <v>4242</v>
      </c>
      <c r="C415" s="530">
        <v>613</v>
      </c>
      <c r="D415" s="167" t="s">
        <v>1740</v>
      </c>
      <c r="E415" s="167" t="s">
        <v>4243</v>
      </c>
      <c r="F415" s="187" t="s">
        <v>135</v>
      </c>
      <c r="G415" s="299" t="s">
        <v>4244</v>
      </c>
      <c r="H415" s="153" t="s">
        <v>4245</v>
      </c>
      <c r="I415" s="151" t="s">
        <v>44</v>
      </c>
      <c r="J415" s="151" t="s">
        <v>45</v>
      </c>
      <c r="K415" s="333">
        <v>795</v>
      </c>
      <c r="L415" s="383">
        <v>44200</v>
      </c>
      <c r="M415" s="368" t="s">
        <v>111</v>
      </c>
      <c r="N415" s="367"/>
      <c r="O415" s="153" t="s">
        <v>1745</v>
      </c>
      <c r="P415" s="179">
        <v>807</v>
      </c>
      <c r="Q415" s="182">
        <v>44200</v>
      </c>
      <c r="R415" s="128"/>
      <c r="S415" s="472"/>
    </row>
    <row r="416" spans="1:19" ht="13.2" x14ac:dyDescent="0.25">
      <c r="A416" s="136"/>
      <c r="B416" s="125"/>
      <c r="C416" s="183"/>
      <c r="D416" s="289" t="s">
        <v>1740</v>
      </c>
      <c r="E416" s="130" t="s">
        <v>4243</v>
      </c>
      <c r="F416" s="186" t="s">
        <v>84</v>
      </c>
      <c r="G416" s="360" t="s">
        <v>77</v>
      </c>
      <c r="H416" s="186" t="s">
        <v>1764</v>
      </c>
      <c r="I416" s="205" t="s">
        <v>44</v>
      </c>
      <c r="J416" s="205" t="s">
        <v>1758</v>
      </c>
      <c r="K416" s="322">
        <v>786</v>
      </c>
      <c r="L416" s="382">
        <v>44200</v>
      </c>
      <c r="M416" s="404"/>
      <c r="N416" s="405"/>
      <c r="O416" s="146"/>
      <c r="P416" s="317"/>
      <c r="Q416" s="286"/>
      <c r="R416" s="128"/>
      <c r="S416" s="472"/>
    </row>
    <row r="417" spans="1:19" ht="13.2" x14ac:dyDescent="0.25">
      <c r="A417" s="136"/>
      <c r="B417" s="125"/>
      <c r="C417" s="183"/>
      <c r="D417" s="289" t="s">
        <v>1740</v>
      </c>
      <c r="E417" s="130" t="s">
        <v>4243</v>
      </c>
      <c r="F417" s="186" t="s">
        <v>84</v>
      </c>
      <c r="G417" s="360" t="s">
        <v>77</v>
      </c>
      <c r="H417" s="186" t="s">
        <v>1745</v>
      </c>
      <c r="I417" s="205" t="s">
        <v>44</v>
      </c>
      <c r="J417" s="205" t="s">
        <v>1743</v>
      </c>
      <c r="K417" s="322">
        <v>787</v>
      </c>
      <c r="L417" s="382">
        <v>44200</v>
      </c>
      <c r="M417" s="404"/>
      <c r="N417" s="405"/>
      <c r="O417" s="146"/>
      <c r="P417" s="317"/>
      <c r="Q417" s="286"/>
      <c r="R417" s="128"/>
      <c r="S417" s="472"/>
    </row>
    <row r="418" spans="1:19" ht="22.8" x14ac:dyDescent="0.25">
      <c r="A418" s="160" t="s">
        <v>4246</v>
      </c>
      <c r="B418" s="150" t="s">
        <v>4247</v>
      </c>
      <c r="C418" s="530">
        <v>63</v>
      </c>
      <c r="D418" s="151" t="s">
        <v>1698</v>
      </c>
      <c r="E418" s="151" t="s">
        <v>4248</v>
      </c>
      <c r="F418" s="153" t="s">
        <v>107</v>
      </c>
      <c r="G418" s="299" t="s">
        <v>4249</v>
      </c>
      <c r="H418" s="153" t="s">
        <v>1702</v>
      </c>
      <c r="I418" s="151" t="s">
        <v>44</v>
      </c>
      <c r="J418" s="151" t="s">
        <v>1789</v>
      </c>
      <c r="K418" s="179">
        <v>591</v>
      </c>
      <c r="L418" s="182">
        <v>44090</v>
      </c>
      <c r="M418" s="226" t="s">
        <v>489</v>
      </c>
      <c r="N418" s="161"/>
      <c r="O418" s="153" t="s">
        <v>3711</v>
      </c>
      <c r="P418" s="179"/>
      <c r="Q418" s="182"/>
      <c r="R418" s="162"/>
      <c r="S418" s="475"/>
    </row>
    <row r="419" spans="1:19" ht="22.8" x14ac:dyDescent="0.25">
      <c r="A419" s="160" t="s">
        <v>4250</v>
      </c>
      <c r="B419" s="150" t="s">
        <v>4251</v>
      </c>
      <c r="C419" s="530">
        <v>66</v>
      </c>
      <c r="D419" s="151" t="s">
        <v>1767</v>
      </c>
      <c r="E419" s="151" t="s">
        <v>4252</v>
      </c>
      <c r="F419" s="153" t="s">
        <v>107</v>
      </c>
      <c r="G419" s="299" t="s">
        <v>4249</v>
      </c>
      <c r="H419" s="153" t="s">
        <v>1768</v>
      </c>
      <c r="I419" s="151" t="s">
        <v>4197</v>
      </c>
      <c r="J419" s="151" t="s">
        <v>153</v>
      </c>
      <c r="K419" s="179">
        <v>338</v>
      </c>
      <c r="L419" s="182">
        <v>45722</v>
      </c>
      <c r="M419" s="226" t="s">
        <v>489</v>
      </c>
      <c r="N419" s="161"/>
      <c r="O419" s="153" t="s">
        <v>1774</v>
      </c>
      <c r="P419" s="179">
        <v>1993</v>
      </c>
      <c r="Q419" s="182">
        <v>43822</v>
      </c>
      <c r="R419" s="162"/>
      <c r="S419" s="475"/>
    </row>
    <row r="420" spans="1:19" ht="22.8" x14ac:dyDescent="0.25">
      <c r="A420" s="160" t="s">
        <v>4253</v>
      </c>
      <c r="B420" s="150" t="s">
        <v>4254</v>
      </c>
      <c r="C420" s="530">
        <v>65</v>
      </c>
      <c r="D420" s="151" t="s">
        <v>1740</v>
      </c>
      <c r="E420" s="151" t="s">
        <v>4255</v>
      </c>
      <c r="F420" s="153" t="s">
        <v>107</v>
      </c>
      <c r="G420" s="299" t="s">
        <v>4249</v>
      </c>
      <c r="H420" s="153" t="s">
        <v>1759</v>
      </c>
      <c r="I420" s="151" t="s">
        <v>44</v>
      </c>
      <c r="J420" s="151" t="s">
        <v>1758</v>
      </c>
      <c r="K420" s="156">
        <v>200</v>
      </c>
      <c r="L420" s="182">
        <v>44299</v>
      </c>
      <c r="M420" s="226"/>
      <c r="N420" s="161"/>
      <c r="O420" s="153" t="s">
        <v>1764</v>
      </c>
      <c r="P420" s="179">
        <v>50</v>
      </c>
      <c r="Q420" s="182">
        <v>44224</v>
      </c>
      <c r="R420" s="162"/>
      <c r="S420" s="475"/>
    </row>
    <row r="421" spans="1:19" ht="22.8" x14ac:dyDescent="0.25">
      <c r="A421" s="160" t="s">
        <v>4256</v>
      </c>
      <c r="B421" s="150" t="s">
        <v>4257</v>
      </c>
      <c r="C421" s="530">
        <v>76</v>
      </c>
      <c r="D421" s="151" t="s">
        <v>2001</v>
      </c>
      <c r="E421" s="151" t="s">
        <v>4258</v>
      </c>
      <c r="F421" s="153" t="s">
        <v>107</v>
      </c>
      <c r="G421" s="299" t="s">
        <v>4249</v>
      </c>
      <c r="H421" s="153" t="s">
        <v>4259</v>
      </c>
      <c r="I421" s="151" t="s">
        <v>44</v>
      </c>
      <c r="J421" s="151" t="s">
        <v>281</v>
      </c>
      <c r="K421" s="179">
        <v>46</v>
      </c>
      <c r="L421" s="182">
        <v>44223</v>
      </c>
      <c r="M421" s="226" t="s">
        <v>489</v>
      </c>
      <c r="N421" s="161"/>
      <c r="O421" s="153" t="s">
        <v>4260</v>
      </c>
      <c r="P421" s="179">
        <v>649</v>
      </c>
      <c r="Q421" s="182">
        <v>45793</v>
      </c>
      <c r="R421" s="7"/>
      <c r="S421" s="1"/>
    </row>
    <row r="422" spans="1:19" ht="22.8" x14ac:dyDescent="0.25">
      <c r="A422" s="160" t="s">
        <v>4261</v>
      </c>
      <c r="B422" s="150" t="s">
        <v>4262</v>
      </c>
      <c r="C422" s="530">
        <v>83</v>
      </c>
      <c r="D422" s="151" t="s">
        <v>2193</v>
      </c>
      <c r="E422" s="151" t="s">
        <v>4263</v>
      </c>
      <c r="F422" s="153" t="s">
        <v>107</v>
      </c>
      <c r="G422" s="299" t="s">
        <v>4249</v>
      </c>
      <c r="H422" s="153" t="s">
        <v>4264</v>
      </c>
      <c r="I422" s="151" t="s">
        <v>44</v>
      </c>
      <c r="J422" s="151" t="s">
        <v>153</v>
      </c>
      <c r="K422" s="179">
        <v>4</v>
      </c>
      <c r="L422" s="182">
        <v>44935</v>
      </c>
      <c r="M422" s="226" t="s">
        <v>489</v>
      </c>
      <c r="N422" s="161"/>
      <c r="O422" s="484" t="s">
        <v>4265</v>
      </c>
      <c r="P422" s="486">
        <v>588</v>
      </c>
      <c r="Q422" s="487">
        <v>45089</v>
      </c>
      <c r="R422" s="162"/>
      <c r="S422" s="475"/>
    </row>
    <row r="423" spans="1:19" ht="22.8" x14ac:dyDescent="0.25">
      <c r="A423" s="160" t="s">
        <v>4266</v>
      </c>
      <c r="B423" s="150" t="s">
        <v>4267</v>
      </c>
      <c r="C423" s="530">
        <v>84</v>
      </c>
      <c r="D423" s="151" t="s">
        <v>2215</v>
      </c>
      <c r="E423" s="151" t="s">
        <v>4268</v>
      </c>
      <c r="F423" s="153" t="s">
        <v>107</v>
      </c>
      <c r="G423" s="299" t="s">
        <v>4249</v>
      </c>
      <c r="H423" s="153" t="s">
        <v>2216</v>
      </c>
      <c r="I423" s="151" t="s">
        <v>44</v>
      </c>
      <c r="J423" s="151" t="s">
        <v>1990</v>
      </c>
      <c r="K423" s="179">
        <v>684</v>
      </c>
      <c r="L423" s="182">
        <v>43563</v>
      </c>
      <c r="M423" s="226" t="s">
        <v>111</v>
      </c>
      <c r="N423" s="161"/>
      <c r="O423" s="153" t="s">
        <v>4269</v>
      </c>
      <c r="P423" s="179">
        <v>271</v>
      </c>
      <c r="Q423" s="182">
        <v>44334</v>
      </c>
      <c r="R423" s="162"/>
      <c r="S423" s="475"/>
    </row>
    <row r="424" spans="1:19" ht="22.8" x14ac:dyDescent="0.25">
      <c r="A424" s="363" t="s">
        <v>4270</v>
      </c>
      <c r="B424" s="125" t="s">
        <v>4271</v>
      </c>
      <c r="C424" s="183">
        <v>349</v>
      </c>
      <c r="D424" s="205" t="s">
        <v>2215</v>
      </c>
      <c r="E424" s="205" t="s">
        <v>4272</v>
      </c>
      <c r="F424" s="148" t="s">
        <v>76</v>
      </c>
      <c r="G424" s="360" t="s">
        <v>1708</v>
      </c>
      <c r="H424" s="148" t="s">
        <v>2223</v>
      </c>
      <c r="I424" s="205" t="s">
        <v>44</v>
      </c>
      <c r="J424" s="205" t="s">
        <v>1789</v>
      </c>
      <c r="K424" s="317">
        <v>1849</v>
      </c>
      <c r="L424" s="286">
        <v>43789</v>
      </c>
      <c r="M424" s="403"/>
      <c r="N424" s="146"/>
      <c r="O424" s="360" t="s">
        <v>126</v>
      </c>
      <c r="P424" s="317"/>
      <c r="Q424" s="286"/>
      <c r="R424" s="138"/>
      <c r="S424" s="474"/>
    </row>
    <row r="425" spans="1:19" ht="22.8" x14ac:dyDescent="0.25">
      <c r="A425" s="149" t="s">
        <v>4273</v>
      </c>
      <c r="B425" s="150" t="s">
        <v>4274</v>
      </c>
      <c r="C425" s="530">
        <v>612</v>
      </c>
      <c r="D425" s="151" t="s">
        <v>2044</v>
      </c>
      <c r="E425" s="167" t="s">
        <v>4275</v>
      </c>
      <c r="F425" s="187" t="s">
        <v>135</v>
      </c>
      <c r="G425" s="299" t="s">
        <v>4244</v>
      </c>
      <c r="H425" s="153" t="s">
        <v>2048</v>
      </c>
      <c r="I425" s="151"/>
      <c r="J425" s="151"/>
      <c r="K425" s="333"/>
      <c r="L425" s="383"/>
      <c r="M425" s="368"/>
      <c r="N425" s="367"/>
      <c r="O425" s="153" t="s">
        <v>291</v>
      </c>
      <c r="P425" s="179">
        <v>356</v>
      </c>
      <c r="Q425" s="182">
        <v>44707</v>
      </c>
      <c r="R425" s="128"/>
      <c r="S425" s="472"/>
    </row>
    <row r="426" spans="1:19" ht="13.2" x14ac:dyDescent="0.25">
      <c r="A426" s="136"/>
      <c r="B426" s="125"/>
      <c r="C426" s="183"/>
      <c r="D426" s="205" t="s">
        <v>2044</v>
      </c>
      <c r="E426" s="130" t="s">
        <v>4275</v>
      </c>
      <c r="F426" s="186" t="s">
        <v>84</v>
      </c>
      <c r="G426" s="360" t="s">
        <v>77</v>
      </c>
      <c r="H426" s="186" t="s">
        <v>4276</v>
      </c>
      <c r="I426" s="205" t="s">
        <v>4197</v>
      </c>
      <c r="J426" s="205" t="s">
        <v>1882</v>
      </c>
      <c r="K426" s="322">
        <v>1087</v>
      </c>
      <c r="L426" s="382">
        <v>45202</v>
      </c>
      <c r="M426" s="404"/>
      <c r="N426" s="405"/>
      <c r="O426" s="146"/>
      <c r="P426" s="317"/>
      <c r="Q426" s="286"/>
      <c r="R426" s="128"/>
      <c r="S426" s="472"/>
    </row>
    <row r="427" spans="1:19" ht="13.2" x14ac:dyDescent="0.25">
      <c r="A427" s="136"/>
      <c r="B427" s="125"/>
      <c r="C427" s="183"/>
      <c r="D427" s="205" t="s">
        <v>2044</v>
      </c>
      <c r="E427" s="130" t="s">
        <v>4275</v>
      </c>
      <c r="F427" s="186" t="s">
        <v>84</v>
      </c>
      <c r="G427" s="360" t="s">
        <v>77</v>
      </c>
      <c r="H427" s="186" t="s">
        <v>4277</v>
      </c>
      <c r="I427" s="205" t="s">
        <v>44</v>
      </c>
      <c r="J427" s="205" t="s">
        <v>71</v>
      </c>
      <c r="K427" s="322">
        <v>499</v>
      </c>
      <c r="L427" s="382">
        <v>44743</v>
      </c>
      <c r="M427" s="404"/>
      <c r="N427" s="405"/>
      <c r="O427" s="146"/>
      <c r="P427" s="317"/>
      <c r="Q427" s="286"/>
      <c r="R427" s="128"/>
      <c r="S427" s="472"/>
    </row>
    <row r="428" spans="1:19" ht="22.8" x14ac:dyDescent="0.25">
      <c r="A428" s="160" t="s">
        <v>4278</v>
      </c>
      <c r="B428" s="150" t="s">
        <v>4279</v>
      </c>
      <c r="C428" s="530">
        <v>64</v>
      </c>
      <c r="D428" s="151" t="s">
        <v>1721</v>
      </c>
      <c r="E428" s="151" t="s">
        <v>4280</v>
      </c>
      <c r="F428" s="153" t="s">
        <v>107</v>
      </c>
      <c r="G428" s="299" t="s">
        <v>4249</v>
      </c>
      <c r="H428" s="153" t="s">
        <v>1289</v>
      </c>
      <c r="I428" s="205" t="s">
        <v>44</v>
      </c>
      <c r="J428" s="205" t="s">
        <v>80</v>
      </c>
      <c r="K428" s="322">
        <v>676</v>
      </c>
      <c r="L428" s="382">
        <v>44795</v>
      </c>
      <c r="M428" s="404"/>
      <c r="N428" s="405"/>
      <c r="O428" s="153" t="s">
        <v>3711</v>
      </c>
      <c r="P428" s="179"/>
      <c r="Q428" s="182"/>
      <c r="R428" s="162"/>
      <c r="S428" s="475"/>
    </row>
    <row r="429" spans="1:19" ht="22.8" x14ac:dyDescent="0.25">
      <c r="A429" s="160" t="s">
        <v>4281</v>
      </c>
      <c r="B429" s="150" t="s">
        <v>4282</v>
      </c>
      <c r="C429" s="530">
        <v>67</v>
      </c>
      <c r="D429" s="151" t="s">
        <v>1791</v>
      </c>
      <c r="E429" s="151" t="s">
        <v>4283</v>
      </c>
      <c r="F429" s="153" t="s">
        <v>107</v>
      </c>
      <c r="G429" s="299" t="s">
        <v>4249</v>
      </c>
      <c r="H429" s="153" t="s">
        <v>1808</v>
      </c>
      <c r="I429" s="151" t="s">
        <v>44</v>
      </c>
      <c r="J429" s="151" t="s">
        <v>71</v>
      </c>
      <c r="K429" s="179">
        <v>792</v>
      </c>
      <c r="L429" s="182">
        <v>44200</v>
      </c>
      <c r="M429" s="226"/>
      <c r="N429" s="161"/>
      <c r="O429" s="226" t="s">
        <v>4284</v>
      </c>
      <c r="P429" s="179">
        <v>222</v>
      </c>
      <c r="Q429" s="182">
        <v>44309</v>
      </c>
      <c r="R429" s="162"/>
      <c r="S429" s="475"/>
    </row>
    <row r="430" spans="1:19" ht="13.2" x14ac:dyDescent="0.25">
      <c r="A430" s="133"/>
      <c r="B430" s="125"/>
      <c r="C430" s="183"/>
      <c r="D430" s="196" t="s">
        <v>1791</v>
      </c>
      <c r="E430" s="196" t="s">
        <v>4283</v>
      </c>
      <c r="F430" s="148" t="s">
        <v>84</v>
      </c>
      <c r="G430" s="360" t="s">
        <v>77</v>
      </c>
      <c r="H430" s="148" t="s">
        <v>4285</v>
      </c>
      <c r="I430" s="205" t="s">
        <v>44</v>
      </c>
      <c r="J430" s="205" t="s">
        <v>71</v>
      </c>
      <c r="K430" s="317">
        <v>793</v>
      </c>
      <c r="L430" s="286">
        <v>44200</v>
      </c>
      <c r="M430" s="403"/>
      <c r="N430" s="146"/>
      <c r="O430" s="360"/>
      <c r="P430" s="317"/>
      <c r="Q430" s="286"/>
      <c r="R430" s="138"/>
      <c r="S430" s="474"/>
    </row>
    <row r="431" spans="1:19" ht="22.8" x14ac:dyDescent="0.25">
      <c r="A431" s="160" t="s">
        <v>4286</v>
      </c>
      <c r="B431" s="150" t="s">
        <v>4287</v>
      </c>
      <c r="C431" s="530">
        <v>68</v>
      </c>
      <c r="D431" s="151" t="s">
        <v>1827</v>
      </c>
      <c r="E431" s="151" t="s">
        <v>4288</v>
      </c>
      <c r="F431" s="153" t="s">
        <v>107</v>
      </c>
      <c r="G431" s="299" t="s">
        <v>4249</v>
      </c>
      <c r="H431" s="153" t="s">
        <v>1834</v>
      </c>
      <c r="I431" s="151" t="s">
        <v>44</v>
      </c>
      <c r="J431" s="151" t="s">
        <v>71</v>
      </c>
      <c r="K431" s="179">
        <v>1645</v>
      </c>
      <c r="L431" s="182">
        <v>43746</v>
      </c>
      <c r="M431" s="226"/>
      <c r="N431" s="161"/>
      <c r="O431" s="153" t="s">
        <v>3711</v>
      </c>
      <c r="P431" s="179"/>
      <c r="Q431" s="182"/>
      <c r="R431" s="162"/>
      <c r="S431" s="475"/>
    </row>
    <row r="432" spans="1:19" ht="23.4" thickBot="1" x14ac:dyDescent="0.3">
      <c r="A432" s="160" t="s">
        <v>4289</v>
      </c>
      <c r="B432" s="418" t="s">
        <v>4290</v>
      </c>
      <c r="C432" s="533">
        <v>72</v>
      </c>
      <c r="D432" s="419" t="s">
        <v>1914</v>
      </c>
      <c r="E432" s="419" t="s">
        <v>4291</v>
      </c>
      <c r="F432" s="420" t="s">
        <v>107</v>
      </c>
      <c r="G432" s="421" t="s">
        <v>4249</v>
      </c>
      <c r="H432" s="420" t="s">
        <v>291</v>
      </c>
      <c r="I432" s="419" t="s">
        <v>44</v>
      </c>
      <c r="J432" s="419" t="s">
        <v>45</v>
      </c>
      <c r="K432" s="422">
        <v>41</v>
      </c>
      <c r="L432" s="423">
        <v>44221</v>
      </c>
      <c r="M432" s="424"/>
      <c r="N432" s="425"/>
      <c r="O432" s="420" t="s">
        <v>1919</v>
      </c>
      <c r="P432" s="422">
        <v>720</v>
      </c>
      <c r="Q432" s="423">
        <v>43563</v>
      </c>
      <c r="R432" s="426"/>
      <c r="S432" s="149"/>
    </row>
    <row r="433" spans="1:19" s="481" customFormat="1" ht="30" customHeight="1" thickBot="1" x14ac:dyDescent="0.3">
      <c r="A433" s="160" t="s">
        <v>4292</v>
      </c>
      <c r="B433" s="251" t="s">
        <v>4293</v>
      </c>
      <c r="C433" s="531">
        <v>77</v>
      </c>
      <c r="D433" s="161" t="s">
        <v>2030</v>
      </c>
      <c r="E433" s="161" t="s">
        <v>4294</v>
      </c>
      <c r="F433" s="226" t="s">
        <v>107</v>
      </c>
      <c r="G433" s="369" t="s">
        <v>4249</v>
      </c>
      <c r="H433" s="226" t="s">
        <v>4295</v>
      </c>
      <c r="I433" s="161" t="s">
        <v>44</v>
      </c>
      <c r="J433" s="161" t="s">
        <v>71</v>
      </c>
      <c r="K433" s="408">
        <v>325</v>
      </c>
      <c r="L433" s="410">
        <v>45056</v>
      </c>
      <c r="M433" s="226" t="s">
        <v>383</v>
      </c>
      <c r="N433" s="161" t="s">
        <v>4296</v>
      </c>
      <c r="O433" s="226" t="s">
        <v>4297</v>
      </c>
      <c r="P433" s="408">
        <v>293</v>
      </c>
      <c r="Q433" s="410">
        <v>43909</v>
      </c>
      <c r="R433" s="432"/>
      <c r="S433" s="479"/>
    </row>
    <row r="434" spans="1:19" ht="22.8" x14ac:dyDescent="0.25">
      <c r="A434" s="160" t="s">
        <v>4298</v>
      </c>
      <c r="B434" s="150" t="s">
        <v>4299</v>
      </c>
      <c r="C434" s="534">
        <v>78</v>
      </c>
      <c r="D434" s="152" t="s">
        <v>2044</v>
      </c>
      <c r="E434" s="152" t="s">
        <v>4300</v>
      </c>
      <c r="F434" s="427" t="s">
        <v>107</v>
      </c>
      <c r="G434" s="428" t="s">
        <v>4249</v>
      </c>
      <c r="H434" s="427" t="s">
        <v>2045</v>
      </c>
      <c r="I434" s="152" t="s">
        <v>44</v>
      </c>
      <c r="J434" s="152" t="s">
        <v>1882</v>
      </c>
      <c r="K434" s="351">
        <v>635</v>
      </c>
      <c r="L434" s="198">
        <v>44531</v>
      </c>
      <c r="M434" s="429"/>
      <c r="N434" s="430"/>
      <c r="O434" s="427"/>
      <c r="P434" s="351"/>
      <c r="Q434" s="198"/>
      <c r="R434" s="431"/>
      <c r="S434" s="480"/>
    </row>
    <row r="435" spans="1:19" ht="22.8" x14ac:dyDescent="0.25">
      <c r="A435" s="160" t="s">
        <v>4301</v>
      </c>
      <c r="B435" s="150" t="s">
        <v>4302</v>
      </c>
      <c r="C435" s="530">
        <v>79</v>
      </c>
      <c r="D435" s="151" t="s">
        <v>2073</v>
      </c>
      <c r="E435" s="151" t="s">
        <v>4303</v>
      </c>
      <c r="F435" s="153" t="s">
        <v>107</v>
      </c>
      <c r="G435" s="299" t="s">
        <v>4249</v>
      </c>
      <c r="H435" s="153" t="s">
        <v>2074</v>
      </c>
      <c r="I435" s="151" t="s">
        <v>44</v>
      </c>
      <c r="J435" s="151" t="s">
        <v>1711</v>
      </c>
      <c r="K435" s="179">
        <v>688</v>
      </c>
      <c r="L435" s="182">
        <v>43563</v>
      </c>
      <c r="M435" s="226" t="s">
        <v>272</v>
      </c>
      <c r="N435" s="161"/>
      <c r="O435" s="153" t="s">
        <v>4304</v>
      </c>
      <c r="P435" s="179">
        <v>331</v>
      </c>
      <c r="Q435" s="182">
        <v>44379</v>
      </c>
      <c r="R435" s="162"/>
      <c r="S435" s="475"/>
    </row>
    <row r="436" spans="1:19" ht="34.200000000000003" x14ac:dyDescent="0.25">
      <c r="A436" s="160" t="s">
        <v>4305</v>
      </c>
      <c r="B436" s="150" t="s">
        <v>4306</v>
      </c>
      <c r="C436" s="530">
        <v>82</v>
      </c>
      <c r="D436" s="151" t="s">
        <v>2174</v>
      </c>
      <c r="E436" s="151" t="s">
        <v>4307</v>
      </c>
      <c r="F436" s="153" t="s">
        <v>107</v>
      </c>
      <c r="G436" s="299" t="s">
        <v>4249</v>
      </c>
      <c r="H436" s="153" t="s">
        <v>4308</v>
      </c>
      <c r="I436" s="151" t="s">
        <v>44</v>
      </c>
      <c r="J436" s="151" t="s">
        <v>71</v>
      </c>
      <c r="K436" s="179">
        <v>700</v>
      </c>
      <c r="L436" s="182">
        <v>43563</v>
      </c>
      <c r="M436" s="226"/>
      <c r="N436" s="161"/>
      <c r="O436" s="153" t="s">
        <v>4309</v>
      </c>
      <c r="P436" s="179">
        <v>83</v>
      </c>
      <c r="Q436" s="182">
        <v>44603</v>
      </c>
      <c r="R436" s="162"/>
      <c r="S436" s="475"/>
    </row>
    <row r="437" spans="1:19" ht="22.8" x14ac:dyDescent="0.25">
      <c r="A437" s="160" t="s">
        <v>4310</v>
      </c>
      <c r="B437" s="150" t="s">
        <v>4311</v>
      </c>
      <c r="C437" s="530">
        <v>87</v>
      </c>
      <c r="D437" s="151" t="s">
        <v>2333</v>
      </c>
      <c r="E437" s="151" t="s">
        <v>4312</v>
      </c>
      <c r="F437" s="153" t="s">
        <v>107</v>
      </c>
      <c r="G437" s="299" t="s">
        <v>4249</v>
      </c>
      <c r="H437" s="226" t="s">
        <v>2350</v>
      </c>
      <c r="I437" s="151" t="s">
        <v>1682</v>
      </c>
      <c r="J437" s="151" t="s">
        <v>1758</v>
      </c>
      <c r="K437" s="179">
        <v>918</v>
      </c>
      <c r="L437" s="182">
        <v>44848</v>
      </c>
      <c r="M437" s="226"/>
      <c r="N437" s="161"/>
      <c r="O437" s="153" t="s">
        <v>4313</v>
      </c>
      <c r="P437" s="179">
        <v>977</v>
      </c>
      <c r="Q437" s="182">
        <v>44860</v>
      </c>
      <c r="R437" s="162"/>
      <c r="S437" s="475"/>
    </row>
    <row r="438" spans="1:19" ht="22.8" x14ac:dyDescent="0.25">
      <c r="A438" s="160" t="s">
        <v>4314</v>
      </c>
      <c r="B438" s="150" t="s">
        <v>4315</v>
      </c>
      <c r="C438" s="530">
        <v>71</v>
      </c>
      <c r="D438" s="151" t="s">
        <v>1893</v>
      </c>
      <c r="E438" s="151" t="s">
        <v>4316</v>
      </c>
      <c r="F438" s="153" t="s">
        <v>135</v>
      </c>
      <c r="G438" s="299" t="s">
        <v>4244</v>
      </c>
      <c r="H438" s="153" t="s">
        <v>4317</v>
      </c>
      <c r="I438" s="151" t="s">
        <v>1682</v>
      </c>
      <c r="J438" s="151" t="s">
        <v>71</v>
      </c>
      <c r="K438" s="179">
        <v>783</v>
      </c>
      <c r="L438" s="182">
        <v>44816</v>
      </c>
      <c r="M438" s="226" t="s">
        <v>111</v>
      </c>
      <c r="N438" s="161"/>
      <c r="O438" s="153" t="s">
        <v>1898</v>
      </c>
      <c r="P438" s="179">
        <v>785</v>
      </c>
      <c r="Q438" s="182">
        <v>44816</v>
      </c>
      <c r="R438" s="162"/>
      <c r="S438" s="475"/>
    </row>
    <row r="439" spans="1:19" ht="13.2" x14ac:dyDescent="0.25">
      <c r="A439" s="133"/>
      <c r="B439" s="125"/>
      <c r="C439" s="183"/>
      <c r="D439" s="196" t="s">
        <v>1893</v>
      </c>
      <c r="E439" s="196" t="s">
        <v>4316</v>
      </c>
      <c r="F439" s="148" t="s">
        <v>84</v>
      </c>
      <c r="G439" s="360" t="s">
        <v>77</v>
      </c>
      <c r="H439" s="148" t="s">
        <v>1898</v>
      </c>
      <c r="I439" s="205" t="s">
        <v>1682</v>
      </c>
      <c r="J439" s="205" t="s">
        <v>45</v>
      </c>
      <c r="K439" s="317">
        <v>784</v>
      </c>
      <c r="L439" s="286">
        <v>44816</v>
      </c>
      <c r="M439" s="403"/>
      <c r="N439" s="146"/>
      <c r="O439" s="148"/>
      <c r="P439" s="317"/>
      <c r="Q439" s="286"/>
      <c r="R439" s="138"/>
      <c r="S439" s="474"/>
    </row>
    <row r="440" spans="1:19" ht="13.2" x14ac:dyDescent="0.25">
      <c r="A440" s="133"/>
      <c r="B440" s="125"/>
      <c r="C440" s="183"/>
      <c r="D440" s="196" t="s">
        <v>1893</v>
      </c>
      <c r="E440" s="196" t="s">
        <v>4316</v>
      </c>
      <c r="F440" s="148" t="s">
        <v>84</v>
      </c>
      <c r="G440" s="360" t="s">
        <v>77</v>
      </c>
      <c r="H440" s="249" t="s">
        <v>4318</v>
      </c>
      <c r="I440" s="205" t="s">
        <v>44</v>
      </c>
      <c r="J440" s="205" t="s">
        <v>153</v>
      </c>
      <c r="K440" s="317">
        <v>1190</v>
      </c>
      <c r="L440" s="286">
        <v>45558</v>
      </c>
      <c r="M440" s="403"/>
      <c r="N440" s="146"/>
      <c r="O440" s="148"/>
      <c r="P440" s="317"/>
      <c r="Q440" s="286"/>
      <c r="R440" s="138"/>
      <c r="S440" s="474"/>
    </row>
    <row r="441" spans="1:19" ht="34.200000000000003" x14ac:dyDescent="0.25">
      <c r="A441" s="160" t="s">
        <v>4319</v>
      </c>
      <c r="B441" s="150" t="s">
        <v>4320</v>
      </c>
      <c r="C441" s="530">
        <v>69</v>
      </c>
      <c r="D441" s="151" t="s">
        <v>26</v>
      </c>
      <c r="E441" s="151" t="s">
        <v>4321</v>
      </c>
      <c r="F441" s="153" t="s">
        <v>107</v>
      </c>
      <c r="G441" s="299" t="s">
        <v>4249</v>
      </c>
      <c r="H441" s="153" t="s">
        <v>1862</v>
      </c>
      <c r="I441" s="151" t="s">
        <v>44</v>
      </c>
      <c r="J441" s="151" t="s">
        <v>153</v>
      </c>
      <c r="K441" s="179">
        <v>434</v>
      </c>
      <c r="L441" s="182">
        <v>44438</v>
      </c>
      <c r="M441" s="226" t="s">
        <v>111</v>
      </c>
      <c r="N441" s="161"/>
      <c r="O441" s="151" t="s">
        <v>1857</v>
      </c>
      <c r="P441" s="179">
        <v>487</v>
      </c>
      <c r="Q441" s="182">
        <v>44462</v>
      </c>
      <c r="R441" s="162"/>
      <c r="S441" s="475"/>
    </row>
    <row r="442" spans="1:19" ht="22.8" x14ac:dyDescent="0.25">
      <c r="A442" s="160" t="s">
        <v>4322</v>
      </c>
      <c r="B442" s="150" t="s">
        <v>4323</v>
      </c>
      <c r="C442" s="530">
        <v>74</v>
      </c>
      <c r="D442" s="151" t="s">
        <v>1956</v>
      </c>
      <c r="E442" s="151" t="s">
        <v>4324</v>
      </c>
      <c r="F442" s="153" t="s">
        <v>107</v>
      </c>
      <c r="G442" s="299" t="s">
        <v>4249</v>
      </c>
      <c r="H442" s="153" t="s">
        <v>4325</v>
      </c>
      <c r="I442" s="151" t="s">
        <v>44</v>
      </c>
      <c r="J442" s="151" t="s">
        <v>153</v>
      </c>
      <c r="K442" s="179">
        <v>1779</v>
      </c>
      <c r="L442" s="182">
        <v>43776</v>
      </c>
      <c r="M442" s="226" t="s">
        <v>111</v>
      </c>
      <c r="N442" s="161"/>
      <c r="O442" s="153" t="s">
        <v>4326</v>
      </c>
      <c r="P442" s="179">
        <v>1976</v>
      </c>
      <c r="Q442" s="182">
        <v>43816</v>
      </c>
      <c r="R442" s="162"/>
      <c r="S442" s="475"/>
    </row>
    <row r="443" spans="1:19" ht="34.200000000000003" x14ac:dyDescent="0.25">
      <c r="A443" s="160" t="s">
        <v>4327</v>
      </c>
      <c r="B443" s="150" t="s">
        <v>4328</v>
      </c>
      <c r="C443" s="530">
        <v>75</v>
      </c>
      <c r="D443" s="151" t="s">
        <v>1971</v>
      </c>
      <c r="E443" s="151" t="s">
        <v>4329</v>
      </c>
      <c r="F443" s="153" t="s">
        <v>107</v>
      </c>
      <c r="G443" s="299" t="s">
        <v>4249</v>
      </c>
      <c r="H443" s="153" t="s">
        <v>1977</v>
      </c>
      <c r="I443" s="151" t="s">
        <v>44</v>
      </c>
      <c r="J443" s="151" t="s">
        <v>1990</v>
      </c>
      <c r="K443" s="179">
        <v>1212</v>
      </c>
      <c r="L443" s="182">
        <v>44916</v>
      </c>
      <c r="M443" s="226" t="s">
        <v>489</v>
      </c>
      <c r="N443" s="161"/>
      <c r="O443" s="153" t="s">
        <v>1984</v>
      </c>
      <c r="P443" s="179">
        <v>157</v>
      </c>
      <c r="Q443" s="182">
        <v>44987</v>
      </c>
      <c r="R443" s="162"/>
      <c r="S443" s="475"/>
    </row>
    <row r="444" spans="1:19" ht="13.2" x14ac:dyDescent="0.25">
      <c r="A444" s="363"/>
      <c r="B444" s="125" t="s">
        <v>1994</v>
      </c>
      <c r="C444" s="530">
        <v>324</v>
      </c>
      <c r="D444" s="205" t="s">
        <v>1971</v>
      </c>
      <c r="E444" s="205" t="s">
        <v>4272</v>
      </c>
      <c r="F444" s="148" t="s">
        <v>76</v>
      </c>
      <c r="G444" s="360" t="s">
        <v>1708</v>
      </c>
      <c r="H444" s="148" t="s">
        <v>1995</v>
      </c>
      <c r="I444" s="205" t="s">
        <v>44</v>
      </c>
      <c r="J444" s="205" t="s">
        <v>153</v>
      </c>
      <c r="K444" s="317">
        <v>574</v>
      </c>
      <c r="L444" s="286">
        <v>44504</v>
      </c>
      <c r="M444" s="403"/>
      <c r="N444" s="146"/>
      <c r="O444" s="148" t="s">
        <v>3711</v>
      </c>
      <c r="P444" s="317"/>
      <c r="Q444" s="394"/>
      <c r="R444" s="138"/>
      <c r="S444" s="474"/>
    </row>
    <row r="445" spans="1:19" ht="22.8" x14ac:dyDescent="0.25">
      <c r="A445" s="149" t="s">
        <v>4330</v>
      </c>
      <c r="B445" s="150" t="s">
        <v>4331</v>
      </c>
      <c r="C445" s="530">
        <v>611</v>
      </c>
      <c r="D445" s="151" t="s">
        <v>2095</v>
      </c>
      <c r="E445" s="167" t="s">
        <v>4332</v>
      </c>
      <c r="F445" s="187" t="s">
        <v>135</v>
      </c>
      <c r="G445" s="299" t="s">
        <v>4244</v>
      </c>
      <c r="H445" s="153" t="s">
        <v>2096</v>
      </c>
      <c r="I445" s="151" t="s">
        <v>44</v>
      </c>
      <c r="J445" s="151" t="s">
        <v>2098</v>
      </c>
      <c r="K445" s="179">
        <v>796</v>
      </c>
      <c r="L445" s="182">
        <v>44200</v>
      </c>
      <c r="M445" s="226" t="s">
        <v>272</v>
      </c>
      <c r="N445" s="161"/>
      <c r="O445" s="153" t="s">
        <v>4333</v>
      </c>
      <c r="P445" s="179">
        <v>1620</v>
      </c>
      <c r="Q445" s="182">
        <v>45650</v>
      </c>
      <c r="R445" s="128"/>
      <c r="S445" s="472"/>
    </row>
    <row r="446" spans="1:19" ht="13.2" x14ac:dyDescent="0.25">
      <c r="A446" s="136"/>
      <c r="B446" s="125"/>
      <c r="C446" s="183"/>
      <c r="D446" s="205" t="s">
        <v>2095</v>
      </c>
      <c r="E446" s="130" t="s">
        <v>4332</v>
      </c>
      <c r="F446" s="186" t="s">
        <v>84</v>
      </c>
      <c r="G446" s="360" t="s">
        <v>77</v>
      </c>
      <c r="H446" s="249" t="s">
        <v>4333</v>
      </c>
      <c r="I446" s="205" t="s">
        <v>1682</v>
      </c>
      <c r="J446" s="205" t="s">
        <v>71</v>
      </c>
      <c r="K446" s="317">
        <v>280</v>
      </c>
      <c r="L446" s="286">
        <v>45363</v>
      </c>
      <c r="M446" s="403"/>
      <c r="N446" s="146"/>
      <c r="O446" s="148"/>
      <c r="P446" s="317"/>
      <c r="Q446" s="286"/>
      <c r="R446" s="128"/>
      <c r="S446" s="472"/>
    </row>
    <row r="447" spans="1:19" ht="13.2" x14ac:dyDescent="0.25">
      <c r="A447" s="136"/>
      <c r="B447" s="125"/>
      <c r="C447" s="183"/>
      <c r="D447" s="205" t="s">
        <v>2095</v>
      </c>
      <c r="E447" s="130" t="s">
        <v>4332</v>
      </c>
      <c r="F447" s="186" t="s">
        <v>84</v>
      </c>
      <c r="G447" s="360" t="s">
        <v>77</v>
      </c>
      <c r="H447" s="249" t="s">
        <v>4334</v>
      </c>
      <c r="I447" s="205" t="s">
        <v>44</v>
      </c>
      <c r="J447" s="205" t="s">
        <v>71</v>
      </c>
      <c r="K447" s="317">
        <v>791</v>
      </c>
      <c r="L447" s="286">
        <v>44200</v>
      </c>
      <c r="M447" s="403"/>
      <c r="N447" s="146"/>
      <c r="O447" s="148"/>
      <c r="P447" s="317"/>
      <c r="Q447" s="286"/>
      <c r="R447" s="128"/>
      <c r="S447" s="472"/>
    </row>
    <row r="448" spans="1:19" ht="22.8" x14ac:dyDescent="0.25">
      <c r="A448" s="160" t="s">
        <v>4335</v>
      </c>
      <c r="B448" s="150" t="s">
        <v>4336</v>
      </c>
      <c r="C448" s="530">
        <v>80</v>
      </c>
      <c r="D448" s="151" t="s">
        <v>2095</v>
      </c>
      <c r="E448" s="151" t="s">
        <v>4337</v>
      </c>
      <c r="F448" s="153" t="s">
        <v>107</v>
      </c>
      <c r="G448" s="299" t="s">
        <v>4249</v>
      </c>
      <c r="H448" s="153" t="s">
        <v>2100</v>
      </c>
      <c r="I448" s="151" t="s">
        <v>1682</v>
      </c>
      <c r="J448" s="151" t="s">
        <v>71</v>
      </c>
      <c r="K448" s="179">
        <v>60</v>
      </c>
      <c r="L448" s="182">
        <v>44229</v>
      </c>
      <c r="M448" s="226"/>
      <c r="N448" s="161"/>
      <c r="O448" s="153" t="s">
        <v>4338</v>
      </c>
      <c r="P448" s="179">
        <v>271</v>
      </c>
      <c r="Q448" s="182">
        <v>44680</v>
      </c>
      <c r="R448" s="162"/>
      <c r="S448" s="475"/>
    </row>
    <row r="449" spans="1:20" ht="13.2" x14ac:dyDescent="0.25">
      <c r="A449" s="160" t="s">
        <v>4339</v>
      </c>
      <c r="B449" s="125" t="s">
        <v>4340</v>
      </c>
      <c r="C449" s="530">
        <v>335</v>
      </c>
      <c r="D449" s="205" t="s">
        <v>2095</v>
      </c>
      <c r="E449" s="205" t="s">
        <v>4272</v>
      </c>
      <c r="F449" s="148" t="s">
        <v>84</v>
      </c>
      <c r="G449" s="360" t="s">
        <v>1708</v>
      </c>
      <c r="H449" s="148" t="s">
        <v>4341</v>
      </c>
      <c r="I449" s="205" t="s">
        <v>44</v>
      </c>
      <c r="J449" s="205" t="s">
        <v>71</v>
      </c>
      <c r="K449" s="317">
        <v>396</v>
      </c>
      <c r="L449" s="286">
        <v>45736</v>
      </c>
      <c r="M449" s="403"/>
      <c r="N449" s="146"/>
      <c r="O449" s="148" t="s">
        <v>2106</v>
      </c>
      <c r="P449" s="317">
        <v>788</v>
      </c>
      <c r="Q449" s="286">
        <v>43563</v>
      </c>
      <c r="R449" s="138"/>
      <c r="S449" s="474"/>
    </row>
    <row r="450" spans="1:20" ht="13.2" x14ac:dyDescent="0.25">
      <c r="A450" s="160" t="s">
        <v>4342</v>
      </c>
      <c r="B450" s="125" t="s">
        <v>2117</v>
      </c>
      <c r="C450" s="530">
        <v>338</v>
      </c>
      <c r="D450" s="205" t="s">
        <v>2095</v>
      </c>
      <c r="E450" s="205" t="s">
        <v>4272</v>
      </c>
      <c r="F450" s="148" t="s">
        <v>84</v>
      </c>
      <c r="G450" s="360" t="s">
        <v>1708</v>
      </c>
      <c r="H450" s="148" t="s">
        <v>2322</v>
      </c>
      <c r="I450" s="205" t="s">
        <v>44</v>
      </c>
      <c r="J450" s="205" t="s">
        <v>281</v>
      </c>
      <c r="K450" s="317">
        <v>755</v>
      </c>
      <c r="L450" s="286">
        <v>43563</v>
      </c>
      <c r="M450" s="403"/>
      <c r="N450" s="146"/>
      <c r="O450" s="148" t="s">
        <v>4343</v>
      </c>
      <c r="P450" s="317">
        <v>393</v>
      </c>
      <c r="Q450" s="286">
        <v>44714</v>
      </c>
      <c r="R450" s="138"/>
      <c r="S450" s="474"/>
    </row>
    <row r="451" spans="1:20" ht="34.200000000000003" x14ac:dyDescent="0.25">
      <c r="A451" s="160" t="s">
        <v>4344</v>
      </c>
      <c r="B451" s="150" t="s">
        <v>4345</v>
      </c>
      <c r="C451" s="530">
        <v>85</v>
      </c>
      <c r="D451" s="151" t="s">
        <v>2240</v>
      </c>
      <c r="E451" s="151" t="s">
        <v>4346</v>
      </c>
      <c r="F451" s="153" t="s">
        <v>107</v>
      </c>
      <c r="G451" s="299" t="s">
        <v>4249</v>
      </c>
      <c r="H451" s="153" t="s">
        <v>4347</v>
      </c>
      <c r="I451" s="151" t="s">
        <v>44</v>
      </c>
      <c r="J451" s="151" t="s">
        <v>71</v>
      </c>
      <c r="K451" s="179">
        <v>407</v>
      </c>
      <c r="L451" s="182">
        <v>45740</v>
      </c>
      <c r="M451" s="226" t="s">
        <v>111</v>
      </c>
      <c r="N451" s="161"/>
      <c r="O451" s="153" t="s">
        <v>4348</v>
      </c>
      <c r="P451" s="179">
        <v>409</v>
      </c>
      <c r="Q451" s="182">
        <v>45740</v>
      </c>
      <c r="R451" s="162"/>
      <c r="S451" s="475"/>
    </row>
    <row r="452" spans="1:20" ht="13.2" x14ac:dyDescent="0.25">
      <c r="A452" s="136"/>
      <c r="B452" s="125"/>
      <c r="C452" s="183"/>
      <c r="D452" s="205" t="s">
        <v>2240</v>
      </c>
      <c r="E452" s="130" t="s">
        <v>4346</v>
      </c>
      <c r="F452" s="186" t="s">
        <v>84</v>
      </c>
      <c r="G452" s="360" t="s">
        <v>77</v>
      </c>
      <c r="H452" s="249" t="s">
        <v>4349</v>
      </c>
      <c r="I452" s="205" t="s">
        <v>1682</v>
      </c>
      <c r="J452" s="205" t="s">
        <v>71</v>
      </c>
      <c r="K452" s="317">
        <v>737</v>
      </c>
      <c r="L452" s="286">
        <v>45817</v>
      </c>
      <c r="M452" s="403"/>
      <c r="N452" s="146"/>
      <c r="O452" s="148"/>
      <c r="P452" s="317"/>
      <c r="Q452" s="286"/>
      <c r="R452" s="128"/>
      <c r="S452" s="472"/>
    </row>
    <row r="453" spans="1:20" ht="91.2" x14ac:dyDescent="0.25">
      <c r="A453" s="160" t="s">
        <v>4350</v>
      </c>
      <c r="B453" s="150" t="s">
        <v>2248</v>
      </c>
      <c r="C453" s="530">
        <v>351</v>
      </c>
      <c r="D453" s="151" t="s">
        <v>2240</v>
      </c>
      <c r="E453" s="151" t="s">
        <v>4272</v>
      </c>
      <c r="F453" s="153" t="s">
        <v>84</v>
      </c>
      <c r="G453" s="299" t="s">
        <v>1708</v>
      </c>
      <c r="H453" s="153" t="s">
        <v>4351</v>
      </c>
      <c r="I453" s="161" t="s">
        <v>44</v>
      </c>
      <c r="J453" s="161" t="s">
        <v>153</v>
      </c>
      <c r="K453" s="408">
        <v>632</v>
      </c>
      <c r="L453" s="410">
        <v>45790</v>
      </c>
      <c r="M453" s="226" t="s">
        <v>383</v>
      </c>
      <c r="N453" s="161" t="s">
        <v>4296</v>
      </c>
      <c r="O453" s="148" t="s">
        <v>4352</v>
      </c>
      <c r="P453" s="317">
        <v>633</v>
      </c>
      <c r="Q453" s="286">
        <v>45790</v>
      </c>
      <c r="R453" s="138"/>
      <c r="S453" s="474"/>
      <c r="T453">
        <v>1</v>
      </c>
    </row>
    <row r="454" spans="1:20" ht="13.2" x14ac:dyDescent="0.25">
      <c r="A454" s="160" t="s">
        <v>4353</v>
      </c>
      <c r="B454" s="125" t="s">
        <v>2254</v>
      </c>
      <c r="C454" s="530">
        <v>352</v>
      </c>
      <c r="D454" s="205" t="s">
        <v>2240</v>
      </c>
      <c r="E454" s="205" t="s">
        <v>4272</v>
      </c>
      <c r="F454" s="148" t="s">
        <v>84</v>
      </c>
      <c r="G454" s="360" t="s">
        <v>1708</v>
      </c>
      <c r="H454" s="148" t="s">
        <v>4354</v>
      </c>
      <c r="I454" s="205" t="s">
        <v>44</v>
      </c>
      <c r="J454" s="402" t="s">
        <v>1819</v>
      </c>
      <c r="K454" s="317">
        <v>1245</v>
      </c>
      <c r="L454" s="286">
        <v>43654</v>
      </c>
      <c r="M454" s="403" t="s">
        <v>111</v>
      </c>
      <c r="N454" s="146"/>
      <c r="O454" s="148"/>
      <c r="P454" s="317"/>
      <c r="Q454" s="286"/>
      <c r="R454" s="138"/>
      <c r="S454" s="474"/>
    </row>
    <row r="455" spans="1:20" ht="13.2" x14ac:dyDescent="0.25">
      <c r="A455" s="160" t="s">
        <v>4355</v>
      </c>
      <c r="B455" s="125" t="s">
        <v>2280</v>
      </c>
      <c r="C455" s="530">
        <v>357</v>
      </c>
      <c r="D455" s="205" t="s">
        <v>2240</v>
      </c>
      <c r="E455" s="205" t="s">
        <v>4272</v>
      </c>
      <c r="F455" s="148" t="s">
        <v>107</v>
      </c>
      <c r="G455" s="360" t="s">
        <v>1708</v>
      </c>
      <c r="H455" s="148" t="s">
        <v>4356</v>
      </c>
      <c r="I455" s="205" t="s">
        <v>44</v>
      </c>
      <c r="J455" s="205" t="s">
        <v>71</v>
      </c>
      <c r="K455" s="317">
        <v>634</v>
      </c>
      <c r="L455" s="286">
        <v>45790</v>
      </c>
      <c r="M455" s="403" t="s">
        <v>2284</v>
      </c>
      <c r="N455" s="146"/>
      <c r="O455" s="148" t="s">
        <v>4357</v>
      </c>
      <c r="P455" s="317">
        <v>1012</v>
      </c>
      <c r="Q455" s="286">
        <v>45895</v>
      </c>
      <c r="R455" s="138"/>
      <c r="S455" s="474"/>
    </row>
    <row r="456" spans="1:20" ht="34.200000000000003" x14ac:dyDescent="0.25">
      <c r="A456" s="160" t="s">
        <v>4358</v>
      </c>
      <c r="B456" s="150" t="s">
        <v>4359</v>
      </c>
      <c r="C456" s="530">
        <v>86</v>
      </c>
      <c r="D456" s="151" t="s">
        <v>2287</v>
      </c>
      <c r="E456" s="151" t="s">
        <v>4360</v>
      </c>
      <c r="F456" s="153" t="s">
        <v>107</v>
      </c>
      <c r="G456" s="299" t="s">
        <v>4249</v>
      </c>
      <c r="H456" s="153" t="s">
        <v>2319</v>
      </c>
      <c r="I456" s="151" t="s">
        <v>44</v>
      </c>
      <c r="J456" s="151" t="s">
        <v>71</v>
      </c>
      <c r="K456" s="179">
        <v>112</v>
      </c>
      <c r="L456" s="182">
        <v>44251</v>
      </c>
      <c r="M456" s="226"/>
      <c r="N456" s="161"/>
      <c r="O456" s="153" t="s">
        <v>4361</v>
      </c>
      <c r="P456" s="179">
        <v>792</v>
      </c>
      <c r="Q456" s="182">
        <v>45120</v>
      </c>
      <c r="R456" s="162"/>
      <c r="S456" s="475"/>
    </row>
    <row r="457" spans="1:20" ht="13.2" x14ac:dyDescent="0.25">
      <c r="A457" s="363" t="s">
        <v>4362</v>
      </c>
      <c r="B457" s="125" t="s">
        <v>2318</v>
      </c>
      <c r="C457" s="530">
        <v>362</v>
      </c>
      <c r="D457" s="205" t="s">
        <v>2287</v>
      </c>
      <c r="E457" s="205" t="s">
        <v>4272</v>
      </c>
      <c r="F457" s="148" t="s">
        <v>84</v>
      </c>
      <c r="G457" s="360" t="s">
        <v>1708</v>
      </c>
      <c r="H457" s="148" t="s">
        <v>4363</v>
      </c>
      <c r="I457" s="205" t="s">
        <v>44</v>
      </c>
      <c r="J457" s="205" t="s">
        <v>1743</v>
      </c>
      <c r="K457" s="135">
        <v>240</v>
      </c>
      <c r="L457" s="286">
        <v>44322</v>
      </c>
      <c r="M457" s="403"/>
      <c r="N457" s="146"/>
      <c r="O457" s="148" t="s">
        <v>2303</v>
      </c>
      <c r="P457" s="317">
        <v>241</v>
      </c>
      <c r="Q457" s="286">
        <v>44322</v>
      </c>
      <c r="R457" s="138"/>
      <c r="S457" s="474"/>
    </row>
    <row r="458" spans="1:20" ht="13.2" x14ac:dyDescent="0.25">
      <c r="A458" s="363" t="s">
        <v>4364</v>
      </c>
      <c r="B458" s="125" t="s">
        <v>2326</v>
      </c>
      <c r="C458" s="530">
        <v>363</v>
      </c>
      <c r="D458" s="205" t="s">
        <v>2287</v>
      </c>
      <c r="E458" s="205" t="s">
        <v>4272</v>
      </c>
      <c r="F458" s="148" t="s">
        <v>84</v>
      </c>
      <c r="G458" s="360" t="s">
        <v>1708</v>
      </c>
      <c r="H458" s="148" t="s">
        <v>126</v>
      </c>
      <c r="I458" s="205"/>
      <c r="J458" s="205"/>
      <c r="K458" s="135"/>
      <c r="L458" s="286"/>
      <c r="M458" s="403"/>
      <c r="N458" s="146"/>
      <c r="O458" s="148" t="s">
        <v>4365</v>
      </c>
      <c r="P458" s="317">
        <v>263</v>
      </c>
      <c r="Q458" s="286">
        <v>44333</v>
      </c>
      <c r="R458" s="138"/>
      <c r="S458" s="474"/>
    </row>
    <row r="459" spans="1:20" ht="34.200000000000003" x14ac:dyDescent="0.25">
      <c r="A459" s="160" t="s">
        <v>4366</v>
      </c>
      <c r="B459" s="150" t="s">
        <v>4367</v>
      </c>
      <c r="C459" s="530">
        <v>81</v>
      </c>
      <c r="D459" s="151" t="s">
        <v>653</v>
      </c>
      <c r="E459" s="151" t="s">
        <v>4368</v>
      </c>
      <c r="F459" s="153" t="s">
        <v>135</v>
      </c>
      <c r="G459" s="299" t="s">
        <v>4244</v>
      </c>
      <c r="H459" s="153" t="s">
        <v>1629</v>
      </c>
      <c r="I459" s="151" t="s">
        <v>1682</v>
      </c>
      <c r="J459" s="151" t="s">
        <v>4369</v>
      </c>
      <c r="K459" s="179">
        <v>327</v>
      </c>
      <c r="L459" s="182">
        <v>45722</v>
      </c>
      <c r="M459" s="161"/>
      <c r="N459" s="161"/>
      <c r="O459" s="153" t="s">
        <v>4370</v>
      </c>
      <c r="P459" s="179">
        <v>470</v>
      </c>
      <c r="Q459" s="182">
        <v>45755</v>
      </c>
      <c r="R459" s="162"/>
      <c r="S459" s="475"/>
    </row>
    <row r="460" spans="1:20" ht="13.2" x14ac:dyDescent="0.25">
      <c r="A460" s="133"/>
      <c r="B460" s="125"/>
      <c r="C460" s="183"/>
      <c r="D460" s="205" t="s">
        <v>653</v>
      </c>
      <c r="E460" s="196" t="s">
        <v>4368</v>
      </c>
      <c r="F460" s="148" t="s">
        <v>84</v>
      </c>
      <c r="G460" s="360" t="s">
        <v>77</v>
      </c>
      <c r="H460" s="249" t="s">
        <v>4371</v>
      </c>
      <c r="I460" s="205" t="s">
        <v>1682</v>
      </c>
      <c r="J460" s="205" t="s">
        <v>71</v>
      </c>
      <c r="K460" s="317">
        <v>1351</v>
      </c>
      <c r="L460" s="286">
        <v>45254</v>
      </c>
      <c r="M460" s="403"/>
      <c r="N460" s="146"/>
      <c r="O460" s="148"/>
      <c r="P460" s="317"/>
      <c r="Q460" s="286"/>
      <c r="R460" s="138"/>
      <c r="S460" s="474"/>
    </row>
    <row r="461" spans="1:20" ht="13.2" x14ac:dyDescent="0.25">
      <c r="A461" s="133"/>
      <c r="B461" s="125"/>
      <c r="C461" s="183"/>
      <c r="D461" s="205" t="s">
        <v>653</v>
      </c>
      <c r="E461" s="196" t="s">
        <v>4368</v>
      </c>
      <c r="F461" s="148" t="s">
        <v>84</v>
      </c>
      <c r="G461" s="360" t="s">
        <v>77</v>
      </c>
      <c r="H461" s="249" t="s">
        <v>4372</v>
      </c>
      <c r="I461" s="205" t="s">
        <v>44</v>
      </c>
      <c r="J461" s="205" t="s">
        <v>71</v>
      </c>
      <c r="K461" s="317">
        <v>959</v>
      </c>
      <c r="L461" s="286">
        <v>45509</v>
      </c>
      <c r="M461" s="403"/>
      <c r="N461" s="146"/>
      <c r="O461" s="148"/>
      <c r="P461" s="317"/>
      <c r="Q461" s="286"/>
      <c r="R461" s="138"/>
      <c r="S461" s="474"/>
    </row>
    <row r="462" spans="1:20" ht="13.2" x14ac:dyDescent="0.25">
      <c r="A462" s="160" t="s">
        <v>4373</v>
      </c>
      <c r="B462" s="150" t="s">
        <v>4374</v>
      </c>
      <c r="C462" s="530">
        <v>341</v>
      </c>
      <c r="D462" s="205" t="s">
        <v>653</v>
      </c>
      <c r="E462" s="205" t="s">
        <v>4272</v>
      </c>
      <c r="F462" s="148" t="s">
        <v>107</v>
      </c>
      <c r="G462" s="360" t="s">
        <v>1708</v>
      </c>
      <c r="H462" s="148" t="s">
        <v>4375</v>
      </c>
      <c r="I462" s="205" t="s">
        <v>44</v>
      </c>
      <c r="J462" s="205" t="s">
        <v>71</v>
      </c>
      <c r="K462" s="317">
        <v>435</v>
      </c>
      <c r="L462" s="286">
        <v>43983</v>
      </c>
      <c r="M462" s="403"/>
      <c r="N462" s="146"/>
      <c r="O462" s="148" t="s">
        <v>4376</v>
      </c>
      <c r="P462" s="317">
        <v>1657</v>
      </c>
      <c r="Q462" s="286">
        <v>43752</v>
      </c>
      <c r="R462" s="138"/>
      <c r="S462" s="474"/>
    </row>
    <row r="463" spans="1:20" ht="13.2" x14ac:dyDescent="0.25">
      <c r="A463" s="133" t="s">
        <v>4377</v>
      </c>
      <c r="B463" s="150" t="s">
        <v>4378</v>
      </c>
      <c r="C463" s="530">
        <v>343</v>
      </c>
      <c r="D463" s="205" t="s">
        <v>653</v>
      </c>
      <c r="E463" s="205" t="s">
        <v>4272</v>
      </c>
      <c r="F463" s="148" t="s">
        <v>107</v>
      </c>
      <c r="G463" s="360" t="s">
        <v>1708</v>
      </c>
      <c r="H463" s="148" t="s">
        <v>4370</v>
      </c>
      <c r="I463" s="205"/>
      <c r="J463" s="205"/>
      <c r="K463" s="317"/>
      <c r="L463" s="286"/>
      <c r="M463" s="403"/>
      <c r="N463" s="146"/>
      <c r="O463" s="148" t="s">
        <v>4379</v>
      </c>
      <c r="P463" s="317">
        <v>305</v>
      </c>
      <c r="Q463" s="286">
        <v>44690</v>
      </c>
      <c r="R463" s="138"/>
      <c r="S463" s="474"/>
    </row>
    <row r="464" spans="1:20" ht="13.2" x14ac:dyDescent="0.25">
      <c r="A464" s="160" t="s">
        <v>4380</v>
      </c>
      <c r="B464" s="150" t="s">
        <v>4381</v>
      </c>
      <c r="C464" s="530">
        <v>340</v>
      </c>
      <c r="D464" s="151" t="s">
        <v>653</v>
      </c>
      <c r="E464" s="151" t="s">
        <v>4272</v>
      </c>
      <c r="F464" s="153" t="s">
        <v>107</v>
      </c>
      <c r="G464" s="299" t="s">
        <v>1708</v>
      </c>
      <c r="H464" s="153" t="s">
        <v>4382</v>
      </c>
      <c r="I464" s="151" t="s">
        <v>44</v>
      </c>
      <c r="J464" s="151" t="s">
        <v>71</v>
      </c>
      <c r="K464" s="179">
        <v>582</v>
      </c>
      <c r="L464" s="182">
        <v>45784</v>
      </c>
      <c r="M464" s="226"/>
      <c r="N464" s="161"/>
      <c r="O464" s="542" t="s">
        <v>3711</v>
      </c>
      <c r="P464" s="179"/>
      <c r="Q464" s="182"/>
      <c r="R464" s="162"/>
      <c r="S464" s="475"/>
    </row>
    <row r="465" spans="1:19" ht="22.8" x14ac:dyDescent="0.25">
      <c r="A465" s="160" t="s">
        <v>4383</v>
      </c>
      <c r="B465" s="150" t="s">
        <v>4384</v>
      </c>
      <c r="C465" s="530">
        <v>73</v>
      </c>
      <c r="D465" s="151" t="s">
        <v>1932</v>
      </c>
      <c r="E465" s="151" t="s">
        <v>4385</v>
      </c>
      <c r="F465" s="153" t="s">
        <v>107</v>
      </c>
      <c r="G465" s="299" t="s">
        <v>4249</v>
      </c>
      <c r="H465" s="153" t="s">
        <v>1933</v>
      </c>
      <c r="I465" s="151" t="s">
        <v>44</v>
      </c>
      <c r="J465" s="151" t="s">
        <v>71</v>
      </c>
      <c r="K465" s="179">
        <v>703</v>
      </c>
      <c r="L465" s="182">
        <v>43563</v>
      </c>
      <c r="M465" s="226" t="s">
        <v>489</v>
      </c>
      <c r="N465" s="161"/>
      <c r="O465" s="153" t="s">
        <v>4386</v>
      </c>
      <c r="P465" s="179">
        <v>889</v>
      </c>
      <c r="Q465" s="182">
        <v>43581</v>
      </c>
      <c r="R465" s="162"/>
      <c r="S465" s="475"/>
    </row>
    <row r="466" spans="1:19" ht="34.200000000000003" x14ac:dyDescent="0.25">
      <c r="A466" s="160" t="s">
        <v>4387</v>
      </c>
      <c r="B466" s="150" t="s">
        <v>4388</v>
      </c>
      <c r="C466" s="530">
        <v>70</v>
      </c>
      <c r="D466" s="151" t="s">
        <v>1865</v>
      </c>
      <c r="E466" s="151" t="s">
        <v>4389</v>
      </c>
      <c r="F466" s="153" t="s">
        <v>107</v>
      </c>
      <c r="G466" s="299" t="s">
        <v>4249</v>
      </c>
      <c r="H466" s="153" t="s">
        <v>2110</v>
      </c>
      <c r="I466" s="151" t="s">
        <v>44</v>
      </c>
      <c r="J466" s="151" t="s">
        <v>71</v>
      </c>
      <c r="K466" s="179">
        <v>497</v>
      </c>
      <c r="L466" s="182">
        <v>44468</v>
      </c>
      <c r="M466" s="226"/>
      <c r="N466" s="161"/>
      <c r="O466" s="151" t="s">
        <v>126</v>
      </c>
      <c r="P466" s="179">
        <v>389</v>
      </c>
      <c r="Q466" s="182">
        <v>45036</v>
      </c>
      <c r="R466" s="162"/>
      <c r="S466" s="475"/>
    </row>
    <row r="467" spans="1:19" ht="22.8" x14ac:dyDescent="0.25">
      <c r="A467" s="160" t="s">
        <v>4390</v>
      </c>
      <c r="B467" s="150" t="s">
        <v>4391</v>
      </c>
      <c r="C467" s="530">
        <v>88</v>
      </c>
      <c r="D467" s="151" t="s">
        <v>2357</v>
      </c>
      <c r="E467" s="151" t="s">
        <v>4392</v>
      </c>
      <c r="F467" s="153" t="s">
        <v>135</v>
      </c>
      <c r="G467" s="299" t="s">
        <v>4244</v>
      </c>
      <c r="H467" s="153" t="s">
        <v>4393</v>
      </c>
      <c r="I467" s="151" t="s">
        <v>44</v>
      </c>
      <c r="J467" s="151" t="s">
        <v>153</v>
      </c>
      <c r="K467" s="179">
        <v>1158</v>
      </c>
      <c r="L467" s="182">
        <v>44896</v>
      </c>
      <c r="M467" s="226" t="s">
        <v>489</v>
      </c>
      <c r="N467" s="161"/>
      <c r="O467" s="153" t="s">
        <v>4394</v>
      </c>
      <c r="P467" s="179">
        <v>1346</v>
      </c>
      <c r="Q467" s="182">
        <v>45964</v>
      </c>
      <c r="R467" s="162"/>
      <c r="S467" s="475"/>
    </row>
    <row r="468" spans="1:19" ht="13.2" x14ac:dyDescent="0.25">
      <c r="A468" s="133"/>
      <c r="B468" s="125"/>
      <c r="C468" s="183"/>
      <c r="D468" s="205" t="s">
        <v>2357</v>
      </c>
      <c r="E468" s="196" t="s">
        <v>4392</v>
      </c>
      <c r="F468" s="184" t="s">
        <v>84</v>
      </c>
      <c r="G468" s="360" t="s">
        <v>77</v>
      </c>
      <c r="H468" s="184" t="s">
        <v>2360</v>
      </c>
      <c r="I468" s="205" t="s">
        <v>44</v>
      </c>
      <c r="J468" s="126" t="s">
        <v>2363</v>
      </c>
      <c r="K468" s="317">
        <v>772</v>
      </c>
      <c r="L468" s="286">
        <v>43563</v>
      </c>
      <c r="M468" s="403"/>
      <c r="N468" s="146"/>
      <c r="O468" s="148"/>
      <c r="P468" s="317"/>
      <c r="Q468" s="286"/>
      <c r="R468" s="138"/>
      <c r="S468" s="474"/>
    </row>
    <row r="469" spans="1:19" ht="13.2" x14ac:dyDescent="0.25">
      <c r="A469" s="133"/>
      <c r="B469" s="125"/>
      <c r="C469" s="183"/>
      <c r="D469" s="205" t="s">
        <v>2357</v>
      </c>
      <c r="E469" s="196" t="s">
        <v>4392</v>
      </c>
      <c r="F469" s="184" t="s">
        <v>84</v>
      </c>
      <c r="G469" s="360" t="s">
        <v>77</v>
      </c>
      <c r="H469" s="184" t="s">
        <v>4394</v>
      </c>
      <c r="I469" s="205" t="s">
        <v>44</v>
      </c>
      <c r="J469" s="126" t="s">
        <v>71</v>
      </c>
      <c r="K469" s="317">
        <v>933</v>
      </c>
      <c r="L469" s="286">
        <v>45870</v>
      </c>
      <c r="M469" s="403"/>
      <c r="N469" s="146"/>
      <c r="O469" s="148" t="s">
        <v>3711</v>
      </c>
      <c r="P469" s="317"/>
      <c r="Q469" s="286"/>
      <c r="R469" s="138"/>
      <c r="S469" s="474"/>
    </row>
    <row r="470" spans="1:19" ht="34.799999999999997" x14ac:dyDescent="0.25">
      <c r="A470" s="133" t="s">
        <v>4395</v>
      </c>
      <c r="B470" s="125" t="s">
        <v>2372</v>
      </c>
      <c r="C470" s="530">
        <v>367</v>
      </c>
      <c r="D470" s="205" t="s">
        <v>2357</v>
      </c>
      <c r="E470" s="205" t="s">
        <v>4272</v>
      </c>
      <c r="F470" s="148" t="s">
        <v>107</v>
      </c>
      <c r="G470" s="360" t="s">
        <v>1708</v>
      </c>
      <c r="H470" s="547" t="s">
        <v>2376</v>
      </c>
      <c r="I470" s="539" t="s">
        <v>44</v>
      </c>
      <c r="J470" s="539" t="s">
        <v>71</v>
      </c>
      <c r="K470" s="538">
        <v>767</v>
      </c>
      <c r="L470" s="548">
        <v>45467</v>
      </c>
      <c r="M470" s="541" t="s">
        <v>669</v>
      </c>
      <c r="N470" s="541" t="s">
        <v>275</v>
      </c>
      <c r="O470" s="148" t="s">
        <v>4396</v>
      </c>
      <c r="P470" s="317">
        <v>936</v>
      </c>
      <c r="Q470" s="286">
        <v>45870</v>
      </c>
      <c r="R470" s="138"/>
      <c r="S470" s="474"/>
    </row>
    <row r="471" spans="1:19" ht="13.2" x14ac:dyDescent="0.25">
      <c r="A471" s="133"/>
      <c r="B471" s="125"/>
      <c r="C471" s="183"/>
      <c r="D471" s="205" t="s">
        <v>2357</v>
      </c>
      <c r="E471" s="196" t="s">
        <v>4272</v>
      </c>
      <c r="F471" s="148" t="s">
        <v>84</v>
      </c>
      <c r="G471" s="360" t="s">
        <v>77</v>
      </c>
      <c r="H471" s="249" t="s">
        <v>4396</v>
      </c>
      <c r="I471" s="205" t="s">
        <v>44</v>
      </c>
      <c r="J471" s="126" t="s">
        <v>71</v>
      </c>
      <c r="K471" s="317">
        <v>935</v>
      </c>
      <c r="L471" s="286">
        <v>45870</v>
      </c>
      <c r="M471" s="403"/>
      <c r="N471" s="146"/>
      <c r="O471" s="148"/>
      <c r="P471" s="317"/>
      <c r="Q471" s="286"/>
      <c r="R471" s="138"/>
      <c r="S471" s="474"/>
    </row>
    <row r="472" spans="1:19" ht="13.2" x14ac:dyDescent="0.25">
      <c r="A472" s="133" t="s">
        <v>4397</v>
      </c>
      <c r="B472" s="125" t="s">
        <v>2365</v>
      </c>
      <c r="C472" s="530">
        <v>366</v>
      </c>
      <c r="D472" s="205" t="s">
        <v>2357</v>
      </c>
      <c r="E472" s="205" t="s">
        <v>4272</v>
      </c>
      <c r="F472" s="148" t="s">
        <v>84</v>
      </c>
      <c r="G472" s="360" t="s">
        <v>1708</v>
      </c>
      <c r="H472" s="148" t="s">
        <v>2467</v>
      </c>
      <c r="I472" s="205" t="s">
        <v>44</v>
      </c>
      <c r="J472" s="205" t="s">
        <v>45</v>
      </c>
      <c r="K472" s="317">
        <v>527</v>
      </c>
      <c r="L472" s="286">
        <v>44482</v>
      </c>
      <c r="M472" s="403" t="s">
        <v>272</v>
      </c>
      <c r="N472" s="146"/>
      <c r="O472" s="148" t="s">
        <v>4398</v>
      </c>
      <c r="P472" s="317">
        <v>1174</v>
      </c>
      <c r="Q472" s="286">
        <v>44902</v>
      </c>
      <c r="R472" s="138"/>
      <c r="S472" s="474"/>
    </row>
    <row r="473" spans="1:19" ht="13.2" x14ac:dyDescent="0.25">
      <c r="A473" s="133" t="s">
        <v>4399</v>
      </c>
      <c r="B473" s="125" t="s">
        <v>2378</v>
      </c>
      <c r="C473" s="530">
        <v>368</v>
      </c>
      <c r="D473" s="205" t="s">
        <v>2357</v>
      </c>
      <c r="E473" s="205" t="s">
        <v>4272</v>
      </c>
      <c r="F473" s="148" t="s">
        <v>107</v>
      </c>
      <c r="G473" s="360" t="s">
        <v>1708</v>
      </c>
      <c r="H473" s="148" t="s">
        <v>4400</v>
      </c>
      <c r="I473" s="205" t="s">
        <v>44</v>
      </c>
      <c r="J473" s="126" t="s">
        <v>71</v>
      </c>
      <c r="K473" s="317">
        <v>1170</v>
      </c>
      <c r="L473" s="286">
        <v>45551</v>
      </c>
      <c r="M473" s="403" t="s">
        <v>272</v>
      </c>
      <c r="N473" s="146"/>
      <c r="O473" s="360" t="s">
        <v>3711</v>
      </c>
      <c r="P473" s="317"/>
      <c r="Q473" s="286"/>
      <c r="R473" s="138"/>
      <c r="S473" s="474"/>
    </row>
    <row r="474" spans="1:19" ht="13.2" x14ac:dyDescent="0.25">
      <c r="A474" s="536"/>
      <c r="B474" s="537" t="s">
        <v>4401</v>
      </c>
    </row>
    <row r="475" spans="1:19" ht="13.2" x14ac:dyDescent="0.25">
      <c r="A475" s="535"/>
      <c r="B475" s="537" t="s">
        <v>4402</v>
      </c>
    </row>
  </sheetData>
  <conditionalFormatting sqref="R237:S256 R378:S390 R397:S419 R331:S358 H12:H13 R24:R63 N48:N60 N236:N237 N30:N41 H49:J60 H30:H37 H80:J80 H315:H322 H346:J349 H405:I405 H409:J409 H229:J229 H14:I14 H138:I138 H411:I411 H15:J24 H26:J27 H84:H89 H91:H95 H103:J109 H111:J113 H98:J101 H115:J118 H120:J123 H130:J132 H153:J167 H175 H181:J185 H199:J205 H208:J210 H212:J213 H232:J242 H246:J257 H270:J271 H274:J275 H277:J296 H299:J313 H441:H445 H464:J466 H67:H78 H39:H45 H326:J330 H335:J336 H359 H367:J375 H392:J393 H388:J390 H412:J412 H11:K11 H331:K331 H333:N333 I61 I12:J12 I30:J45 G46:J47 I62:J62 I66:J78 I125:J125 I174:J175 I179:J179 H187:J189 I263:J263 I315:J323 I332:J332 I344:J344 I359:J362 I364:J365 I396:J396 I400:J400 H448:J453 I351:J351 H377:J381 I440:J445 I261:J261 H196:J197 H136:J137 H194:J194 H142:J151 H426:J437 H219:J219 H221:J225 I230 I383:J386 H416:J424 H455:J461 H395:J395 H472:J473 H454:I454 I83:J95 O207 N227 N233 N441:O444 N296 N11:O11 N323:O327 N359:N361 O359:O363 N303:O303 M328:O328 M459:N459 O238 O296:O298 N299:O299 O412:O414 N426:O437 N448:O451 N453 N460:N463 N377:N381 N308:O313 N16:O18 N22:O23 N28:O28 N80:O83 N96:N99 N103:N109 N111:O112 N101 O96:O109 N139:O139 N179:O179 N215 N219 N221:N225 N229:N230 N239:O242 N247:O247 N254:N263 N270:N273 N284:O285 N332:N333 N335 N343 N345 N347:O350 N375 N383 N385:N386 N388:O390 N392:O393 N416:O419 N455:N458 N408 O405:O409 N410:O410 O233:O234 O397:O399 O13:O14 O215:O231 O332:O336 O401 O244:O245 O254:O273 O339:O345 O351:O357 O375:O387 N293:O295 N315:O318 O453:O463 O249 N250:O254 N329:O329">
    <cfRule type="cellIs" dxfId="241" priority="462" stopIfTrue="1" operator="equal">
      <formula>"Vago"</formula>
    </cfRule>
  </conditionalFormatting>
  <conditionalFormatting sqref="H38">
    <cfRule type="cellIs" dxfId="240" priority="123" stopIfTrue="1" operator="equal">
      <formula>"Vago"</formula>
    </cfRule>
  </conditionalFormatting>
  <conditionalFormatting sqref="H64">
    <cfRule type="cellIs" dxfId="239" priority="130" stopIfTrue="1" operator="equal">
      <formula>"Vago"</formula>
    </cfRule>
  </conditionalFormatting>
  <conditionalFormatting sqref="H79:J79">
    <cfRule type="cellIs" dxfId="238" priority="518" stopIfTrue="1" operator="equal">
      <formula>"Vago"</formula>
    </cfRule>
  </conditionalFormatting>
  <conditionalFormatting sqref="H82:H83">
    <cfRule type="cellIs" dxfId="237" priority="830" stopIfTrue="1" operator="equal">
      <formula>"Vago"</formula>
    </cfRule>
  </conditionalFormatting>
  <conditionalFormatting sqref="H96">
    <cfRule type="cellIs" dxfId="236" priority="431" stopIfTrue="1" operator="equal">
      <formula>"Vago"</formula>
    </cfRule>
  </conditionalFormatting>
  <conditionalFormatting sqref="H152 H170:H174">
    <cfRule type="cellIs" dxfId="235" priority="848" stopIfTrue="1" operator="equal">
      <formula>"Vago"</formula>
    </cfRule>
  </conditionalFormatting>
  <conditionalFormatting sqref="H176:H179">
    <cfRule type="cellIs" dxfId="234" priority="716" stopIfTrue="1" operator="equal">
      <formula>"Vago"</formula>
    </cfRule>
  </conditionalFormatting>
  <conditionalFormatting sqref="H190:H193">
    <cfRule type="cellIs" dxfId="233" priority="495" stopIfTrue="1" operator="equal">
      <formula>"Vago"</formula>
    </cfRule>
  </conditionalFormatting>
  <conditionalFormatting sqref="H195">
    <cfRule type="cellIs" dxfId="232" priority="275" stopIfTrue="1" operator="equal">
      <formula>"Vago"</formula>
    </cfRule>
  </conditionalFormatting>
  <conditionalFormatting sqref="H198">
    <cfRule type="cellIs" dxfId="231" priority="797" stopIfTrue="1" operator="equal">
      <formula>"Vago"</formula>
    </cfRule>
  </conditionalFormatting>
  <conditionalFormatting sqref="H207">
    <cfRule type="cellIs" dxfId="230" priority="151" stopIfTrue="1" operator="equal">
      <formula>"Vago"</formula>
    </cfRule>
  </conditionalFormatting>
  <conditionalFormatting sqref="H226">
    <cfRule type="cellIs" dxfId="229" priority="606" stopIfTrue="1" operator="equal">
      <formula>"Vago"</formula>
    </cfRule>
  </conditionalFormatting>
  <conditionalFormatting sqref="H244">
    <cfRule type="cellIs" dxfId="228" priority="649" stopIfTrue="1" operator="equal">
      <formula>"Vago"</formula>
    </cfRule>
  </conditionalFormatting>
  <conditionalFormatting sqref="H245">
    <cfRule type="cellIs" dxfId="227" priority="250" stopIfTrue="1" operator="equal">
      <formula>"Vago"</formula>
    </cfRule>
  </conditionalFormatting>
  <conditionalFormatting sqref="H262:H263">
    <cfRule type="cellIs" dxfId="226" priority="448" stopIfTrue="1" operator="equal">
      <formula>"Vago"</formula>
    </cfRule>
  </conditionalFormatting>
  <conditionalFormatting sqref="H270">
    <cfRule type="cellIs" dxfId="225" priority="228" stopIfTrue="1" operator="equal">
      <formula>"Vago"</formula>
    </cfRule>
  </conditionalFormatting>
  <conditionalFormatting sqref="H314:J314">
    <cfRule type="cellIs" dxfId="224" priority="410" stopIfTrue="1" operator="equal">
      <formula>"Vago"</formula>
    </cfRule>
  </conditionalFormatting>
  <conditionalFormatting sqref="H341">
    <cfRule type="cellIs" dxfId="223" priority="54" stopIfTrue="1" operator="equal">
      <formula>"Vago"</formula>
    </cfRule>
  </conditionalFormatting>
  <conditionalFormatting sqref="H344">
    <cfRule type="cellIs" dxfId="222" priority="70" stopIfTrue="1" operator="equal">
      <formula>"Vago"</formula>
    </cfRule>
  </conditionalFormatting>
  <conditionalFormatting sqref="H345:J345">
    <cfRule type="cellIs" dxfId="221" priority="816" stopIfTrue="1" operator="equal">
      <formula>"Vago"</formula>
    </cfRule>
  </conditionalFormatting>
  <conditionalFormatting sqref="H351:H352">
    <cfRule type="cellIs" dxfId="220" priority="879" stopIfTrue="1" operator="equal">
      <formula>"Vago"</formula>
    </cfRule>
  </conditionalFormatting>
  <conditionalFormatting sqref="H360:H366">
    <cfRule type="cellIs" dxfId="219" priority="873" stopIfTrue="1" operator="equal">
      <formula>"Vago"</formula>
    </cfRule>
  </conditionalFormatting>
  <conditionalFormatting sqref="H391">
    <cfRule type="cellIs" dxfId="218" priority="285" stopIfTrue="1" operator="equal">
      <formula>"Vago"</formula>
    </cfRule>
  </conditionalFormatting>
  <conditionalFormatting sqref="H394">
    <cfRule type="cellIs" dxfId="217" priority="251" stopIfTrue="1" operator="equal">
      <formula>"Vago"</formula>
    </cfRule>
  </conditionalFormatting>
  <conditionalFormatting sqref="H396">
    <cfRule type="cellIs" dxfId="216" priority="279" stopIfTrue="1" operator="equal">
      <formula>"Vago"</formula>
    </cfRule>
  </conditionalFormatting>
  <conditionalFormatting sqref="H397:H404 H406:H408 H410">
    <cfRule type="cellIs" dxfId="215" priority="486" stopIfTrue="1" operator="equal">
      <formula>"Vago"</formula>
    </cfRule>
  </conditionalFormatting>
  <conditionalFormatting sqref="H406">
    <cfRule type="cellIs" dxfId="214" priority="208" stopIfTrue="1" operator="equal">
      <formula>"Vago"</formula>
    </cfRule>
  </conditionalFormatting>
  <conditionalFormatting sqref="H411">
    <cfRule type="cellIs" dxfId="213" priority="557" stopIfTrue="1" operator="equal">
      <formula>"Vago"</formula>
    </cfRule>
  </conditionalFormatting>
  <conditionalFormatting sqref="H425">
    <cfRule type="cellIs" dxfId="212" priority="545" stopIfTrue="1" operator="equal">
      <formula>"Vago"</formula>
    </cfRule>
  </conditionalFormatting>
  <conditionalFormatting sqref="H429:H435">
    <cfRule type="cellIs" dxfId="211" priority="801" stopIfTrue="1" operator="equal">
      <formula>"Vago"</formula>
    </cfRule>
  </conditionalFormatting>
  <conditionalFormatting sqref="H438:H440">
    <cfRule type="cellIs" dxfId="210" priority="799" stopIfTrue="1" operator="equal">
      <formula>"Vago"</formula>
    </cfRule>
  </conditionalFormatting>
  <conditionalFormatting sqref="H81">
    <cfRule type="cellIs" dxfId="209" priority="853" stopIfTrue="1" operator="equal">
      <formula>"Vago"</formula>
    </cfRule>
  </conditionalFormatting>
  <conditionalFormatting sqref="H135">
    <cfRule type="cellIs" dxfId="208" priority="635" stopIfTrue="1" operator="equal">
      <formula>"Vago"</formula>
    </cfRule>
  </conditionalFormatting>
  <conditionalFormatting sqref="H206 R206:S207">
    <cfRule type="cellIs" dxfId="207" priority="837" stopIfTrue="1" operator="equal">
      <formula>"Vago"</formula>
    </cfRule>
  </conditionalFormatting>
  <conditionalFormatting sqref="H227 N228 H230:H231 N232">
    <cfRule type="cellIs" dxfId="206" priority="905" stopIfTrue="1" operator="equal">
      <formula>"Vago"</formula>
    </cfRule>
  </conditionalFormatting>
  <conditionalFormatting sqref="H260:H261">
    <cfRule type="cellIs" dxfId="205" priority="772" stopIfTrue="1" operator="equal">
      <formula>"Vago"</formula>
    </cfRule>
  </conditionalFormatting>
  <conditionalFormatting sqref="H342">
    <cfRule type="cellIs" dxfId="204" priority="47" stopIfTrue="1" operator="equal">
      <formula>"Vago"</formula>
    </cfRule>
  </conditionalFormatting>
  <conditionalFormatting sqref="H354">
    <cfRule type="cellIs" dxfId="203" priority="39" stopIfTrue="1" operator="equal">
      <formula>"Vago"</formula>
    </cfRule>
  </conditionalFormatting>
  <conditionalFormatting sqref="H432:H433">
    <cfRule type="cellIs" dxfId="202" priority="809" stopIfTrue="1" operator="equal">
      <formula>"Vago"</formula>
    </cfRule>
  </conditionalFormatting>
  <conditionalFormatting sqref="H471 H468:H469">
    <cfRule type="cellIs" dxfId="201" priority="524" stopIfTrue="1" operator="equal">
      <formula>"Vago"</formula>
    </cfRule>
  </conditionalFormatting>
  <conditionalFormatting sqref="R84:R95">
    <cfRule type="cellIs" dxfId="200" priority="439" stopIfTrue="1" operator="equal">
      <formula>"Vago"</formula>
    </cfRule>
  </conditionalFormatting>
  <conditionalFormatting sqref="I102:J102">
    <cfRule type="cellIs" dxfId="199" priority="418" stopIfTrue="1" operator="equal">
      <formula>"Vago"</formula>
    </cfRule>
  </conditionalFormatting>
  <conditionalFormatting sqref="H119 H114">
    <cfRule type="cellIs" dxfId="198" priority="781" stopIfTrue="1" operator="equal">
      <formula>"Vago"</formula>
    </cfRule>
  </conditionalFormatting>
  <conditionalFormatting sqref="N154">
    <cfRule type="cellIs" dxfId="197" priority="627" stopIfTrue="1" operator="equal">
      <formula>"Vago"</formula>
    </cfRule>
  </conditionalFormatting>
  <conditionalFormatting sqref="O181:O182 N191">
    <cfRule type="cellIs" dxfId="196" priority="847" stopIfTrue="1" operator="equal">
      <formula>"Vago"</formula>
    </cfRule>
  </conditionalFormatting>
  <conditionalFormatting sqref="J214 H215">
    <cfRule type="cellIs" dxfId="195" priority="342" stopIfTrue="1" operator="equal">
      <formula>"Vago"</formula>
    </cfRule>
  </conditionalFormatting>
  <conditionalFormatting sqref="N233:N235">
    <cfRule type="cellIs" dxfId="194" priority="901" stopIfTrue="1" operator="equal">
      <formula>"Vago"</formula>
    </cfRule>
  </conditionalFormatting>
  <conditionalFormatting sqref="R302 O445 H445:J448 N445:N448 R453:R473 R272:S273 R274:R283 I297:J297 N297 H298 N113 R113:R123 N115:N118 N120:N123 N125:N129 R125:R194 N29">
    <cfRule type="cellIs" dxfId="193" priority="136" stopIfTrue="1" operator="equal">
      <formula>"Vago"</formula>
    </cfRule>
  </conditionalFormatting>
  <conditionalFormatting sqref="N381">
    <cfRule type="cellIs" dxfId="192" priority="501" stopIfTrue="1" operator="equal">
      <formula>"Vago"</formula>
    </cfRule>
  </conditionalFormatting>
  <conditionalFormatting sqref="H413:H415">
    <cfRule type="cellIs" dxfId="191" priority="487" stopIfTrue="1" operator="equal">
      <formula>"Vago"</formula>
    </cfRule>
  </conditionalFormatting>
  <conditionalFormatting sqref="R11:S11">
    <cfRule type="cellIs" dxfId="190" priority="477" stopIfTrue="1" operator="equal">
      <formula>"Vago"</formula>
    </cfRule>
  </conditionalFormatting>
  <conditionalFormatting sqref="M331:N331">
    <cfRule type="cellIs" dxfId="189" priority="580" stopIfTrue="1" operator="equal">
      <formula>"Vago"</formula>
    </cfRule>
  </conditionalFormatting>
  <conditionalFormatting sqref="N12 J14">
    <cfRule type="cellIs" dxfId="188" priority="459" stopIfTrue="1" operator="equal">
      <formula>"Vago"</formula>
    </cfRule>
  </conditionalFormatting>
  <conditionalFormatting sqref="N62">
    <cfRule type="cellIs" dxfId="187" priority="362" stopIfTrue="1" operator="equal">
      <formula>"Vago"</formula>
    </cfRule>
  </conditionalFormatting>
  <conditionalFormatting sqref="N66">
    <cfRule type="cellIs" dxfId="186" priority="320" stopIfTrue="1" operator="equal">
      <formula>"Vago"</formula>
    </cfRule>
  </conditionalFormatting>
  <conditionalFormatting sqref="I180:J180">
    <cfRule type="cellIs" dxfId="185" priority="620" stopIfTrue="1" operator="equal">
      <formula>"Vago"</formula>
    </cfRule>
  </conditionalFormatting>
  <conditionalFormatting sqref="N365">
    <cfRule type="cellIs" dxfId="184" priority="366" stopIfTrue="1" operator="equal">
      <formula>"Vago"</formula>
    </cfRule>
  </conditionalFormatting>
  <conditionalFormatting sqref="O396">
    <cfRule type="cellIs" dxfId="183" priority="265" stopIfTrue="1" operator="equal">
      <formula>"Vago"</formula>
    </cfRule>
  </conditionalFormatting>
  <conditionalFormatting sqref="N437">
    <cfRule type="cellIs" dxfId="182" priority="725" stopIfTrue="1" operator="equal">
      <formula>"Vago"</formula>
    </cfRule>
  </conditionalFormatting>
  <conditionalFormatting sqref="I15">
    <cfRule type="cellIs" dxfId="181" priority="390" stopIfTrue="1" operator="equal">
      <formula>"Vago"</formula>
    </cfRule>
  </conditionalFormatting>
  <conditionalFormatting sqref="I47">
    <cfRule type="cellIs" dxfId="180" priority="9" stopIfTrue="1" operator="equal">
      <formula>"Vago"</formula>
    </cfRule>
  </conditionalFormatting>
  <conditionalFormatting sqref="I50">
    <cfRule type="cellIs" dxfId="179" priority="175" stopIfTrue="1" operator="equal">
      <formula>"Vago"</formula>
    </cfRule>
  </conditionalFormatting>
  <conditionalFormatting sqref="I270">
    <cfRule type="cellIs" dxfId="178" priority="183" stopIfTrue="1" operator="equal">
      <formula>"Vago"</formula>
    </cfRule>
  </conditionalFormatting>
  <conditionalFormatting sqref="I275">
    <cfRule type="cellIs" dxfId="177" priority="165" stopIfTrue="1" operator="equal">
      <formula>"Vago"</formula>
    </cfRule>
  </conditionalFormatting>
  <conditionalFormatting sqref="I282">
    <cfRule type="cellIs" dxfId="176" priority="179" stopIfTrue="1" operator="equal">
      <formula>"Vago"</formula>
    </cfRule>
  </conditionalFormatting>
  <conditionalFormatting sqref="I299 R300 N300:N301 R303:S303 N304:N306">
    <cfRule type="cellIs" dxfId="175" priority="414" stopIfTrue="1" operator="equal">
      <formula>"Vago"</formula>
    </cfRule>
  </conditionalFormatting>
  <conditionalFormatting sqref="I325">
    <cfRule type="cellIs" dxfId="174" priority="399" stopIfTrue="1" operator="equal">
      <formula>"Vago"</formula>
    </cfRule>
  </conditionalFormatting>
  <conditionalFormatting sqref="I351:I352">
    <cfRule type="cellIs" dxfId="173" priority="64" stopIfTrue="1" operator="equal">
      <formula>"Vago"</formula>
    </cfRule>
  </conditionalFormatting>
  <conditionalFormatting sqref="I28:J28">
    <cfRule type="cellIs" dxfId="172" priority="705" stopIfTrue="1" operator="equal">
      <formula>"Vago"</formula>
    </cfRule>
  </conditionalFormatting>
  <conditionalFormatting sqref="I38:J38">
    <cfRule type="cellIs" dxfId="171" priority="137" stopIfTrue="1" operator="equal">
      <formula>"Vago"</formula>
    </cfRule>
  </conditionalFormatting>
  <conditionalFormatting sqref="I48:J48">
    <cfRule type="cellIs" dxfId="170" priority="644" stopIfTrue="1" operator="equal">
      <formula>"Vago"</formula>
    </cfRule>
  </conditionalFormatting>
  <conditionalFormatting sqref="I64:J64 N64">
    <cfRule type="cellIs" dxfId="169" priority="126" stopIfTrue="1" operator="equal">
      <formula>"Vago"</formula>
    </cfRule>
  </conditionalFormatting>
  <conditionalFormatting sqref="I64:J64 N64:N78">
    <cfRule type="cellIs" dxfId="168" priority="129" stopIfTrue="1" operator="equal">
      <formula>"Vago"</formula>
    </cfRule>
  </conditionalFormatting>
  <conditionalFormatting sqref="I81:J82">
    <cfRule type="cellIs" dxfId="167" priority="515" stopIfTrue="1" operator="equal">
      <formula>"Vago"</formula>
    </cfRule>
  </conditionalFormatting>
  <conditionalFormatting sqref="I96:J97">
    <cfRule type="cellIs" dxfId="166" priority="425" stopIfTrue="1" operator="equal">
      <formula>"Vago"</formula>
    </cfRule>
  </conditionalFormatting>
  <conditionalFormatting sqref="I126:J126">
    <cfRule type="cellIs" dxfId="165" priority="109" stopIfTrue="1" operator="equal">
      <formula>"Vago"</formula>
    </cfRule>
  </conditionalFormatting>
  <conditionalFormatting sqref="I135:J135">
    <cfRule type="cellIs" dxfId="164" priority="375" stopIfTrue="1" operator="equal">
      <formula>"Vago"</formula>
    </cfRule>
  </conditionalFormatting>
  <conditionalFormatting sqref="I139:J141">
    <cfRule type="cellIs" dxfId="163" priority="588" stopIfTrue="1" operator="equal">
      <formula>"Vago"</formula>
    </cfRule>
  </conditionalFormatting>
  <conditionalFormatting sqref="I152:J152">
    <cfRule type="cellIs" dxfId="162" priority="699" stopIfTrue="1" operator="equal">
      <formula>"Vago"</formula>
    </cfRule>
  </conditionalFormatting>
  <conditionalFormatting sqref="I168:J173">
    <cfRule type="cellIs" dxfId="161" priority="603" stopIfTrue="1" operator="equal">
      <formula>"Vago"</formula>
    </cfRule>
  </conditionalFormatting>
  <conditionalFormatting sqref="I176:J178">
    <cfRule type="cellIs" dxfId="160" priority="618" stopIfTrue="1" operator="equal">
      <formula>"Vago"</formula>
    </cfRule>
  </conditionalFormatting>
  <conditionalFormatting sqref="I190:J191">
    <cfRule type="cellIs" dxfId="159" priority="611" stopIfTrue="1" operator="equal">
      <formula>"Vago"</formula>
    </cfRule>
  </conditionalFormatting>
  <conditionalFormatting sqref="I193:J193">
    <cfRule type="cellIs" dxfId="158" priority="587" stopIfTrue="1" operator="equal">
      <formula>"Vago"</formula>
    </cfRule>
  </conditionalFormatting>
  <conditionalFormatting sqref="I195:J195 N195">
    <cfRule type="cellIs" dxfId="157" priority="273" stopIfTrue="1" operator="equal">
      <formula>"Vago"</formula>
    </cfRule>
  </conditionalFormatting>
  <conditionalFormatting sqref="I206:J207">
    <cfRule type="cellIs" dxfId="156" priority="614" stopIfTrue="1" operator="equal">
      <formula>"Vago"</formula>
    </cfRule>
  </conditionalFormatting>
  <conditionalFormatting sqref="I226:J228">
    <cfRule type="cellIs" dxfId="155" priority="523" stopIfTrue="1" operator="equal">
      <formula>"Vago"</formula>
    </cfRule>
  </conditionalFormatting>
  <conditionalFormatting sqref="I231:J231">
    <cfRule type="cellIs" dxfId="154" priority="395" stopIfTrue="1" operator="equal">
      <formula>"Vago"</formula>
    </cfRule>
  </conditionalFormatting>
  <conditionalFormatting sqref="I244:J244">
    <cfRule type="cellIs" dxfId="153" priority="481" stopIfTrue="1" operator="equal">
      <formula>"Vago"</formula>
    </cfRule>
  </conditionalFormatting>
  <conditionalFormatting sqref="I260:J262">
    <cfRule type="cellIs" dxfId="152" priority="695" stopIfTrue="1" operator="equal">
      <formula>"Vago"</formula>
    </cfRule>
  </conditionalFormatting>
  <conditionalFormatting sqref="I341:J341">
    <cfRule type="cellIs" dxfId="151" priority="52" stopIfTrue="1" operator="equal">
      <formula>"Vago"</formula>
    </cfRule>
    <cfRule type="cellIs" dxfId="150" priority="55" stopIfTrue="1" operator="equal">
      <formula>"Vago"</formula>
    </cfRule>
  </conditionalFormatting>
  <conditionalFormatting sqref="I350:J350">
    <cfRule type="cellIs" dxfId="149" priority="498" stopIfTrue="1" operator="equal">
      <formula>"Vago"</formula>
    </cfRule>
  </conditionalFormatting>
  <conditionalFormatting sqref="I354:J355">
    <cfRule type="cellIs" dxfId="148" priority="27" stopIfTrue="1" operator="equal">
      <formula>"Vago"</formula>
    </cfRule>
  </conditionalFormatting>
  <conditionalFormatting sqref="I355:J355">
    <cfRule type="cellIs" dxfId="147" priority="24" stopIfTrue="1" operator="equal">
      <formula>"Vago"</formula>
    </cfRule>
  </conditionalFormatting>
  <conditionalFormatting sqref="I363:J364">
    <cfRule type="cellIs" dxfId="146" priority="592" stopIfTrue="1" operator="equal">
      <formula>"Vago"</formula>
    </cfRule>
  </conditionalFormatting>
  <conditionalFormatting sqref="I365:J366">
    <cfRule type="cellIs" dxfId="145" priority="185" stopIfTrue="1" operator="equal">
      <formula>"Vago"</formula>
    </cfRule>
  </conditionalFormatting>
  <conditionalFormatting sqref="I376:J376 I382:J382">
    <cfRule type="cellIs" dxfId="144" priority="290" stopIfTrue="1" operator="equal">
      <formula>"Vago"</formula>
    </cfRule>
  </conditionalFormatting>
  <conditionalFormatting sqref="I387:J387 N387">
    <cfRule type="cellIs" dxfId="143" priority="645" stopIfTrue="1" operator="equal">
      <formula>"Vago"</formula>
    </cfRule>
  </conditionalFormatting>
  <conditionalFormatting sqref="I394:J394">
    <cfRule type="cellIs" dxfId="142" priority="656" stopIfTrue="1" operator="equal">
      <formula>"Vago"</formula>
    </cfRule>
  </conditionalFormatting>
  <conditionalFormatting sqref="I401:J402 N402">
    <cfRule type="cellIs" dxfId="141" priority="566" stopIfTrue="1" operator="equal">
      <formula>"Vago"</formula>
    </cfRule>
  </conditionalFormatting>
  <conditionalFormatting sqref="I411:J411">
    <cfRule type="cellIs" dxfId="140" priority="556" stopIfTrue="1" operator="equal">
      <formula>"Vago"</formula>
    </cfRule>
  </conditionalFormatting>
  <conditionalFormatting sqref="I415:J415">
    <cfRule type="cellIs" dxfId="139" priority="548" stopIfTrue="1" operator="equal">
      <formula>"Vago"</formula>
    </cfRule>
  </conditionalFormatting>
  <conditionalFormatting sqref="I425:J425">
    <cfRule type="cellIs" dxfId="138" priority="544" stopIfTrue="1" operator="equal">
      <formula>"Vago"</formula>
    </cfRule>
  </conditionalFormatting>
  <conditionalFormatting sqref="I430:J433 I434">
    <cfRule type="cellIs" dxfId="137" priority="675" stopIfTrue="1" operator="equal">
      <formula>"Vago"</formula>
    </cfRule>
  </conditionalFormatting>
  <conditionalFormatting sqref="I438:J439 N438:N440 R438:R444">
    <cfRule type="cellIs" dxfId="136" priority="808" stopIfTrue="1" operator="equal">
      <formula>"Vago"</formula>
    </cfRule>
  </conditionalFormatting>
  <conditionalFormatting sqref="I459:J459">
    <cfRule type="cellIs" dxfId="135" priority="870" stopIfTrue="1" operator="equal">
      <formula>"Vago"</formula>
    </cfRule>
  </conditionalFormatting>
  <conditionalFormatting sqref="I473:J473">
    <cfRule type="cellIs" dxfId="134" priority="100" stopIfTrue="1" operator="equal">
      <formula>"Vago"</formula>
    </cfRule>
  </conditionalFormatting>
  <conditionalFormatting sqref="I135:N135">
    <cfRule type="expression" dxfId="133" priority="376">
      <formula>#REF!&lt;&gt;""</formula>
    </cfRule>
  </conditionalFormatting>
  <conditionalFormatting sqref="J28">
    <cfRule type="cellIs" dxfId="132" priority="254" stopIfTrue="1" operator="equal">
      <formula>"Vago"</formula>
    </cfRule>
  </conditionalFormatting>
  <conditionalFormatting sqref="J97">
    <cfRule type="cellIs" dxfId="131" priority="95" stopIfTrue="1" operator="equal">
      <formula>"Vago"</formula>
    </cfRule>
  </conditionalFormatting>
  <conditionalFormatting sqref="J218">
    <cfRule type="cellIs" dxfId="130" priority="697" stopIfTrue="1" operator="equal">
      <formula>"Vago"</formula>
    </cfRule>
  </conditionalFormatting>
  <conditionalFormatting sqref="K328">
    <cfRule type="cellIs" dxfId="129" priority="745" stopIfTrue="1" operator="equal">
      <formula>"Vago"</formula>
    </cfRule>
  </conditionalFormatting>
  <conditionalFormatting sqref="K333">
    <cfRule type="cellIs" dxfId="128" priority="29" stopIfTrue="1" operator="equal">
      <formula>"Vago"</formula>
    </cfRule>
  </conditionalFormatting>
  <conditionalFormatting sqref="K362">
    <cfRule type="cellIs" dxfId="127" priority="925" stopIfTrue="1" operator="equal">
      <formula>"Vago"</formula>
    </cfRule>
  </conditionalFormatting>
  <conditionalFormatting sqref="M344:N344">
    <cfRule type="cellIs" dxfId="126" priority="789" stopIfTrue="1" operator="equal">
      <formula>"Vago"</formula>
    </cfRule>
  </conditionalFormatting>
  <conditionalFormatting sqref="M362:N362 N361">
    <cfRule type="cellIs" dxfId="125" priority="346" stopIfTrue="1" operator="equal">
      <formula>"Vago"</formula>
    </cfRule>
  </conditionalFormatting>
  <conditionalFormatting sqref="N42">
    <cfRule type="cellIs" dxfId="124" priority="389" stopIfTrue="1" operator="equal">
      <formula>"Vago"</formula>
    </cfRule>
  </conditionalFormatting>
  <conditionalFormatting sqref="N79 I62:J63 N62:N63 I65:J66">
    <cfRule type="cellIs" dxfId="123" priority="514" stopIfTrue="1" operator="equal">
      <formula>"Vago"</formula>
    </cfRule>
  </conditionalFormatting>
  <conditionalFormatting sqref="N180:N185">
    <cfRule type="cellIs" dxfId="122" priority="595" stopIfTrue="1" operator="equal">
      <formula>"Vago"</formula>
    </cfRule>
  </conditionalFormatting>
  <conditionalFormatting sqref="N207">
    <cfRule type="cellIs" dxfId="121" priority="784" stopIfTrue="1" operator="equal">
      <formula>"Vago"</formula>
    </cfRule>
  </conditionalFormatting>
  <conditionalFormatting sqref="N226">
    <cfRule type="cellIs" dxfId="120" priority="605" stopIfTrue="1" operator="equal">
      <formula>"Vago"</formula>
    </cfRule>
  </conditionalFormatting>
  <conditionalFormatting sqref="N231">
    <cfRule type="cellIs" dxfId="119" priority="396" stopIfTrue="1" operator="equal">
      <formula>"Vago"</formula>
    </cfRule>
  </conditionalFormatting>
  <conditionalFormatting sqref="N238">
    <cfRule type="cellIs" dxfId="118" priority="741" stopIfTrue="1" operator="equal">
      <formula>"Vago"</formula>
    </cfRule>
  </conditionalFormatting>
  <conditionalFormatting sqref="N244">
    <cfRule type="cellIs" dxfId="117" priority="650" stopIfTrue="1" operator="equal">
      <formula>"Vago"</formula>
    </cfRule>
  </conditionalFormatting>
  <conditionalFormatting sqref="N248">
    <cfRule type="cellIs" dxfId="116" priority="754" stopIfTrue="1" operator="equal">
      <formula>"Vago"</formula>
    </cfRule>
  </conditionalFormatting>
  <conditionalFormatting sqref="N265:N267">
    <cfRule type="cellIs" dxfId="115" priority="227" stopIfTrue="1" operator="equal">
      <formula>"Vago"</formula>
    </cfRule>
  </conditionalFormatting>
  <conditionalFormatting sqref="N265:N269">
    <cfRule type="cellIs" dxfId="114" priority="663" stopIfTrue="1" operator="equal">
      <formula>"Vago"</formula>
    </cfRule>
  </conditionalFormatting>
  <conditionalFormatting sqref="N269">
    <cfRule type="cellIs" dxfId="113" priority="365" stopIfTrue="1" operator="equal">
      <formula>"Vago"</formula>
    </cfRule>
  </conditionalFormatting>
  <conditionalFormatting sqref="N298">
    <cfRule type="cellIs" dxfId="112" priority="104" stopIfTrue="1" operator="equal">
      <formula>"Vago"</formula>
    </cfRule>
  </conditionalFormatting>
  <conditionalFormatting sqref="N302">
    <cfRule type="cellIs" dxfId="111" priority="350" stopIfTrue="1" operator="equal">
      <formula>"Vago"</formula>
    </cfRule>
  </conditionalFormatting>
  <conditionalFormatting sqref="N339">
    <cfRule type="cellIs" dxfId="110" priority="49" stopIfTrue="1" operator="equal">
      <formula>"Vago"</formula>
    </cfRule>
  </conditionalFormatting>
  <conditionalFormatting sqref="N340:N341 O337:O338">
    <cfRule type="cellIs" dxfId="109" priority="59" stopIfTrue="1" operator="equal">
      <formula>"Vago"</formula>
    </cfRule>
  </conditionalFormatting>
  <conditionalFormatting sqref="N342">
    <cfRule type="cellIs" dxfId="108" priority="46" stopIfTrue="1" operator="equal">
      <formula>"Vago"</formula>
    </cfRule>
  </conditionalFormatting>
  <conditionalFormatting sqref="N351:N353 I352:J352">
    <cfRule type="cellIs" dxfId="107" priority="728" stopIfTrue="1" operator="equal">
      <formula>"Vago"</formula>
    </cfRule>
  </conditionalFormatting>
  <conditionalFormatting sqref="N354:N357">
    <cfRule type="cellIs" dxfId="106" priority="33" stopIfTrue="1" operator="equal">
      <formula>"Vago"</formula>
    </cfRule>
  </conditionalFormatting>
  <conditionalFormatting sqref="N412">
    <cfRule type="cellIs" dxfId="105" priority="559" stopIfTrue="1" operator="equal">
      <formula>"Vago"</formula>
    </cfRule>
  </conditionalFormatting>
  <conditionalFormatting sqref="N47">
    <cfRule type="cellIs" dxfId="104" priority="132" stopIfTrue="1" operator="equal">
      <formula>"Vago"</formula>
    </cfRule>
  </conditionalFormatting>
  <conditionalFormatting sqref="N130">
    <cfRule type="cellIs" dxfId="103" priority="492" stopIfTrue="1" operator="equal">
      <formula>"Vago"</formula>
    </cfRule>
  </conditionalFormatting>
  <conditionalFormatting sqref="R260:S262 N261 O264 H383:H387 R196:S196 H211:J211 O235 H141 O19:O20 R19:S20 N24:N27 H28 N61 H62:H63 H65:H66 O369:O374 R425:S437 H462:J463 O125 I126:J129 H125:H129 N131:N132 H47:H48">
    <cfRule type="cellIs" dxfId="102" priority="924" stopIfTrue="1" operator="equal">
      <formula>"Vago"</formula>
    </cfRule>
  </conditionalFormatting>
  <conditionalFormatting sqref="N307">
    <cfRule type="cellIs" dxfId="101" priority="411" stopIfTrue="1" operator="equal">
      <formula>"Vago"</formula>
    </cfRule>
  </conditionalFormatting>
  <conditionalFormatting sqref="N376">
    <cfRule type="cellIs" dxfId="100" priority="243" stopIfTrue="1" operator="equal">
      <formula>"Vago"</formula>
    </cfRule>
  </conditionalFormatting>
  <conditionalFormatting sqref="N394:N395">
    <cfRule type="cellIs" dxfId="99" priority="574" stopIfTrue="1" operator="equal">
      <formula>"Vago"</formula>
    </cfRule>
  </conditionalFormatting>
  <conditionalFormatting sqref="N396">
    <cfRule type="cellIs" dxfId="98" priority="264" stopIfTrue="1" operator="equal">
      <formula>"Vago"</formula>
    </cfRule>
  </conditionalFormatting>
  <conditionalFormatting sqref="N400:N401">
    <cfRule type="cellIs" dxfId="97" priority="859" stopIfTrue="1" operator="equal">
      <formula>"Vago"</formula>
    </cfRule>
  </conditionalFormatting>
  <conditionalFormatting sqref="N28">
    <cfRule type="cellIs" dxfId="96" priority="255" stopIfTrue="1" operator="equal">
      <formula>"Vago"</formula>
    </cfRule>
  </conditionalFormatting>
  <conditionalFormatting sqref="N46:N47">
    <cfRule type="cellIs" dxfId="95" priority="133" stopIfTrue="1" operator="equal">
      <formula>"Vago"</formula>
    </cfRule>
  </conditionalFormatting>
  <conditionalFormatting sqref="N100">
    <cfRule type="cellIs" dxfId="94" priority="90" stopIfTrue="1" operator="equal">
      <formula>"Vago"</formula>
    </cfRule>
  </conditionalFormatting>
  <conditionalFormatting sqref="N187">
    <cfRule type="cellIs" dxfId="93" priority="270" stopIfTrue="1" operator="equal">
      <formula>"Vago"</formula>
    </cfRule>
  </conditionalFormatting>
  <conditionalFormatting sqref="N190">
    <cfRule type="cellIs" dxfId="92" priority="610" stopIfTrue="1" operator="equal">
      <formula>"Vago"</formula>
    </cfRule>
  </conditionalFormatting>
  <conditionalFormatting sqref="N319">
    <cfRule type="cellIs" dxfId="91" priority="499" stopIfTrue="1" operator="equal">
      <formula>"Vago"</formula>
    </cfRule>
  </conditionalFormatting>
  <conditionalFormatting sqref="N358">
    <cfRule type="cellIs" dxfId="90" priority="234" stopIfTrue="1" operator="equal">
      <formula>"Vago"</formula>
    </cfRule>
  </conditionalFormatting>
  <conditionalFormatting sqref="N363:N364">
    <cfRule type="cellIs" dxfId="89" priority="233" stopIfTrue="1" operator="equal">
      <formula>"Vago"</formula>
    </cfRule>
  </conditionalFormatting>
  <conditionalFormatting sqref="N428">
    <cfRule type="cellIs" dxfId="88" priority="360" stopIfTrue="1" operator="equal">
      <formula>"Vago"</formula>
    </cfRule>
  </conditionalFormatting>
  <conditionalFormatting sqref="N15">
    <cfRule type="cellIs" dxfId="87" priority="467" stopIfTrue="1" operator="equal">
      <formula>"Vago"</formula>
    </cfRule>
  </conditionalFormatting>
  <conditionalFormatting sqref="N19:N21 R21">
    <cfRule type="cellIs" dxfId="86" priority="855" stopIfTrue="1" operator="equal">
      <formula>"Vago"</formula>
    </cfRule>
  </conditionalFormatting>
  <conditionalFormatting sqref="N43:N45">
    <cfRule type="cellIs" dxfId="85" priority="387" stopIfTrue="1" operator="equal">
      <formula>"Vago"</formula>
    </cfRule>
  </conditionalFormatting>
  <conditionalFormatting sqref="N84:N95">
    <cfRule type="cellIs" dxfId="84" priority="427" stopIfTrue="1" operator="equal">
      <formula>"Vago"</formula>
    </cfRule>
  </conditionalFormatting>
  <conditionalFormatting sqref="N135:N136">
    <cfRule type="cellIs" dxfId="83" priority="301" stopIfTrue="1" operator="equal">
      <formula>"Vago"</formula>
    </cfRule>
  </conditionalFormatting>
  <conditionalFormatting sqref="N137:N138">
    <cfRule type="cellIs" dxfId="82" priority="404" stopIfTrue="1" operator="equal">
      <formula>"Vago"</formula>
    </cfRule>
  </conditionalFormatting>
  <conditionalFormatting sqref="N140:N153">
    <cfRule type="cellIs" dxfId="81" priority="416" stopIfTrue="1" operator="equal">
      <formula>"Vago"</formula>
    </cfRule>
  </conditionalFormatting>
  <conditionalFormatting sqref="N155:N178">
    <cfRule type="cellIs" dxfId="80" priority="631" stopIfTrue="1" operator="equal">
      <formula>"Vago"</formula>
    </cfRule>
  </conditionalFormatting>
  <conditionalFormatting sqref="N187:N189">
    <cfRule type="cellIs" dxfId="79" priority="841" stopIfTrue="1" operator="equal">
      <formula>"Vago"</formula>
    </cfRule>
  </conditionalFormatting>
  <conditionalFormatting sqref="N196:N206 I198:J198 N193:N194">
    <cfRule type="cellIs" dxfId="78" priority="500" stopIfTrue="1" operator="equal">
      <formula>"Vago"</formula>
    </cfRule>
  </conditionalFormatting>
  <conditionalFormatting sqref="N208:N214">
    <cfRule type="cellIs" dxfId="77" priority="341" stopIfTrue="1" operator="equal">
      <formula>"Vago"</formula>
    </cfRule>
  </conditionalFormatting>
  <conditionalFormatting sqref="N246">
    <cfRule type="cellIs" dxfId="76" priority="757" stopIfTrue="1" operator="equal">
      <formula>"Vago"</formula>
    </cfRule>
  </conditionalFormatting>
  <conditionalFormatting sqref="N260:N261">
    <cfRule type="cellIs" dxfId="75" priority="771" stopIfTrue="1" operator="equal">
      <formula>"Vago"</formula>
    </cfRule>
  </conditionalFormatting>
  <conditionalFormatting sqref="N274:N283">
    <cfRule type="cellIs" dxfId="74" priority="393" stopIfTrue="1" operator="equal">
      <formula>"Vago"</formula>
    </cfRule>
  </conditionalFormatting>
  <conditionalFormatting sqref="R286:R292 N286:N292">
    <cfRule type="cellIs" dxfId="73" priority="892" stopIfTrue="1" operator="equal">
      <formula>"Vago"</formula>
    </cfRule>
  </conditionalFormatting>
  <conditionalFormatting sqref="N320:N322">
    <cfRule type="cellIs" dxfId="72" priority="583" stopIfTrue="1" operator="equal">
      <formula>"Vago"</formula>
    </cfRule>
  </conditionalFormatting>
  <conditionalFormatting sqref="N364:N374">
    <cfRule type="cellIs" dxfId="71" priority="591" stopIfTrue="1" operator="equal">
      <formula>"Vago"</formula>
    </cfRule>
  </conditionalFormatting>
  <conditionalFormatting sqref="N400">
    <cfRule type="cellIs" dxfId="70" priority="326" stopIfTrue="1" operator="equal">
      <formula>"Vago"</formula>
    </cfRule>
  </conditionalFormatting>
  <conditionalFormatting sqref="N411">
    <cfRule type="cellIs" dxfId="69" priority="555" stopIfTrue="1" operator="equal">
      <formula>"Vago"</formula>
    </cfRule>
  </conditionalFormatting>
  <conditionalFormatting sqref="N415">
    <cfRule type="cellIs" dxfId="68" priority="547" stopIfTrue="1" operator="equal">
      <formula>"Vago"</formula>
    </cfRule>
  </conditionalFormatting>
  <conditionalFormatting sqref="N418:N425">
    <cfRule type="cellIs" dxfId="67" priority="543" stopIfTrue="1" operator="equal">
      <formula>"Vago"</formula>
    </cfRule>
  </conditionalFormatting>
  <conditionalFormatting sqref="N428:N435">
    <cfRule type="cellIs" dxfId="66" priority="609" stopIfTrue="1" operator="equal">
      <formula>"Vago"</formula>
    </cfRule>
  </conditionalFormatting>
  <conditionalFormatting sqref="N451:N453">
    <cfRule type="cellIs" dxfId="65" priority="315" stopIfTrue="1" operator="equal">
      <formula>"Vago"</formula>
    </cfRule>
  </conditionalFormatting>
  <conditionalFormatting sqref="N464">
    <cfRule type="cellIs" dxfId="64" priority="89" stopIfTrue="1" operator="equal">
      <formula>"Vago"</formula>
    </cfRule>
  </conditionalFormatting>
  <conditionalFormatting sqref="R22:S23">
    <cfRule type="cellIs" dxfId="63" priority="821" stopIfTrue="1" operator="equal">
      <formula>"Vago"</formula>
    </cfRule>
  </conditionalFormatting>
  <conditionalFormatting sqref="N110:O110 N102">
    <cfRule type="cellIs" dxfId="62" priority="422" stopIfTrue="1" operator="equal">
      <formula>"Vago"</formula>
    </cfRule>
  </conditionalFormatting>
  <conditionalFormatting sqref="N216:N218 N220">
    <cfRule type="cellIs" dxfId="61" priority="668" stopIfTrue="1" operator="equal">
      <formula>"Vago"</formula>
    </cfRule>
  </conditionalFormatting>
  <conditionalFormatting sqref="R284:S285 R293:S293">
    <cfRule type="cellIs" dxfId="60" priority="893" stopIfTrue="1" operator="equal">
      <formula>"Vago"</formula>
    </cfRule>
  </conditionalFormatting>
  <conditionalFormatting sqref="N334">
    <cfRule type="cellIs" dxfId="59" priority="582" stopIfTrue="1" operator="equal">
      <formula>"Vago"</formula>
    </cfRule>
  </conditionalFormatting>
  <conditionalFormatting sqref="H323:H325 I324:J325 N330 R330">
    <cfRule type="cellIs" dxfId="58" priority="880" stopIfTrue="1" operator="equal">
      <formula>"Vago"</formula>
    </cfRule>
  </conditionalFormatting>
  <conditionalFormatting sqref="N346:O346">
    <cfRule type="cellIs" dxfId="57" priority="833" stopIfTrue="1" operator="equal">
      <formula>"Vago"</formula>
    </cfRule>
  </conditionalFormatting>
  <conditionalFormatting sqref="N384 N382">
    <cfRule type="cellIs" dxfId="56" priority="493" stopIfTrue="1" operator="equal">
      <formula>"Vago"</formula>
    </cfRule>
  </conditionalFormatting>
  <conditionalFormatting sqref="N409">
    <cfRule type="cellIs" dxfId="55" priority="565" stopIfTrue="1" operator="equal">
      <formula>"Vago"</formula>
    </cfRule>
  </conditionalFormatting>
  <conditionalFormatting sqref="I471:J472 N471:N473 N465:N469 H467 I467:J469">
    <cfRule type="cellIs" dxfId="54" priority="861" stopIfTrue="1" operator="equal">
      <formula>"Vago"</formula>
    </cfRule>
  </conditionalFormatting>
  <conditionalFormatting sqref="H394 O394:O395 O466">
    <cfRule type="cellIs" dxfId="53" priority="872" stopIfTrue="1" operator="equal">
      <formula>"Vago"</formula>
    </cfRule>
  </conditionalFormatting>
  <conditionalFormatting sqref="N13:N14">
    <cfRule type="cellIs" dxfId="52" priority="464" stopIfTrue="1" operator="equal">
      <formula>"Vago"</formula>
    </cfRule>
  </conditionalFormatting>
  <conditionalFormatting sqref="N336:N338">
    <cfRule type="cellIs" dxfId="51" priority="56" stopIfTrue="1" operator="equal">
      <formula>"Vago"</formula>
    </cfRule>
  </conditionalFormatting>
  <conditionalFormatting sqref="N264">
    <cfRule type="cellIs" dxfId="50" priority="358" stopIfTrue="1" operator="equal">
      <formula>"Vago"</formula>
    </cfRule>
  </conditionalFormatting>
  <conditionalFormatting sqref="N268">
    <cfRule type="cellIs" dxfId="49" priority="231" stopIfTrue="1" operator="equal">
      <formula>"Vago"</formula>
    </cfRule>
  </conditionalFormatting>
  <conditionalFormatting sqref="O103">
    <cfRule type="cellIs" dxfId="48" priority="192" stopIfTrue="1" operator="equal">
      <formula>"Vago"</formula>
    </cfRule>
  </conditionalFormatting>
  <conditionalFormatting sqref="O246">
    <cfRule type="cellIs" dxfId="47" priority="15" stopIfTrue="1" operator="equal">
      <formula>"Vago"</formula>
    </cfRule>
  </conditionalFormatting>
  <conditionalFormatting sqref="O279">
    <cfRule type="cellIs" dxfId="46" priority="305" stopIfTrue="1" operator="equal">
      <formula>"Vago"</formula>
    </cfRule>
  </conditionalFormatting>
  <conditionalFormatting sqref="O282:O283">
    <cfRule type="cellIs" dxfId="45" priority="307" stopIfTrue="1" operator="equal">
      <formula>"Vago"</formula>
    </cfRule>
  </conditionalFormatting>
  <conditionalFormatting sqref="O366">
    <cfRule type="cellIs" dxfId="44" priority="119" stopIfTrue="1" operator="equal">
      <formula>"Vago"</formula>
    </cfRule>
  </conditionalFormatting>
  <conditionalFormatting sqref="O411">
    <cfRule type="cellIs" dxfId="43" priority="334" stopIfTrue="1" operator="equal">
      <formula>"Vago"</formula>
    </cfRule>
  </conditionalFormatting>
  <conditionalFormatting sqref="O50">
    <cfRule type="cellIs" dxfId="42" priority="169" stopIfTrue="1" operator="equal">
      <formula>"Vago"</formula>
    </cfRule>
  </conditionalFormatting>
  <conditionalFormatting sqref="O91">
    <cfRule type="cellIs" dxfId="41" priority="785" stopIfTrue="1" operator="equal">
      <formula>"Vago"</formula>
    </cfRule>
  </conditionalFormatting>
  <conditionalFormatting sqref="O186">
    <cfRule type="cellIs" dxfId="40" priority="303" stopIfTrue="1" operator="equal">
      <formula>"Vago"</formula>
    </cfRule>
  </conditionalFormatting>
  <conditionalFormatting sqref="O243">
    <cfRule type="cellIs" dxfId="39" priority="1" stopIfTrue="1" operator="equal">
      <formula>"Vago"</formula>
    </cfRule>
  </conditionalFormatting>
  <conditionalFormatting sqref="O248">
    <cfRule type="cellIs" dxfId="38" priority="203" stopIfTrue="1" operator="equal">
      <formula>"Vago"</formula>
    </cfRule>
  </conditionalFormatting>
  <conditionalFormatting sqref="O289">
    <cfRule type="cellIs" dxfId="37" priority="828" stopIfTrue="1" operator="equal">
      <formula>"Vago"</formula>
    </cfRule>
  </conditionalFormatting>
  <conditionalFormatting sqref="O300">
    <cfRule type="cellIs" dxfId="36" priority="152" stopIfTrue="1" operator="equal">
      <formula>"Vago"</formula>
    </cfRule>
  </conditionalFormatting>
  <conditionalFormatting sqref="O358">
    <cfRule type="cellIs" dxfId="35" priority="189" stopIfTrue="1" operator="equal">
      <formula>"Vago"</formula>
    </cfRule>
  </conditionalFormatting>
  <conditionalFormatting sqref="O364:O365">
    <cfRule type="cellIs" dxfId="34" priority="874" stopIfTrue="1" operator="equal">
      <formula>"Vago"</formula>
    </cfRule>
  </conditionalFormatting>
  <conditionalFormatting sqref="R12:R18">
    <cfRule type="cellIs" dxfId="33" priority="463" stopIfTrue="1" operator="equal">
      <formula>"Vago"</formula>
    </cfRule>
  </conditionalFormatting>
  <conditionalFormatting sqref="R64:R79">
    <cfRule type="cellIs" dxfId="32" priority="128" stopIfTrue="1" operator="equal">
      <formula>"Vago"</formula>
    </cfRule>
  </conditionalFormatting>
  <conditionalFormatting sqref="R195">
    <cfRule type="cellIs" dxfId="31" priority="274" stopIfTrue="1" operator="equal">
      <formula>"Vago"</formula>
    </cfRule>
  </conditionalFormatting>
  <conditionalFormatting sqref="R197:R205">
    <cfRule type="cellIs" dxfId="30" priority="794" stopIfTrue="1" operator="equal">
      <formula>"Vago"</formula>
    </cfRule>
  </conditionalFormatting>
  <conditionalFormatting sqref="R208:R214">
    <cfRule type="cellIs" dxfId="29" priority="382" stopIfTrue="1" operator="equal">
      <formula>"Vago"</formula>
    </cfRule>
  </conditionalFormatting>
  <conditionalFormatting sqref="R264:R271 H275:H276 I276:J276 H272:J273">
    <cfRule type="cellIs" dxfId="28" priority="897" stopIfTrue="1" operator="equal">
      <formula>"Vago"</formula>
    </cfRule>
  </conditionalFormatting>
  <conditionalFormatting sqref="R294 R295:S297">
    <cfRule type="cellIs" dxfId="27" priority="890" stopIfTrue="1" operator="equal">
      <formula>"Vago"</formula>
    </cfRule>
  </conditionalFormatting>
  <conditionalFormatting sqref="R301">
    <cfRule type="cellIs" dxfId="26" priority="103" stopIfTrue="1" operator="equal">
      <formula>"Vago"</formula>
    </cfRule>
  </conditionalFormatting>
  <conditionalFormatting sqref="R304:R307">
    <cfRule type="cellIs" dxfId="25" priority="413" stopIfTrue="1" operator="equal">
      <formula>"Vago"</formula>
    </cfRule>
  </conditionalFormatting>
  <conditionalFormatting sqref="R309:R315 N314:O314">
    <cfRule type="cellIs" dxfId="24" priority="455" stopIfTrue="1" operator="equal">
      <formula>"Vago"</formula>
    </cfRule>
  </conditionalFormatting>
  <conditionalFormatting sqref="R319:R322">
    <cfRule type="cellIs" dxfId="23" priority="585" stopIfTrue="1" operator="equal">
      <formula>"Vago"</formula>
    </cfRule>
  </conditionalFormatting>
  <conditionalFormatting sqref="R359:R368">
    <cfRule type="cellIs" dxfId="22" priority="453" stopIfTrue="1" operator="equal">
      <formula>"Vago"</formula>
    </cfRule>
  </conditionalFormatting>
  <conditionalFormatting sqref="R418:R424">
    <cfRule type="cellIs" dxfId="21" priority="812" stopIfTrue="1" operator="equal">
      <formula>"Vago"</formula>
    </cfRule>
  </conditionalFormatting>
  <conditionalFormatting sqref="R428:R435">
    <cfRule type="cellIs" dxfId="20" priority="806" stopIfTrue="1" operator="equal">
      <formula>"Vago"</formula>
    </cfRule>
  </conditionalFormatting>
  <conditionalFormatting sqref="R448:R451 N454">
    <cfRule type="cellIs" dxfId="19" priority="860" stopIfTrue="1" operator="equal">
      <formula>"Vago"</formula>
    </cfRule>
  </conditionalFormatting>
  <conditionalFormatting sqref="R80:S83">
    <cfRule type="cellIs" dxfId="18" priority="832" stopIfTrue="1" operator="equal">
      <formula>"Vago"</formula>
    </cfRule>
  </conditionalFormatting>
  <conditionalFormatting sqref="R96:S112">
    <cfRule type="cellIs" dxfId="17" priority="433" stopIfTrue="1" operator="equal">
      <formula>"Vago"</formula>
    </cfRule>
  </conditionalFormatting>
  <conditionalFormatting sqref="R215:S235 N249">
    <cfRule type="cellIs" dxfId="16" priority="378" stopIfTrue="1" operator="equal">
      <formula>"Vago"</formula>
    </cfRule>
  </conditionalFormatting>
  <conditionalFormatting sqref="R236:S236">
    <cfRule type="cellIs" dxfId="15" priority="296" stopIfTrue="1" operator="equal">
      <formula>"Vago"</formula>
    </cfRule>
  </conditionalFormatting>
  <conditionalFormatting sqref="R257:S263 H258:J262">
    <cfRule type="cellIs" dxfId="14" priority="408" stopIfTrue="1" operator="equal">
      <formula>"Vago"</formula>
    </cfRule>
  </conditionalFormatting>
  <conditionalFormatting sqref="R298:S299">
    <cfRule type="cellIs" dxfId="13" priority="106" stopIfTrue="1" operator="equal">
      <formula>"Vago"</formula>
    </cfRule>
  </conditionalFormatting>
  <conditionalFormatting sqref="R308:S308">
    <cfRule type="cellIs" dxfId="12" priority="446" stopIfTrue="1" operator="equal">
      <formula>"Vago"</formula>
    </cfRule>
  </conditionalFormatting>
  <conditionalFormatting sqref="R316:S318">
    <cfRule type="cellIs" dxfId="11" priority="836" stopIfTrue="1" operator="equal">
      <formula>"Vago"</formula>
    </cfRule>
  </conditionalFormatting>
  <conditionalFormatting sqref="R323:S329">
    <cfRule type="cellIs" dxfId="10" priority="747" stopIfTrue="1" operator="equal">
      <formula>"Vago"</formula>
    </cfRule>
  </conditionalFormatting>
  <conditionalFormatting sqref="R369:S374">
    <cfRule type="cellIs" dxfId="9" priority="552" stopIfTrue="1" operator="equal">
      <formula>"Vago"</formula>
    </cfRule>
  </conditionalFormatting>
  <conditionalFormatting sqref="R375:S375">
    <cfRule type="cellIs" dxfId="8" priority="144" stopIfTrue="1" operator="equal">
      <formula>"Vago"</formula>
    </cfRule>
  </conditionalFormatting>
  <conditionalFormatting sqref="R376:S377">
    <cfRule type="cellIs" dxfId="7" priority="291" stopIfTrue="1" operator="equal">
      <formula>"Vago"</formula>
    </cfRule>
  </conditionalFormatting>
  <conditionalFormatting sqref="R391:S395">
    <cfRule type="cellIs" dxfId="6" priority="283" stopIfTrue="1" operator="equal">
      <formula>"Vago"</formula>
    </cfRule>
  </conditionalFormatting>
  <conditionalFormatting sqref="R396:S396">
    <cfRule type="cellIs" dxfId="5" priority="277" stopIfTrue="1" operator="equal">
      <formula>"Vago"</formula>
    </cfRule>
  </conditionalFormatting>
  <conditionalFormatting sqref="R445:S447">
    <cfRule type="cellIs" dxfId="4" priority="542" stopIfTrue="1" operator="equal">
      <formula>"Vago"</formula>
    </cfRule>
  </conditionalFormatting>
  <conditionalFormatting sqref="R452:S452">
    <cfRule type="cellIs" dxfId="3" priority="533" stopIfTrue="1" operator="equal">
      <formula>"Vago"</formula>
    </cfRule>
  </conditionalFormatting>
  <conditionalFormatting sqref="I341:K341 A341:H342 A337:G340 K339:K340 A196:N213 A214:G214 J214:N214 A215:H215 K215:N217 A216:G218 J218:N218 A219:N219 A220:G220 K220:N220 A221:N229 A230:I230 K230:N230 A332:G332 A343:G343 K342:N343 A344:H349 A350:G350 I344:N350 A26:N28 A30:N60 A25:G25 A29:G29 A61:G61 A125:N132 I111:N113 I115:N118 I120:N123 I136:N179 A180:G180 A103:N109 A110:G110 K110:N110 I299:N314 P464:S464 A424:N469 A351:N352 K337:N338 I355:N355 A111:H123 A315:N331 P331:S331 A334:G334 A353:G353 A357:D357 F357:G357 A377:N381 A382:G382 A80:H89 A91:H96 A471:N480 K353:N354 E12:N12 K13:N13 A264:G269 A358:G358 A359:H359 I392:N396 A101:N101 I102:N102 I254:N263 I246:N252 D360:H360 A361:H375 I359:N376 A231:N242 A244:H263 A12:D18 A97:G97 A102:G102 A133:G134 A135:H179 A243:G243 I244:N244 A360:B360 I382:N390 I405 M408:N408 I409:N409 M410:N410 I411:N412 A383:H414 A415:N418 A419:A423 B419:N422 R422:S422 B423:S423 A470:G470 K298:N298 A270:N296 A297:G297 I297:N297 K356:N357 P206:S206 A298:H314 K29:N29 A355:G356 A376:G376 A90:G90 E14:N18 E13:H13 A354:J354 I400:N402 K264:N269 L339:N341 A335:S336 O196:S205 I332:S332 A11:S11 O26:S60 A19:S24 K25:S25 I61:S61 A181:S194 O424:S463 A333:S333 K334:S334 P480:S480 A481:S551 A195:XFD195 I80:S97 A98:S100 I253:S253 O125:S179 O465:S479 A198:XFD198 O207:S252 O101:S123 I180:S180 O12:S18 O254:S330 O359:S421 A62:S79 O337:S357 K358:S358">
    <cfRule type="expression" dxfId="2" priority="926">
      <formula>#REF!&lt;&gt;""</formula>
    </cfRule>
  </conditionalFormatting>
  <conditionalFormatting sqref="H339 I363">
    <cfRule type="cellIs" dxfId="1" priority="1079" stopIfTrue="1" operator="equal">
      <formula>"Vago"</formula>
    </cfRule>
    <cfRule type="expression" dxfId="0" priority="1080">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3.2" x14ac:dyDescent="0.25"/>
  <sheetData>
    <row r="8" spans="2:26" x14ac:dyDescent="0.25">
      <c r="B8" s="640" t="s">
        <v>4403</v>
      </c>
      <c r="C8" s="641"/>
      <c r="D8" s="641"/>
      <c r="E8" s="641"/>
      <c r="F8" s="641"/>
      <c r="G8" s="641"/>
      <c r="H8" s="641"/>
      <c r="I8" s="641"/>
      <c r="J8" s="641"/>
      <c r="K8" s="641"/>
      <c r="L8" s="641"/>
      <c r="M8" s="641"/>
      <c r="N8" s="641"/>
      <c r="O8" s="641"/>
      <c r="P8" s="641"/>
      <c r="Q8" s="641"/>
      <c r="R8" s="642"/>
    </row>
    <row r="10" spans="2:26" ht="13.2" customHeight="1" x14ac:dyDescent="0.25">
      <c r="B10" s="636" t="s">
        <v>4404</v>
      </c>
      <c r="C10" s="637"/>
      <c r="D10" s="637"/>
      <c r="E10" s="637"/>
      <c r="F10" s="637"/>
      <c r="G10" s="637"/>
      <c r="H10" s="637"/>
      <c r="I10" s="637"/>
      <c r="J10" s="637"/>
      <c r="K10" s="637"/>
      <c r="L10" s="637"/>
      <c r="M10" s="637"/>
      <c r="N10" s="637"/>
      <c r="O10" s="637"/>
      <c r="P10" s="637"/>
      <c r="Q10" s="637"/>
      <c r="R10" s="638"/>
      <c r="S10" s="82"/>
      <c r="T10" s="82"/>
      <c r="U10" s="82"/>
      <c r="V10" s="291"/>
      <c r="W10" s="7"/>
      <c r="X10" s="82"/>
      <c r="Y10" s="82"/>
      <c r="Z10" s="1"/>
    </row>
    <row r="11" spans="2:26" x14ac:dyDescent="0.25">
      <c r="B11" s="639" t="s">
        <v>4405</v>
      </c>
      <c r="C11" s="639"/>
      <c r="D11" s="639"/>
      <c r="E11" s="639"/>
      <c r="F11" s="639"/>
      <c r="G11" s="639"/>
      <c r="H11" s="639"/>
      <c r="I11" s="639"/>
      <c r="J11" s="639"/>
      <c r="K11" s="639"/>
      <c r="L11" s="639"/>
      <c r="M11" s="639"/>
      <c r="N11" s="639"/>
      <c r="O11" s="639"/>
      <c r="P11" s="639"/>
      <c r="Q11" s="639"/>
      <c r="R11" s="639"/>
      <c r="S11" s="82"/>
      <c r="T11" s="82"/>
      <c r="U11" s="82"/>
      <c r="V11" s="291"/>
      <c r="W11" s="7"/>
      <c r="X11" s="82"/>
      <c r="Y11" s="82"/>
      <c r="Z11" s="1"/>
    </row>
    <row r="12" spans="2:26" x14ac:dyDescent="0.25">
      <c r="B12" s="639" t="s">
        <v>4406</v>
      </c>
      <c r="C12" s="639"/>
      <c r="D12" s="639"/>
      <c r="E12" s="639"/>
      <c r="F12" s="639"/>
      <c r="G12" s="639"/>
      <c r="H12" s="639"/>
      <c r="I12" s="639"/>
      <c r="J12" s="639"/>
      <c r="K12" s="639"/>
      <c r="L12" s="639"/>
      <c r="M12" s="639"/>
      <c r="N12" s="639"/>
      <c r="O12" s="639"/>
      <c r="P12" s="639"/>
      <c r="Q12" s="639"/>
      <c r="R12" s="639"/>
      <c r="S12" s="82"/>
      <c r="T12" s="82"/>
      <c r="U12" s="82"/>
      <c r="V12" s="291"/>
      <c r="W12" s="7"/>
      <c r="X12" s="82"/>
      <c r="Y12" s="82"/>
      <c r="Z12" s="1"/>
    </row>
    <row r="13" spans="2:26" x14ac:dyDescent="0.25">
      <c r="B13" s="639" t="s">
        <v>4407</v>
      </c>
      <c r="C13" s="639"/>
      <c r="D13" s="639"/>
      <c r="E13" s="639"/>
      <c r="F13" s="639"/>
      <c r="G13" s="639"/>
      <c r="H13" s="639"/>
      <c r="I13" s="639"/>
      <c r="J13" s="639"/>
      <c r="K13" s="639"/>
      <c r="L13" s="639"/>
      <c r="M13" s="639"/>
      <c r="N13" s="639"/>
      <c r="O13" s="639"/>
      <c r="P13" s="639"/>
      <c r="Q13" s="639"/>
      <c r="R13" s="639"/>
      <c r="S13" s="82"/>
      <c r="T13" s="82"/>
      <c r="U13" s="82"/>
      <c r="V13" s="291"/>
      <c r="W13" s="7"/>
      <c r="X13" s="82"/>
      <c r="Y13" s="82"/>
      <c r="Z13" s="1"/>
    </row>
    <row r="14" spans="2:26" x14ac:dyDescent="0.25">
      <c r="B14" s="639" t="s">
        <v>4408</v>
      </c>
      <c r="C14" s="639"/>
      <c r="D14" s="639"/>
      <c r="E14" s="639"/>
      <c r="F14" s="639"/>
      <c r="G14" s="639"/>
      <c r="H14" s="639"/>
      <c r="I14" s="639"/>
      <c r="J14" s="639"/>
      <c r="K14" s="639"/>
      <c r="L14" s="639"/>
      <c r="M14" s="639"/>
      <c r="N14" s="639"/>
      <c r="O14" s="639"/>
      <c r="P14" s="639"/>
      <c r="Q14" s="639"/>
      <c r="R14" s="639"/>
      <c r="S14" s="82"/>
      <c r="T14" s="82"/>
      <c r="U14" s="82"/>
      <c r="V14" s="291"/>
      <c r="W14" s="7"/>
      <c r="X14" s="82"/>
      <c r="Y14" s="82"/>
      <c r="Z14" s="1"/>
    </row>
    <row r="15" spans="2:26" x14ac:dyDescent="0.25">
      <c r="B15" s="639" t="s">
        <v>4409</v>
      </c>
      <c r="C15" s="639"/>
      <c r="D15" s="639"/>
      <c r="E15" s="639"/>
      <c r="F15" s="639"/>
      <c r="G15" s="639"/>
      <c r="H15" s="639"/>
      <c r="I15" s="639"/>
      <c r="J15" s="639"/>
      <c r="K15" s="639"/>
      <c r="L15" s="639"/>
      <c r="M15" s="639"/>
      <c r="N15" s="639"/>
      <c r="O15" s="639"/>
      <c r="P15" s="639"/>
      <c r="Q15" s="639"/>
      <c r="R15" s="639"/>
      <c r="S15" s="82"/>
      <c r="T15" s="82"/>
      <c r="U15" s="82"/>
      <c r="V15" s="291"/>
      <c r="W15" s="7"/>
      <c r="X15" s="82"/>
      <c r="Y15" s="82"/>
      <c r="Z15" s="1"/>
    </row>
    <row r="16" spans="2:26" x14ac:dyDescent="0.25">
      <c r="B16" s="639" t="s">
        <v>4410</v>
      </c>
      <c r="C16" s="639"/>
      <c r="D16" s="639"/>
      <c r="E16" s="639"/>
      <c r="F16" s="639"/>
      <c r="G16" s="639"/>
      <c r="H16" s="639"/>
      <c r="I16" s="639"/>
      <c r="J16" s="639"/>
      <c r="K16" s="639"/>
      <c r="L16" s="639"/>
      <c r="M16" s="639"/>
      <c r="N16" s="639"/>
      <c r="O16" s="639"/>
      <c r="P16" s="639"/>
      <c r="Q16" s="639"/>
      <c r="R16" s="639"/>
      <c r="S16" s="82"/>
      <c r="T16" s="82"/>
      <c r="U16" s="82"/>
      <c r="V16" s="291"/>
      <c r="W16" s="7"/>
      <c r="X16" s="82"/>
      <c r="Y16" s="82"/>
      <c r="Z16" s="1"/>
    </row>
    <row r="17" spans="2:26" x14ac:dyDescent="0.25">
      <c r="B17" s="639" t="s">
        <v>4411</v>
      </c>
      <c r="C17" s="639"/>
      <c r="D17" s="639"/>
      <c r="E17" s="639"/>
      <c r="F17" s="639"/>
      <c r="G17" s="639"/>
      <c r="H17" s="639"/>
      <c r="I17" s="639"/>
      <c r="J17" s="639"/>
      <c r="K17" s="639"/>
      <c r="L17" s="639"/>
      <c r="M17" s="639"/>
      <c r="N17" s="639"/>
      <c r="O17" s="639"/>
      <c r="P17" s="639"/>
      <c r="Q17" s="639"/>
      <c r="R17" s="639"/>
      <c r="S17" s="82"/>
      <c r="T17" s="82"/>
      <c r="U17" s="82"/>
      <c r="V17" s="291"/>
      <c r="W17" s="7"/>
      <c r="X17" s="82"/>
      <c r="Y17" s="82"/>
      <c r="Z17" s="1"/>
    </row>
    <row r="18" spans="2:26" x14ac:dyDescent="0.25">
      <c r="B18" s="636" t="s">
        <v>4412</v>
      </c>
      <c r="C18" s="637"/>
      <c r="D18" s="637"/>
      <c r="E18" s="637"/>
      <c r="F18" s="637"/>
      <c r="G18" s="637"/>
      <c r="H18" s="637"/>
      <c r="I18" s="637"/>
      <c r="J18" s="637"/>
      <c r="K18" s="637"/>
      <c r="L18" s="637"/>
      <c r="M18" s="637"/>
      <c r="N18" s="637"/>
      <c r="O18" s="637"/>
      <c r="P18" s="637"/>
      <c r="Q18" s="637"/>
      <c r="R18" s="638"/>
    </row>
  </sheetData>
  <mergeCells count="10">
    <mergeCell ref="B8:R8"/>
    <mergeCell ref="B10:R10"/>
    <mergeCell ref="B12:R12"/>
    <mergeCell ref="B13:R13"/>
    <mergeCell ref="B14:R14"/>
    <mergeCell ref="B18:R18"/>
    <mergeCell ref="B15:R15"/>
    <mergeCell ref="B16:R16"/>
    <mergeCell ref="B17:R17"/>
    <mergeCell ref="B11:R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3.2" x14ac:dyDescent="0.25"/>
  <cols>
    <col min="1" max="1" width="3.5546875" customWidth="1"/>
    <col min="2" max="2" width="11" customWidth="1"/>
  </cols>
  <sheetData>
    <row r="2" spans="2:4" x14ac:dyDescent="0.25">
      <c r="B2" s="644" t="s">
        <v>4413</v>
      </c>
      <c r="C2" s="644"/>
      <c r="D2" s="644"/>
    </row>
    <row r="4" spans="2:4" x14ac:dyDescent="0.25">
      <c r="B4" s="216" t="s">
        <v>4414</v>
      </c>
      <c r="C4" s="216" t="s">
        <v>4415</v>
      </c>
      <c r="D4" s="216" t="s">
        <v>4416</v>
      </c>
    </row>
    <row r="5" spans="2:4" x14ac:dyDescent="0.25">
      <c r="B5" s="645" t="s">
        <v>4417</v>
      </c>
      <c r="C5" s="6" t="s">
        <v>28</v>
      </c>
      <c r="D5" s="6">
        <v>1</v>
      </c>
    </row>
    <row r="6" spans="2:4" x14ac:dyDescent="0.25">
      <c r="B6" s="646"/>
      <c r="C6" s="6" t="s">
        <v>42</v>
      </c>
      <c r="D6" s="6">
        <v>4</v>
      </c>
    </row>
    <row r="7" spans="2:4" x14ac:dyDescent="0.25">
      <c r="B7" s="646"/>
      <c r="C7" s="6" t="s">
        <v>91</v>
      </c>
      <c r="D7" s="6">
        <v>7</v>
      </c>
    </row>
    <row r="8" spans="2:4" x14ac:dyDescent="0.25">
      <c r="B8" s="646"/>
      <c r="C8" s="6" t="s">
        <v>67</v>
      </c>
      <c r="D8" s="6">
        <v>19</v>
      </c>
    </row>
    <row r="9" spans="2:4" x14ac:dyDescent="0.25">
      <c r="B9" s="646"/>
      <c r="C9" s="6" t="s">
        <v>2797</v>
      </c>
      <c r="D9" s="6">
        <v>0</v>
      </c>
    </row>
    <row r="10" spans="2:4" x14ac:dyDescent="0.25">
      <c r="B10" s="646"/>
      <c r="C10" s="6" t="s">
        <v>124</v>
      </c>
      <c r="D10" s="6">
        <v>43</v>
      </c>
    </row>
    <row r="11" spans="2:4" x14ac:dyDescent="0.25">
      <c r="B11" s="646"/>
      <c r="C11" s="6" t="s">
        <v>97</v>
      </c>
      <c r="D11" s="6">
        <v>6</v>
      </c>
    </row>
    <row r="12" spans="2:4" x14ac:dyDescent="0.25">
      <c r="B12" s="646"/>
      <c r="C12" s="6" t="s">
        <v>520</v>
      </c>
      <c r="D12" s="6">
        <v>10</v>
      </c>
    </row>
    <row r="13" spans="2:4" x14ac:dyDescent="0.25">
      <c r="B13" s="646"/>
      <c r="C13" s="6" t="s">
        <v>102</v>
      </c>
      <c r="D13" s="6">
        <v>2</v>
      </c>
    </row>
    <row r="14" spans="2:4" x14ac:dyDescent="0.25">
      <c r="B14" s="646"/>
      <c r="C14" s="6" t="s">
        <v>3076</v>
      </c>
      <c r="D14" s="6">
        <v>0</v>
      </c>
    </row>
    <row r="15" spans="2:4" x14ac:dyDescent="0.25">
      <c r="B15" s="647"/>
      <c r="C15" s="6" t="s">
        <v>142</v>
      </c>
      <c r="D15" s="287">
        <v>5</v>
      </c>
    </row>
    <row r="16" spans="2:4" x14ac:dyDescent="0.25">
      <c r="B16" s="648" t="s">
        <v>4418</v>
      </c>
      <c r="C16" s="649"/>
      <c r="D16" s="217">
        <f>SUM(D5:D15)</f>
        <v>97</v>
      </c>
    </row>
    <row r="17" spans="2:4" x14ac:dyDescent="0.25">
      <c r="B17" s="650" t="s">
        <v>4419</v>
      </c>
      <c r="C17" s="218" t="s">
        <v>135</v>
      </c>
      <c r="D17" s="6">
        <v>69</v>
      </c>
    </row>
    <row r="18" spans="2:4" x14ac:dyDescent="0.25">
      <c r="B18" s="651"/>
      <c r="C18" s="218" t="s">
        <v>107</v>
      </c>
      <c r="D18" s="218">
        <v>70</v>
      </c>
    </row>
    <row r="19" spans="2:4" x14ac:dyDescent="0.25">
      <c r="B19" s="651"/>
      <c r="C19" s="6" t="s">
        <v>84</v>
      </c>
      <c r="D19" s="287">
        <v>68</v>
      </c>
    </row>
    <row r="20" spans="2:4" x14ac:dyDescent="0.25">
      <c r="B20" s="651"/>
      <c r="C20" s="6" t="s">
        <v>375</v>
      </c>
      <c r="D20" s="6">
        <v>66</v>
      </c>
    </row>
    <row r="21" spans="2:4" x14ac:dyDescent="0.25">
      <c r="B21" s="652"/>
      <c r="C21" s="6" t="s">
        <v>76</v>
      </c>
      <c r="D21" s="6">
        <v>137</v>
      </c>
    </row>
    <row r="22" spans="2:4" x14ac:dyDescent="0.25">
      <c r="B22" s="653" t="s">
        <v>4420</v>
      </c>
      <c r="C22" s="654"/>
      <c r="D22" s="217">
        <f>SUM(D17:D21)</f>
        <v>410</v>
      </c>
    </row>
    <row r="23" spans="2:4" x14ac:dyDescent="0.25">
      <c r="B23" s="643" t="s">
        <v>4421</v>
      </c>
      <c r="C23" s="643"/>
      <c r="D23" s="219">
        <f>D22+D16</f>
        <v>507</v>
      </c>
    </row>
    <row r="26" spans="2:4" x14ac:dyDescent="0.25">
      <c r="B26" s="644" t="s">
        <v>4422</v>
      </c>
      <c r="C26" s="644"/>
      <c r="D26" s="644"/>
    </row>
    <row r="28" spans="2:4" x14ac:dyDescent="0.25">
      <c r="B28" s="216" t="s">
        <v>4414</v>
      </c>
      <c r="C28" s="216" t="s">
        <v>4415</v>
      </c>
      <c r="D28" s="216" t="s">
        <v>4416</v>
      </c>
    </row>
    <row r="29" spans="2:4" x14ac:dyDescent="0.25">
      <c r="B29" s="645" t="s">
        <v>4417</v>
      </c>
      <c r="C29" s="6" t="s">
        <v>28</v>
      </c>
      <c r="D29" s="6">
        <v>1</v>
      </c>
    </row>
    <row r="30" spans="2:4" x14ac:dyDescent="0.25">
      <c r="B30" s="646"/>
      <c r="C30" s="6" t="s">
        <v>42</v>
      </c>
      <c r="D30" s="6">
        <v>4</v>
      </c>
    </row>
    <row r="31" spans="2:4" x14ac:dyDescent="0.25">
      <c r="B31" s="646"/>
      <c r="C31" s="6" t="s">
        <v>91</v>
      </c>
      <c r="D31" s="6">
        <v>7</v>
      </c>
    </row>
    <row r="32" spans="2:4" x14ac:dyDescent="0.25">
      <c r="B32" s="646"/>
      <c r="C32" s="6" t="s">
        <v>67</v>
      </c>
      <c r="D32" s="6">
        <v>19</v>
      </c>
    </row>
    <row r="33" spans="2:4" x14ac:dyDescent="0.25">
      <c r="B33" s="646"/>
      <c r="C33" s="6" t="s">
        <v>2797</v>
      </c>
      <c r="D33" s="6">
        <v>0</v>
      </c>
    </row>
    <row r="34" spans="2:4" x14ac:dyDescent="0.25">
      <c r="B34" s="646"/>
      <c r="C34" s="6" t="s">
        <v>124</v>
      </c>
      <c r="D34" s="6">
        <v>43</v>
      </c>
    </row>
    <row r="35" spans="2:4" x14ac:dyDescent="0.25">
      <c r="B35" s="646"/>
      <c r="C35" s="6" t="s">
        <v>97</v>
      </c>
      <c r="D35" s="6">
        <v>6</v>
      </c>
    </row>
    <row r="36" spans="2:4" x14ac:dyDescent="0.25">
      <c r="B36" s="646"/>
      <c r="C36" s="6" t="s">
        <v>520</v>
      </c>
      <c r="D36" s="6">
        <v>10</v>
      </c>
    </row>
    <row r="37" spans="2:4" x14ac:dyDescent="0.25">
      <c r="B37" s="646"/>
      <c r="C37" s="6" t="s">
        <v>102</v>
      </c>
      <c r="D37" s="6">
        <v>2</v>
      </c>
    </row>
    <row r="38" spans="2:4" x14ac:dyDescent="0.25">
      <c r="B38" s="646"/>
      <c r="C38" s="6" t="s">
        <v>3076</v>
      </c>
      <c r="D38" s="6">
        <v>0</v>
      </c>
    </row>
    <row r="39" spans="2:4" x14ac:dyDescent="0.25">
      <c r="B39" s="647"/>
      <c r="C39" s="6" t="s">
        <v>142</v>
      </c>
      <c r="D39" s="6">
        <v>4</v>
      </c>
    </row>
    <row r="40" spans="2:4" x14ac:dyDescent="0.25">
      <c r="B40" s="648" t="s">
        <v>4418</v>
      </c>
      <c r="C40" s="649"/>
      <c r="D40" s="217">
        <f>SUM(D29:D39)</f>
        <v>96</v>
      </c>
    </row>
    <row r="41" spans="2:4" x14ac:dyDescent="0.25">
      <c r="B41" s="650" t="s">
        <v>4419</v>
      </c>
      <c r="C41" s="218" t="s">
        <v>135</v>
      </c>
      <c r="D41" s="6">
        <v>69</v>
      </c>
    </row>
    <row r="42" spans="2:4" x14ac:dyDescent="0.25">
      <c r="B42" s="651"/>
      <c r="C42" s="218" t="s">
        <v>107</v>
      </c>
      <c r="D42" s="218">
        <v>70</v>
      </c>
    </row>
    <row r="43" spans="2:4" x14ac:dyDescent="0.25">
      <c r="B43" s="651"/>
      <c r="C43" s="6" t="s">
        <v>84</v>
      </c>
      <c r="D43" s="6">
        <v>66</v>
      </c>
    </row>
    <row r="44" spans="2:4" x14ac:dyDescent="0.25">
      <c r="B44" s="651"/>
      <c r="C44" s="6" t="s">
        <v>375</v>
      </c>
      <c r="D44" s="6">
        <v>66</v>
      </c>
    </row>
    <row r="45" spans="2:4" x14ac:dyDescent="0.25">
      <c r="B45" s="652"/>
      <c r="C45" s="6" t="s">
        <v>76</v>
      </c>
      <c r="D45" s="6">
        <v>137</v>
      </c>
    </row>
    <row r="46" spans="2:4" x14ac:dyDescent="0.25">
      <c r="B46" s="653" t="s">
        <v>4420</v>
      </c>
      <c r="C46" s="654"/>
      <c r="D46" s="217">
        <f>SUM(D41:D45)</f>
        <v>408</v>
      </c>
    </row>
    <row r="47" spans="2:4" x14ac:dyDescent="0.25">
      <c r="B47" s="643" t="s">
        <v>4421</v>
      </c>
      <c r="C47" s="643"/>
      <c r="D47" s="219">
        <f>D46+D40</f>
        <v>504</v>
      </c>
    </row>
    <row r="50" spans="2:4" x14ac:dyDescent="0.25">
      <c r="B50" s="644" t="s">
        <v>4423</v>
      </c>
      <c r="C50" s="644"/>
      <c r="D50" s="644"/>
    </row>
    <row r="52" spans="2:4" s="2" customFormat="1" x14ac:dyDescent="0.25">
      <c r="B52" s="216" t="s">
        <v>4414</v>
      </c>
      <c r="C52" s="216" t="s">
        <v>4415</v>
      </c>
      <c r="D52" s="216" t="s">
        <v>4416</v>
      </c>
    </row>
    <row r="53" spans="2:4" x14ac:dyDescent="0.25">
      <c r="B53" s="645" t="s">
        <v>4417</v>
      </c>
      <c r="C53" s="6" t="s">
        <v>28</v>
      </c>
      <c r="D53" s="6">
        <v>1</v>
      </c>
    </row>
    <row r="54" spans="2:4" x14ac:dyDescent="0.25">
      <c r="B54" s="646"/>
      <c r="C54" s="6" t="s">
        <v>42</v>
      </c>
      <c r="D54" s="6">
        <v>4</v>
      </c>
    </row>
    <row r="55" spans="2:4" x14ac:dyDescent="0.25">
      <c r="B55" s="646"/>
      <c r="C55" s="6" t="s">
        <v>91</v>
      </c>
      <c r="D55" s="6">
        <v>7</v>
      </c>
    </row>
    <row r="56" spans="2:4" x14ac:dyDescent="0.25">
      <c r="B56" s="646"/>
      <c r="C56" s="6" t="s">
        <v>67</v>
      </c>
      <c r="D56" s="6">
        <v>19</v>
      </c>
    </row>
    <row r="57" spans="2:4" x14ac:dyDescent="0.25">
      <c r="B57" s="646"/>
      <c r="C57" s="6" t="s">
        <v>2797</v>
      </c>
      <c r="D57" s="6">
        <v>0</v>
      </c>
    </row>
    <row r="58" spans="2:4" x14ac:dyDescent="0.25">
      <c r="B58" s="646"/>
      <c r="C58" s="6" t="s">
        <v>124</v>
      </c>
      <c r="D58" s="6">
        <v>44</v>
      </c>
    </row>
    <row r="59" spans="2:4" x14ac:dyDescent="0.25">
      <c r="B59" s="646"/>
      <c r="C59" s="6" t="s">
        <v>97</v>
      </c>
      <c r="D59" s="6">
        <v>6</v>
      </c>
    </row>
    <row r="60" spans="2:4" x14ac:dyDescent="0.25">
      <c r="B60" s="646"/>
      <c r="C60" s="6" t="s">
        <v>520</v>
      </c>
      <c r="D60" s="6">
        <v>10</v>
      </c>
    </row>
    <row r="61" spans="2:4" x14ac:dyDescent="0.25">
      <c r="B61" s="646"/>
      <c r="C61" s="6" t="s">
        <v>102</v>
      </c>
      <c r="D61" s="6">
        <v>2</v>
      </c>
    </row>
    <row r="62" spans="2:4" x14ac:dyDescent="0.25">
      <c r="B62" s="646"/>
      <c r="C62" s="6" t="s">
        <v>3076</v>
      </c>
      <c r="D62" s="6">
        <v>0</v>
      </c>
    </row>
    <row r="63" spans="2:4" x14ac:dyDescent="0.25">
      <c r="B63" s="647"/>
      <c r="C63" s="6" t="s">
        <v>142</v>
      </c>
      <c r="D63" s="6">
        <v>4</v>
      </c>
    </row>
    <row r="64" spans="2:4" x14ac:dyDescent="0.25">
      <c r="B64" s="648" t="s">
        <v>4418</v>
      </c>
      <c r="C64" s="649"/>
      <c r="D64" s="217">
        <f>SUM(D53:D63)</f>
        <v>97</v>
      </c>
    </row>
    <row r="65" spans="2:4" x14ac:dyDescent="0.25">
      <c r="B65" s="650" t="s">
        <v>4419</v>
      </c>
      <c r="C65" s="218" t="s">
        <v>135</v>
      </c>
      <c r="D65" s="6">
        <v>67</v>
      </c>
    </row>
    <row r="66" spans="2:4" x14ac:dyDescent="0.25">
      <c r="B66" s="651"/>
      <c r="C66" s="218" t="s">
        <v>107</v>
      </c>
      <c r="D66" s="218">
        <v>69</v>
      </c>
    </row>
    <row r="67" spans="2:4" x14ac:dyDescent="0.25">
      <c r="B67" s="651"/>
      <c r="C67" s="6" t="s">
        <v>84</v>
      </c>
      <c r="D67" s="6">
        <v>64</v>
      </c>
    </row>
    <row r="68" spans="2:4" x14ac:dyDescent="0.25">
      <c r="B68" s="651"/>
      <c r="C68" s="6" t="s">
        <v>375</v>
      </c>
      <c r="D68" s="6">
        <v>68</v>
      </c>
    </row>
    <row r="69" spans="2:4" x14ac:dyDescent="0.25">
      <c r="B69" s="652"/>
      <c r="C69" s="6" t="s">
        <v>76</v>
      </c>
      <c r="D69" s="6">
        <v>137</v>
      </c>
    </row>
    <row r="70" spans="2:4" x14ac:dyDescent="0.25">
      <c r="B70" s="653" t="s">
        <v>4420</v>
      </c>
      <c r="C70" s="654"/>
      <c r="D70" s="217">
        <f>SUM(D65:D69)</f>
        <v>405</v>
      </c>
    </row>
    <row r="71" spans="2:4" s="2" customFormat="1" x14ac:dyDescent="0.25">
      <c r="B71" s="643" t="s">
        <v>4421</v>
      </c>
      <c r="C71" s="643"/>
      <c r="D71" s="219">
        <f>D70+D64</f>
        <v>502</v>
      </c>
    </row>
    <row r="74" spans="2:4" x14ac:dyDescent="0.25">
      <c r="B74" s="644" t="s">
        <v>4424</v>
      </c>
      <c r="C74" s="644"/>
      <c r="D74" s="644"/>
    </row>
    <row r="76" spans="2:4" x14ac:dyDescent="0.25">
      <c r="B76" s="216" t="s">
        <v>4414</v>
      </c>
      <c r="C76" s="216" t="s">
        <v>4415</v>
      </c>
      <c r="D76" s="216" t="s">
        <v>4416</v>
      </c>
    </row>
    <row r="77" spans="2:4" x14ac:dyDescent="0.25">
      <c r="B77" s="645" t="s">
        <v>4417</v>
      </c>
      <c r="C77" s="6" t="s">
        <v>28</v>
      </c>
      <c r="D77" s="6">
        <v>1</v>
      </c>
    </row>
    <row r="78" spans="2:4" x14ac:dyDescent="0.25">
      <c r="B78" s="646"/>
      <c r="C78" s="6" t="s">
        <v>42</v>
      </c>
      <c r="D78" s="6">
        <v>4</v>
      </c>
    </row>
    <row r="79" spans="2:4" x14ac:dyDescent="0.25">
      <c r="B79" s="646"/>
      <c r="C79" s="6" t="s">
        <v>91</v>
      </c>
      <c r="D79" s="6">
        <v>7</v>
      </c>
    </row>
    <row r="80" spans="2:4" x14ac:dyDescent="0.25">
      <c r="B80" s="646"/>
      <c r="C80" s="6" t="s">
        <v>67</v>
      </c>
      <c r="D80" s="6">
        <v>20</v>
      </c>
    </row>
    <row r="81" spans="2:4" x14ac:dyDescent="0.25">
      <c r="B81" s="646"/>
      <c r="C81" s="6" t="s">
        <v>2797</v>
      </c>
      <c r="D81" s="6">
        <v>0</v>
      </c>
    </row>
    <row r="82" spans="2:4" x14ac:dyDescent="0.25">
      <c r="B82" s="646"/>
      <c r="C82" s="6" t="s">
        <v>124</v>
      </c>
      <c r="D82" s="6">
        <v>43</v>
      </c>
    </row>
    <row r="83" spans="2:4" x14ac:dyDescent="0.25">
      <c r="B83" s="646"/>
      <c r="C83" s="6" t="s">
        <v>97</v>
      </c>
      <c r="D83" s="6">
        <v>6</v>
      </c>
    </row>
    <row r="84" spans="2:4" x14ac:dyDescent="0.25">
      <c r="B84" s="646"/>
      <c r="C84" s="6" t="s">
        <v>520</v>
      </c>
      <c r="D84" s="6">
        <v>10</v>
      </c>
    </row>
    <row r="85" spans="2:4" x14ac:dyDescent="0.25">
      <c r="B85" s="646"/>
      <c r="C85" s="6" t="s">
        <v>102</v>
      </c>
      <c r="D85" s="6">
        <v>2</v>
      </c>
    </row>
    <row r="86" spans="2:4" x14ac:dyDescent="0.25">
      <c r="B86" s="646"/>
      <c r="C86" s="6" t="s">
        <v>3076</v>
      </c>
      <c r="D86" s="6">
        <v>0</v>
      </c>
    </row>
    <row r="87" spans="2:4" x14ac:dyDescent="0.25">
      <c r="B87" s="647"/>
      <c r="C87" s="6" t="s">
        <v>142</v>
      </c>
      <c r="D87" s="6">
        <v>4</v>
      </c>
    </row>
    <row r="88" spans="2:4" x14ac:dyDescent="0.25">
      <c r="B88" s="648" t="s">
        <v>4418</v>
      </c>
      <c r="C88" s="649"/>
      <c r="D88" s="217">
        <f>SUM(D77:D87)</f>
        <v>97</v>
      </c>
    </row>
    <row r="89" spans="2:4" x14ac:dyDescent="0.25">
      <c r="B89" s="650" t="s">
        <v>4419</v>
      </c>
      <c r="C89" s="218" t="s">
        <v>135</v>
      </c>
      <c r="D89" s="6">
        <v>70</v>
      </c>
    </row>
    <row r="90" spans="2:4" x14ac:dyDescent="0.25">
      <c r="B90" s="651"/>
      <c r="C90" s="218" t="s">
        <v>107</v>
      </c>
      <c r="D90" s="218">
        <v>68</v>
      </c>
    </row>
    <row r="91" spans="2:4" x14ac:dyDescent="0.25">
      <c r="B91" s="651"/>
      <c r="C91" s="6" t="s">
        <v>84</v>
      </c>
      <c r="D91" s="6">
        <v>62</v>
      </c>
    </row>
    <row r="92" spans="2:4" x14ac:dyDescent="0.25">
      <c r="B92" s="651"/>
      <c r="C92" s="6" t="s">
        <v>375</v>
      </c>
      <c r="D92" s="6">
        <v>66</v>
      </c>
    </row>
    <row r="93" spans="2:4" x14ac:dyDescent="0.25">
      <c r="B93" s="652"/>
      <c r="C93" s="6" t="s">
        <v>76</v>
      </c>
      <c r="D93" s="6">
        <v>134</v>
      </c>
    </row>
    <row r="94" spans="2:4" x14ac:dyDescent="0.25">
      <c r="B94" s="653" t="s">
        <v>4420</v>
      </c>
      <c r="C94" s="654"/>
      <c r="D94" s="217">
        <f>SUM(D89:D93)</f>
        <v>400</v>
      </c>
    </row>
    <row r="95" spans="2:4" x14ac:dyDescent="0.25">
      <c r="B95" s="643" t="s">
        <v>4421</v>
      </c>
      <c r="C95" s="643"/>
      <c r="D95" s="219">
        <f>D94+D88</f>
        <v>497</v>
      </c>
    </row>
    <row r="103" spans="2:4" x14ac:dyDescent="0.25">
      <c r="B103" s="644" t="s">
        <v>4425</v>
      </c>
      <c r="C103" s="644"/>
      <c r="D103" s="644"/>
    </row>
    <row r="105" spans="2:4" x14ac:dyDescent="0.25">
      <c r="B105" s="216" t="s">
        <v>4414</v>
      </c>
      <c r="C105" s="216" t="s">
        <v>4415</v>
      </c>
      <c r="D105" s="216" t="s">
        <v>4416</v>
      </c>
    </row>
    <row r="106" spans="2:4" x14ac:dyDescent="0.25">
      <c r="B106" s="645" t="s">
        <v>4417</v>
      </c>
      <c r="C106" s="6" t="s">
        <v>28</v>
      </c>
      <c r="D106" s="6">
        <v>1</v>
      </c>
    </row>
    <row r="107" spans="2:4" x14ac:dyDescent="0.25">
      <c r="B107" s="646"/>
      <c r="C107" s="6" t="s">
        <v>42</v>
      </c>
      <c r="D107" s="6">
        <v>4</v>
      </c>
    </row>
    <row r="108" spans="2:4" x14ac:dyDescent="0.25">
      <c r="B108" s="646"/>
      <c r="C108" s="6" t="s">
        <v>91</v>
      </c>
      <c r="D108" s="6">
        <v>8</v>
      </c>
    </row>
    <row r="109" spans="2:4" x14ac:dyDescent="0.25">
      <c r="B109" s="646"/>
      <c r="C109" s="6" t="s">
        <v>67</v>
      </c>
      <c r="D109" s="6">
        <v>18</v>
      </c>
    </row>
    <row r="110" spans="2:4" x14ac:dyDescent="0.25">
      <c r="B110" s="646"/>
      <c r="C110" s="6" t="s">
        <v>2797</v>
      </c>
      <c r="D110" s="6">
        <v>0</v>
      </c>
    </row>
    <row r="111" spans="2:4" x14ac:dyDescent="0.25">
      <c r="B111" s="646"/>
      <c r="C111" s="6" t="s">
        <v>124</v>
      </c>
      <c r="D111" s="6">
        <v>42</v>
      </c>
    </row>
    <row r="112" spans="2:4" x14ac:dyDescent="0.25">
      <c r="B112" s="646"/>
      <c r="C112" s="6" t="s">
        <v>97</v>
      </c>
      <c r="D112" s="6">
        <v>7</v>
      </c>
    </row>
    <row r="113" spans="2:4" x14ac:dyDescent="0.25">
      <c r="B113" s="646"/>
      <c r="C113" s="6" t="s">
        <v>520</v>
      </c>
      <c r="D113" s="6">
        <v>10</v>
      </c>
    </row>
    <row r="114" spans="2:4" x14ac:dyDescent="0.25">
      <c r="B114" s="646"/>
      <c r="C114" s="6" t="s">
        <v>102</v>
      </c>
      <c r="D114" s="6">
        <v>2</v>
      </c>
    </row>
    <row r="115" spans="2:4" x14ac:dyDescent="0.25">
      <c r="B115" s="646"/>
      <c r="C115" s="6" t="s">
        <v>3076</v>
      </c>
      <c r="D115" s="6">
        <v>0</v>
      </c>
    </row>
    <row r="116" spans="2:4" x14ac:dyDescent="0.25">
      <c r="B116" s="647"/>
      <c r="C116" s="6" t="s">
        <v>142</v>
      </c>
      <c r="D116" s="6">
        <v>4</v>
      </c>
    </row>
    <row r="117" spans="2:4" x14ac:dyDescent="0.25">
      <c r="B117" s="648" t="s">
        <v>4418</v>
      </c>
      <c r="C117" s="649"/>
      <c r="D117" s="217">
        <f>SUM(D106:D116)</f>
        <v>96</v>
      </c>
    </row>
    <row r="118" spans="2:4" x14ac:dyDescent="0.25">
      <c r="B118" s="650" t="s">
        <v>4419</v>
      </c>
      <c r="C118" s="218" t="s">
        <v>135</v>
      </c>
      <c r="D118" s="6">
        <v>66</v>
      </c>
    </row>
    <row r="119" spans="2:4" x14ac:dyDescent="0.25">
      <c r="B119" s="651"/>
      <c r="C119" s="218" t="s">
        <v>107</v>
      </c>
      <c r="D119" s="218">
        <v>76</v>
      </c>
    </row>
    <row r="120" spans="2:4" x14ac:dyDescent="0.25">
      <c r="B120" s="651"/>
      <c r="C120" s="6" t="s">
        <v>84</v>
      </c>
      <c r="D120" s="6">
        <v>59</v>
      </c>
    </row>
    <row r="121" spans="2:4" x14ac:dyDescent="0.25">
      <c r="B121" s="651"/>
      <c r="C121" s="6" t="s">
        <v>375</v>
      </c>
      <c r="D121" s="6">
        <v>70</v>
      </c>
    </row>
    <row r="122" spans="2:4" x14ac:dyDescent="0.25">
      <c r="B122" s="652"/>
      <c r="C122" s="6" t="s">
        <v>76</v>
      </c>
      <c r="D122" s="6">
        <v>134</v>
      </c>
    </row>
    <row r="123" spans="2:4" x14ac:dyDescent="0.25">
      <c r="B123" s="653" t="s">
        <v>4420</v>
      </c>
      <c r="C123" s="654"/>
      <c r="D123" s="217">
        <f>SUM(D118:D122)</f>
        <v>405</v>
      </c>
    </row>
    <row r="124" spans="2:4" x14ac:dyDescent="0.25">
      <c r="B124" s="643" t="s">
        <v>4421</v>
      </c>
      <c r="C124" s="643"/>
      <c r="D124" s="219">
        <f>D123+D117</f>
        <v>501</v>
      </c>
    </row>
    <row r="127" spans="2:4" x14ac:dyDescent="0.25">
      <c r="B127" s="644" t="s">
        <v>4426</v>
      </c>
      <c r="C127" s="644"/>
      <c r="D127" s="644"/>
    </row>
    <row r="129" spans="2:4" x14ac:dyDescent="0.25">
      <c r="B129" s="216" t="s">
        <v>4414</v>
      </c>
      <c r="C129" s="216" t="s">
        <v>4415</v>
      </c>
      <c r="D129" s="216" t="s">
        <v>4416</v>
      </c>
    </row>
    <row r="130" spans="2:4" x14ac:dyDescent="0.25">
      <c r="B130" s="645" t="s">
        <v>4417</v>
      </c>
      <c r="C130" s="6" t="s">
        <v>28</v>
      </c>
      <c r="D130" s="6">
        <v>1</v>
      </c>
    </row>
    <row r="131" spans="2:4" x14ac:dyDescent="0.25">
      <c r="B131" s="646"/>
      <c r="C131" s="6" t="s">
        <v>42</v>
      </c>
      <c r="D131" s="6">
        <v>4</v>
      </c>
    </row>
    <row r="132" spans="2:4" x14ac:dyDescent="0.25">
      <c r="B132" s="646"/>
      <c r="C132" s="6" t="s">
        <v>91</v>
      </c>
      <c r="D132" s="6">
        <v>8</v>
      </c>
    </row>
    <row r="133" spans="2:4" x14ac:dyDescent="0.25">
      <c r="B133" s="646"/>
      <c r="C133" s="6" t="s">
        <v>67</v>
      </c>
      <c r="D133" s="6">
        <v>18</v>
      </c>
    </row>
    <row r="134" spans="2:4" x14ac:dyDescent="0.25">
      <c r="B134" s="646"/>
      <c r="C134" s="6" t="s">
        <v>2797</v>
      </c>
      <c r="D134" s="6">
        <v>0</v>
      </c>
    </row>
    <row r="135" spans="2:4" x14ac:dyDescent="0.25">
      <c r="B135" s="646"/>
      <c r="C135" s="6" t="s">
        <v>124</v>
      </c>
      <c r="D135" s="6">
        <v>43</v>
      </c>
    </row>
    <row r="136" spans="2:4" x14ac:dyDescent="0.25">
      <c r="B136" s="646"/>
      <c r="C136" s="6" t="s">
        <v>97</v>
      </c>
      <c r="D136" s="6">
        <v>7</v>
      </c>
    </row>
    <row r="137" spans="2:4" x14ac:dyDescent="0.25">
      <c r="B137" s="646"/>
      <c r="C137" s="6" t="s">
        <v>520</v>
      </c>
      <c r="D137" s="6">
        <v>10</v>
      </c>
    </row>
    <row r="138" spans="2:4" x14ac:dyDescent="0.25">
      <c r="B138" s="646"/>
      <c r="C138" s="6" t="s">
        <v>102</v>
      </c>
      <c r="D138" s="6">
        <v>2</v>
      </c>
    </row>
    <row r="139" spans="2:4" x14ac:dyDescent="0.25">
      <c r="B139" s="646"/>
      <c r="C139" s="6" t="s">
        <v>3076</v>
      </c>
      <c r="D139" s="6">
        <v>0</v>
      </c>
    </row>
    <row r="140" spans="2:4" x14ac:dyDescent="0.25">
      <c r="B140" s="647"/>
      <c r="C140" s="6" t="s">
        <v>142</v>
      </c>
      <c r="D140" s="6">
        <v>4</v>
      </c>
    </row>
    <row r="141" spans="2:4" x14ac:dyDescent="0.25">
      <c r="B141" s="648" t="s">
        <v>4418</v>
      </c>
      <c r="C141" s="649"/>
      <c r="D141" s="217">
        <f>SUM(D130:D140)</f>
        <v>97</v>
      </c>
    </row>
    <row r="142" spans="2:4" x14ac:dyDescent="0.25">
      <c r="B142" s="650" t="s">
        <v>4419</v>
      </c>
      <c r="C142" s="218" t="s">
        <v>135</v>
      </c>
      <c r="D142" s="6">
        <v>69</v>
      </c>
    </row>
    <row r="143" spans="2:4" x14ac:dyDescent="0.25">
      <c r="B143" s="651"/>
      <c r="C143" s="218" t="s">
        <v>107</v>
      </c>
      <c r="D143" s="218">
        <v>82</v>
      </c>
    </row>
    <row r="144" spans="2:4" x14ac:dyDescent="0.25">
      <c r="B144" s="651"/>
      <c r="C144" s="6" t="s">
        <v>84</v>
      </c>
      <c r="D144" s="6">
        <v>55</v>
      </c>
    </row>
    <row r="145" spans="2:4" x14ac:dyDescent="0.25">
      <c r="B145" s="651"/>
      <c r="C145" s="6" t="s">
        <v>375</v>
      </c>
      <c r="D145" s="6">
        <v>79</v>
      </c>
    </row>
    <row r="146" spans="2:4" x14ac:dyDescent="0.25">
      <c r="B146" s="652"/>
      <c r="C146" s="6" t="s">
        <v>76</v>
      </c>
      <c r="D146" s="6">
        <v>95</v>
      </c>
    </row>
    <row r="147" spans="2:4" x14ac:dyDescent="0.25">
      <c r="B147" s="653" t="s">
        <v>4420</v>
      </c>
      <c r="C147" s="654"/>
      <c r="D147" s="217">
        <f>SUM(D142:D146)</f>
        <v>380</v>
      </c>
    </row>
    <row r="148" spans="2:4" x14ac:dyDescent="0.25">
      <c r="B148" s="643" t="s">
        <v>4421</v>
      </c>
      <c r="C148" s="643"/>
      <c r="D148" s="219">
        <f>D147+D141</f>
        <v>477</v>
      </c>
    </row>
    <row r="151" spans="2:4" x14ac:dyDescent="0.25">
      <c r="B151" s="644" t="s">
        <v>4427</v>
      </c>
      <c r="C151" s="644"/>
      <c r="D151" s="644"/>
    </row>
    <row r="153" spans="2:4" x14ac:dyDescent="0.25">
      <c r="B153" s="216" t="s">
        <v>4414</v>
      </c>
      <c r="C153" s="216" t="s">
        <v>4415</v>
      </c>
      <c r="D153" s="216" t="s">
        <v>4416</v>
      </c>
    </row>
    <row r="154" spans="2:4" x14ac:dyDescent="0.25">
      <c r="B154" s="645" t="s">
        <v>4417</v>
      </c>
      <c r="C154" s="6" t="s">
        <v>28</v>
      </c>
      <c r="D154" s="6">
        <v>1</v>
      </c>
    </row>
    <row r="155" spans="2:4" x14ac:dyDescent="0.25">
      <c r="B155" s="646"/>
      <c r="C155" s="6" t="s">
        <v>42</v>
      </c>
      <c r="D155" s="6">
        <v>4</v>
      </c>
    </row>
    <row r="156" spans="2:4" x14ac:dyDescent="0.25">
      <c r="B156" s="646"/>
      <c r="C156" s="6" t="s">
        <v>91</v>
      </c>
      <c r="D156" s="6">
        <v>8</v>
      </c>
    </row>
    <row r="157" spans="2:4" x14ac:dyDescent="0.25">
      <c r="B157" s="646"/>
      <c r="C157" s="6" t="s">
        <v>67</v>
      </c>
      <c r="D157" s="6">
        <v>18</v>
      </c>
    </row>
    <row r="158" spans="2:4" x14ac:dyDescent="0.25">
      <c r="B158" s="646"/>
      <c r="C158" s="6" t="s">
        <v>2797</v>
      </c>
      <c r="D158" s="6">
        <v>0</v>
      </c>
    </row>
    <row r="159" spans="2:4" x14ac:dyDescent="0.25">
      <c r="B159" s="646"/>
      <c r="C159" s="6" t="s">
        <v>124</v>
      </c>
      <c r="D159" s="6">
        <v>43</v>
      </c>
    </row>
    <row r="160" spans="2:4" x14ac:dyDescent="0.25">
      <c r="B160" s="646"/>
      <c r="C160" s="6" t="s">
        <v>97</v>
      </c>
      <c r="D160" s="6">
        <v>7</v>
      </c>
    </row>
    <row r="161" spans="2:4" x14ac:dyDescent="0.25">
      <c r="B161" s="646"/>
      <c r="C161" s="6" t="s">
        <v>520</v>
      </c>
      <c r="D161" s="6">
        <v>10</v>
      </c>
    </row>
    <row r="162" spans="2:4" x14ac:dyDescent="0.25">
      <c r="B162" s="646"/>
      <c r="C162" s="6" t="s">
        <v>102</v>
      </c>
      <c r="D162" s="6">
        <v>3</v>
      </c>
    </row>
    <row r="163" spans="2:4" x14ac:dyDescent="0.25">
      <c r="B163" s="646"/>
      <c r="C163" s="6" t="s">
        <v>3076</v>
      </c>
      <c r="D163" s="6">
        <v>0</v>
      </c>
    </row>
    <row r="164" spans="2:4" x14ac:dyDescent="0.25">
      <c r="B164" s="647"/>
      <c r="C164" s="6" t="s">
        <v>142</v>
      </c>
      <c r="D164" s="6">
        <v>3</v>
      </c>
    </row>
    <row r="165" spans="2:4" x14ac:dyDescent="0.25">
      <c r="B165" s="648" t="s">
        <v>4418</v>
      </c>
      <c r="C165" s="649"/>
      <c r="D165" s="217">
        <f>SUM(D154:D164)</f>
        <v>97</v>
      </c>
    </row>
    <row r="166" spans="2:4" x14ac:dyDescent="0.25">
      <c r="B166" s="650" t="s">
        <v>4419</v>
      </c>
      <c r="C166" s="218" t="s">
        <v>135</v>
      </c>
      <c r="D166" s="6">
        <v>69</v>
      </c>
    </row>
    <row r="167" spans="2:4" x14ac:dyDescent="0.25">
      <c r="B167" s="651"/>
      <c r="C167" s="218" t="s">
        <v>107</v>
      </c>
      <c r="D167" s="218">
        <v>82</v>
      </c>
    </row>
    <row r="168" spans="2:4" x14ac:dyDescent="0.25">
      <c r="B168" s="651"/>
      <c r="C168" s="6" t="s">
        <v>84</v>
      </c>
      <c r="D168" s="6">
        <v>55</v>
      </c>
    </row>
    <row r="169" spans="2:4" x14ac:dyDescent="0.25">
      <c r="B169" s="651"/>
      <c r="C169" s="6" t="s">
        <v>375</v>
      </c>
      <c r="D169" s="6">
        <v>77</v>
      </c>
    </row>
    <row r="170" spans="2:4" x14ac:dyDescent="0.25">
      <c r="B170" s="652"/>
      <c r="C170" s="6" t="s">
        <v>76</v>
      </c>
      <c r="D170" s="6">
        <v>96</v>
      </c>
    </row>
    <row r="171" spans="2:4" x14ac:dyDescent="0.25">
      <c r="B171" s="653" t="s">
        <v>4420</v>
      </c>
      <c r="C171" s="654"/>
      <c r="D171" s="217">
        <f>SUM(D166:D170)</f>
        <v>379</v>
      </c>
    </row>
    <row r="172" spans="2:4" x14ac:dyDescent="0.25">
      <c r="B172" s="643" t="s">
        <v>4421</v>
      </c>
      <c r="C172" s="643"/>
      <c r="D172" s="219">
        <f>D171+D165</f>
        <v>476</v>
      </c>
    </row>
  </sheetData>
  <mergeCells count="42">
    <mergeCell ref="B172:C172"/>
    <mergeCell ref="B151:D151"/>
    <mergeCell ref="B154:B164"/>
    <mergeCell ref="B165:C165"/>
    <mergeCell ref="B166:B170"/>
    <mergeCell ref="B171:C171"/>
    <mergeCell ref="B148:C148"/>
    <mergeCell ref="B127:D127"/>
    <mergeCell ref="B130:B140"/>
    <mergeCell ref="B141:C141"/>
    <mergeCell ref="B142:B146"/>
    <mergeCell ref="B147:C147"/>
    <mergeCell ref="B2:D2"/>
    <mergeCell ref="B5:B15"/>
    <mergeCell ref="B16:C16"/>
    <mergeCell ref="B17:B21"/>
    <mergeCell ref="B22:C22"/>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77:B87"/>
    <mergeCell ref="B88:C88"/>
    <mergeCell ref="B89:B93"/>
    <mergeCell ref="B94:C94"/>
    <mergeCell ref="B95:C95"/>
    <mergeCell ref="B124:C124"/>
    <mergeCell ref="B103:D103"/>
    <mergeCell ref="B106:B116"/>
    <mergeCell ref="B117:C117"/>
    <mergeCell ref="B118:B122"/>
    <mergeCell ref="B123:C123"/>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a9caa937aa91a4fbe5940c002df3576">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a3158e48f9c55e30b68569af79f5cebf"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Props1.xml><?xml version="1.0" encoding="utf-8"?>
<ds:datastoreItem xmlns:ds="http://schemas.openxmlformats.org/officeDocument/2006/customXml" ds:itemID="{60671B67-D1E6-4985-9E65-C8D9A5C63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3.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2025-12-31T10:47:03Z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