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-my.sharepoint.com/personal/mateus_oliveira_antt_gov_br/Documents/Área de Trabalho/Mateus Tiago/Declaração de Rede/DR 2025/1- Resultados DR 2025/Notas Técnicas/"/>
    </mc:Choice>
  </mc:AlternateContent>
  <xr:revisionPtr revIDLastSave="239" documentId="11_4B39D681CF7520F7FEEE402282F289EFA5966D57" xr6:coauthVersionLast="47" xr6:coauthVersionMax="47" xr10:uidLastSave="{1629406D-CBAD-46E7-924D-20BCCCC37576}"/>
  <bookViews>
    <workbookView xWindow="-28920" yWindow="-120" windowWidth="29040" windowHeight="15840" xr2:uid="{00000000-000D-0000-FFFF-FFFF00000000}"/>
  </bookViews>
  <sheets>
    <sheet name="Pátios" sheetId="1" r:id="rId1"/>
    <sheet name="Entre Pátios" sheetId="2" r:id="rId2"/>
    <sheet name="Entre Trechos" sheetId="3" r:id="rId3"/>
    <sheet name="Trem Tipo" sheetId="4" r:id="rId4"/>
    <sheet name="Terminais" sheetId="5" r:id="rId5"/>
    <sheet name="Postos de Abastecimento" sheetId="6" r:id="rId6"/>
    <sheet name="Locais de Manutenção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12" i="2" l="1"/>
  <c r="AF112" i="2"/>
  <c r="AG87" i="2"/>
  <c r="AF87" i="2"/>
  <c r="AF85" i="2"/>
  <c r="AF84" i="2"/>
  <c r="AG85" i="2"/>
  <c r="AG81" i="2"/>
  <c r="AF81" i="2"/>
  <c r="AG66" i="2"/>
  <c r="AF66" i="2"/>
  <c r="AG131" i="2"/>
  <c r="AF131" i="2"/>
  <c r="AG130" i="2"/>
  <c r="AF130" i="2"/>
  <c r="AG129" i="2"/>
  <c r="AF129" i="2"/>
  <c r="AG128" i="2"/>
  <c r="AF128" i="2"/>
  <c r="AG127" i="2"/>
  <c r="AF127" i="2"/>
  <c r="AG126" i="2"/>
  <c r="AF126" i="2"/>
  <c r="AG125" i="2"/>
  <c r="AF125" i="2"/>
  <c r="AG124" i="2"/>
  <c r="AF124" i="2"/>
  <c r="AG123" i="2"/>
  <c r="AF123" i="2"/>
  <c r="AG122" i="2"/>
  <c r="AF122" i="2"/>
  <c r="AG121" i="2"/>
  <c r="AF121" i="2"/>
  <c r="AG120" i="2"/>
  <c r="AF120" i="2"/>
  <c r="AG119" i="2"/>
  <c r="AF119" i="2"/>
  <c r="AG118" i="2"/>
  <c r="AF118" i="2"/>
  <c r="AG117" i="2"/>
  <c r="AF117" i="2"/>
  <c r="AG116" i="2"/>
  <c r="AF116" i="2"/>
  <c r="AG115" i="2"/>
  <c r="AF115" i="2"/>
  <c r="AG114" i="2"/>
  <c r="AF114" i="2"/>
  <c r="AG113" i="2"/>
  <c r="AF113" i="2"/>
  <c r="AG111" i="2"/>
  <c r="AF111" i="2"/>
  <c r="AG110" i="2"/>
  <c r="AF110" i="2"/>
  <c r="AG109" i="2"/>
  <c r="AF109" i="2"/>
  <c r="AG108" i="2"/>
  <c r="AF108" i="2"/>
  <c r="AG107" i="2"/>
  <c r="AF107" i="2"/>
  <c r="AG106" i="2"/>
  <c r="AF106" i="2"/>
  <c r="AG105" i="2"/>
  <c r="AF105" i="2"/>
  <c r="AG104" i="2"/>
  <c r="AF104" i="2"/>
  <c r="AG103" i="2"/>
  <c r="AF103" i="2"/>
  <c r="AG102" i="2"/>
  <c r="AF102" i="2"/>
  <c r="AG101" i="2"/>
  <c r="AF101" i="2"/>
  <c r="AG100" i="2"/>
  <c r="AF100" i="2"/>
  <c r="AG99" i="2"/>
  <c r="AF99" i="2"/>
  <c r="AG98" i="2"/>
  <c r="AF98" i="2"/>
  <c r="AG97" i="2"/>
  <c r="AF97" i="2"/>
  <c r="AG96" i="2"/>
  <c r="AF96" i="2"/>
  <c r="AG95" i="2"/>
  <c r="AF95" i="2"/>
  <c r="AG94" i="2"/>
  <c r="AF94" i="2"/>
  <c r="AG93" i="2"/>
  <c r="AF93" i="2"/>
  <c r="AG92" i="2"/>
  <c r="AF92" i="2"/>
  <c r="AG91" i="2"/>
  <c r="AF91" i="2"/>
  <c r="AG90" i="2"/>
  <c r="AF90" i="2"/>
  <c r="AG89" i="2"/>
  <c r="AF89" i="2"/>
  <c r="AG88" i="2"/>
  <c r="AF88" i="2"/>
  <c r="AG86" i="2"/>
  <c r="AF86" i="2"/>
  <c r="AG84" i="2"/>
  <c r="AG83" i="2"/>
  <c r="AF83" i="2"/>
  <c r="AG82" i="2"/>
  <c r="AF82" i="2"/>
  <c r="AG80" i="2"/>
  <c r="AF80" i="2"/>
  <c r="AG79" i="2"/>
  <c r="AF79" i="2"/>
  <c r="AG78" i="2"/>
  <c r="AF78" i="2"/>
  <c r="AG77" i="2"/>
  <c r="AF77" i="2"/>
  <c r="AG76" i="2"/>
  <c r="AF76" i="2"/>
  <c r="AG75" i="2"/>
  <c r="AF75" i="2"/>
  <c r="AG74" i="2"/>
  <c r="AF74" i="2"/>
  <c r="AG73" i="2"/>
  <c r="AF73" i="2"/>
  <c r="AG72" i="2"/>
  <c r="AF72" i="2"/>
  <c r="AG71" i="2"/>
  <c r="AF71" i="2"/>
  <c r="AG70" i="2"/>
  <c r="AF70" i="2"/>
  <c r="AG69" i="2"/>
  <c r="AF69" i="2"/>
  <c r="AG68" i="2"/>
  <c r="AF68" i="2"/>
  <c r="AG67" i="2"/>
  <c r="AF67" i="2"/>
  <c r="AG65" i="2"/>
  <c r="AF65" i="2"/>
  <c r="AG64" i="2"/>
  <c r="AF64" i="2"/>
  <c r="AG63" i="2"/>
  <c r="AF63" i="2"/>
  <c r="AG62" i="2"/>
  <c r="AF62" i="2"/>
  <c r="AG61" i="2"/>
  <c r="AF61" i="2"/>
  <c r="AG60" i="2"/>
  <c r="AF60" i="2"/>
  <c r="AG59" i="2"/>
  <c r="AF59" i="2"/>
  <c r="AG58" i="2"/>
  <c r="AF58" i="2"/>
  <c r="AG57" i="2"/>
  <c r="AF57" i="2"/>
  <c r="AG56" i="2"/>
  <c r="AF56" i="2"/>
  <c r="AG55" i="2"/>
  <c r="AF55" i="2"/>
  <c r="AG54" i="2"/>
  <c r="AF54" i="2"/>
  <c r="AG53" i="2"/>
  <c r="AF53" i="2"/>
  <c r="AG52" i="2"/>
  <c r="AF52" i="2"/>
  <c r="AG51" i="2"/>
  <c r="AF51" i="2"/>
  <c r="AG50" i="2"/>
  <c r="AF50" i="2"/>
  <c r="AG49" i="2"/>
  <c r="AF49" i="2"/>
  <c r="AG48" i="2"/>
  <c r="AF48" i="2"/>
  <c r="AG47" i="2"/>
  <c r="AF47" i="2"/>
  <c r="AG46" i="2"/>
  <c r="AF46" i="2"/>
  <c r="AG45" i="2"/>
  <c r="AF45" i="2"/>
  <c r="AG44" i="2"/>
  <c r="AF44" i="2"/>
  <c r="AG43" i="2"/>
  <c r="AF43" i="2"/>
  <c r="AG42" i="2"/>
  <c r="AF42" i="2"/>
  <c r="AG41" i="2"/>
  <c r="AF41" i="2"/>
  <c r="AG40" i="2"/>
  <c r="AF40" i="2"/>
  <c r="AG39" i="2"/>
  <c r="AF39" i="2"/>
  <c r="AG38" i="2"/>
  <c r="AF38" i="2"/>
  <c r="AG37" i="2"/>
  <c r="AF37" i="2"/>
  <c r="AG36" i="2"/>
  <c r="AF36" i="2"/>
  <c r="AG35" i="2"/>
  <c r="AF35" i="2"/>
  <c r="AG34" i="2"/>
  <c r="AF34" i="2"/>
  <c r="AG33" i="2"/>
  <c r="AF33" i="2"/>
  <c r="AG32" i="2"/>
  <c r="AF32" i="2"/>
  <c r="AG31" i="2"/>
  <c r="AF31" i="2"/>
  <c r="AG30" i="2"/>
  <c r="AF30" i="2"/>
  <c r="AG29" i="2"/>
  <c r="AF29" i="2"/>
  <c r="AG28" i="2"/>
  <c r="AF28" i="2"/>
  <c r="AG27" i="2"/>
  <c r="AF27" i="2"/>
  <c r="AG26" i="2"/>
  <c r="AF26" i="2"/>
  <c r="AG25" i="2"/>
  <c r="AF25" i="2"/>
  <c r="AG24" i="2"/>
  <c r="AF24" i="2"/>
  <c r="AG23" i="2"/>
  <c r="AF23" i="2"/>
  <c r="AG22" i="2"/>
  <c r="AF22" i="2"/>
  <c r="AG21" i="2"/>
  <c r="AF21" i="2"/>
  <c r="AG20" i="2"/>
  <c r="AF20" i="2"/>
  <c r="AG19" i="2"/>
  <c r="AF19" i="2"/>
  <c r="AG18" i="2"/>
  <c r="AF18" i="2"/>
  <c r="AG17" i="2"/>
  <c r="AF17" i="2"/>
  <c r="AG16" i="2"/>
  <c r="AF16" i="2"/>
  <c r="AG15" i="2"/>
  <c r="AF15" i="2"/>
  <c r="AG14" i="2"/>
  <c r="AF14" i="2"/>
  <c r="AG13" i="2"/>
  <c r="AF13" i="2"/>
  <c r="AG12" i="2"/>
  <c r="AF12" i="2"/>
  <c r="AG11" i="2"/>
  <c r="AF11" i="2"/>
  <c r="AG10" i="2"/>
  <c r="AF10" i="2"/>
  <c r="AG9" i="2"/>
  <c r="AF9" i="2"/>
  <c r="AG8" i="2"/>
  <c r="AF8" i="2"/>
  <c r="AG7" i="2"/>
  <c r="AF7" i="2"/>
  <c r="AG6" i="2"/>
  <c r="AF6" i="2"/>
  <c r="AG5" i="2"/>
  <c r="AF5" i="2"/>
  <c r="AG4" i="2"/>
  <c r="AF4" i="2"/>
  <c r="AA121" i="2"/>
  <c r="AA118" i="2"/>
  <c r="AA115" i="2"/>
  <c r="AA113" i="2"/>
  <c r="AA111" i="2"/>
</calcChain>
</file>

<file path=xl/sharedStrings.xml><?xml version="1.0" encoding="utf-8"?>
<sst xmlns="http://schemas.openxmlformats.org/spreadsheetml/2006/main" count="5125" uniqueCount="1057">
  <si>
    <t>Ferrovia</t>
  </si>
  <si>
    <t>Ano</t>
  </si>
  <si>
    <t>Pátio</t>
  </si>
  <si>
    <t>Código</t>
  </si>
  <si>
    <t>Em Operação</t>
  </si>
  <si>
    <t>Auto Assistido</t>
  </si>
  <si>
    <t>Comprimento Útil de Desvio (m)</t>
  </si>
  <si>
    <t>Tempo Médio Licenc. (min.)</t>
  </si>
  <si>
    <t>Linhas de Referência</t>
  </si>
  <si>
    <t>RMP</t>
  </si>
  <si>
    <t>Replan</t>
  </si>
  <si>
    <t>Ouro</t>
  </si>
  <si>
    <t>Tutóia</t>
  </si>
  <si>
    <t>Araraquara</t>
  </si>
  <si>
    <t>Bueno de Andrade</t>
  </si>
  <si>
    <t>Matão</t>
  </si>
  <si>
    <t>Dobrada</t>
  </si>
  <si>
    <t>Tancredo Franca - Cruzamento</t>
  </si>
  <si>
    <t>Jurupema - Cruzamento</t>
  </si>
  <si>
    <t>Cândido Rodrigues</t>
  </si>
  <si>
    <t>Santa Sofia - Cruzamento</t>
  </si>
  <si>
    <t>Santa Adélia</t>
  </si>
  <si>
    <t>Areia Branca - Cruzamento</t>
  </si>
  <si>
    <t>Catanduva</t>
  </si>
  <si>
    <t>Catiguá</t>
  </si>
  <si>
    <t>Uchoa</t>
  </si>
  <si>
    <t>Cedral</t>
  </si>
  <si>
    <t>Eng. Schmit</t>
  </si>
  <si>
    <t>Rio Preto Paulista</t>
  </si>
  <si>
    <t>Gonzaga de Campos - Cruzamento</t>
  </si>
  <si>
    <t>Mirassol</t>
  </si>
  <si>
    <t>Balsamo</t>
  </si>
  <si>
    <t>Eng. Balduíno</t>
  </si>
  <si>
    <t>Ecatu</t>
  </si>
  <si>
    <t>Cosmorama</t>
  </si>
  <si>
    <t>Simonsen</t>
  </si>
  <si>
    <t>Votuporanga</t>
  </si>
  <si>
    <t>Guimarães Rosa</t>
  </si>
  <si>
    <t>Fernandopolis</t>
  </si>
  <si>
    <t>Ligação - Cruzamento</t>
  </si>
  <si>
    <t>Estrela D`Oeste</t>
  </si>
  <si>
    <t>Jales</t>
  </si>
  <si>
    <t>Urania</t>
  </si>
  <si>
    <t>Pimenta Bueno</t>
  </si>
  <si>
    <t>Tres Fronteiras</t>
  </si>
  <si>
    <t>Santa Fé do Sul</t>
  </si>
  <si>
    <t>Rubineia</t>
  </si>
  <si>
    <t>Evangelista de Souza</t>
  </si>
  <si>
    <t>Eng. Ferraz</t>
  </si>
  <si>
    <t>Pai Matias</t>
  </si>
  <si>
    <t>Paratinga</t>
  </si>
  <si>
    <t>Gladson Moraes</t>
  </si>
  <si>
    <t>Vila Natal</t>
  </si>
  <si>
    <t>Pereque</t>
  </si>
  <si>
    <t>Itirapina</t>
  </si>
  <si>
    <t>Campo Alegre</t>
  </si>
  <si>
    <t>Aterrado</t>
  </si>
  <si>
    <t>Brotas</t>
  </si>
  <si>
    <t>Espraiado</t>
  </si>
  <si>
    <t>Canela</t>
  </si>
  <si>
    <t>Torrinha</t>
  </si>
  <si>
    <t>Taboleio</t>
  </si>
  <si>
    <t>Ventania</t>
  </si>
  <si>
    <t>Dois Corregos</t>
  </si>
  <si>
    <t>Lacerda Franco</t>
  </si>
  <si>
    <t>Jaú</t>
  </si>
  <si>
    <t>Ave Maria</t>
  </si>
  <si>
    <t>Airosa Galvão</t>
  </si>
  <si>
    <t>Pederneiras</t>
  </si>
  <si>
    <t>Carajás</t>
  </si>
  <si>
    <t>Guaianas</t>
  </si>
  <si>
    <t>Aimorés</t>
  </si>
  <si>
    <t>Triagem Paulista</t>
  </si>
  <si>
    <t>Panorama</t>
  </si>
  <si>
    <t>Visconde do Rio Claro</t>
  </si>
  <si>
    <t>Conde do Pinhal</t>
  </si>
  <si>
    <t>São Carlos</t>
  </si>
  <si>
    <t>Washington Luís</t>
  </si>
  <si>
    <t>Tamoio</t>
  </si>
  <si>
    <t>Américo Brasiliense</t>
  </si>
  <si>
    <t>Rincão</t>
  </si>
  <si>
    <t>Guatapara</t>
  </si>
  <si>
    <t>Pradopolis</t>
  </si>
  <si>
    <t>Colombia</t>
  </si>
  <si>
    <t>Jundiaí</t>
  </si>
  <si>
    <t>Vinhedo</t>
  </si>
  <si>
    <t>Campinas</t>
  </si>
  <si>
    <t>Boa Vista Velha</t>
  </si>
  <si>
    <t>Hortolândia</t>
  </si>
  <si>
    <t>Sumaré</t>
  </si>
  <si>
    <t>Americana</t>
  </si>
  <si>
    <t>Tatu</t>
  </si>
  <si>
    <t>Limeira</t>
  </si>
  <si>
    <t>Cordeiropolis</t>
  </si>
  <si>
    <t>Santa Gertrudes</t>
  </si>
  <si>
    <t>Santana</t>
  </si>
  <si>
    <t>Rio Claro Novo</t>
  </si>
  <si>
    <t>Batovi</t>
  </si>
  <si>
    <t>Camaqua</t>
  </si>
  <si>
    <t>Grauna</t>
  </si>
  <si>
    <t>Samarita</t>
  </si>
  <si>
    <t>Recanto</t>
  </si>
  <si>
    <t>Piracicaba</t>
  </si>
  <si>
    <t>Cajati</t>
  </si>
  <si>
    <t>Varginha</t>
  </si>
  <si>
    <t>Barragem</t>
  </si>
  <si>
    <t>Cnaga</t>
  </si>
  <si>
    <t>Km 51</t>
  </si>
  <si>
    <t>Pantojo Santista</t>
  </si>
  <si>
    <t>Canguera</t>
  </si>
  <si>
    <t>Guaianã</t>
  </si>
  <si>
    <t>Capricórnio</t>
  </si>
  <si>
    <t>Eng. Acrisio</t>
  </si>
  <si>
    <t>Dona Catarina</t>
  </si>
  <si>
    <t>Botuxim</t>
  </si>
  <si>
    <t>Convenção</t>
  </si>
  <si>
    <t>Itu</t>
  </si>
  <si>
    <t>Salto</t>
  </si>
  <si>
    <t>Pimenta</t>
  </si>
  <si>
    <t>Itaici</t>
  </si>
  <si>
    <t>Viracopos</t>
  </si>
  <si>
    <t>Descampado</t>
  </si>
  <si>
    <t>Km 254</t>
  </si>
  <si>
    <t>Parada do Carmo</t>
  </si>
  <si>
    <t>Caucaia do Alto</t>
  </si>
  <si>
    <t>Parada de Linfa</t>
  </si>
  <si>
    <t>Aldeinha</t>
  </si>
  <si>
    <t>Itaquaciara</t>
  </si>
  <si>
    <t>Embu-Guacu</t>
  </si>
  <si>
    <t>Eng. Marsilac</t>
  </si>
  <si>
    <t>Represa Billings</t>
  </si>
  <si>
    <t>Rio Claro Velho</t>
  </si>
  <si>
    <t>ZZZ</t>
  </si>
  <si>
    <t>ZOI</t>
  </si>
  <si>
    <t>ZTO</t>
  </si>
  <si>
    <t>ZAR</t>
  </si>
  <si>
    <t>ZDZ</t>
  </si>
  <si>
    <t>ZMA</t>
  </si>
  <si>
    <t>ZDG</t>
  </si>
  <si>
    <t>ZTN</t>
  </si>
  <si>
    <t>ZLQ</t>
  </si>
  <si>
    <t>ZCZ</t>
  </si>
  <si>
    <t>ZZF</t>
  </si>
  <si>
    <t>ZSD</t>
  </si>
  <si>
    <t>ZXB</t>
  </si>
  <si>
    <t>ZCV</t>
  </si>
  <si>
    <t>ZCT</t>
  </si>
  <si>
    <t>ZUC</t>
  </si>
  <si>
    <t>ZCG</t>
  </si>
  <si>
    <t>ZEH</t>
  </si>
  <si>
    <t>ZRU</t>
  </si>
  <si>
    <t>ZGB</t>
  </si>
  <si>
    <t>ZMO</t>
  </si>
  <si>
    <t>ZVU</t>
  </si>
  <si>
    <t>ZEB</t>
  </si>
  <si>
    <t>ZEC</t>
  </si>
  <si>
    <t>ZKY</t>
  </si>
  <si>
    <t>ZZM</t>
  </si>
  <si>
    <t>ZVP</t>
  </si>
  <si>
    <t>ZGI</t>
  </si>
  <si>
    <t>ZFN</t>
  </si>
  <si>
    <t>ZRL</t>
  </si>
  <si>
    <t>ZED</t>
  </si>
  <si>
    <t>ZJA</t>
  </si>
  <si>
    <t>ZUR</t>
  </si>
  <si>
    <t>ZUE</t>
  </si>
  <si>
    <t>ZTF</t>
  </si>
  <si>
    <t>ZSF</t>
  </si>
  <si>
    <t>ZRW</t>
  </si>
  <si>
    <t>ZEV</t>
  </si>
  <si>
    <t>ZEZ</t>
  </si>
  <si>
    <t>ZXW</t>
  </si>
  <si>
    <t>ZPT</t>
  </si>
  <si>
    <t>ZGM</t>
  </si>
  <si>
    <t>ZZV</t>
  </si>
  <si>
    <t>ZPG</t>
  </si>
  <si>
    <t>ZIQ</t>
  </si>
  <si>
    <t>ZFH</t>
  </si>
  <si>
    <t>ZWF</t>
  </si>
  <si>
    <t>ZBO</t>
  </si>
  <si>
    <t>ZEP</t>
  </si>
  <si>
    <t>ZFG</t>
  </si>
  <si>
    <t>ZTR</t>
  </si>
  <si>
    <t>ZTE</t>
  </si>
  <si>
    <t>ZVT</t>
  </si>
  <si>
    <t>ZDK</t>
  </si>
  <si>
    <t>ZLF</t>
  </si>
  <si>
    <t>ZJU</t>
  </si>
  <si>
    <t>ZWM</t>
  </si>
  <si>
    <t>ZWY</t>
  </si>
  <si>
    <t>ZPD</t>
  </si>
  <si>
    <t>ZFJ</t>
  </si>
  <si>
    <t>ZGY</t>
  </si>
  <si>
    <t>ZAY</t>
  </si>
  <si>
    <t>ZTP</t>
  </si>
  <si>
    <t>ZPM</t>
  </si>
  <si>
    <t>ZVI</t>
  </si>
  <si>
    <t>ZFR</t>
  </si>
  <si>
    <t>ZSK</t>
  </si>
  <si>
    <t>ZXH</t>
  </si>
  <si>
    <t>ZTI</t>
  </si>
  <si>
    <t>ZAX</t>
  </si>
  <si>
    <t>ZRI</t>
  </si>
  <si>
    <t>ZGT</t>
  </si>
  <si>
    <t>ZXE</t>
  </si>
  <si>
    <t>ZCA</t>
  </si>
  <si>
    <t>ZJY</t>
  </si>
  <si>
    <t>ZVN</t>
  </si>
  <si>
    <t>ZCP</t>
  </si>
  <si>
    <t>ZBV</t>
  </si>
  <si>
    <t>ZHO</t>
  </si>
  <si>
    <t>ZSU</t>
  </si>
  <si>
    <t>ZAC</t>
  </si>
  <si>
    <t>ZTT</t>
  </si>
  <si>
    <t>ZLI</t>
  </si>
  <si>
    <t>ZCD</t>
  </si>
  <si>
    <t>ZSQ</t>
  </si>
  <si>
    <t>ZWX</t>
  </si>
  <si>
    <t>ZRX</t>
  </si>
  <si>
    <t>ZRQ</t>
  </si>
  <si>
    <t>ZQX</t>
  </si>
  <si>
    <t>ZOX</t>
  </si>
  <si>
    <t>ZSM</t>
  </si>
  <si>
    <t>ZRC</t>
  </si>
  <si>
    <t>ZPB</t>
  </si>
  <si>
    <t>ZCH</t>
  </si>
  <si>
    <t>ZVY</t>
  </si>
  <si>
    <t>ZBM</t>
  </si>
  <si>
    <t>ZNG</t>
  </si>
  <si>
    <t>Z51</t>
  </si>
  <si>
    <t>ZPS</t>
  </si>
  <si>
    <t>ZKE</t>
  </si>
  <si>
    <t>ZGA</t>
  </si>
  <si>
    <t>ZCX</t>
  </si>
  <si>
    <t>ZER</t>
  </si>
  <si>
    <t>ZDI</t>
  </si>
  <si>
    <t>ZDY</t>
  </si>
  <si>
    <t>ZFY</t>
  </si>
  <si>
    <t>ZYU</t>
  </si>
  <si>
    <t>ZST</t>
  </si>
  <si>
    <t>ZXI</t>
  </si>
  <si>
    <t>ZIC</t>
  </si>
  <si>
    <t>ZVK</t>
  </si>
  <si>
    <t>ZDS</t>
  </si>
  <si>
    <t>ZQB</t>
  </si>
  <si>
    <t>ZWW</t>
  </si>
  <si>
    <t>ZKW</t>
  </si>
  <si>
    <t>ZLU</t>
  </si>
  <si>
    <t>ZWI</t>
  </si>
  <si>
    <t>ZYQ</t>
  </si>
  <si>
    <t>ZEM</t>
  </si>
  <si>
    <t>ZEJ</t>
  </si>
  <si>
    <t>ZRB</t>
  </si>
  <si>
    <t>ZRO</t>
  </si>
  <si>
    <t>Sim</t>
  </si>
  <si>
    <t>Não</t>
  </si>
  <si>
    <t>Ramal Replan (km 9,124)</t>
  </si>
  <si>
    <t>Contorno de Araraquara (km 244,297), Itirapina - Colômbia (km 244,297)</t>
  </si>
  <si>
    <t>Contorno de Araraquara (km 255,657), Araraquara - Ponte (km 7,026)</t>
  </si>
  <si>
    <t>Araraquara - Ponte (km 0,000), Itirapina - Colômbia (km 253,764)</t>
  </si>
  <si>
    <t>Araraquara - Ponte (km 24,736)</t>
  </si>
  <si>
    <t>Araraquara - Ponte (km 42,831)</t>
  </si>
  <si>
    <t>Araraquara - Ponte (km 53,831)</t>
  </si>
  <si>
    <t>Araraquara - Ponte (km 67,519)</t>
  </si>
  <si>
    <t>Araraquara - Ponte (km 79,408)</t>
  </si>
  <si>
    <t>Araraquara - Ponte (km 90,775)</t>
  </si>
  <si>
    <t>Araraquara - Ponte (km 105,463)</t>
  </si>
  <si>
    <t>Araraquara - Ponte (km 114,964)</t>
  </si>
  <si>
    <t>Araraquara - Ponte (km 129,685)</t>
  </si>
  <si>
    <t>Araraquara - Ponte (km 138,421)</t>
  </si>
  <si>
    <t>Araraquara - Ponte (km 157,074)</t>
  </si>
  <si>
    <t>Araraquara - Ponte (km 166,905)</t>
  </si>
  <si>
    <t>Araraquara - Ponte (km 180,517)</t>
  </si>
  <si>
    <t>Araraquara - Ponte (km 188,503)</t>
  </si>
  <si>
    <t>Araraquara - Ponte (km 203,493)</t>
  </si>
  <si>
    <t>Araraquara - Ponte (km 209,574)</t>
  </si>
  <si>
    <t>Araraquara - Ponte (km 222,958)</t>
  </si>
  <si>
    <t>Araraquara - Ponte (km 232,800)</t>
  </si>
  <si>
    <t>Araraquara - Ponte (km 238,500)</t>
  </si>
  <si>
    <t>Araraquara - Ponte (km 263,320)</t>
  </si>
  <si>
    <t>Araraquara - Ponte (km 277,844)</t>
  </si>
  <si>
    <t>Araraquara - Ponte (km 291,844)</t>
  </si>
  <si>
    <t>Araraquara - Ponte (km 302,323)</t>
  </si>
  <si>
    <t>Araraquara - Ponte (km 318,700)</t>
  </si>
  <si>
    <t>Araraquara - Ponte (km 339,069)</t>
  </si>
  <si>
    <t>Ouro Verde - Estrela D'Oeste (km 2203,315), Araraquara - Ponte (km 346,348)</t>
  </si>
  <si>
    <t>Araraquara - Ponte (km 357,083)</t>
  </si>
  <si>
    <t>Araraquara - Ponte (km 373,185)</t>
  </si>
  <si>
    <t>Araraquara - Ponte (km 385,680)</t>
  </si>
  <si>
    <t>Araraquara - Ponte (km 400,680)</t>
  </si>
  <si>
    <t>Araraquara - Ponte (km 407,047)</t>
  </si>
  <si>
    <t>Araraquara - Ponte (km 420,744)</t>
  </si>
  <si>
    <t>Araraquara - Ponte (km 433,190)</t>
  </si>
  <si>
    <t>Evangelista de Souza - Pereque (km 65,860), Ramal Varginha - Evangelista de Souza (km 65,860), Canguera - Evangelista de Souza (km 158,997)</t>
  </si>
  <si>
    <t>Evangelista de Souza - Pereque (km 75,220)</t>
  </si>
  <si>
    <t>Evangelista de Souza - Pereque (km 83,657)</t>
  </si>
  <si>
    <t>Evangelista de Souza - Pereque (km 106,504), Ramal de Paratinga - Samarita (km 106,504)</t>
  </si>
  <si>
    <t>Evangelista de Souza - Pereque (km 115,000)</t>
  </si>
  <si>
    <t>Evangelista de Souza - Pereque (km 122,000)</t>
  </si>
  <si>
    <t>Ligação Pereque - Areais (km 14,000), Evangelista de Souza - Pereque (km 125,025), Ligação Pereque - Cubatão (km 14,000)</t>
  </si>
  <si>
    <t>Ramal Itirapina - Panorama (km 174,370), Itirapina - Colômbia (km 174,370), Jundiai - Itirapina (km 174,370)</t>
  </si>
  <si>
    <t>Ramal Itirapina - Panorama (km 190,267)</t>
  </si>
  <si>
    <t>Ramal Itirapina - Panorama (km 198,060)</t>
  </si>
  <si>
    <t>Ramal Itirapina - Panorama (km 207,578)</t>
  </si>
  <si>
    <t>Ramal Itirapina - Panorama (km 211,878)</t>
  </si>
  <si>
    <t>Ramal Itirapina - Panorama (km 219,447)</t>
  </si>
  <si>
    <t>Ramal Itirapina - Panorama (km 227,898)</t>
  </si>
  <si>
    <t>Ramal Itirapina - Panorama (km 234,246)</t>
  </si>
  <si>
    <t>Ramal Itirapina - Panorama (km 243,325)</t>
  </si>
  <si>
    <t>Ramal Itirapina - Panorama (km 252,268)</t>
  </si>
  <si>
    <t>Ramal Itirapina - Panorama (km 259,698)</t>
  </si>
  <si>
    <t>Ramal Itirapina - Panorama (km 275,781)</t>
  </si>
  <si>
    <t>Ramal Itirapina - Panorama (km 284,934)</t>
  </si>
  <si>
    <t>Ramal Itirapina - Panorama (km 291,908)</t>
  </si>
  <si>
    <t>Ramal Itirapina - Panorama (km 302,613)</t>
  </si>
  <si>
    <t>Ramal Itirapina - Panorama (km 310,033)</t>
  </si>
  <si>
    <t>Ramal Itirapina - Panorama (km 318,533)</t>
  </si>
  <si>
    <t>Ramal Itirapina - Panorama (km 330,233)</t>
  </si>
  <si>
    <t>Ramal Itirapina - Panorama (km 336,553)</t>
  </si>
  <si>
    <t>Ramal Itirapina - Panorama (km 709,173)</t>
  </si>
  <si>
    <t>Itirapina - Colômbia (km 183,500)</t>
  </si>
  <si>
    <t>Itirapina - Colômbia (km 195,325)</t>
  </si>
  <si>
    <t>Itirapina - Colômbia (km 206,308)</t>
  </si>
  <si>
    <t>Itirapina - Colômbia (km 217,600)</t>
  </si>
  <si>
    <t>Itirapina - Colômbia (km 227,801)</t>
  </si>
  <si>
    <t>Itirapina - Colômbia (km 265,442)</t>
  </si>
  <si>
    <t>Itirapina - Colômbia (km 285,759)</t>
  </si>
  <si>
    <t>Itirapina - Colômbia (km 296,997)</t>
  </si>
  <si>
    <t>Itirapina - Colômbia (km 321,011)</t>
  </si>
  <si>
    <t>Itirapina - Colômbia (km 506,655)</t>
  </si>
  <si>
    <t>Jundiai - Itirapina (km 0,800), Santos - Jundiaí (km 139,040)</t>
  </si>
  <si>
    <t>Jundiai - Itirapina (km 22,921)</t>
  </si>
  <si>
    <t>Jundiai - Itirapina (km 44,042)</t>
  </si>
  <si>
    <t>Jundiai - Itirapina (km 53,009), Alça Boa Vista Nova - Boa Vista Velha (km 1,300), Alça de Viracópos (km 52,670)</t>
  </si>
  <si>
    <t>Jundiai - Itirapina (km 62,605)</t>
  </si>
  <si>
    <t>Jundiai - Itirapina (km 69,615)</t>
  </si>
  <si>
    <t>Jundiai - Itirapina (km 81,959)</t>
  </si>
  <si>
    <t>Jundiai - Itirapina (km 93,794)</t>
  </si>
  <si>
    <t>Jundiai - Itirapina (km 105,459)</t>
  </si>
  <si>
    <t>Jundiai - Itirapina (km 116,965)</t>
  </si>
  <si>
    <t>Jundiai - Itirapina (km 125,992)</t>
  </si>
  <si>
    <t>Jundiai - Itirapina (km 128,129), Ramal de Rio Claro Velho (km 128,123)</t>
  </si>
  <si>
    <t>Jundiai - Itirapina (km 131,888)</t>
  </si>
  <si>
    <t>Jundiai - Itirapina (km 138,945)</t>
  </si>
  <si>
    <t>Jundiai - Itirapina (km 144,528)</t>
  </si>
  <si>
    <t>Jundiai - Itirapina (km 157,428)</t>
  </si>
  <si>
    <t>Ramal de Paratinga - Samarita (km 110,554), Ramal Cajati (km 110,789)</t>
  </si>
  <si>
    <t>Ramal de Piracicaba (km 78,387)</t>
  </si>
  <si>
    <t>Ramal de Piracicaba (km 123,593)</t>
  </si>
  <si>
    <t>Ramal Cajati (km 324,300)</t>
  </si>
  <si>
    <t>Ramal Varginha - Evangelista de Souza (km 44,000)</t>
  </si>
  <si>
    <t>Ramal Varginha - Evangelista de Souza (km 60,000)</t>
  </si>
  <si>
    <t>Boa Vista Nova - Cnaga (km 3,000)</t>
  </si>
  <si>
    <t>Alça de Campinas (km 1,960)</t>
  </si>
  <si>
    <t>Alça Alumínio-Capricórnio (km 4,700), Alça Pantojo-Capricórnio (km 0,750), Canguera - Boa Vista Nova (km 157,790)</t>
  </si>
  <si>
    <t>Alça Canguera (km 76,200), Canguera - Boa Vista Nova (km 146,833), Canguera - Evangelista de Souza (km 76,200)</t>
  </si>
  <si>
    <t>Canguera - Boa Vista Nova (km 148,434)</t>
  </si>
  <si>
    <t>Canguera - Boa Vista Nova (km 161,233)</t>
  </si>
  <si>
    <t>Canguera - Boa Vista Nova (km 166,755)</t>
  </si>
  <si>
    <t>Canguera - Boa Vista Nova (km 174,062)</t>
  </si>
  <si>
    <t>Canguera - Boa Vista Nova (km 180,738)</t>
  </si>
  <si>
    <t>Canguera - Boa Vista Nova (km 194,386)</t>
  </si>
  <si>
    <t>Canguera - Boa Vista Nova (km 202,484)</t>
  </si>
  <si>
    <t>Canguera - Boa Vista Nova (km 211,168)</t>
  </si>
  <si>
    <t>Canguera - Boa Vista Nova (km 217,000)</t>
  </si>
  <si>
    <t>Canguera - Boa Vista Nova (km 224,000)</t>
  </si>
  <si>
    <t>Canguera - Boa Vista Nova (km 235,331)</t>
  </si>
  <si>
    <t>Canguera - Boa Vista Nova (km 242,270)</t>
  </si>
  <si>
    <t>Canguera - Boa Vista Nova (km 254,200), Alça de Viracópos (km 49,728)</t>
  </si>
  <si>
    <t>Canguera - Evangelista de Souza (km 87,951)</t>
  </si>
  <si>
    <t>Canguera - Evangelista de Souza (km 100,369)</t>
  </si>
  <si>
    <t>Canguera - Evangelista de Souza (km 108,764)</t>
  </si>
  <si>
    <t>Canguera - Evangelista de Souza (km 119,521)</t>
  </si>
  <si>
    <t>Canguera - Evangelista de Souza (km 123,910)</t>
  </si>
  <si>
    <t>Canguera - Evangelista de Souza (km 133,571)</t>
  </si>
  <si>
    <t>Canguera - Evangelista de Souza (km 146,779)</t>
  </si>
  <si>
    <t>Canguera - Evangelista de Souza (km 149,600)</t>
  </si>
  <si>
    <t>Ramal de Rio Claro Velho (km 133,840)</t>
  </si>
  <si>
    <t>Linha</t>
  </si>
  <si>
    <t>Segmento</t>
  </si>
  <si>
    <t>Extensão (km)</t>
  </si>
  <si>
    <t>Bitola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</si>
  <si>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</si>
  <si>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</si>
  <si>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</si>
  <si>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</si>
  <si>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</si>
  <si>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</si>
  <si>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</si>
  <si>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</si>
  <si>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</si>
  <si>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</si>
  <si>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Tempo de Percurso (min)</t>
  </si>
  <si>
    <t>Justificativa de Tráfego</t>
  </si>
  <si>
    <t>Tempo de Lic. (min)</t>
  </si>
  <si>
    <t>Sessões de Bloqueio</t>
  </si>
  <si>
    <t>Contorno de Araraquara</t>
  </si>
  <si>
    <t>Araraquara - Ponte</t>
  </si>
  <si>
    <t>Evangelista de Souza - Pereque</t>
  </si>
  <si>
    <t>Ramal Itirapina - Panorama</t>
  </si>
  <si>
    <t>Itirapina - Colômbia</t>
  </si>
  <si>
    <t>Jundiai - Itirapina</t>
  </si>
  <si>
    <t>Ramal de Paratinga - Samarita</t>
  </si>
  <si>
    <t>Ramal de Piracicaba</t>
  </si>
  <si>
    <t>Ramal Cajati</t>
  </si>
  <si>
    <t>Ramal Varginha - Evangelista de Souza</t>
  </si>
  <si>
    <t>CPTM (Água Branca - Mairinque)</t>
  </si>
  <si>
    <t>Boa Vista Nova - Cnaga</t>
  </si>
  <si>
    <t>Alça Boa Vista Nova - Boa Vista Velha</t>
  </si>
  <si>
    <t>Alça de Campinas</t>
  </si>
  <si>
    <t>Alça Alumínio-Capricórnio</t>
  </si>
  <si>
    <t>Alça Canguera</t>
  </si>
  <si>
    <t>Alça Pantojo-Capricórnio</t>
  </si>
  <si>
    <t>Canguera - Boa Vista Nova</t>
  </si>
  <si>
    <t>Canguera - Evangelista de Souza</t>
  </si>
  <si>
    <t>Alça de Viracópos</t>
  </si>
  <si>
    <t>Ramal de Rio Claro Velho</t>
  </si>
  <si>
    <t>Ouro (ZOI), km 244,297</t>
  </si>
  <si>
    <t>Araraquara (ZAR), km 0,000</t>
  </si>
  <si>
    <t>Tutóia (ZTO), km 7,026</t>
  </si>
  <si>
    <t>Bueno de Andrade (ZDZ), km 24,736</t>
  </si>
  <si>
    <t>Matão (ZMA), km 42,831</t>
  </si>
  <si>
    <t>Dobrada (ZDG), km 53,831</t>
  </si>
  <si>
    <t>Tancredo Franca - Cruzamento (ZTN), km 67,519</t>
  </si>
  <si>
    <t>Jurupema - Cruzamento (ZLQ), km 79,408</t>
  </si>
  <si>
    <t>Cândido Rodrigues (ZCZ), km 90,775</t>
  </si>
  <si>
    <t>Santa Sofia - Cruzamento (ZZF), km 105,463</t>
  </si>
  <si>
    <t>Santa Adélia (ZSD), km 114,964</t>
  </si>
  <si>
    <t>Areia Branca - Cruzamento (ZXB), km 129,685</t>
  </si>
  <si>
    <t>Catanduva (ZCV), km 138,421</t>
  </si>
  <si>
    <t>Catiguá (ZCT), km 157,074</t>
  </si>
  <si>
    <t>Uchoa (ZUC), km 166,905</t>
  </si>
  <si>
    <t>Cedral (ZCG), km 180,517</t>
  </si>
  <si>
    <t>Eng. Schmit (ZEH), km 188,503</t>
  </si>
  <si>
    <t>Rio Preto Paulista (ZRU), km 203,493</t>
  </si>
  <si>
    <t>Gonzaga de Campos - Cruzamento (ZGB), km 209,574</t>
  </si>
  <si>
    <t>Mirassol (ZMO), km 222,958</t>
  </si>
  <si>
    <t>Balsamo (ZVU), km 232,800</t>
  </si>
  <si>
    <t>Eng. Balduíno (ZEB), km 238,500</t>
  </si>
  <si>
    <t>Ecatu (ZEC), km 263,320</t>
  </si>
  <si>
    <t>Cosmorama (ZKY), km 277,844</t>
  </si>
  <si>
    <t>Simonsen (ZZM), km 291,844</t>
  </si>
  <si>
    <t>Votuporanga (ZVP), km 302,323</t>
  </si>
  <si>
    <t>Guimarães Rosa (ZGI), km 318,700</t>
  </si>
  <si>
    <t>Fernandopolis (ZFN), km 339,069</t>
  </si>
  <si>
    <t>Ligação - Cruzamento (ZRL), km 346,348</t>
  </si>
  <si>
    <t>Estrela D`Oeste (ZED), km 357,083</t>
  </si>
  <si>
    <t>Jales (ZJA), km 373,185</t>
  </si>
  <si>
    <t>Urania (ZUR), km 385,680</t>
  </si>
  <si>
    <t>Pimenta Bueno (ZUE), km 400,680</t>
  </si>
  <si>
    <t>Tres Fronteiras (ZTF), km 407,047</t>
  </si>
  <si>
    <t>Santa Fé do Sul (ZSF), km 420,744</t>
  </si>
  <si>
    <t>Rubineia (ZRW), km 433,190</t>
  </si>
  <si>
    <t>Evangelista de Souza (ZEV), km 65,860</t>
  </si>
  <si>
    <t>Eng. Ferraz (ZEZ), km 75,220</t>
  </si>
  <si>
    <t>Pai Matias (ZXW), km 83,657</t>
  </si>
  <si>
    <t>Paratinga (ZPT), km 106,504</t>
  </si>
  <si>
    <t>Gladson Moraes (ZGM), km 115,000</t>
  </si>
  <si>
    <t>Vila Natal (ZZV), km 122,000</t>
  </si>
  <si>
    <t>Itirapina (ZIQ), km 174,370</t>
  </si>
  <si>
    <t>Campo Alegre (ZFH), km 190,267</t>
  </si>
  <si>
    <t>Aterrado (ZWF), km 198,060</t>
  </si>
  <si>
    <t>Brotas (ZBO), km 207,578</t>
  </si>
  <si>
    <t>Espraiado (ZEP), km 211,878</t>
  </si>
  <si>
    <t>Canela (ZFG), km 219,447</t>
  </si>
  <si>
    <t>Torrinha (ZTR), km 227,898</t>
  </si>
  <si>
    <t>Taboleio (ZTE), km 234,246</t>
  </si>
  <si>
    <t>Ventania (ZVT), km 243,325</t>
  </si>
  <si>
    <t>Dois Corregos (ZDK), km 252,268</t>
  </si>
  <si>
    <t>Lacerda Franco (ZLF), km 259,698</t>
  </si>
  <si>
    <t>Jaú (ZJU), km 275,781</t>
  </si>
  <si>
    <t>Ave Maria (ZWM), km 284,934</t>
  </si>
  <si>
    <t>Airosa Galvão (ZWY), km 291,908</t>
  </si>
  <si>
    <t>Pederneiras (ZPD), km 302,613</t>
  </si>
  <si>
    <t>Carajás (ZFJ), km 310,033</t>
  </si>
  <si>
    <t>Guaianas (ZGY), km 318,533</t>
  </si>
  <si>
    <t>Aimorés (ZAY), km 330,233</t>
  </si>
  <si>
    <t>Triagem Paulista (ZTP), km 336,553</t>
  </si>
  <si>
    <t>Bauru (ZBU), km 340,000</t>
  </si>
  <si>
    <t>Visconde do Rio Claro (ZVI), km 183,500</t>
  </si>
  <si>
    <t>Conde do Pinhal (ZFR), km 195,325</t>
  </si>
  <si>
    <t>São Carlos (ZSK), km 206,308</t>
  </si>
  <si>
    <t>Washington Luís (ZXH), km 217,600</t>
  </si>
  <si>
    <t>Tamoio (ZTI), km 227,801</t>
  </si>
  <si>
    <t>Araraquara (ZAR), km 253,764</t>
  </si>
  <si>
    <t>Américo Brasiliense (ZAX), km 265,442</t>
  </si>
  <si>
    <t>Rincão (ZRI), km 285,759</t>
  </si>
  <si>
    <t>Guatapara (ZGT), km 296,997</t>
  </si>
  <si>
    <t>Pradopolis (ZXE), km 321,011</t>
  </si>
  <si>
    <t>Jundiaí (ZJY), km 0,800</t>
  </si>
  <si>
    <t>Vinhedo (ZVN), km 22,921</t>
  </si>
  <si>
    <t>Campinas (ZCP), km 44,042</t>
  </si>
  <si>
    <t>Boa Vista Velha (ZBV), km 53,009</t>
  </si>
  <si>
    <t>Hortolândia (ZHO), km 62,605</t>
  </si>
  <si>
    <t>Sumaré (ZSU), km 69,615</t>
  </si>
  <si>
    <t>Americana (ZAC), km 81,959</t>
  </si>
  <si>
    <t>Tatu (ZTT), km 93,794</t>
  </si>
  <si>
    <t>Limeira (ZLI), km 105,459</t>
  </si>
  <si>
    <t>Cordeiropolis (ZCD), km 116,965</t>
  </si>
  <si>
    <t>Santa Gertrudes (ZSQ), km 125,992</t>
  </si>
  <si>
    <t>Santana (ZWX), km 128,129</t>
  </si>
  <si>
    <t>Rio Claro Novo (ZRX), km 131,888</t>
  </si>
  <si>
    <t>Batovi (ZRQ), km 138,945</t>
  </si>
  <si>
    <t>Camaqua (ZQX), km 144,528</t>
  </si>
  <si>
    <t>Grauna (ZOX), km 157,428</t>
  </si>
  <si>
    <t>Recanto (ZRC), km 78,387</t>
  </si>
  <si>
    <t>Samarita (ZSM), km 110,789</t>
  </si>
  <si>
    <t>Varginha (ZVY), km 44,000</t>
  </si>
  <si>
    <t>Barragem (ZBM), km 60,000</t>
  </si>
  <si>
    <t>Água Branca (IAB), km 6,500</t>
  </si>
  <si>
    <t>Boa Vista Nova (ZBL), km 0,000</t>
  </si>
  <si>
    <t>Alumínio (ZAL), km 0,000</t>
  </si>
  <si>
    <t>Mairinque (ZMK), km 69,500</t>
  </si>
  <si>
    <t>Pantojo (ZXY), km 0,000</t>
  </si>
  <si>
    <t>Canguera (ZKE), km 146,833</t>
  </si>
  <si>
    <t>Guaianã (ZGA), km 148,434</t>
  </si>
  <si>
    <t>Pantojo Santista (ZPS), km 157,790</t>
  </si>
  <si>
    <t>Capricórnio (ZCX), km 161,233</t>
  </si>
  <si>
    <t>Eng. Acrisio (ZER), km 166,755</t>
  </si>
  <si>
    <t>Dona Catarina (ZDI), km 174,062</t>
  </si>
  <si>
    <t>Botuxim (ZDY), km 180,738</t>
  </si>
  <si>
    <t>Convenção (ZFY), km 194,386</t>
  </si>
  <si>
    <t>Itu (ZYU), km 202,484</t>
  </si>
  <si>
    <t>Salto (ZST), km 211,168</t>
  </si>
  <si>
    <t>Pimenta (ZXI), km 217,000</t>
  </si>
  <si>
    <t>Itaici (ZIC), km 224,000</t>
  </si>
  <si>
    <t>Viracopos (ZVK), km 235,331</t>
  </si>
  <si>
    <t>Descampado (ZDS), km 242,270</t>
  </si>
  <si>
    <t>Km 254 (ZQB), km 254,200</t>
  </si>
  <si>
    <t>Canguera (ZKE), km 76,200</t>
  </si>
  <si>
    <t>Parada do Carmo (ZWW), km 87,951</t>
  </si>
  <si>
    <t>Caucaia do Alto (ZKW), km 100,369</t>
  </si>
  <si>
    <t>Parada de Linfa (ZLU), km 108,764</t>
  </si>
  <si>
    <t>Aldeinha (ZWI), km 119,521</t>
  </si>
  <si>
    <t>Itaquaciara (ZYQ), km 123,910</t>
  </si>
  <si>
    <t>Embu-Guacu (ZEM), km 133,571</t>
  </si>
  <si>
    <t>Eng. Marsilac (ZEJ), km 146,779</t>
  </si>
  <si>
    <t>Represa Billings (ZRB), km 149,600</t>
  </si>
  <si>
    <t>Km 254 (ZQB), km 49,728</t>
  </si>
  <si>
    <t>Santana (ZWX), km 128,123</t>
  </si>
  <si>
    <t>Tutóia (ZTO), km 255,657</t>
  </si>
  <si>
    <t>Marco Inicial (TMI), km 436,190</t>
  </si>
  <si>
    <t>Pereque (ZPG), km 125,025</t>
  </si>
  <si>
    <t>Panorama (ZPM), km 709,173</t>
  </si>
  <si>
    <t>Colombia (ZCA), km 506,655</t>
  </si>
  <si>
    <t>Samarita (ZSM), km 110,554</t>
  </si>
  <si>
    <t>Piracicaba (ZPB), km 123,593</t>
  </si>
  <si>
    <t>Cajati (ZCH), km 324,300</t>
  </si>
  <si>
    <t>Mairinque (ZMK), km 69,135</t>
  </si>
  <si>
    <t>Cnaga (ZNG), km 3,000</t>
  </si>
  <si>
    <t>Boa Vista Velha (ZBV), km 1,300</t>
  </si>
  <si>
    <t>Km 51 (Z51), km 1,960</t>
  </si>
  <si>
    <t>Pantojo Santista (ZPS), km 4,700</t>
  </si>
  <si>
    <t>Pantojo Santista (ZPS), km 0,750</t>
  </si>
  <si>
    <t>Boa Vista Nova (ZBL), km 256,650</t>
  </si>
  <si>
    <t>Evangelista de Souza (ZEV), km 158,997</t>
  </si>
  <si>
    <t>Boa Vista Velha (ZBV), km 52,670</t>
  </si>
  <si>
    <t>Rio Claro Velho (ZRO), km 133,840</t>
  </si>
  <si>
    <t xml:space="preserve">Larga </t>
  </si>
  <si>
    <t>Mista</t>
  </si>
  <si>
    <t xml:space="preserve">Métrica </t>
  </si>
  <si>
    <t>Singela</t>
  </si>
  <si>
    <t>Dupla</t>
  </si>
  <si>
    <t>Bidirecional</t>
  </si>
  <si>
    <t>Interrompido</t>
  </si>
  <si>
    <t>CCO</t>
  </si>
  <si>
    <t>ABS</t>
  </si>
  <si>
    <t>Trecho desativado, será recuperado conforme 2º Termo Aditivo ao Contrato de Concessão</t>
  </si>
  <si>
    <t>Pendente de ajuste</t>
  </si>
  <si>
    <t>Trecho não operacional</t>
  </si>
  <si>
    <t>Pátio A</t>
  </si>
  <si>
    <t>Pátio B</t>
  </si>
  <si>
    <t>Crescente</t>
  </si>
  <si>
    <t>Decrescente</t>
  </si>
  <si>
    <t>K1</t>
  </si>
  <si>
    <t>K2</t>
  </si>
  <si>
    <t>K3</t>
  </si>
  <si>
    <t>K</t>
  </si>
  <si>
    <t>Capacidade</t>
  </si>
  <si>
    <t>Instalada Calculada</t>
  </si>
  <si>
    <t>Ociosa Considerada</t>
  </si>
  <si>
    <t>Perfil Trilho</t>
  </si>
  <si>
    <t>Fixação</t>
  </si>
  <si>
    <t>Dormente</t>
  </si>
  <si>
    <t>Taxa de Dormentação</t>
  </si>
  <si>
    <t>Gabarito Horizontal</t>
  </si>
  <si>
    <t>Gabarito Vertical</t>
  </si>
  <si>
    <t>VMA Trem Carregado</t>
  </si>
  <si>
    <t>VMA Trem Vazio</t>
  </si>
  <si>
    <t>VMA Produto Perigoso</t>
  </si>
  <si>
    <t>VMC Trem Carregado</t>
  </si>
  <si>
    <t>VMC Trem Vazio</t>
  </si>
  <si>
    <t>VMC Produto Perigoso</t>
  </si>
  <si>
    <t>Carga Máx. por Eixo</t>
  </si>
  <si>
    <t>TR 57</t>
  </si>
  <si>
    <t>TR 68</t>
  </si>
  <si>
    <t>TR 60</t>
  </si>
  <si>
    <t>TR 55</t>
  </si>
  <si>
    <t>TR 45</t>
  </si>
  <si>
    <t>TR 50</t>
  </si>
  <si>
    <t>UIC60</t>
  </si>
  <si>
    <t>TR 32</t>
  </si>
  <si>
    <t>TR 37</t>
  </si>
  <si>
    <t>174,370 à 206,800</t>
  </si>
  <si>
    <t>206,800 à 208,396</t>
  </si>
  <si>
    <t>208,396 à 213,428</t>
  </si>
  <si>
    <t>213,428 à 214,787</t>
  </si>
  <si>
    <t>214,787 à 251,793</t>
  </si>
  <si>
    <t>251,793 à 252,429</t>
  </si>
  <si>
    <t>252,429 à 292,000</t>
  </si>
  <si>
    <t>292,000 à 292,621</t>
  </si>
  <si>
    <t>292,621 à 335,000</t>
  </si>
  <si>
    <t>335,000 à 339,040</t>
  </si>
  <si>
    <t>339,040 à 438,231</t>
  </si>
  <si>
    <t>438,231 à 709,173</t>
  </si>
  <si>
    <t>174,370 à 176,010</t>
  </si>
  <si>
    <t>176,010 à 187,970</t>
  </si>
  <si>
    <t>187,970 à 214,680</t>
  </si>
  <si>
    <t>214,680 à 215,500</t>
  </si>
  <si>
    <t>215,500 à 226,720</t>
  </si>
  <si>
    <t>226,720 à 227,210</t>
  </si>
  <si>
    <t>227,210 à 243,000</t>
  </si>
  <si>
    <t>243,000 à 244,620</t>
  </si>
  <si>
    <t>244,620 à 247,420</t>
  </si>
  <si>
    <t>247,420 à 251,000</t>
  </si>
  <si>
    <t>251,000 à 253,583</t>
  </si>
  <si>
    <t>253,583 à 260,500</t>
  </si>
  <si>
    <t>260,500 à 269,450</t>
  </si>
  <si>
    <t>269,450 à 275,600</t>
  </si>
  <si>
    <t>275,600 à 506,655</t>
  </si>
  <si>
    <t>0,000 à 0,100</t>
  </si>
  <si>
    <t>0,100 à 2,816</t>
  </si>
  <si>
    <t>2,816 à 420,800</t>
  </si>
  <si>
    <t>420,800 à 436,190</t>
  </si>
  <si>
    <t>146,833 à 158,450</t>
  </si>
  <si>
    <t>158,450 à 164,110</t>
  </si>
  <si>
    <t>164,110 à 218,500</t>
  </si>
  <si>
    <t>218,500 à 227,500</t>
  </si>
  <si>
    <t>227,500 à 254,137</t>
  </si>
  <si>
    <t>254,137 à 256,650</t>
  </si>
  <si>
    <t>0,800 à 44,817</t>
  </si>
  <si>
    <t>44,817 à 52,600</t>
  </si>
  <si>
    <t>52,600 à 57,400</t>
  </si>
  <si>
    <t>57,400 à 62,700</t>
  </si>
  <si>
    <t>62,700 à 70,200</t>
  </si>
  <si>
    <t>70,200 à 72,000</t>
  </si>
  <si>
    <t>72,000 à 82,160</t>
  </si>
  <si>
    <t>82,160 à 94,742</t>
  </si>
  <si>
    <t>94,742 à 95,136</t>
  </si>
  <si>
    <t>95,136 à 96,598</t>
  </si>
  <si>
    <t>96,598 à 104,000</t>
  </si>
  <si>
    <t>104,000 à 104,640</t>
  </si>
  <si>
    <t>104,640 à 174,370</t>
  </si>
  <si>
    <t>0,000 à 3,000</t>
  </si>
  <si>
    <t>78,387 à 123,593</t>
  </si>
  <si>
    <t>106,504 à 110,554</t>
  </si>
  <si>
    <t>110,789 à 251,920</t>
  </si>
  <si>
    <t>251,920 à 285,452</t>
  </si>
  <si>
    <t>285,452 à 294,200</t>
  </si>
  <si>
    <t>294,200 à 296,200</t>
  </si>
  <si>
    <t>296,200 à 298,200</t>
  </si>
  <si>
    <t>298,200 à 299,600</t>
  </si>
  <si>
    <t>299,600 à 301,100</t>
  </si>
  <si>
    <t>301,100 à 324,300</t>
  </si>
  <si>
    <t>44,000 à 65,860</t>
  </si>
  <si>
    <t>6,500 à 69,135</t>
  </si>
  <si>
    <t>76,200 à 79,205</t>
  </si>
  <si>
    <t>79,205 à 99,600</t>
  </si>
  <si>
    <t>99,600 à 106,750</t>
  </si>
  <si>
    <t>106,750 à 108,347</t>
  </si>
  <si>
    <t>108,347 à 144,250</t>
  </si>
  <si>
    <t>144,250 à 147,000</t>
  </si>
  <si>
    <t>147,000 à 158,997</t>
  </si>
  <si>
    <t>65,860 à 74,932</t>
  </si>
  <si>
    <t>74,932 à 83,376</t>
  </si>
  <si>
    <t>83,376 à 85,140</t>
  </si>
  <si>
    <t>85,140 à 86,310</t>
  </si>
  <si>
    <t>86,310 à 91,113</t>
  </si>
  <si>
    <t>91,113 à 108,420</t>
  </si>
  <si>
    <t>108,420 à 111,390</t>
  </si>
  <si>
    <t>111,390 à 112,600</t>
  </si>
  <si>
    <t>112,600 à 115,785</t>
  </si>
  <si>
    <t>115,785 à 117,381</t>
  </si>
  <si>
    <t>117,381 à 121,270</t>
  </si>
  <si>
    <t>121,270 à 122,510</t>
  </si>
  <si>
    <t>122,510 à 125,025</t>
  </si>
  <si>
    <t>0,000 à 0,750</t>
  </si>
  <si>
    <t>0,000 à 4,700</t>
  </si>
  <si>
    <t>69,500 à 76,200</t>
  </si>
  <si>
    <t>0,000 à 1,300</t>
  </si>
  <si>
    <t>49,728 à 52,670</t>
  </si>
  <si>
    <t>128,123 à 133,840</t>
  </si>
  <si>
    <t>0,000 à 1,960</t>
  </si>
  <si>
    <t>244,297 à 255,657</t>
  </si>
  <si>
    <t>Flexível</t>
  </si>
  <si>
    <t>Rígida</t>
  </si>
  <si>
    <t>Ríg/Flex</t>
  </si>
  <si>
    <t>174,370 à 405,511</t>
  </si>
  <si>
    <t>405,511 à 709,173</t>
  </si>
  <si>
    <t>174,370 à 175,000</t>
  </si>
  <si>
    <t>175,000 à 348,606</t>
  </si>
  <si>
    <t>348,606 à 506,655</t>
  </si>
  <si>
    <t>0,000 à 89,198</t>
  </si>
  <si>
    <t>89,198 à 168,100</t>
  </si>
  <si>
    <t>168,100 à 190,500</t>
  </si>
  <si>
    <t>190,500 à 233,500</t>
  </si>
  <si>
    <t>146,833 à 256,650</t>
  </si>
  <si>
    <t>0,800 à 44,000</t>
  </si>
  <si>
    <t>44,000 à 51,600</t>
  </si>
  <si>
    <t>51,600 à 78,000</t>
  </si>
  <si>
    <t>78,000 à 132,500</t>
  </si>
  <si>
    <t>132,500 à 145,500</t>
  </si>
  <si>
    <t>145,500 à 174,370</t>
  </si>
  <si>
    <t>110,789 à 324,300</t>
  </si>
  <si>
    <t>76,200 à 158,997</t>
  </si>
  <si>
    <t>65,860 à 106,500</t>
  </si>
  <si>
    <t>106,500 à 125,025</t>
  </si>
  <si>
    <t>233,500 à 338,200</t>
  </si>
  <si>
    <t>338,200 à 436,190</t>
  </si>
  <si>
    <t>Madeira</t>
  </si>
  <si>
    <t>Concreto</t>
  </si>
  <si>
    <t>Aço</t>
  </si>
  <si>
    <t>Mad/Conc</t>
  </si>
  <si>
    <t>174,370 à 343,580</t>
  </si>
  <si>
    <t>343,580 à 405,511</t>
  </si>
  <si>
    <t>405,511 à 407,006</t>
  </si>
  <si>
    <t>407,006 à 438,231</t>
  </si>
  <si>
    <t>174,370 à 251,000</t>
  </si>
  <si>
    <t>251,000 à 506,655</t>
  </si>
  <si>
    <t>0,000 à 168,100</t>
  </si>
  <si>
    <t>251,920 à 281,050</t>
  </si>
  <si>
    <t>281,050 à 324,300</t>
  </si>
  <si>
    <t>76,200 à 138,490</t>
  </si>
  <si>
    <t>138,490 à 140,000</t>
  </si>
  <si>
    <t>140,000 à 158,997</t>
  </si>
  <si>
    <t>65,860 à 70,050</t>
  </si>
  <si>
    <t>70,050 à 75,792</t>
  </si>
  <si>
    <t>75,792 à 125,025</t>
  </si>
  <si>
    <t>174,370 à 709,173</t>
  </si>
  <si>
    <t>174,370 à 254,000</t>
  </si>
  <si>
    <t>254,000 à 506,655</t>
  </si>
  <si>
    <t>0,000 à 436,190</t>
  </si>
  <si>
    <t>44,000 à 78,000</t>
  </si>
  <si>
    <t>78,000 à 174,370</t>
  </si>
  <si>
    <t>174,370 à 506,655</t>
  </si>
  <si>
    <t>0,800 à 174,370</t>
  </si>
  <si>
    <t>65,860 à 125,025</t>
  </si>
  <si>
    <t>174,370 à 190,300</t>
  </si>
  <si>
    <t>190,300 à 252,200</t>
  </si>
  <si>
    <t>252,200 à 302,000</t>
  </si>
  <si>
    <t>302,000 à 406,000</t>
  </si>
  <si>
    <t>406,000 à 709,173</t>
  </si>
  <si>
    <t>174,370 à 195,000</t>
  </si>
  <si>
    <t>195,000 à 214,000</t>
  </si>
  <si>
    <t>214,000 à 218,300</t>
  </si>
  <si>
    <t>218,300 à 247,000</t>
  </si>
  <si>
    <t>247,000 à 254,000</t>
  </si>
  <si>
    <t>254,000 à 270,000</t>
  </si>
  <si>
    <t>270,000 à 356,000</t>
  </si>
  <si>
    <t>356,000 à 506,655</t>
  </si>
  <si>
    <t>0,000 à 43,000</t>
  </si>
  <si>
    <t>43,000 à 61,000</t>
  </si>
  <si>
    <t>61,000 à 67,000</t>
  </si>
  <si>
    <t>67,000 à 91,000</t>
  </si>
  <si>
    <t>146,833 à 158,000</t>
  </si>
  <si>
    <t>158,000 à 184,868</t>
  </si>
  <si>
    <t>184,868 à 186,347</t>
  </si>
  <si>
    <t>186,347 à 202,788</t>
  </si>
  <si>
    <t>202,788 à 203,115</t>
  </si>
  <si>
    <t>203,115 à 206,298</t>
  </si>
  <si>
    <t>0,800 à 3,658</t>
  </si>
  <si>
    <t>3,658 à 13,000</t>
  </si>
  <si>
    <t>13,000 à 16,047</t>
  </si>
  <si>
    <t>16,047 à 23,000</t>
  </si>
  <si>
    <t>23,000 à 31,086</t>
  </si>
  <si>
    <t>31,086 à 37,405</t>
  </si>
  <si>
    <t>37,405 à 39,105</t>
  </si>
  <si>
    <t>39,105 à 44,679</t>
  </si>
  <si>
    <t>44,679 à 52,600</t>
  </si>
  <si>
    <t>52,600 à 52,860</t>
  </si>
  <si>
    <t>52,860 à 63,519</t>
  </si>
  <si>
    <t>63,519 à 67,000</t>
  </si>
  <si>
    <t>67,000 à 71,776</t>
  </si>
  <si>
    <t>0,000 à 0,850</t>
  </si>
  <si>
    <t>110,789 à 253,000</t>
  </si>
  <si>
    <t>253,000 à 281,000</t>
  </si>
  <si>
    <t>281,000 à 324,300</t>
  </si>
  <si>
    <t>76,200 à 78,120</t>
  </si>
  <si>
    <t>78,120 à 79,000</t>
  </si>
  <si>
    <t>79,000 à 81,659</t>
  </si>
  <si>
    <t>81,659 à 95,520</t>
  </si>
  <si>
    <t>95,520 à 96,000</t>
  </si>
  <si>
    <t>96,000 à 97,120</t>
  </si>
  <si>
    <t>97,120 à 100,520</t>
  </si>
  <si>
    <t>65,860 à 83,700</t>
  </si>
  <si>
    <t>83,700 à 102,000</t>
  </si>
  <si>
    <t>102,000 à 106,500</t>
  </si>
  <si>
    <t>91,000 à 116,000</t>
  </si>
  <si>
    <t>116,000 à 135,000</t>
  </si>
  <si>
    <t>135,000 à 192,600</t>
  </si>
  <si>
    <t>192,600 à 204,000</t>
  </si>
  <si>
    <t>204,000 à 263,400</t>
  </si>
  <si>
    <t>263,400 à 292,000</t>
  </si>
  <si>
    <t>292,000 à 303,000</t>
  </si>
  <si>
    <t>303,000 à 373,000</t>
  </si>
  <si>
    <t>373,000 à 405,000</t>
  </si>
  <si>
    <t>405,000 à 421,000</t>
  </si>
  <si>
    <t>421,000 à 436,000</t>
  </si>
  <si>
    <t>436,000 à 436,190</t>
  </si>
  <si>
    <t>206,298 à 208,020</t>
  </si>
  <si>
    <t>208,020 à 221,872</t>
  </si>
  <si>
    <t>221,872 à 223,326</t>
  </si>
  <si>
    <t>223,326 à 243,939</t>
  </si>
  <si>
    <t>243,939 à 250,029</t>
  </si>
  <si>
    <t>250,029 à 256,417</t>
  </si>
  <si>
    <t>256,417 à 256,650</t>
  </si>
  <si>
    <t>71,776 à 73,720</t>
  </si>
  <si>
    <t>73,720 à 75,432</t>
  </si>
  <si>
    <t>75,432 à 76,520</t>
  </si>
  <si>
    <t>76,520 à 78,000</t>
  </si>
  <si>
    <t>0,850 à 3,000</t>
  </si>
  <si>
    <t>100,520 à 101,331</t>
  </si>
  <si>
    <t>101,331 à 101,669</t>
  </si>
  <si>
    <t>101,669 à 108,802</t>
  </si>
  <si>
    <t>108,802 à 118,000</t>
  </si>
  <si>
    <t>118,000 à 118,299</t>
  </si>
  <si>
    <t>118,299 à 119,720</t>
  </si>
  <si>
    <t>119,720 à 124,000</t>
  </si>
  <si>
    <t>124,000 à 127,301</t>
  </si>
  <si>
    <t>127,301 à 130,872</t>
  </si>
  <si>
    <t>130,872 à 132,020</t>
  </si>
  <si>
    <t>132,020 à 132,840</t>
  </si>
  <si>
    <t>132,840 à 136,420</t>
  </si>
  <si>
    <t>136,420 à 136,520</t>
  </si>
  <si>
    <t>136,520 à 137,225</t>
  </si>
  <si>
    <t>137,225 à 138,120</t>
  </si>
  <si>
    <t>138,120 à 142,000</t>
  </si>
  <si>
    <t>142,000 à 150,431</t>
  </si>
  <si>
    <t>150,431 à 151,650</t>
  </si>
  <si>
    <t>151,650 à 158,997</t>
  </si>
  <si>
    <t>174,370 à 252,200</t>
  </si>
  <si>
    <t>302,000 à 339,200</t>
  </si>
  <si>
    <t>339,200 à 406,000</t>
  </si>
  <si>
    <t>214,000 à 217,500</t>
  </si>
  <si>
    <t>217,500 à 247,000</t>
  </si>
  <si>
    <t>146,833 à 254,200</t>
  </si>
  <si>
    <t>254,200 à 256,650</t>
  </si>
  <si>
    <t>0,800 à 39,000</t>
  </si>
  <si>
    <t>39,000 à 51,600</t>
  </si>
  <si>
    <t>51,600 à 132,620</t>
  </si>
  <si>
    <t>132,620 à 143,450</t>
  </si>
  <si>
    <t>143,450 à 174,370</t>
  </si>
  <si>
    <t>76,200 à 123,800</t>
  </si>
  <si>
    <t>123,800 à 146,000</t>
  </si>
  <si>
    <t>146,000 à 158,997</t>
  </si>
  <si>
    <t>204,000 à 241,700</t>
  </si>
  <si>
    <t>241,700 à 263,400</t>
  </si>
  <si>
    <t>78,000 à 132,600</t>
  </si>
  <si>
    <t>132,600 à 174,370</t>
  </si>
  <si>
    <t>83,700 à 108,300</t>
  </si>
  <si>
    <t>108,300 à 125,025</t>
  </si>
  <si>
    <t>174,370 à 334,890</t>
  </si>
  <si>
    <t>334,890 à 709,173</t>
  </si>
  <si>
    <t>174,370 à 253,700</t>
  </si>
  <si>
    <t>253,700 à 321,010</t>
  </si>
  <si>
    <t>321,010 à 506,655</t>
  </si>
  <si>
    <t>174,370 à 334,888</t>
  </si>
  <si>
    <t>334,888 à 709,173</t>
  </si>
  <si>
    <t>253,700 à 321,011</t>
  </si>
  <si>
    <t>321,011 à 506,655</t>
  </si>
  <si>
    <t>253,700 à 321,802</t>
  </si>
  <si>
    <t>321,802 à 506,655</t>
  </si>
  <si>
    <t>174,370 à 339,040</t>
  </si>
  <si>
    <t>339,040 à 541,811</t>
  </si>
  <si>
    <t>541,811 à 709,173</t>
  </si>
  <si>
    <t>174,370 à 253,767</t>
  </si>
  <si>
    <t>253,767 à 506,655</t>
  </si>
  <si>
    <t>0,800 à 44,042</t>
  </si>
  <si>
    <t>44,042 à 174,370</t>
  </si>
  <si>
    <t>Perfil</t>
  </si>
  <si>
    <t>Faixa km</t>
  </si>
  <si>
    <t>Tipo</t>
  </si>
  <si>
    <t>Taxa (dorm/km)</t>
  </si>
  <si>
    <t>Gabarito (m)</t>
  </si>
  <si>
    <t>VMA (km/h)</t>
  </si>
  <si>
    <t>VMC (km/h)</t>
  </si>
  <si>
    <t>Carga (t)</t>
  </si>
  <si>
    <t>Percurso</t>
  </si>
  <si>
    <t>Composição</t>
  </si>
  <si>
    <t>TB</t>
  </si>
  <si>
    <t>TU</t>
  </si>
  <si>
    <t>Comprimento (m)</t>
  </si>
  <si>
    <t>Mercadorias</t>
  </si>
  <si>
    <t>T56</t>
  </si>
  <si>
    <t>T50</t>
  </si>
  <si>
    <t>T54</t>
  </si>
  <si>
    <t>T58</t>
  </si>
  <si>
    <t>T55</t>
  </si>
  <si>
    <t>T57</t>
  </si>
  <si>
    <t>T51</t>
  </si>
  <si>
    <t>T59</t>
  </si>
  <si>
    <t>T53</t>
  </si>
  <si>
    <t>L11</t>
  </si>
  <si>
    <t>L57</t>
  </si>
  <si>
    <t>L81</t>
  </si>
  <si>
    <t>R01</t>
  </si>
  <si>
    <t>R69</t>
  </si>
  <si>
    <t>X61</t>
  </si>
  <si>
    <t>X79</t>
  </si>
  <si>
    <t>X65</t>
  </si>
  <si>
    <t>L99</t>
  </si>
  <si>
    <t>C61</t>
  </si>
  <si>
    <t>C79</t>
  </si>
  <si>
    <t>X81</t>
  </si>
  <si>
    <t>X89</t>
  </si>
  <si>
    <t>X99</t>
  </si>
  <si>
    <t>R65</t>
  </si>
  <si>
    <t>C68</t>
  </si>
  <si>
    <t>L80</t>
  </si>
  <si>
    <t>R02</t>
  </si>
  <si>
    <t>R68</t>
  </si>
  <si>
    <t>X02</t>
  </si>
  <si>
    <t>X98</t>
  </si>
  <si>
    <t>I62</t>
  </si>
  <si>
    <t>I64</t>
  </si>
  <si>
    <t>L10</t>
  </si>
  <si>
    <t>L56</t>
  </si>
  <si>
    <t>C60</t>
  </si>
  <si>
    <t>L34</t>
  </si>
  <si>
    <t>L36</t>
  </si>
  <si>
    <t>L40</t>
  </si>
  <si>
    <t>L50</t>
  </si>
  <si>
    <t>D70</t>
  </si>
  <si>
    <t>I01</t>
  </si>
  <si>
    <t>I79</t>
  </si>
  <si>
    <t>D71</t>
  </si>
  <si>
    <t>D73</t>
  </si>
  <si>
    <t>C65</t>
  </si>
  <si>
    <t>L33</t>
  </si>
  <si>
    <t>L37</t>
  </si>
  <si>
    <t>L39</t>
  </si>
  <si>
    <t>L51</t>
  </si>
  <si>
    <t>Boa Vista Nova (ZBL, FCA)</t>
  </si>
  <si>
    <t>Conceiçãozinha (ICZ, MRS)</t>
  </si>
  <si>
    <t>Evangelista de Souza (ZEV, RMP)</t>
  </si>
  <si>
    <t>Fernandopolis (ZFN, RMP)</t>
  </si>
  <si>
    <t>Itirapina (ZIQ, RMP)</t>
  </si>
  <si>
    <t>Marco Inicial (TMI, RMN)</t>
  </si>
  <si>
    <t>Paratinga (ZPT, RMP)</t>
  </si>
  <si>
    <t>Pereque (ZPG, RMP)</t>
  </si>
  <si>
    <t>Replan (ZZZ, RMP)</t>
  </si>
  <si>
    <t>Rio Preto Paulista (ZRU, RMP)</t>
  </si>
  <si>
    <t>Santos (ISN, MRS)</t>
  </si>
  <si>
    <t>Sumaré (ZSU, RMP)</t>
  </si>
  <si>
    <t>Tutóia (ZTO, RMP)</t>
  </si>
  <si>
    <t>Votuporanga (ZVP, RMP)</t>
  </si>
  <si>
    <t>Tanque Vazios</t>
  </si>
  <si>
    <t>Liquidos (Alcool, Diesel)</t>
  </si>
  <si>
    <t>Retorno Granel, Açucar</t>
  </si>
  <si>
    <t>Retorno Celulose</t>
  </si>
  <si>
    <t>Retorno Granel, Soja, Farelo Soja, Milho, Açucar</t>
  </si>
  <si>
    <t>Retorno Container</t>
  </si>
  <si>
    <t>Fertilizante</t>
  </si>
  <si>
    <t>Container 1 Nível</t>
  </si>
  <si>
    <t>Celulose</t>
  </si>
  <si>
    <t>Soja, Farelo Soja, Milho, Açucar</t>
  </si>
  <si>
    <t>Açucar</t>
  </si>
  <si>
    <t>Container 2 Níveis</t>
  </si>
  <si>
    <t>Soja, Farelo Soja, Milho</t>
  </si>
  <si>
    <t>Container</t>
  </si>
  <si>
    <t>Origem</t>
  </si>
  <si>
    <t>Destino</t>
  </si>
  <si>
    <t>Distãncia (km)</t>
  </si>
  <si>
    <t>Locos</t>
  </si>
  <si>
    <t>Vagões</t>
  </si>
  <si>
    <t>Pátio de Referência</t>
  </si>
  <si>
    <t>Terminal</t>
  </si>
  <si>
    <t>Mercadoria</t>
  </si>
  <si>
    <t>Nº Horas Func. Dia</t>
  </si>
  <si>
    <t>Tempo Médio de Carga</t>
  </si>
  <si>
    <t>Tempo Médio de Descarga</t>
  </si>
  <si>
    <t>Boa Vista Velha (ZBV, RMP)</t>
  </si>
  <si>
    <t>Cubatão (ICB, MRS)</t>
  </si>
  <si>
    <t>Pederneiras (ZPD, RMP)</t>
  </si>
  <si>
    <t>Triagem Paulista (ZTP, RMP)</t>
  </si>
  <si>
    <t>Logispot</t>
  </si>
  <si>
    <t>Terminal Sumaré Brado</t>
  </si>
  <si>
    <t>Cutrale</t>
  </si>
  <si>
    <t>TEAG</t>
  </si>
  <si>
    <t>TEG</t>
  </si>
  <si>
    <t>Termag</t>
  </si>
  <si>
    <t>TGG</t>
  </si>
  <si>
    <t>Cesari</t>
  </si>
  <si>
    <t>Fernandópolis</t>
  </si>
  <si>
    <t>Caramuru (TXXXIX)</t>
  </si>
  <si>
    <t>Coimbra (TES)</t>
  </si>
  <si>
    <t>Louis Dreyfus (TES)</t>
  </si>
  <si>
    <t>Pool de Paulínia</t>
  </si>
  <si>
    <t>Tercom</t>
  </si>
  <si>
    <t>Terminal Raízen</t>
  </si>
  <si>
    <t>Rio Preto</t>
  </si>
  <si>
    <t>Terminal Ipiranga</t>
  </si>
  <si>
    <t>ADM</t>
  </si>
  <si>
    <t>Rumo</t>
  </si>
  <si>
    <t>T12A</t>
  </si>
  <si>
    <t>T31</t>
  </si>
  <si>
    <t>T32</t>
  </si>
  <si>
    <t>TAC</t>
  </si>
  <si>
    <t>TES</t>
  </si>
  <si>
    <t>TGRAO</t>
  </si>
  <si>
    <t>TXXXIX</t>
  </si>
  <si>
    <t>Terminal BR</t>
  </si>
  <si>
    <t>Terminal Araraquara Brado</t>
  </si>
  <si>
    <t>Cntr 20'/Cntr 40'</t>
  </si>
  <si>
    <t>Soja</t>
  </si>
  <si>
    <t>Milho</t>
  </si>
  <si>
    <t>Fertilizantes</t>
  </si>
  <si>
    <t>Farelo</t>
  </si>
  <si>
    <t>S10/Gasolina/S500</t>
  </si>
  <si>
    <t>Etanol/B100</t>
  </si>
  <si>
    <t>Etanol</t>
  </si>
  <si>
    <t>Álcool Anidro</t>
  </si>
  <si>
    <t>B100</t>
  </si>
  <si>
    <t>S10</t>
  </si>
  <si>
    <t>Gasolina</t>
  </si>
  <si>
    <t>S500</t>
  </si>
  <si>
    <t>S10/S500</t>
  </si>
  <si>
    <t>Vg/dia</t>
  </si>
  <si>
    <t>TU/dia</t>
  </si>
  <si>
    <t>Vg/h</t>
  </si>
  <si>
    <t>TU/h</t>
  </si>
  <si>
    <t>Identificação</t>
  </si>
  <si>
    <t>Abastecimento</t>
  </si>
  <si>
    <t>Outras Ferrovias Atendidas</t>
  </si>
  <si>
    <t>Canguera (ZKE, RMP)</t>
  </si>
  <si>
    <t>Viagem, Manobra, Outro</t>
  </si>
  <si>
    <t>RMC</t>
  </si>
  <si>
    <t>Vagão/Loco</t>
  </si>
  <si>
    <t>Local</t>
  </si>
  <si>
    <t>Indentificação</t>
  </si>
  <si>
    <t>Intervenções</t>
  </si>
  <si>
    <t>Araraquara (ZAR, RMP)</t>
  </si>
  <si>
    <t>Visconde do Rio Claro (ZVI, RMP)</t>
  </si>
  <si>
    <t>Locomotiva</t>
  </si>
  <si>
    <t>Vagão</t>
  </si>
  <si>
    <t>Oficina</t>
  </si>
  <si>
    <t>Posto</t>
  </si>
  <si>
    <t>Araraquara, TAR (RMP)</t>
  </si>
  <si>
    <t>Santos, PSO (PMP)</t>
  </si>
  <si>
    <t>XAR</t>
  </si>
  <si>
    <t>TAR</t>
  </si>
  <si>
    <t>PSO</t>
  </si>
  <si>
    <t>Corretiva, Preventiva, Preventiva Geral</t>
  </si>
  <si>
    <t>Corretiva, Preventiva</t>
  </si>
  <si>
    <t>RMC, RMN</t>
  </si>
  <si>
    <t>Índices de Eficiência Considerado (%)</t>
  </si>
  <si>
    <t>Vinculada Considerada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</si>
</sst>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164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5"/>
  <sheetViews>
    <sheetView tabSelected="1" workbookViewId="0">
      <pane ySplit="3" topLeftCell="A4" activePane="bottomLeft" state="frozen"/>
      <selection pane="bottomLeft" activeCell="C1" sqref="C1:C3"/>
    </sheetView>
  </sheetViews>
  <sheetFormatPr defaultRowHeight="15" x14ac:dyDescent="0.25"/>
  <cols>
    <col min="1" max="1" width="10.7109375" customWidth="1"/>
    <col min="2" max="2" width="6.7109375" customWidth="1"/>
    <col min="3" max="3" width="32.7109375" customWidth="1"/>
    <col min="4" max="4" width="8.7109375" customWidth="1"/>
    <col min="5" max="5" width="13.7109375" customWidth="1"/>
    <col min="6" max="6" width="16.7109375" customWidth="1"/>
    <col min="7" max="7" width="32.7109375" style="1" customWidth="1"/>
    <col min="8" max="8" width="28.7109375" style="1" customWidth="1"/>
    <col min="9" max="9" width="141.7109375" customWidth="1"/>
  </cols>
  <sheetData>
    <row r="1" spans="1:9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0" t="s">
        <v>6</v>
      </c>
      <c r="H1" s="10" t="s">
        <v>7</v>
      </c>
      <c r="I1" s="9" t="s">
        <v>8</v>
      </c>
    </row>
    <row r="2" spans="1:9" x14ac:dyDescent="0.25">
      <c r="A2" s="9"/>
      <c r="B2" s="9"/>
      <c r="C2" s="9"/>
      <c r="D2" s="9"/>
      <c r="E2" s="9"/>
      <c r="F2" s="9"/>
      <c r="G2" s="10"/>
      <c r="H2" s="10"/>
      <c r="I2" s="9"/>
    </row>
    <row r="3" spans="1:9" x14ac:dyDescent="0.25">
      <c r="A3" s="9"/>
      <c r="B3" s="9"/>
      <c r="C3" s="9"/>
      <c r="D3" s="9"/>
      <c r="E3" s="9"/>
      <c r="F3" s="9"/>
      <c r="G3" s="10"/>
      <c r="H3" s="10"/>
      <c r="I3" s="9"/>
    </row>
    <row r="4" spans="1:9" x14ac:dyDescent="0.25">
      <c r="A4" t="s">
        <v>9</v>
      </c>
      <c r="B4">
        <v>2025</v>
      </c>
      <c r="C4" t="s">
        <v>10</v>
      </c>
      <c r="D4" t="s">
        <v>132</v>
      </c>
      <c r="E4" t="s">
        <v>254</v>
      </c>
      <c r="F4" t="s">
        <v>254</v>
      </c>
      <c r="G4" s="1">
        <v>2248</v>
      </c>
      <c r="H4" s="1">
        <v>9</v>
      </c>
      <c r="I4" t="s">
        <v>256</v>
      </c>
    </row>
    <row r="5" spans="1:9" x14ac:dyDescent="0.25">
      <c r="A5" t="s">
        <v>9</v>
      </c>
      <c r="B5">
        <v>2025</v>
      </c>
      <c r="C5" t="s">
        <v>11</v>
      </c>
      <c r="D5" t="s">
        <v>133</v>
      </c>
      <c r="E5" t="s">
        <v>254</v>
      </c>
      <c r="F5" t="s">
        <v>255</v>
      </c>
      <c r="G5" s="1">
        <v>1767</v>
      </c>
      <c r="H5" s="1">
        <v>9</v>
      </c>
      <c r="I5" t="s">
        <v>257</v>
      </c>
    </row>
    <row r="6" spans="1:9" x14ac:dyDescent="0.25">
      <c r="A6" t="s">
        <v>9</v>
      </c>
      <c r="B6">
        <v>2025</v>
      </c>
      <c r="C6" t="s">
        <v>12</v>
      </c>
      <c r="D6" t="s">
        <v>134</v>
      </c>
      <c r="E6" t="s">
        <v>254</v>
      </c>
      <c r="F6" t="s">
        <v>255</v>
      </c>
      <c r="G6" s="1">
        <v>1839</v>
      </c>
      <c r="H6" s="1">
        <v>9</v>
      </c>
      <c r="I6" t="s">
        <v>258</v>
      </c>
    </row>
    <row r="7" spans="1:9" x14ac:dyDescent="0.25">
      <c r="A7" t="s">
        <v>9</v>
      </c>
      <c r="B7">
        <v>2025</v>
      </c>
      <c r="C7" t="s">
        <v>13</v>
      </c>
      <c r="D7" t="s">
        <v>135</v>
      </c>
      <c r="E7" t="s">
        <v>254</v>
      </c>
      <c r="F7" t="s">
        <v>254</v>
      </c>
      <c r="G7" s="1">
        <v>2912</v>
      </c>
      <c r="H7" s="1">
        <v>9</v>
      </c>
      <c r="I7" t="s">
        <v>259</v>
      </c>
    </row>
    <row r="8" spans="1:9" x14ac:dyDescent="0.25">
      <c r="A8" t="s">
        <v>9</v>
      </c>
      <c r="B8">
        <v>2025</v>
      </c>
      <c r="C8" t="s">
        <v>14</v>
      </c>
      <c r="D8" t="s">
        <v>136</v>
      </c>
      <c r="E8" t="s">
        <v>254</v>
      </c>
      <c r="F8" t="s">
        <v>255</v>
      </c>
      <c r="G8" s="1">
        <v>1692</v>
      </c>
      <c r="H8" s="1">
        <v>9</v>
      </c>
      <c r="I8" t="s">
        <v>260</v>
      </c>
    </row>
    <row r="9" spans="1:9" x14ac:dyDescent="0.25">
      <c r="A9" t="s">
        <v>9</v>
      </c>
      <c r="B9">
        <v>2025</v>
      </c>
      <c r="C9" t="s">
        <v>15</v>
      </c>
      <c r="D9" t="s">
        <v>137</v>
      </c>
      <c r="E9" t="s">
        <v>254</v>
      </c>
      <c r="F9" t="s">
        <v>255</v>
      </c>
      <c r="G9" s="1">
        <v>1447</v>
      </c>
      <c r="H9" s="1">
        <v>9</v>
      </c>
      <c r="I9" t="s">
        <v>261</v>
      </c>
    </row>
    <row r="10" spans="1:9" x14ac:dyDescent="0.25">
      <c r="A10" t="s">
        <v>9</v>
      </c>
      <c r="B10">
        <v>2025</v>
      </c>
      <c r="C10" t="s">
        <v>16</v>
      </c>
      <c r="D10" t="s">
        <v>138</v>
      </c>
      <c r="E10" t="s">
        <v>254</v>
      </c>
      <c r="F10" t="s">
        <v>255</v>
      </c>
      <c r="G10" s="1">
        <v>1690</v>
      </c>
      <c r="H10" s="1">
        <v>9</v>
      </c>
      <c r="I10" t="s">
        <v>262</v>
      </c>
    </row>
    <row r="11" spans="1:9" x14ac:dyDescent="0.25">
      <c r="A11" t="s">
        <v>9</v>
      </c>
      <c r="B11">
        <v>2025</v>
      </c>
      <c r="C11" t="s">
        <v>17</v>
      </c>
      <c r="D11" t="s">
        <v>139</v>
      </c>
      <c r="E11" t="s">
        <v>254</v>
      </c>
      <c r="F11" t="s">
        <v>255</v>
      </c>
      <c r="G11" s="1">
        <v>1794</v>
      </c>
      <c r="H11" s="1">
        <v>9</v>
      </c>
      <c r="I11" t="s">
        <v>263</v>
      </c>
    </row>
    <row r="12" spans="1:9" x14ac:dyDescent="0.25">
      <c r="A12" t="s">
        <v>9</v>
      </c>
      <c r="B12">
        <v>2025</v>
      </c>
      <c r="C12" t="s">
        <v>18</v>
      </c>
      <c r="D12" t="s">
        <v>140</v>
      </c>
      <c r="E12" t="s">
        <v>254</v>
      </c>
      <c r="F12" t="s">
        <v>255</v>
      </c>
      <c r="G12" s="1">
        <v>2743</v>
      </c>
      <c r="H12" s="1">
        <v>9</v>
      </c>
      <c r="I12" t="s">
        <v>264</v>
      </c>
    </row>
    <row r="13" spans="1:9" x14ac:dyDescent="0.25">
      <c r="A13" t="s">
        <v>9</v>
      </c>
      <c r="B13">
        <v>2025</v>
      </c>
      <c r="C13" t="s">
        <v>19</v>
      </c>
      <c r="D13" t="s">
        <v>141</v>
      </c>
      <c r="E13" t="s">
        <v>254</v>
      </c>
      <c r="F13" t="s">
        <v>255</v>
      </c>
      <c r="G13" s="1">
        <v>1566</v>
      </c>
      <c r="H13" s="1">
        <v>9</v>
      </c>
      <c r="I13" t="s">
        <v>265</v>
      </c>
    </row>
    <row r="14" spans="1:9" x14ac:dyDescent="0.25">
      <c r="A14" t="s">
        <v>9</v>
      </c>
      <c r="B14">
        <v>2025</v>
      </c>
      <c r="C14" t="s">
        <v>20</v>
      </c>
      <c r="D14" t="s">
        <v>142</v>
      </c>
      <c r="E14" t="s">
        <v>254</v>
      </c>
      <c r="F14" t="s">
        <v>255</v>
      </c>
      <c r="G14" s="1">
        <v>0</v>
      </c>
      <c r="H14" s="1">
        <v>9</v>
      </c>
      <c r="I14" t="s">
        <v>266</v>
      </c>
    </row>
    <row r="15" spans="1:9" x14ac:dyDescent="0.25">
      <c r="A15" t="s">
        <v>9</v>
      </c>
      <c r="B15">
        <v>2025</v>
      </c>
      <c r="C15" t="s">
        <v>21</v>
      </c>
      <c r="D15" t="s">
        <v>143</v>
      </c>
      <c r="E15" t="s">
        <v>254</v>
      </c>
      <c r="F15" t="s">
        <v>255</v>
      </c>
      <c r="G15" s="1">
        <v>1868</v>
      </c>
      <c r="H15" s="1">
        <v>9</v>
      </c>
      <c r="I15" t="s">
        <v>267</v>
      </c>
    </row>
    <row r="16" spans="1:9" x14ac:dyDescent="0.25">
      <c r="A16" t="s">
        <v>9</v>
      </c>
      <c r="B16">
        <v>2025</v>
      </c>
      <c r="C16" t="s">
        <v>22</v>
      </c>
      <c r="D16" t="s">
        <v>144</v>
      </c>
      <c r="E16" t="s">
        <v>254</v>
      </c>
      <c r="F16" t="s">
        <v>255</v>
      </c>
      <c r="G16" s="1">
        <v>1736</v>
      </c>
      <c r="H16" s="1">
        <v>9</v>
      </c>
      <c r="I16" t="s">
        <v>268</v>
      </c>
    </row>
    <row r="17" spans="1:9" x14ac:dyDescent="0.25">
      <c r="A17" t="s">
        <v>9</v>
      </c>
      <c r="B17">
        <v>2025</v>
      </c>
      <c r="C17" t="s">
        <v>23</v>
      </c>
      <c r="D17" t="s">
        <v>145</v>
      </c>
      <c r="E17" t="s">
        <v>254</v>
      </c>
      <c r="F17" t="s">
        <v>255</v>
      </c>
      <c r="G17" s="1">
        <v>1551</v>
      </c>
      <c r="H17" s="1">
        <v>9</v>
      </c>
      <c r="I17" t="s">
        <v>269</v>
      </c>
    </row>
    <row r="18" spans="1:9" x14ac:dyDescent="0.25">
      <c r="A18" t="s">
        <v>9</v>
      </c>
      <c r="B18">
        <v>2025</v>
      </c>
      <c r="C18" t="s">
        <v>24</v>
      </c>
      <c r="D18" t="s">
        <v>146</v>
      </c>
      <c r="E18" t="s">
        <v>254</v>
      </c>
      <c r="F18" t="s">
        <v>255</v>
      </c>
      <c r="G18" s="1">
        <v>1527</v>
      </c>
      <c r="H18" s="1">
        <v>9</v>
      </c>
      <c r="I18" t="s">
        <v>270</v>
      </c>
    </row>
    <row r="19" spans="1:9" x14ac:dyDescent="0.25">
      <c r="A19" t="s">
        <v>9</v>
      </c>
      <c r="B19">
        <v>2025</v>
      </c>
      <c r="C19" t="s">
        <v>25</v>
      </c>
      <c r="D19" t="s">
        <v>147</v>
      </c>
      <c r="E19" t="s">
        <v>254</v>
      </c>
      <c r="F19" t="s">
        <v>255</v>
      </c>
      <c r="G19" s="1">
        <v>1482</v>
      </c>
      <c r="H19" s="1">
        <v>9</v>
      </c>
      <c r="I19" t="s">
        <v>271</v>
      </c>
    </row>
    <row r="20" spans="1:9" x14ac:dyDescent="0.25">
      <c r="A20" t="s">
        <v>9</v>
      </c>
      <c r="B20">
        <v>2025</v>
      </c>
      <c r="C20" t="s">
        <v>26</v>
      </c>
      <c r="D20" t="s">
        <v>148</v>
      </c>
      <c r="E20" t="s">
        <v>255</v>
      </c>
      <c r="F20" t="s">
        <v>255</v>
      </c>
      <c r="G20" s="1">
        <v>0</v>
      </c>
      <c r="H20" s="1">
        <v>9</v>
      </c>
      <c r="I20" t="s">
        <v>272</v>
      </c>
    </row>
    <row r="21" spans="1:9" x14ac:dyDescent="0.25">
      <c r="A21" t="s">
        <v>9</v>
      </c>
      <c r="B21">
        <v>2025</v>
      </c>
      <c r="C21" t="s">
        <v>27</v>
      </c>
      <c r="D21" t="s">
        <v>149</v>
      </c>
      <c r="E21" t="s">
        <v>254</v>
      </c>
      <c r="F21" t="s">
        <v>255</v>
      </c>
      <c r="G21" s="1">
        <v>3200</v>
      </c>
      <c r="H21" s="1">
        <v>9</v>
      </c>
      <c r="I21" t="s">
        <v>273</v>
      </c>
    </row>
    <row r="22" spans="1:9" x14ac:dyDescent="0.25">
      <c r="A22" t="s">
        <v>9</v>
      </c>
      <c r="B22">
        <v>2025</v>
      </c>
      <c r="C22" t="s">
        <v>28</v>
      </c>
      <c r="D22" t="s">
        <v>150</v>
      </c>
      <c r="E22" t="s">
        <v>254</v>
      </c>
      <c r="F22" t="s">
        <v>254</v>
      </c>
      <c r="G22" s="1">
        <v>1595</v>
      </c>
      <c r="H22" s="1">
        <v>9</v>
      </c>
      <c r="I22" t="s">
        <v>274</v>
      </c>
    </row>
    <row r="23" spans="1:9" x14ac:dyDescent="0.25">
      <c r="A23" t="s">
        <v>9</v>
      </c>
      <c r="B23">
        <v>2025</v>
      </c>
      <c r="C23" t="s">
        <v>29</v>
      </c>
      <c r="D23" t="s">
        <v>151</v>
      </c>
      <c r="E23" t="s">
        <v>254</v>
      </c>
      <c r="F23" t="s">
        <v>255</v>
      </c>
      <c r="G23" s="1">
        <v>2523</v>
      </c>
      <c r="H23" s="1">
        <v>9</v>
      </c>
      <c r="I23" t="s">
        <v>275</v>
      </c>
    </row>
    <row r="24" spans="1:9" x14ac:dyDescent="0.25">
      <c r="A24" t="s">
        <v>9</v>
      </c>
      <c r="B24">
        <v>2025</v>
      </c>
      <c r="C24" t="s">
        <v>30</v>
      </c>
      <c r="D24" t="s">
        <v>152</v>
      </c>
      <c r="E24" t="s">
        <v>254</v>
      </c>
      <c r="F24" t="s">
        <v>255</v>
      </c>
      <c r="G24" s="1">
        <v>1480</v>
      </c>
      <c r="H24" s="1">
        <v>9</v>
      </c>
      <c r="I24" t="s">
        <v>276</v>
      </c>
    </row>
    <row r="25" spans="1:9" x14ac:dyDescent="0.25">
      <c r="A25" t="s">
        <v>9</v>
      </c>
      <c r="B25">
        <v>2025</v>
      </c>
      <c r="C25" t="s">
        <v>31</v>
      </c>
      <c r="D25" t="s">
        <v>153</v>
      </c>
      <c r="E25" t="s">
        <v>254</v>
      </c>
      <c r="F25" t="s">
        <v>255</v>
      </c>
      <c r="G25" s="1">
        <v>1541</v>
      </c>
      <c r="H25" s="1">
        <v>9</v>
      </c>
      <c r="I25" t="s">
        <v>277</v>
      </c>
    </row>
    <row r="26" spans="1:9" x14ac:dyDescent="0.25">
      <c r="A26" t="s">
        <v>9</v>
      </c>
      <c r="B26">
        <v>2025</v>
      </c>
      <c r="C26" t="s">
        <v>32</v>
      </c>
      <c r="D26" t="s">
        <v>154</v>
      </c>
      <c r="E26" t="s">
        <v>254</v>
      </c>
      <c r="F26" t="s">
        <v>255</v>
      </c>
      <c r="G26" s="1">
        <v>1514</v>
      </c>
      <c r="H26" s="1">
        <v>9</v>
      </c>
      <c r="I26" t="s">
        <v>278</v>
      </c>
    </row>
    <row r="27" spans="1:9" x14ac:dyDescent="0.25">
      <c r="A27" t="s">
        <v>9</v>
      </c>
      <c r="B27">
        <v>2025</v>
      </c>
      <c r="C27" t="s">
        <v>33</v>
      </c>
      <c r="D27" t="s">
        <v>155</v>
      </c>
      <c r="E27" t="s">
        <v>254</v>
      </c>
      <c r="F27" t="s">
        <v>255</v>
      </c>
      <c r="G27" s="1">
        <v>1605</v>
      </c>
      <c r="H27" s="1">
        <v>9</v>
      </c>
      <c r="I27" t="s">
        <v>279</v>
      </c>
    </row>
    <row r="28" spans="1:9" x14ac:dyDescent="0.25">
      <c r="A28" t="s">
        <v>9</v>
      </c>
      <c r="B28">
        <v>2025</v>
      </c>
      <c r="C28" t="s">
        <v>34</v>
      </c>
      <c r="D28" t="s">
        <v>156</v>
      </c>
      <c r="E28" t="s">
        <v>254</v>
      </c>
      <c r="F28" t="s">
        <v>255</v>
      </c>
      <c r="G28" s="1">
        <v>2690</v>
      </c>
      <c r="H28" s="1">
        <v>9</v>
      </c>
      <c r="I28" t="s">
        <v>280</v>
      </c>
    </row>
    <row r="29" spans="1:9" x14ac:dyDescent="0.25">
      <c r="A29" t="s">
        <v>9</v>
      </c>
      <c r="B29">
        <v>2025</v>
      </c>
      <c r="C29" t="s">
        <v>35</v>
      </c>
      <c r="D29" t="s">
        <v>157</v>
      </c>
      <c r="E29" t="s">
        <v>254</v>
      </c>
      <c r="F29" t="s">
        <v>255</v>
      </c>
      <c r="G29" s="1">
        <v>1535</v>
      </c>
      <c r="H29" s="1">
        <v>9</v>
      </c>
      <c r="I29" t="s">
        <v>281</v>
      </c>
    </row>
    <row r="30" spans="1:9" x14ac:dyDescent="0.25">
      <c r="A30" t="s">
        <v>9</v>
      </c>
      <c r="B30">
        <v>2025</v>
      </c>
      <c r="C30" t="s">
        <v>36</v>
      </c>
      <c r="D30" t="s">
        <v>158</v>
      </c>
      <c r="E30" t="s">
        <v>254</v>
      </c>
      <c r="F30" t="s">
        <v>255</v>
      </c>
      <c r="G30" s="1">
        <v>1686</v>
      </c>
      <c r="H30" s="1">
        <v>9</v>
      </c>
      <c r="I30" t="s">
        <v>282</v>
      </c>
    </row>
    <row r="31" spans="1:9" x14ac:dyDescent="0.25">
      <c r="A31" t="s">
        <v>9</v>
      </c>
      <c r="B31">
        <v>2025</v>
      </c>
      <c r="C31" t="s">
        <v>37</v>
      </c>
      <c r="D31" t="s">
        <v>159</v>
      </c>
      <c r="E31" t="s">
        <v>254</v>
      </c>
      <c r="F31" t="s">
        <v>255</v>
      </c>
      <c r="G31" s="1">
        <v>1536</v>
      </c>
      <c r="H31" s="1">
        <v>9</v>
      </c>
      <c r="I31" t="s">
        <v>283</v>
      </c>
    </row>
    <row r="32" spans="1:9" x14ac:dyDescent="0.25">
      <c r="A32" t="s">
        <v>9</v>
      </c>
      <c r="B32">
        <v>2025</v>
      </c>
      <c r="C32" t="s">
        <v>38</v>
      </c>
      <c r="D32" t="s">
        <v>160</v>
      </c>
      <c r="E32" t="s">
        <v>254</v>
      </c>
      <c r="F32" t="s">
        <v>255</v>
      </c>
      <c r="G32" s="1">
        <v>1451</v>
      </c>
      <c r="H32" s="1">
        <v>9</v>
      </c>
      <c r="I32" t="s">
        <v>284</v>
      </c>
    </row>
    <row r="33" spans="1:9" x14ac:dyDescent="0.25">
      <c r="A33" t="s">
        <v>9</v>
      </c>
      <c r="B33">
        <v>2025</v>
      </c>
      <c r="C33" t="s">
        <v>39</v>
      </c>
      <c r="D33" t="s">
        <v>161</v>
      </c>
      <c r="E33" t="s">
        <v>254</v>
      </c>
      <c r="F33" t="s">
        <v>255</v>
      </c>
      <c r="G33" s="1">
        <v>2652</v>
      </c>
      <c r="H33" s="1">
        <v>9</v>
      </c>
      <c r="I33" t="s">
        <v>285</v>
      </c>
    </row>
    <row r="34" spans="1:9" x14ac:dyDescent="0.25">
      <c r="A34" t="s">
        <v>9</v>
      </c>
      <c r="B34">
        <v>2025</v>
      </c>
      <c r="C34" t="s">
        <v>40</v>
      </c>
      <c r="D34" t="s">
        <v>162</v>
      </c>
      <c r="E34" t="s">
        <v>254</v>
      </c>
      <c r="F34" t="s">
        <v>255</v>
      </c>
      <c r="G34" s="1">
        <v>1697</v>
      </c>
      <c r="H34" s="1">
        <v>9</v>
      </c>
      <c r="I34" t="s">
        <v>286</v>
      </c>
    </row>
    <row r="35" spans="1:9" x14ac:dyDescent="0.25">
      <c r="A35" t="s">
        <v>9</v>
      </c>
      <c r="B35">
        <v>2025</v>
      </c>
      <c r="C35" t="s">
        <v>41</v>
      </c>
      <c r="D35" t="s">
        <v>163</v>
      </c>
      <c r="E35" t="s">
        <v>254</v>
      </c>
      <c r="F35" t="s">
        <v>255</v>
      </c>
      <c r="G35" s="1">
        <v>1536</v>
      </c>
      <c r="H35" s="1">
        <v>9</v>
      </c>
      <c r="I35" t="s">
        <v>287</v>
      </c>
    </row>
    <row r="36" spans="1:9" x14ac:dyDescent="0.25">
      <c r="A36" t="s">
        <v>9</v>
      </c>
      <c r="B36">
        <v>2025</v>
      </c>
      <c r="C36" t="s">
        <v>42</v>
      </c>
      <c r="D36" t="s">
        <v>164</v>
      </c>
      <c r="E36" t="s">
        <v>254</v>
      </c>
      <c r="F36" t="s">
        <v>255</v>
      </c>
      <c r="G36" s="1">
        <v>2751</v>
      </c>
      <c r="H36" s="1">
        <v>9</v>
      </c>
      <c r="I36" t="s">
        <v>288</v>
      </c>
    </row>
    <row r="37" spans="1:9" x14ac:dyDescent="0.25">
      <c r="A37" t="s">
        <v>9</v>
      </c>
      <c r="B37">
        <v>2025</v>
      </c>
      <c r="C37" t="s">
        <v>43</v>
      </c>
      <c r="D37" t="s">
        <v>165</v>
      </c>
      <c r="E37" t="s">
        <v>254</v>
      </c>
      <c r="F37" t="s">
        <v>255</v>
      </c>
      <c r="G37" s="1">
        <v>1537</v>
      </c>
      <c r="H37" s="1">
        <v>9</v>
      </c>
      <c r="I37" t="s">
        <v>289</v>
      </c>
    </row>
    <row r="38" spans="1:9" x14ac:dyDescent="0.25">
      <c r="A38" t="s">
        <v>9</v>
      </c>
      <c r="B38">
        <v>2025</v>
      </c>
      <c r="C38" t="s">
        <v>44</v>
      </c>
      <c r="D38" t="s">
        <v>166</v>
      </c>
      <c r="E38" t="s">
        <v>255</v>
      </c>
      <c r="F38" t="s">
        <v>255</v>
      </c>
      <c r="G38" s="1">
        <v>0</v>
      </c>
      <c r="H38" s="1">
        <v>9</v>
      </c>
      <c r="I38" t="s">
        <v>290</v>
      </c>
    </row>
    <row r="39" spans="1:9" x14ac:dyDescent="0.25">
      <c r="A39" t="s">
        <v>9</v>
      </c>
      <c r="B39">
        <v>2025</v>
      </c>
      <c r="C39" t="s">
        <v>45</v>
      </c>
      <c r="D39" t="s">
        <v>167</v>
      </c>
      <c r="E39" t="s">
        <v>254</v>
      </c>
      <c r="F39" t="s">
        <v>255</v>
      </c>
      <c r="G39" s="1">
        <v>1475</v>
      </c>
      <c r="H39" s="1">
        <v>9</v>
      </c>
      <c r="I39" t="s">
        <v>291</v>
      </c>
    </row>
    <row r="40" spans="1:9" x14ac:dyDescent="0.25">
      <c r="A40" t="s">
        <v>9</v>
      </c>
      <c r="B40">
        <v>2025</v>
      </c>
      <c r="C40" t="s">
        <v>46</v>
      </c>
      <c r="D40" t="s">
        <v>168</v>
      </c>
      <c r="E40" t="s">
        <v>254</v>
      </c>
      <c r="F40" t="s">
        <v>255</v>
      </c>
      <c r="G40" s="1">
        <v>2253</v>
      </c>
      <c r="H40" s="1">
        <v>9</v>
      </c>
      <c r="I40" t="s">
        <v>292</v>
      </c>
    </row>
    <row r="41" spans="1:9" x14ac:dyDescent="0.25">
      <c r="A41" t="s">
        <v>9</v>
      </c>
      <c r="B41">
        <v>2025</v>
      </c>
      <c r="C41" t="s">
        <v>47</v>
      </c>
      <c r="D41" t="s">
        <v>169</v>
      </c>
      <c r="E41" t="s">
        <v>254</v>
      </c>
      <c r="F41" t="s">
        <v>255</v>
      </c>
      <c r="G41" s="1">
        <v>1588</v>
      </c>
      <c r="H41" s="1">
        <v>9</v>
      </c>
      <c r="I41" t="s">
        <v>293</v>
      </c>
    </row>
    <row r="42" spans="1:9" x14ac:dyDescent="0.25">
      <c r="A42" t="s">
        <v>9</v>
      </c>
      <c r="B42">
        <v>2025</v>
      </c>
      <c r="C42" t="s">
        <v>48</v>
      </c>
      <c r="D42" t="s">
        <v>170</v>
      </c>
      <c r="E42" t="s">
        <v>254</v>
      </c>
      <c r="F42" t="s">
        <v>255</v>
      </c>
      <c r="G42" s="1">
        <v>4520</v>
      </c>
      <c r="H42" s="1">
        <v>9</v>
      </c>
      <c r="I42" t="s">
        <v>294</v>
      </c>
    </row>
    <row r="43" spans="1:9" x14ac:dyDescent="0.25">
      <c r="A43" t="s">
        <v>9</v>
      </c>
      <c r="B43">
        <v>2025</v>
      </c>
      <c r="C43" t="s">
        <v>49</v>
      </c>
      <c r="D43" t="s">
        <v>171</v>
      </c>
      <c r="E43" t="s">
        <v>254</v>
      </c>
      <c r="F43" t="s">
        <v>255</v>
      </c>
      <c r="G43" s="1">
        <v>3692</v>
      </c>
      <c r="H43" s="1">
        <v>9</v>
      </c>
      <c r="I43" t="s">
        <v>295</v>
      </c>
    </row>
    <row r="44" spans="1:9" x14ac:dyDescent="0.25">
      <c r="A44" t="s">
        <v>9</v>
      </c>
      <c r="B44">
        <v>2025</v>
      </c>
      <c r="C44" t="s">
        <v>50</v>
      </c>
      <c r="D44" t="s">
        <v>172</v>
      </c>
      <c r="E44" t="s">
        <v>254</v>
      </c>
      <c r="F44" t="s">
        <v>254</v>
      </c>
      <c r="G44" s="1">
        <v>1479</v>
      </c>
      <c r="H44" s="1">
        <v>9</v>
      </c>
      <c r="I44" t="s">
        <v>296</v>
      </c>
    </row>
    <row r="45" spans="1:9" x14ac:dyDescent="0.25">
      <c r="A45" t="s">
        <v>9</v>
      </c>
      <c r="B45">
        <v>2025</v>
      </c>
      <c r="C45" t="s">
        <v>51</v>
      </c>
      <c r="D45" t="s">
        <v>173</v>
      </c>
      <c r="E45" t="s">
        <v>254</v>
      </c>
      <c r="F45" t="s">
        <v>255</v>
      </c>
      <c r="G45" s="1">
        <v>5072</v>
      </c>
      <c r="H45" s="1">
        <v>9</v>
      </c>
      <c r="I45" t="s">
        <v>297</v>
      </c>
    </row>
    <row r="46" spans="1:9" x14ac:dyDescent="0.25">
      <c r="A46" t="s">
        <v>9</v>
      </c>
      <c r="B46">
        <v>2025</v>
      </c>
      <c r="C46" t="s">
        <v>52</v>
      </c>
      <c r="D46" t="s">
        <v>174</v>
      </c>
      <c r="E46" t="s">
        <v>254</v>
      </c>
      <c r="F46" t="s">
        <v>255</v>
      </c>
      <c r="G46" s="1">
        <v>1952</v>
      </c>
      <c r="H46" s="1">
        <v>9</v>
      </c>
      <c r="I46" t="s">
        <v>298</v>
      </c>
    </row>
    <row r="47" spans="1:9" x14ac:dyDescent="0.25">
      <c r="A47" t="s">
        <v>9</v>
      </c>
      <c r="B47">
        <v>2025</v>
      </c>
      <c r="C47" t="s">
        <v>53</v>
      </c>
      <c r="D47" t="s">
        <v>175</v>
      </c>
      <c r="E47" t="s">
        <v>254</v>
      </c>
      <c r="F47" t="s">
        <v>255</v>
      </c>
      <c r="G47" s="1">
        <v>1215</v>
      </c>
      <c r="H47" s="1">
        <v>9</v>
      </c>
      <c r="I47" t="s">
        <v>299</v>
      </c>
    </row>
    <row r="48" spans="1:9" x14ac:dyDescent="0.25">
      <c r="A48" t="s">
        <v>9</v>
      </c>
      <c r="B48">
        <v>2025</v>
      </c>
      <c r="C48" t="s">
        <v>54</v>
      </c>
      <c r="D48" t="s">
        <v>176</v>
      </c>
      <c r="E48" t="s">
        <v>254</v>
      </c>
      <c r="F48" t="s">
        <v>255</v>
      </c>
      <c r="G48" s="1">
        <v>1690</v>
      </c>
      <c r="H48" s="1">
        <v>9</v>
      </c>
      <c r="I48" t="s">
        <v>300</v>
      </c>
    </row>
    <row r="49" spans="1:9" x14ac:dyDescent="0.25">
      <c r="A49" t="s">
        <v>9</v>
      </c>
      <c r="B49">
        <v>2025</v>
      </c>
      <c r="C49" t="s">
        <v>55</v>
      </c>
      <c r="D49" t="s">
        <v>177</v>
      </c>
      <c r="E49" t="s">
        <v>254</v>
      </c>
      <c r="F49" t="s">
        <v>255</v>
      </c>
      <c r="G49" s="1">
        <v>839</v>
      </c>
      <c r="H49" s="1">
        <v>9</v>
      </c>
      <c r="I49" t="s">
        <v>301</v>
      </c>
    </row>
    <row r="50" spans="1:9" x14ac:dyDescent="0.25">
      <c r="A50" t="s">
        <v>9</v>
      </c>
      <c r="B50">
        <v>2025</v>
      </c>
      <c r="C50" t="s">
        <v>56</v>
      </c>
      <c r="D50" t="s">
        <v>178</v>
      </c>
      <c r="E50" t="s">
        <v>254</v>
      </c>
      <c r="F50" t="s">
        <v>255</v>
      </c>
      <c r="G50" s="1">
        <v>0</v>
      </c>
      <c r="H50" s="1">
        <v>9</v>
      </c>
      <c r="I50" t="s">
        <v>302</v>
      </c>
    </row>
    <row r="51" spans="1:9" x14ac:dyDescent="0.25">
      <c r="A51" t="s">
        <v>9</v>
      </c>
      <c r="B51">
        <v>2025</v>
      </c>
      <c r="C51" t="s">
        <v>57</v>
      </c>
      <c r="D51" t="s">
        <v>179</v>
      </c>
      <c r="E51" t="s">
        <v>254</v>
      </c>
      <c r="F51" t="s">
        <v>255</v>
      </c>
      <c r="G51" s="1">
        <v>909</v>
      </c>
      <c r="H51" s="1">
        <v>9</v>
      </c>
      <c r="I51" t="s">
        <v>303</v>
      </c>
    </row>
    <row r="52" spans="1:9" x14ac:dyDescent="0.25">
      <c r="A52" t="s">
        <v>9</v>
      </c>
      <c r="B52">
        <v>2025</v>
      </c>
      <c r="C52" t="s">
        <v>58</v>
      </c>
      <c r="D52" t="s">
        <v>180</v>
      </c>
      <c r="E52" t="s">
        <v>254</v>
      </c>
      <c r="F52" t="s">
        <v>255</v>
      </c>
      <c r="G52" s="1">
        <v>0</v>
      </c>
      <c r="H52" s="1">
        <v>9</v>
      </c>
      <c r="I52" t="s">
        <v>304</v>
      </c>
    </row>
    <row r="53" spans="1:9" x14ac:dyDescent="0.25">
      <c r="A53" t="s">
        <v>9</v>
      </c>
      <c r="B53">
        <v>2025</v>
      </c>
      <c r="C53" t="s">
        <v>59</v>
      </c>
      <c r="D53" t="s">
        <v>181</v>
      </c>
      <c r="E53" t="s">
        <v>254</v>
      </c>
      <c r="F53" t="s">
        <v>255</v>
      </c>
      <c r="G53" s="1">
        <v>0</v>
      </c>
      <c r="H53" s="1">
        <v>9</v>
      </c>
      <c r="I53" t="s">
        <v>305</v>
      </c>
    </row>
    <row r="54" spans="1:9" x14ac:dyDescent="0.25">
      <c r="A54" t="s">
        <v>9</v>
      </c>
      <c r="B54">
        <v>2025</v>
      </c>
      <c r="C54" t="s">
        <v>60</v>
      </c>
      <c r="D54" t="s">
        <v>182</v>
      </c>
      <c r="E54" t="s">
        <v>254</v>
      </c>
      <c r="F54" t="s">
        <v>255</v>
      </c>
      <c r="G54" s="1">
        <v>886</v>
      </c>
      <c r="H54" s="1">
        <v>9</v>
      </c>
      <c r="I54" t="s">
        <v>306</v>
      </c>
    </row>
    <row r="55" spans="1:9" x14ac:dyDescent="0.25">
      <c r="A55" t="s">
        <v>9</v>
      </c>
      <c r="B55">
        <v>2025</v>
      </c>
      <c r="C55" t="s">
        <v>61</v>
      </c>
      <c r="D55" t="s">
        <v>183</v>
      </c>
      <c r="E55" t="s">
        <v>254</v>
      </c>
      <c r="F55" t="s">
        <v>255</v>
      </c>
      <c r="G55" s="1">
        <v>0</v>
      </c>
      <c r="H55" s="1">
        <v>9</v>
      </c>
      <c r="I55" t="s">
        <v>307</v>
      </c>
    </row>
    <row r="56" spans="1:9" x14ac:dyDescent="0.25">
      <c r="A56" t="s">
        <v>9</v>
      </c>
      <c r="B56">
        <v>2025</v>
      </c>
      <c r="C56" t="s">
        <v>62</v>
      </c>
      <c r="D56" t="s">
        <v>184</v>
      </c>
      <c r="E56" t="s">
        <v>254</v>
      </c>
      <c r="F56" t="s">
        <v>255</v>
      </c>
      <c r="G56" s="1">
        <v>0</v>
      </c>
      <c r="H56" s="1">
        <v>9</v>
      </c>
      <c r="I56" t="s">
        <v>308</v>
      </c>
    </row>
    <row r="57" spans="1:9" x14ac:dyDescent="0.25">
      <c r="A57" t="s">
        <v>9</v>
      </c>
      <c r="B57">
        <v>2025</v>
      </c>
      <c r="C57" t="s">
        <v>63</v>
      </c>
      <c r="D57" t="s">
        <v>185</v>
      </c>
      <c r="E57" t="s">
        <v>254</v>
      </c>
      <c r="F57" t="s">
        <v>255</v>
      </c>
      <c r="G57" s="1">
        <v>1198</v>
      </c>
      <c r="H57" s="1">
        <v>9</v>
      </c>
      <c r="I57" t="s">
        <v>309</v>
      </c>
    </row>
    <row r="58" spans="1:9" x14ac:dyDescent="0.25">
      <c r="A58" t="s">
        <v>9</v>
      </c>
      <c r="B58">
        <v>2025</v>
      </c>
      <c r="C58" t="s">
        <v>64</v>
      </c>
      <c r="D58" t="s">
        <v>186</v>
      </c>
      <c r="E58" t="s">
        <v>254</v>
      </c>
      <c r="F58" t="s">
        <v>255</v>
      </c>
      <c r="G58" s="1">
        <v>0</v>
      </c>
      <c r="H58" s="1">
        <v>9</v>
      </c>
      <c r="I58" t="s">
        <v>310</v>
      </c>
    </row>
    <row r="59" spans="1:9" x14ac:dyDescent="0.25">
      <c r="A59" t="s">
        <v>9</v>
      </c>
      <c r="B59">
        <v>2025</v>
      </c>
      <c r="C59" t="s">
        <v>65</v>
      </c>
      <c r="D59" t="s">
        <v>187</v>
      </c>
      <c r="E59" t="s">
        <v>254</v>
      </c>
      <c r="F59" t="s">
        <v>255</v>
      </c>
      <c r="G59" s="1">
        <v>859</v>
      </c>
      <c r="H59" s="1">
        <v>9</v>
      </c>
      <c r="I59" t="s">
        <v>311</v>
      </c>
    </row>
    <row r="60" spans="1:9" x14ac:dyDescent="0.25">
      <c r="A60" t="s">
        <v>9</v>
      </c>
      <c r="B60">
        <v>2025</v>
      </c>
      <c r="C60" t="s">
        <v>66</v>
      </c>
      <c r="D60" t="s">
        <v>188</v>
      </c>
      <c r="E60" t="s">
        <v>254</v>
      </c>
      <c r="F60" t="s">
        <v>255</v>
      </c>
      <c r="G60" s="1">
        <v>0</v>
      </c>
      <c r="H60" s="1">
        <v>9</v>
      </c>
      <c r="I60" t="s">
        <v>312</v>
      </c>
    </row>
    <row r="61" spans="1:9" x14ac:dyDescent="0.25">
      <c r="A61" t="s">
        <v>9</v>
      </c>
      <c r="B61">
        <v>2025</v>
      </c>
      <c r="C61" t="s">
        <v>67</v>
      </c>
      <c r="D61" t="s">
        <v>189</v>
      </c>
      <c r="E61" t="s">
        <v>254</v>
      </c>
      <c r="F61" t="s">
        <v>255</v>
      </c>
      <c r="G61" s="1">
        <v>0</v>
      </c>
      <c r="H61" s="1">
        <v>9</v>
      </c>
      <c r="I61" t="s">
        <v>313</v>
      </c>
    </row>
    <row r="62" spans="1:9" x14ac:dyDescent="0.25">
      <c r="A62" t="s">
        <v>9</v>
      </c>
      <c r="B62">
        <v>2025</v>
      </c>
      <c r="C62" t="s">
        <v>68</v>
      </c>
      <c r="D62" t="s">
        <v>190</v>
      </c>
      <c r="E62" t="s">
        <v>254</v>
      </c>
      <c r="F62" t="s">
        <v>254</v>
      </c>
      <c r="G62" s="1">
        <v>898</v>
      </c>
      <c r="H62" s="1">
        <v>9</v>
      </c>
      <c r="I62" t="s">
        <v>314</v>
      </c>
    </row>
    <row r="63" spans="1:9" x14ac:dyDescent="0.25">
      <c r="A63" t="s">
        <v>9</v>
      </c>
      <c r="B63">
        <v>2025</v>
      </c>
      <c r="C63" t="s">
        <v>69</v>
      </c>
      <c r="D63" t="s">
        <v>191</v>
      </c>
      <c r="E63" t="s">
        <v>254</v>
      </c>
      <c r="F63" t="s">
        <v>255</v>
      </c>
      <c r="G63" s="1">
        <v>0</v>
      </c>
      <c r="H63" s="1">
        <v>9</v>
      </c>
      <c r="I63" t="s">
        <v>315</v>
      </c>
    </row>
    <row r="64" spans="1:9" x14ac:dyDescent="0.25">
      <c r="A64" t="s">
        <v>9</v>
      </c>
      <c r="B64">
        <v>2025</v>
      </c>
      <c r="C64" t="s">
        <v>70</v>
      </c>
      <c r="D64" t="s">
        <v>192</v>
      </c>
      <c r="E64" t="s">
        <v>254</v>
      </c>
      <c r="F64" t="s">
        <v>255</v>
      </c>
      <c r="G64" s="1">
        <v>0</v>
      </c>
      <c r="H64" s="1">
        <v>9</v>
      </c>
      <c r="I64" t="s">
        <v>316</v>
      </c>
    </row>
    <row r="65" spans="1:9" x14ac:dyDescent="0.25">
      <c r="A65" t="s">
        <v>9</v>
      </c>
      <c r="B65">
        <v>2025</v>
      </c>
      <c r="C65" t="s">
        <v>71</v>
      </c>
      <c r="D65" t="s">
        <v>193</v>
      </c>
      <c r="E65" t="s">
        <v>254</v>
      </c>
      <c r="F65" t="s">
        <v>255</v>
      </c>
      <c r="G65" s="1">
        <v>0</v>
      </c>
      <c r="H65" s="1">
        <v>9</v>
      </c>
      <c r="I65" t="s">
        <v>317</v>
      </c>
    </row>
    <row r="66" spans="1:9" x14ac:dyDescent="0.25">
      <c r="A66" t="s">
        <v>9</v>
      </c>
      <c r="B66">
        <v>2025</v>
      </c>
      <c r="C66" t="s">
        <v>72</v>
      </c>
      <c r="D66" t="s">
        <v>194</v>
      </c>
      <c r="E66" t="s">
        <v>254</v>
      </c>
      <c r="F66" t="s">
        <v>254</v>
      </c>
      <c r="G66" s="1">
        <v>1000</v>
      </c>
      <c r="H66" s="1">
        <v>9</v>
      </c>
      <c r="I66" t="s">
        <v>318</v>
      </c>
    </row>
    <row r="67" spans="1:9" x14ac:dyDescent="0.25">
      <c r="A67" t="s">
        <v>9</v>
      </c>
      <c r="B67">
        <v>2025</v>
      </c>
      <c r="C67" t="s">
        <v>73</v>
      </c>
      <c r="D67" t="s">
        <v>195</v>
      </c>
      <c r="E67" t="s">
        <v>255</v>
      </c>
      <c r="F67" t="s">
        <v>255</v>
      </c>
      <c r="G67" s="1">
        <v>0</v>
      </c>
      <c r="H67" s="1">
        <v>9</v>
      </c>
      <c r="I67" t="s">
        <v>319</v>
      </c>
    </row>
    <row r="68" spans="1:9" x14ac:dyDescent="0.25">
      <c r="A68" t="s">
        <v>9</v>
      </c>
      <c r="B68">
        <v>2025</v>
      </c>
      <c r="C68" t="s">
        <v>74</v>
      </c>
      <c r="D68" t="s">
        <v>196</v>
      </c>
      <c r="E68" t="s">
        <v>255</v>
      </c>
      <c r="F68" t="s">
        <v>255</v>
      </c>
      <c r="G68" s="1">
        <v>1523</v>
      </c>
      <c r="H68" s="1">
        <v>9</v>
      </c>
      <c r="I68" t="s">
        <v>320</v>
      </c>
    </row>
    <row r="69" spans="1:9" x14ac:dyDescent="0.25">
      <c r="A69" t="s">
        <v>9</v>
      </c>
      <c r="B69">
        <v>2025</v>
      </c>
      <c r="C69" t="s">
        <v>75</v>
      </c>
      <c r="D69" t="s">
        <v>197</v>
      </c>
      <c r="E69" t="s">
        <v>254</v>
      </c>
      <c r="F69" t="s">
        <v>255</v>
      </c>
      <c r="G69" s="1">
        <v>1531</v>
      </c>
      <c r="H69" s="1">
        <v>9</v>
      </c>
      <c r="I69" t="s">
        <v>321</v>
      </c>
    </row>
    <row r="70" spans="1:9" x14ac:dyDescent="0.25">
      <c r="A70" t="s">
        <v>9</v>
      </c>
      <c r="B70">
        <v>2025</v>
      </c>
      <c r="C70" t="s">
        <v>76</v>
      </c>
      <c r="D70" t="s">
        <v>198</v>
      </c>
      <c r="E70" t="s">
        <v>254</v>
      </c>
      <c r="F70" t="s">
        <v>255</v>
      </c>
      <c r="G70" s="1">
        <v>1459</v>
      </c>
      <c r="H70" s="1">
        <v>9</v>
      </c>
      <c r="I70" t="s">
        <v>322</v>
      </c>
    </row>
    <row r="71" spans="1:9" x14ac:dyDescent="0.25">
      <c r="A71" t="s">
        <v>9</v>
      </c>
      <c r="B71">
        <v>2025</v>
      </c>
      <c r="C71" t="s">
        <v>77</v>
      </c>
      <c r="D71" t="s">
        <v>199</v>
      </c>
      <c r="E71" t="s">
        <v>254</v>
      </c>
      <c r="F71" t="s">
        <v>255</v>
      </c>
      <c r="G71" s="1">
        <v>1502</v>
      </c>
      <c r="H71" s="1">
        <v>9</v>
      </c>
      <c r="I71" t="s">
        <v>323</v>
      </c>
    </row>
    <row r="72" spans="1:9" x14ac:dyDescent="0.25">
      <c r="A72" t="s">
        <v>9</v>
      </c>
      <c r="B72">
        <v>2025</v>
      </c>
      <c r="C72" t="s">
        <v>78</v>
      </c>
      <c r="D72" t="s">
        <v>200</v>
      </c>
      <c r="E72" t="s">
        <v>254</v>
      </c>
      <c r="F72" t="s">
        <v>255</v>
      </c>
      <c r="G72" s="1">
        <v>1255</v>
      </c>
      <c r="H72" s="1">
        <v>9</v>
      </c>
      <c r="I72" t="s">
        <v>324</v>
      </c>
    </row>
    <row r="73" spans="1:9" x14ac:dyDescent="0.25">
      <c r="A73" t="s">
        <v>9</v>
      </c>
      <c r="B73">
        <v>2025</v>
      </c>
      <c r="C73" t="s">
        <v>79</v>
      </c>
      <c r="D73" t="s">
        <v>201</v>
      </c>
      <c r="E73" t="s">
        <v>254</v>
      </c>
      <c r="F73" t="s">
        <v>255</v>
      </c>
      <c r="G73" s="1">
        <v>0</v>
      </c>
      <c r="H73" s="1">
        <v>9</v>
      </c>
      <c r="I73" t="s">
        <v>325</v>
      </c>
    </row>
    <row r="74" spans="1:9" x14ac:dyDescent="0.25">
      <c r="A74" t="s">
        <v>9</v>
      </c>
      <c r="B74">
        <v>2025</v>
      </c>
      <c r="C74" t="s">
        <v>80</v>
      </c>
      <c r="D74" t="s">
        <v>202</v>
      </c>
      <c r="E74" t="s">
        <v>254</v>
      </c>
      <c r="F74" t="s">
        <v>255</v>
      </c>
      <c r="G74" s="1">
        <v>0</v>
      </c>
      <c r="H74" s="1">
        <v>9</v>
      </c>
      <c r="I74" t="s">
        <v>326</v>
      </c>
    </row>
    <row r="75" spans="1:9" x14ac:dyDescent="0.25">
      <c r="A75" t="s">
        <v>9</v>
      </c>
      <c r="B75">
        <v>2025</v>
      </c>
      <c r="C75" t="s">
        <v>81</v>
      </c>
      <c r="D75" t="s">
        <v>203</v>
      </c>
      <c r="E75" t="s">
        <v>254</v>
      </c>
      <c r="F75" t="s">
        <v>255</v>
      </c>
      <c r="G75" s="1">
        <v>0</v>
      </c>
      <c r="H75" s="1">
        <v>9</v>
      </c>
      <c r="I75" t="s">
        <v>327</v>
      </c>
    </row>
    <row r="76" spans="1:9" x14ac:dyDescent="0.25">
      <c r="A76" t="s">
        <v>9</v>
      </c>
      <c r="B76">
        <v>2025</v>
      </c>
      <c r="C76" t="s">
        <v>82</v>
      </c>
      <c r="D76" t="s">
        <v>204</v>
      </c>
      <c r="E76" t="s">
        <v>254</v>
      </c>
      <c r="F76" t="s">
        <v>255</v>
      </c>
      <c r="G76" s="1">
        <v>0</v>
      </c>
      <c r="H76" s="1">
        <v>9</v>
      </c>
      <c r="I76" t="s">
        <v>328</v>
      </c>
    </row>
    <row r="77" spans="1:9" x14ac:dyDescent="0.25">
      <c r="A77" t="s">
        <v>9</v>
      </c>
      <c r="B77">
        <v>2025</v>
      </c>
      <c r="C77" t="s">
        <v>83</v>
      </c>
      <c r="D77" t="s">
        <v>205</v>
      </c>
      <c r="E77" t="s">
        <v>255</v>
      </c>
      <c r="F77" t="s">
        <v>255</v>
      </c>
      <c r="G77" s="1">
        <v>272</v>
      </c>
      <c r="H77" s="1">
        <v>9</v>
      </c>
      <c r="I77" t="s">
        <v>329</v>
      </c>
    </row>
    <row r="78" spans="1:9" x14ac:dyDescent="0.25">
      <c r="A78" t="s">
        <v>9</v>
      </c>
      <c r="B78">
        <v>2025</v>
      </c>
      <c r="C78" t="s">
        <v>84</v>
      </c>
      <c r="D78" t="s">
        <v>206</v>
      </c>
      <c r="E78" t="s">
        <v>254</v>
      </c>
      <c r="F78" t="s">
        <v>254</v>
      </c>
      <c r="G78" s="1">
        <v>1244</v>
      </c>
      <c r="H78" s="1">
        <v>9</v>
      </c>
      <c r="I78" t="s">
        <v>330</v>
      </c>
    </row>
    <row r="79" spans="1:9" x14ac:dyDescent="0.25">
      <c r="A79" t="s">
        <v>9</v>
      </c>
      <c r="B79">
        <v>2025</v>
      </c>
      <c r="C79" t="s">
        <v>85</v>
      </c>
      <c r="D79" t="s">
        <v>207</v>
      </c>
      <c r="E79" t="s">
        <v>254</v>
      </c>
      <c r="F79" t="s">
        <v>255</v>
      </c>
      <c r="G79" s="1">
        <v>1577</v>
      </c>
      <c r="H79" s="1">
        <v>9</v>
      </c>
      <c r="I79" t="s">
        <v>331</v>
      </c>
    </row>
    <row r="80" spans="1:9" x14ac:dyDescent="0.25">
      <c r="A80" t="s">
        <v>9</v>
      </c>
      <c r="B80">
        <v>2025</v>
      </c>
      <c r="C80" t="s">
        <v>86</v>
      </c>
      <c r="D80" t="s">
        <v>208</v>
      </c>
      <c r="E80" t="s">
        <v>254</v>
      </c>
      <c r="F80" t="s">
        <v>255</v>
      </c>
      <c r="G80" s="1">
        <v>5564</v>
      </c>
      <c r="H80" s="1">
        <v>9</v>
      </c>
      <c r="I80" t="s">
        <v>332</v>
      </c>
    </row>
    <row r="81" spans="1:9" x14ac:dyDescent="0.25">
      <c r="A81" t="s">
        <v>9</v>
      </c>
      <c r="B81">
        <v>2025</v>
      </c>
      <c r="C81" t="s">
        <v>87</v>
      </c>
      <c r="D81" t="s">
        <v>209</v>
      </c>
      <c r="E81" t="s">
        <v>254</v>
      </c>
      <c r="F81" t="s">
        <v>255</v>
      </c>
      <c r="G81" s="1">
        <v>951</v>
      </c>
      <c r="H81" s="1">
        <v>9</v>
      </c>
      <c r="I81" t="s">
        <v>333</v>
      </c>
    </row>
    <row r="82" spans="1:9" x14ac:dyDescent="0.25">
      <c r="A82" t="s">
        <v>9</v>
      </c>
      <c r="B82">
        <v>2025</v>
      </c>
      <c r="C82" t="s">
        <v>88</v>
      </c>
      <c r="D82" t="s">
        <v>210</v>
      </c>
      <c r="E82" t="s">
        <v>254</v>
      </c>
      <c r="F82" t="s">
        <v>255</v>
      </c>
      <c r="G82" s="1">
        <v>1862</v>
      </c>
      <c r="H82" s="1">
        <v>9</v>
      </c>
      <c r="I82" t="s">
        <v>334</v>
      </c>
    </row>
    <row r="83" spans="1:9" x14ac:dyDescent="0.25">
      <c r="A83" t="s">
        <v>9</v>
      </c>
      <c r="B83">
        <v>2025</v>
      </c>
      <c r="C83" t="s">
        <v>89</v>
      </c>
      <c r="D83" t="s">
        <v>211</v>
      </c>
      <c r="E83" t="s">
        <v>254</v>
      </c>
      <c r="F83" t="s">
        <v>255</v>
      </c>
      <c r="G83" s="1">
        <v>2058</v>
      </c>
      <c r="H83" s="1">
        <v>9</v>
      </c>
      <c r="I83" t="s">
        <v>335</v>
      </c>
    </row>
    <row r="84" spans="1:9" x14ac:dyDescent="0.25">
      <c r="A84" t="s">
        <v>9</v>
      </c>
      <c r="B84">
        <v>2025</v>
      </c>
      <c r="C84" t="s">
        <v>90</v>
      </c>
      <c r="D84" t="s">
        <v>212</v>
      </c>
      <c r="E84" t="s">
        <v>254</v>
      </c>
      <c r="F84" t="s">
        <v>255</v>
      </c>
      <c r="G84" s="1">
        <v>1576</v>
      </c>
      <c r="H84" s="1">
        <v>9</v>
      </c>
      <c r="I84" t="s">
        <v>336</v>
      </c>
    </row>
    <row r="85" spans="1:9" x14ac:dyDescent="0.25">
      <c r="A85" t="s">
        <v>9</v>
      </c>
      <c r="B85">
        <v>2025</v>
      </c>
      <c r="C85" t="s">
        <v>91</v>
      </c>
      <c r="D85" t="s">
        <v>213</v>
      </c>
      <c r="E85" t="s">
        <v>254</v>
      </c>
      <c r="F85" t="s">
        <v>255</v>
      </c>
      <c r="G85" s="1">
        <v>1560</v>
      </c>
      <c r="H85" s="1">
        <v>9</v>
      </c>
      <c r="I85" t="s">
        <v>337</v>
      </c>
    </row>
    <row r="86" spans="1:9" x14ac:dyDescent="0.25">
      <c r="A86" t="s">
        <v>9</v>
      </c>
      <c r="B86">
        <v>2025</v>
      </c>
      <c r="C86" t="s">
        <v>92</v>
      </c>
      <c r="D86" t="s">
        <v>214</v>
      </c>
      <c r="E86" t="s">
        <v>254</v>
      </c>
      <c r="F86" t="s">
        <v>255</v>
      </c>
      <c r="G86" s="1">
        <v>1423</v>
      </c>
      <c r="H86" s="1">
        <v>9</v>
      </c>
      <c r="I86" t="s">
        <v>338</v>
      </c>
    </row>
    <row r="87" spans="1:9" x14ac:dyDescent="0.25">
      <c r="A87" t="s">
        <v>9</v>
      </c>
      <c r="B87">
        <v>2025</v>
      </c>
      <c r="C87" t="s">
        <v>93</v>
      </c>
      <c r="D87" t="s">
        <v>215</v>
      </c>
      <c r="E87" t="s">
        <v>254</v>
      </c>
      <c r="F87" t="s">
        <v>255</v>
      </c>
      <c r="G87" s="1">
        <v>1570</v>
      </c>
      <c r="H87" s="1">
        <v>9</v>
      </c>
      <c r="I87" t="s">
        <v>339</v>
      </c>
    </row>
    <row r="88" spans="1:9" x14ac:dyDescent="0.25">
      <c r="A88" t="s">
        <v>9</v>
      </c>
      <c r="B88">
        <v>2025</v>
      </c>
      <c r="C88" t="s">
        <v>94</v>
      </c>
      <c r="D88" t="s">
        <v>216</v>
      </c>
      <c r="E88" t="s">
        <v>255</v>
      </c>
      <c r="F88" t="s">
        <v>255</v>
      </c>
      <c r="G88" s="1">
        <v>0</v>
      </c>
      <c r="H88" s="1">
        <v>9</v>
      </c>
      <c r="I88" t="s">
        <v>340</v>
      </c>
    </row>
    <row r="89" spans="1:9" x14ac:dyDescent="0.25">
      <c r="A89" t="s">
        <v>9</v>
      </c>
      <c r="B89">
        <v>2025</v>
      </c>
      <c r="C89" t="s">
        <v>95</v>
      </c>
      <c r="D89" t="s">
        <v>217</v>
      </c>
      <c r="E89" t="s">
        <v>255</v>
      </c>
      <c r="F89" t="s">
        <v>255</v>
      </c>
      <c r="G89" s="1">
        <v>0</v>
      </c>
      <c r="H89" s="1">
        <v>9</v>
      </c>
      <c r="I89" t="s">
        <v>341</v>
      </c>
    </row>
    <row r="90" spans="1:9" x14ac:dyDescent="0.25">
      <c r="A90" t="s">
        <v>9</v>
      </c>
      <c r="B90">
        <v>2025</v>
      </c>
      <c r="C90" t="s">
        <v>96</v>
      </c>
      <c r="D90" t="s">
        <v>218</v>
      </c>
      <c r="E90" t="s">
        <v>254</v>
      </c>
      <c r="F90" t="s">
        <v>255</v>
      </c>
      <c r="G90" s="1">
        <v>1688</v>
      </c>
      <c r="H90" s="1">
        <v>9</v>
      </c>
      <c r="I90" t="s">
        <v>342</v>
      </c>
    </row>
    <row r="91" spans="1:9" x14ac:dyDescent="0.25">
      <c r="A91" t="s">
        <v>9</v>
      </c>
      <c r="B91">
        <v>2025</v>
      </c>
      <c r="C91" t="s">
        <v>97</v>
      </c>
      <c r="D91" t="s">
        <v>219</v>
      </c>
      <c r="E91" t="s">
        <v>255</v>
      </c>
      <c r="F91" t="s">
        <v>255</v>
      </c>
      <c r="G91" s="1">
        <v>0</v>
      </c>
      <c r="H91" s="1">
        <v>9</v>
      </c>
      <c r="I91" t="s">
        <v>343</v>
      </c>
    </row>
    <row r="92" spans="1:9" x14ac:dyDescent="0.25">
      <c r="A92" t="s">
        <v>9</v>
      </c>
      <c r="B92">
        <v>2025</v>
      </c>
      <c r="C92" t="s">
        <v>98</v>
      </c>
      <c r="D92" t="s">
        <v>220</v>
      </c>
      <c r="E92" t="s">
        <v>254</v>
      </c>
      <c r="F92" t="s">
        <v>255</v>
      </c>
      <c r="G92" s="1">
        <v>2051</v>
      </c>
      <c r="H92" s="1">
        <v>9</v>
      </c>
      <c r="I92" t="s">
        <v>344</v>
      </c>
    </row>
    <row r="93" spans="1:9" x14ac:dyDescent="0.25">
      <c r="A93" t="s">
        <v>9</v>
      </c>
      <c r="B93">
        <v>2025</v>
      </c>
      <c r="C93" t="s">
        <v>99</v>
      </c>
      <c r="D93" t="s">
        <v>221</v>
      </c>
      <c r="E93" t="s">
        <v>254</v>
      </c>
      <c r="F93" t="s">
        <v>255</v>
      </c>
      <c r="G93" s="1">
        <v>1935</v>
      </c>
      <c r="H93" s="1">
        <v>9</v>
      </c>
      <c r="I93" t="s">
        <v>345</v>
      </c>
    </row>
    <row r="94" spans="1:9" x14ac:dyDescent="0.25">
      <c r="A94" t="s">
        <v>9</v>
      </c>
      <c r="B94">
        <v>2025</v>
      </c>
      <c r="C94" t="s">
        <v>100</v>
      </c>
      <c r="D94" t="s">
        <v>222</v>
      </c>
      <c r="E94" t="s">
        <v>255</v>
      </c>
      <c r="F94" t="s">
        <v>255</v>
      </c>
      <c r="G94" s="1">
        <v>698</v>
      </c>
      <c r="H94" s="1">
        <v>9</v>
      </c>
      <c r="I94" t="s">
        <v>346</v>
      </c>
    </row>
    <row r="95" spans="1:9" x14ac:dyDescent="0.25">
      <c r="A95" t="s">
        <v>9</v>
      </c>
      <c r="B95">
        <v>2025</v>
      </c>
      <c r="C95" t="s">
        <v>101</v>
      </c>
      <c r="D95" t="s">
        <v>223</v>
      </c>
      <c r="E95" t="s">
        <v>255</v>
      </c>
      <c r="F95" t="s">
        <v>255</v>
      </c>
      <c r="G95" s="1">
        <v>0</v>
      </c>
      <c r="H95" s="1">
        <v>9</v>
      </c>
      <c r="I95" t="s">
        <v>347</v>
      </c>
    </row>
    <row r="96" spans="1:9" x14ac:dyDescent="0.25">
      <c r="A96" t="s">
        <v>9</v>
      </c>
      <c r="B96">
        <v>2025</v>
      </c>
      <c r="C96" t="s">
        <v>102</v>
      </c>
      <c r="D96" t="s">
        <v>224</v>
      </c>
      <c r="E96" t="s">
        <v>255</v>
      </c>
      <c r="F96" t="s">
        <v>255</v>
      </c>
      <c r="G96" s="1">
        <v>0</v>
      </c>
      <c r="H96" s="1">
        <v>9</v>
      </c>
      <c r="I96" t="s">
        <v>348</v>
      </c>
    </row>
    <row r="97" spans="1:9" x14ac:dyDescent="0.25">
      <c r="A97" t="s">
        <v>9</v>
      </c>
      <c r="B97">
        <v>2025</v>
      </c>
      <c r="C97" t="s">
        <v>103</v>
      </c>
      <c r="D97" t="s">
        <v>225</v>
      </c>
      <c r="E97" t="s">
        <v>255</v>
      </c>
      <c r="F97" t="s">
        <v>255</v>
      </c>
      <c r="G97" s="1">
        <v>0</v>
      </c>
      <c r="H97" s="1">
        <v>9</v>
      </c>
      <c r="I97" t="s">
        <v>349</v>
      </c>
    </row>
    <row r="98" spans="1:9" x14ac:dyDescent="0.25">
      <c r="A98" t="s">
        <v>9</v>
      </c>
      <c r="B98">
        <v>2025</v>
      </c>
      <c r="C98" t="s">
        <v>104</v>
      </c>
      <c r="D98" t="s">
        <v>226</v>
      </c>
      <c r="E98" t="s">
        <v>255</v>
      </c>
      <c r="F98" t="s">
        <v>255</v>
      </c>
      <c r="G98" s="1">
        <v>0</v>
      </c>
      <c r="H98" s="1">
        <v>9</v>
      </c>
      <c r="I98" t="s">
        <v>350</v>
      </c>
    </row>
    <row r="99" spans="1:9" x14ac:dyDescent="0.25">
      <c r="A99" t="s">
        <v>9</v>
      </c>
      <c r="B99">
        <v>2025</v>
      </c>
      <c r="C99" t="s">
        <v>105</v>
      </c>
      <c r="D99" t="s">
        <v>227</v>
      </c>
      <c r="E99" t="s">
        <v>254</v>
      </c>
      <c r="F99" t="s">
        <v>255</v>
      </c>
      <c r="G99" s="1">
        <v>1918</v>
      </c>
      <c r="H99" s="1">
        <v>9</v>
      </c>
      <c r="I99" t="s">
        <v>351</v>
      </c>
    </row>
    <row r="100" spans="1:9" x14ac:dyDescent="0.25">
      <c r="A100" t="s">
        <v>9</v>
      </c>
      <c r="B100">
        <v>2025</v>
      </c>
      <c r="C100" t="s">
        <v>106</v>
      </c>
      <c r="D100" t="s">
        <v>228</v>
      </c>
      <c r="E100" t="s">
        <v>255</v>
      </c>
      <c r="F100" t="s">
        <v>255</v>
      </c>
      <c r="G100" s="1">
        <v>600</v>
      </c>
      <c r="H100" s="1">
        <v>9</v>
      </c>
      <c r="I100" t="s">
        <v>352</v>
      </c>
    </row>
    <row r="101" spans="1:9" x14ac:dyDescent="0.25">
      <c r="A101" t="s">
        <v>9</v>
      </c>
      <c r="B101">
        <v>2025</v>
      </c>
      <c r="C101" t="s">
        <v>107</v>
      </c>
      <c r="D101" t="s">
        <v>229</v>
      </c>
      <c r="E101" t="s">
        <v>255</v>
      </c>
      <c r="F101" t="s">
        <v>255</v>
      </c>
      <c r="G101" s="1">
        <v>0</v>
      </c>
      <c r="H101" s="1">
        <v>9</v>
      </c>
      <c r="I101" t="s">
        <v>353</v>
      </c>
    </row>
    <row r="102" spans="1:9" x14ac:dyDescent="0.25">
      <c r="A102" t="s">
        <v>9</v>
      </c>
      <c r="B102">
        <v>2025</v>
      </c>
      <c r="C102" t="s">
        <v>108</v>
      </c>
      <c r="D102" t="s">
        <v>230</v>
      </c>
      <c r="E102" t="s">
        <v>255</v>
      </c>
      <c r="F102" t="s">
        <v>255</v>
      </c>
      <c r="G102" s="1">
        <v>0</v>
      </c>
      <c r="H102" s="1">
        <v>9</v>
      </c>
      <c r="I102" t="s">
        <v>354</v>
      </c>
    </row>
    <row r="103" spans="1:9" x14ac:dyDescent="0.25">
      <c r="A103" t="s">
        <v>9</v>
      </c>
      <c r="B103">
        <v>2025</v>
      </c>
      <c r="C103" t="s">
        <v>109</v>
      </c>
      <c r="D103" t="s">
        <v>231</v>
      </c>
      <c r="E103" t="s">
        <v>254</v>
      </c>
      <c r="F103" t="s">
        <v>255</v>
      </c>
      <c r="G103" s="1">
        <v>3000</v>
      </c>
      <c r="H103" s="1">
        <v>9</v>
      </c>
      <c r="I103" t="s">
        <v>355</v>
      </c>
    </row>
    <row r="104" spans="1:9" x14ac:dyDescent="0.25">
      <c r="A104" t="s">
        <v>9</v>
      </c>
      <c r="B104">
        <v>2025</v>
      </c>
      <c r="C104" t="s">
        <v>110</v>
      </c>
      <c r="D104" t="s">
        <v>232</v>
      </c>
      <c r="E104" t="s">
        <v>254</v>
      </c>
      <c r="F104" t="s">
        <v>255</v>
      </c>
      <c r="G104" s="1">
        <v>3121</v>
      </c>
      <c r="H104" s="1">
        <v>9</v>
      </c>
      <c r="I104" t="s">
        <v>356</v>
      </c>
    </row>
    <row r="105" spans="1:9" x14ac:dyDescent="0.25">
      <c r="A105" t="s">
        <v>9</v>
      </c>
      <c r="B105">
        <v>2025</v>
      </c>
      <c r="C105" t="s">
        <v>111</v>
      </c>
      <c r="D105" t="s">
        <v>233</v>
      </c>
      <c r="E105" t="s">
        <v>254</v>
      </c>
      <c r="F105" t="s">
        <v>255</v>
      </c>
      <c r="G105" s="1">
        <v>3831</v>
      </c>
      <c r="H105" s="1">
        <v>9</v>
      </c>
      <c r="I105" t="s">
        <v>357</v>
      </c>
    </row>
    <row r="106" spans="1:9" x14ac:dyDescent="0.25">
      <c r="A106" t="s">
        <v>9</v>
      </c>
      <c r="B106">
        <v>2025</v>
      </c>
      <c r="C106" t="s">
        <v>112</v>
      </c>
      <c r="D106" t="s">
        <v>234</v>
      </c>
      <c r="E106" t="s">
        <v>254</v>
      </c>
      <c r="F106" t="s">
        <v>255</v>
      </c>
      <c r="G106" s="1">
        <v>3879</v>
      </c>
      <c r="H106" s="1">
        <v>9</v>
      </c>
      <c r="I106" t="s">
        <v>358</v>
      </c>
    </row>
    <row r="107" spans="1:9" x14ac:dyDescent="0.25">
      <c r="A107" t="s">
        <v>9</v>
      </c>
      <c r="B107">
        <v>2025</v>
      </c>
      <c r="C107" t="s">
        <v>113</v>
      </c>
      <c r="D107" t="s">
        <v>235</v>
      </c>
      <c r="E107" t="s">
        <v>254</v>
      </c>
      <c r="F107" t="s">
        <v>255</v>
      </c>
      <c r="G107" s="1">
        <v>4767</v>
      </c>
      <c r="H107" s="1">
        <v>9</v>
      </c>
      <c r="I107" t="s">
        <v>359</v>
      </c>
    </row>
    <row r="108" spans="1:9" x14ac:dyDescent="0.25">
      <c r="A108" t="s">
        <v>9</v>
      </c>
      <c r="B108">
        <v>2025</v>
      </c>
      <c r="C108" t="s">
        <v>114</v>
      </c>
      <c r="D108" t="s">
        <v>236</v>
      </c>
      <c r="E108" t="s">
        <v>254</v>
      </c>
      <c r="F108" t="s">
        <v>255</v>
      </c>
      <c r="G108" s="1">
        <v>1549</v>
      </c>
      <c r="H108" s="1">
        <v>9</v>
      </c>
      <c r="I108" t="s">
        <v>360</v>
      </c>
    </row>
    <row r="109" spans="1:9" x14ac:dyDescent="0.25">
      <c r="A109" t="s">
        <v>9</v>
      </c>
      <c r="B109">
        <v>2025</v>
      </c>
      <c r="C109" t="s">
        <v>115</v>
      </c>
      <c r="D109" t="s">
        <v>237</v>
      </c>
      <c r="E109" t="s">
        <v>254</v>
      </c>
      <c r="F109" t="s">
        <v>255</v>
      </c>
      <c r="G109" s="1">
        <v>5743</v>
      </c>
      <c r="H109" s="1">
        <v>9</v>
      </c>
      <c r="I109" t="s">
        <v>361</v>
      </c>
    </row>
    <row r="110" spans="1:9" x14ac:dyDescent="0.25">
      <c r="A110" t="s">
        <v>9</v>
      </c>
      <c r="B110">
        <v>2025</v>
      </c>
      <c r="C110" t="s">
        <v>116</v>
      </c>
      <c r="D110" t="s">
        <v>238</v>
      </c>
      <c r="E110" t="s">
        <v>254</v>
      </c>
      <c r="F110" t="s">
        <v>255</v>
      </c>
      <c r="G110" s="1">
        <v>5360</v>
      </c>
      <c r="H110" s="1">
        <v>9</v>
      </c>
      <c r="I110" t="s">
        <v>362</v>
      </c>
    </row>
    <row r="111" spans="1:9" x14ac:dyDescent="0.25">
      <c r="A111" t="s">
        <v>9</v>
      </c>
      <c r="B111">
        <v>2025</v>
      </c>
      <c r="C111" t="s">
        <v>117</v>
      </c>
      <c r="D111" t="s">
        <v>239</v>
      </c>
      <c r="E111" t="s">
        <v>254</v>
      </c>
      <c r="F111" t="s">
        <v>255</v>
      </c>
      <c r="G111" s="1">
        <v>1611</v>
      </c>
      <c r="H111" s="1">
        <v>9</v>
      </c>
      <c r="I111" t="s">
        <v>363</v>
      </c>
    </row>
    <row r="112" spans="1:9" x14ac:dyDescent="0.25">
      <c r="A112" t="s">
        <v>9</v>
      </c>
      <c r="B112">
        <v>2025</v>
      </c>
      <c r="C112" t="s">
        <v>118</v>
      </c>
      <c r="D112" t="s">
        <v>240</v>
      </c>
      <c r="E112" t="s">
        <v>254</v>
      </c>
      <c r="F112" t="s">
        <v>255</v>
      </c>
      <c r="G112" s="1">
        <v>1607</v>
      </c>
      <c r="H112" s="1">
        <v>9</v>
      </c>
      <c r="I112" t="s">
        <v>364</v>
      </c>
    </row>
    <row r="113" spans="1:9" x14ac:dyDescent="0.25">
      <c r="A113" t="s">
        <v>9</v>
      </c>
      <c r="B113">
        <v>2025</v>
      </c>
      <c r="C113" t="s">
        <v>119</v>
      </c>
      <c r="D113" t="s">
        <v>241</v>
      </c>
      <c r="E113" t="s">
        <v>254</v>
      </c>
      <c r="F113" t="s">
        <v>255</v>
      </c>
      <c r="G113" s="1">
        <v>1558</v>
      </c>
      <c r="H113" s="1">
        <v>9</v>
      </c>
      <c r="I113" t="s">
        <v>365</v>
      </c>
    </row>
    <row r="114" spans="1:9" x14ac:dyDescent="0.25">
      <c r="A114" t="s">
        <v>9</v>
      </c>
      <c r="B114">
        <v>2025</v>
      </c>
      <c r="C114" t="s">
        <v>120</v>
      </c>
      <c r="D114" t="s">
        <v>242</v>
      </c>
      <c r="E114" t="s">
        <v>254</v>
      </c>
      <c r="F114" t="s">
        <v>255</v>
      </c>
      <c r="G114" s="1">
        <v>1658</v>
      </c>
      <c r="H114" s="1">
        <v>9</v>
      </c>
      <c r="I114" t="s">
        <v>366</v>
      </c>
    </row>
    <row r="115" spans="1:9" x14ac:dyDescent="0.25">
      <c r="A115" t="s">
        <v>9</v>
      </c>
      <c r="B115">
        <v>2025</v>
      </c>
      <c r="C115" t="s">
        <v>121</v>
      </c>
      <c r="D115" t="s">
        <v>243</v>
      </c>
      <c r="E115" t="s">
        <v>254</v>
      </c>
      <c r="F115" t="s">
        <v>255</v>
      </c>
      <c r="G115" s="1">
        <v>1662</v>
      </c>
      <c r="H115" s="1">
        <v>9</v>
      </c>
      <c r="I115" t="s">
        <v>367</v>
      </c>
    </row>
    <row r="116" spans="1:9" x14ac:dyDescent="0.25">
      <c r="A116" t="s">
        <v>9</v>
      </c>
      <c r="B116">
        <v>2025</v>
      </c>
      <c r="C116" t="s">
        <v>122</v>
      </c>
      <c r="D116" t="s">
        <v>244</v>
      </c>
      <c r="E116" t="s">
        <v>255</v>
      </c>
      <c r="F116" t="s">
        <v>255</v>
      </c>
      <c r="G116" s="1">
        <v>0</v>
      </c>
      <c r="H116" s="1">
        <v>9</v>
      </c>
      <c r="I116" t="s">
        <v>368</v>
      </c>
    </row>
    <row r="117" spans="1:9" x14ac:dyDescent="0.25">
      <c r="A117" t="s">
        <v>9</v>
      </c>
      <c r="B117">
        <v>2025</v>
      </c>
      <c r="C117" t="s">
        <v>123</v>
      </c>
      <c r="D117" t="s">
        <v>245</v>
      </c>
      <c r="E117" t="s">
        <v>254</v>
      </c>
      <c r="F117" t="s">
        <v>255</v>
      </c>
      <c r="G117" s="1">
        <v>2046</v>
      </c>
      <c r="H117" s="1">
        <v>9</v>
      </c>
      <c r="I117" t="s">
        <v>369</v>
      </c>
    </row>
    <row r="118" spans="1:9" x14ac:dyDescent="0.25">
      <c r="A118" t="s">
        <v>9</v>
      </c>
      <c r="B118">
        <v>2025</v>
      </c>
      <c r="C118" t="s">
        <v>124</v>
      </c>
      <c r="D118" t="s">
        <v>246</v>
      </c>
      <c r="E118" t="s">
        <v>254</v>
      </c>
      <c r="F118" t="s">
        <v>255</v>
      </c>
      <c r="G118" s="1">
        <v>1825</v>
      </c>
      <c r="H118" s="1">
        <v>9</v>
      </c>
      <c r="I118" t="s">
        <v>370</v>
      </c>
    </row>
    <row r="119" spans="1:9" x14ac:dyDescent="0.25">
      <c r="A119" t="s">
        <v>9</v>
      </c>
      <c r="B119">
        <v>2025</v>
      </c>
      <c r="C119" t="s">
        <v>125</v>
      </c>
      <c r="D119" t="s">
        <v>247</v>
      </c>
      <c r="E119" t="s">
        <v>254</v>
      </c>
      <c r="F119" t="s">
        <v>255</v>
      </c>
      <c r="G119" s="1">
        <v>2020</v>
      </c>
      <c r="H119" s="1">
        <v>9</v>
      </c>
      <c r="I119" t="s">
        <v>371</v>
      </c>
    </row>
    <row r="120" spans="1:9" x14ac:dyDescent="0.25">
      <c r="A120" t="s">
        <v>9</v>
      </c>
      <c r="B120">
        <v>2025</v>
      </c>
      <c r="C120" t="s">
        <v>126</v>
      </c>
      <c r="D120" t="s">
        <v>248</v>
      </c>
      <c r="E120" t="s">
        <v>254</v>
      </c>
      <c r="F120" t="s">
        <v>255</v>
      </c>
      <c r="G120" s="1">
        <v>1600</v>
      </c>
      <c r="H120" s="1">
        <v>9</v>
      </c>
      <c r="I120" t="s">
        <v>372</v>
      </c>
    </row>
    <row r="121" spans="1:9" x14ac:dyDescent="0.25">
      <c r="A121" t="s">
        <v>9</v>
      </c>
      <c r="B121">
        <v>2025</v>
      </c>
      <c r="C121" t="s">
        <v>127</v>
      </c>
      <c r="D121" t="s">
        <v>249</v>
      </c>
      <c r="E121" t="s">
        <v>254</v>
      </c>
      <c r="F121" t="s">
        <v>255</v>
      </c>
      <c r="G121" s="1">
        <v>1734</v>
      </c>
      <c r="H121" s="1">
        <v>9</v>
      </c>
      <c r="I121" t="s">
        <v>373</v>
      </c>
    </row>
    <row r="122" spans="1:9" x14ac:dyDescent="0.25">
      <c r="A122" t="s">
        <v>9</v>
      </c>
      <c r="B122">
        <v>2025</v>
      </c>
      <c r="C122" t="s">
        <v>128</v>
      </c>
      <c r="D122" t="s">
        <v>250</v>
      </c>
      <c r="E122" t="s">
        <v>254</v>
      </c>
      <c r="F122" t="s">
        <v>255</v>
      </c>
      <c r="G122" s="1">
        <v>4034</v>
      </c>
      <c r="H122" s="1">
        <v>9</v>
      </c>
      <c r="I122" t="s">
        <v>374</v>
      </c>
    </row>
    <row r="123" spans="1:9" x14ac:dyDescent="0.25">
      <c r="A123" t="s">
        <v>9</v>
      </c>
      <c r="B123">
        <v>2025</v>
      </c>
      <c r="C123" t="s">
        <v>129</v>
      </c>
      <c r="D123" t="s">
        <v>251</v>
      </c>
      <c r="E123" t="s">
        <v>254</v>
      </c>
      <c r="F123" t="s">
        <v>255</v>
      </c>
      <c r="G123" s="1">
        <v>1560</v>
      </c>
      <c r="H123" s="1">
        <v>9</v>
      </c>
      <c r="I123" t="s">
        <v>375</v>
      </c>
    </row>
    <row r="124" spans="1:9" x14ac:dyDescent="0.25">
      <c r="A124" t="s">
        <v>9</v>
      </c>
      <c r="B124">
        <v>2025</v>
      </c>
      <c r="C124" t="s">
        <v>130</v>
      </c>
      <c r="D124" t="s">
        <v>252</v>
      </c>
      <c r="E124" t="s">
        <v>254</v>
      </c>
      <c r="F124" t="s">
        <v>255</v>
      </c>
      <c r="G124" s="1">
        <v>1575</v>
      </c>
      <c r="H124" s="1">
        <v>9</v>
      </c>
      <c r="I124" t="s">
        <v>376</v>
      </c>
    </row>
    <row r="125" spans="1:9" x14ac:dyDescent="0.25">
      <c r="A125" t="s">
        <v>9</v>
      </c>
      <c r="B125">
        <v>2025</v>
      </c>
      <c r="C125" t="s">
        <v>131</v>
      </c>
      <c r="D125" t="s">
        <v>253</v>
      </c>
      <c r="E125" t="s">
        <v>254</v>
      </c>
      <c r="F125" t="s">
        <v>254</v>
      </c>
      <c r="G125" s="1">
        <v>1003</v>
      </c>
      <c r="H125" s="1">
        <v>9</v>
      </c>
      <c r="I125" t="s">
        <v>377</v>
      </c>
    </row>
  </sheetData>
  <mergeCells count="9">
    <mergeCell ref="F1:F3"/>
    <mergeCell ref="G1:G3"/>
    <mergeCell ref="H1:H3"/>
    <mergeCell ref="I1:I3"/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31"/>
  <sheetViews>
    <sheetView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0.7109375" customWidth="1"/>
    <col min="2" max="2" width="8.7109375" customWidth="1"/>
    <col min="3" max="3" width="39.7109375" customWidth="1"/>
    <col min="4" max="5" width="50.7109375" customWidth="1"/>
    <col min="6" max="6" width="15.7109375" style="3" customWidth="1"/>
    <col min="7" max="7" width="10.7109375" customWidth="1"/>
    <col min="8" max="8" width="24.7109375" style="1" customWidth="1"/>
    <col min="9" max="9" width="18.7109375" style="1" customWidth="1"/>
    <col min="10" max="10" width="12.7109375" style="1" customWidth="1"/>
    <col min="11" max="11" width="14.7109375" customWidth="1"/>
    <col min="12" max="12" width="20.7109375" customWidth="1"/>
    <col min="13" max="13" width="24.7109375" customWidth="1"/>
    <col min="14" max="15" width="22.7109375" customWidth="1"/>
    <col min="16" max="16" width="15.7109375" customWidth="1"/>
    <col min="17" max="17" width="35.7109375" customWidth="1"/>
    <col min="18" max="18" width="29.7109375" customWidth="1"/>
    <col min="19" max="19" width="25.7109375" style="1" customWidth="1"/>
    <col min="20" max="20" width="13.7109375" style="1" customWidth="1"/>
    <col min="21" max="21" width="87.7109375" customWidth="1"/>
    <col min="22" max="22" width="21.7109375" style="1" customWidth="1"/>
    <col min="23" max="23" width="21.7109375" customWidth="1"/>
    <col min="24" max="24" width="37.7109375" style="4" customWidth="1"/>
    <col min="25" max="27" width="13.7109375" style="4" customWidth="1"/>
    <col min="28" max="29" width="15.7109375" style="1" customWidth="1"/>
    <col min="30" max="31" width="13.7109375" style="1" customWidth="1"/>
    <col min="32" max="33" width="16.7109375" style="1" customWidth="1"/>
  </cols>
  <sheetData>
    <row r="1" spans="1:33" x14ac:dyDescent="0.25">
      <c r="A1" s="9" t="s">
        <v>0</v>
      </c>
      <c r="B1" s="9" t="s">
        <v>1</v>
      </c>
      <c r="C1" s="9" t="s">
        <v>378</v>
      </c>
      <c r="D1" s="9" t="s">
        <v>379</v>
      </c>
      <c r="E1" s="9"/>
      <c r="F1" s="11" t="s">
        <v>380</v>
      </c>
      <c r="G1" s="9" t="s">
        <v>381</v>
      </c>
      <c r="H1" s="10" t="s">
        <v>382</v>
      </c>
      <c r="I1" s="10" t="s">
        <v>383</v>
      </c>
      <c r="J1" s="10"/>
      <c r="K1" s="9" t="s">
        <v>384</v>
      </c>
      <c r="L1" s="9" t="s">
        <v>385</v>
      </c>
      <c r="M1" s="9" t="s">
        <v>386</v>
      </c>
      <c r="N1" s="9" t="s">
        <v>387</v>
      </c>
      <c r="O1" s="9" t="s">
        <v>388</v>
      </c>
      <c r="P1" s="9" t="s">
        <v>389</v>
      </c>
      <c r="Q1" s="9" t="s">
        <v>390</v>
      </c>
      <c r="R1" s="9" t="s">
        <v>391</v>
      </c>
      <c r="S1" s="10" t="s">
        <v>392</v>
      </c>
      <c r="T1" s="10"/>
      <c r="U1" s="9" t="s">
        <v>393</v>
      </c>
      <c r="V1" s="10" t="s">
        <v>394</v>
      </c>
      <c r="W1" s="9" t="s">
        <v>395</v>
      </c>
      <c r="X1" s="12" t="s">
        <v>1055</v>
      </c>
      <c r="Y1" s="12"/>
      <c r="Z1" s="12"/>
      <c r="AA1" s="12"/>
      <c r="AB1" s="10" t="s">
        <v>578</v>
      </c>
      <c r="AC1" s="10"/>
      <c r="AD1" s="10"/>
      <c r="AE1" s="10"/>
      <c r="AF1" s="10"/>
      <c r="AG1" s="10"/>
    </row>
    <row r="2" spans="1:33" x14ac:dyDescent="0.25">
      <c r="A2" s="9"/>
      <c r="B2" s="9"/>
      <c r="C2" s="9"/>
      <c r="D2" s="9" t="s">
        <v>570</v>
      </c>
      <c r="E2" s="9" t="s">
        <v>571</v>
      </c>
      <c r="F2" s="11"/>
      <c r="G2" s="9"/>
      <c r="H2" s="10"/>
      <c r="I2" s="10" t="s">
        <v>572</v>
      </c>
      <c r="J2" s="10" t="s">
        <v>573</v>
      </c>
      <c r="K2" s="9"/>
      <c r="L2" s="9"/>
      <c r="M2" s="9"/>
      <c r="N2" s="9"/>
      <c r="O2" s="9"/>
      <c r="P2" s="9"/>
      <c r="Q2" s="9"/>
      <c r="R2" s="9"/>
      <c r="S2" s="10" t="s">
        <v>572</v>
      </c>
      <c r="T2" s="10" t="s">
        <v>573</v>
      </c>
      <c r="U2" s="9"/>
      <c r="V2" s="10"/>
      <c r="W2" s="9"/>
      <c r="X2" s="12" t="s">
        <v>574</v>
      </c>
      <c r="Y2" s="12" t="s">
        <v>575</v>
      </c>
      <c r="Z2" s="12" t="s">
        <v>576</v>
      </c>
      <c r="AA2" s="12" t="s">
        <v>577</v>
      </c>
      <c r="AB2" s="10" t="s">
        <v>579</v>
      </c>
      <c r="AC2" s="10"/>
      <c r="AD2" s="10" t="s">
        <v>1056</v>
      </c>
      <c r="AE2" s="10"/>
      <c r="AF2" s="10" t="s">
        <v>580</v>
      </c>
      <c r="AG2" s="10"/>
    </row>
    <row r="3" spans="1:33" x14ac:dyDescent="0.25">
      <c r="A3" s="9"/>
      <c r="B3" s="9"/>
      <c r="C3" s="9"/>
      <c r="D3" s="9"/>
      <c r="E3" s="9"/>
      <c r="F3" s="11"/>
      <c r="G3" s="9"/>
      <c r="H3" s="10"/>
      <c r="I3" s="10"/>
      <c r="J3" s="10"/>
      <c r="K3" s="9"/>
      <c r="L3" s="9"/>
      <c r="M3" s="9"/>
      <c r="N3" s="9"/>
      <c r="O3" s="9"/>
      <c r="P3" s="9"/>
      <c r="Q3" s="9"/>
      <c r="R3" s="9"/>
      <c r="S3" s="10"/>
      <c r="T3" s="10"/>
      <c r="U3" s="9"/>
      <c r="V3" s="10"/>
      <c r="W3" s="9"/>
      <c r="X3" s="12"/>
      <c r="Y3" s="12"/>
      <c r="Z3" s="12"/>
      <c r="AA3" s="12"/>
      <c r="AB3" s="2" t="s">
        <v>572</v>
      </c>
      <c r="AC3" s="2" t="s">
        <v>573</v>
      </c>
      <c r="AD3" s="2" t="s">
        <v>572</v>
      </c>
      <c r="AE3" s="2" t="s">
        <v>573</v>
      </c>
      <c r="AF3" s="2" t="s">
        <v>572</v>
      </c>
      <c r="AG3" s="2" t="s">
        <v>573</v>
      </c>
    </row>
    <row r="4" spans="1:33" x14ac:dyDescent="0.25">
      <c r="A4" t="s">
        <v>9</v>
      </c>
      <c r="B4">
        <v>2025</v>
      </c>
      <c r="C4" t="s">
        <v>396</v>
      </c>
      <c r="D4" t="s">
        <v>417</v>
      </c>
      <c r="E4" t="s">
        <v>540</v>
      </c>
      <c r="F4" s="3">
        <v>11.36</v>
      </c>
      <c r="G4" t="s">
        <v>558</v>
      </c>
      <c r="H4" s="1">
        <v>302</v>
      </c>
      <c r="I4" s="1">
        <v>1.4</v>
      </c>
      <c r="J4" s="1">
        <v>1.8</v>
      </c>
      <c r="K4" t="s">
        <v>561</v>
      </c>
      <c r="L4" t="s">
        <v>563</v>
      </c>
      <c r="M4" t="s">
        <v>565</v>
      </c>
      <c r="N4">
        <v>365</v>
      </c>
      <c r="O4" t="s">
        <v>566</v>
      </c>
      <c r="Q4" t="s">
        <v>254</v>
      </c>
      <c r="R4" t="s">
        <v>254</v>
      </c>
      <c r="S4" s="1">
        <v>12.4</v>
      </c>
      <c r="T4" s="1">
        <v>13.95</v>
      </c>
      <c r="V4" s="1">
        <v>6.5</v>
      </c>
      <c r="W4">
        <v>1</v>
      </c>
      <c r="X4" s="4">
        <v>0.94399999999999995</v>
      </c>
      <c r="Y4" s="4">
        <v>0.7</v>
      </c>
      <c r="Z4" s="4">
        <v>1</v>
      </c>
      <c r="AA4" s="4">
        <v>0.66080000000000005</v>
      </c>
      <c r="AB4" s="1">
        <v>28.966575342465752</v>
      </c>
      <c r="AC4" s="1">
        <v>28.966575342465752</v>
      </c>
      <c r="AD4" s="1">
        <v>16.77</v>
      </c>
      <c r="AE4" s="1">
        <v>16.77</v>
      </c>
      <c r="AF4" s="1">
        <f>AB4-AD4</f>
        <v>12.196575342465753</v>
      </c>
      <c r="AG4" s="1">
        <f>AC4-AE4</f>
        <v>12.196575342465753</v>
      </c>
    </row>
    <row r="5" spans="1:33" x14ac:dyDescent="0.25">
      <c r="A5" t="s">
        <v>9</v>
      </c>
      <c r="B5">
        <v>2025</v>
      </c>
      <c r="C5" t="s">
        <v>397</v>
      </c>
      <c r="D5" t="s">
        <v>418</v>
      </c>
      <c r="E5" t="s">
        <v>419</v>
      </c>
      <c r="F5" s="3">
        <v>7.0259999999999998</v>
      </c>
      <c r="G5" t="s">
        <v>558</v>
      </c>
      <c r="H5" s="1">
        <v>302</v>
      </c>
      <c r="I5" s="1">
        <v>1.4</v>
      </c>
      <c r="J5" s="1">
        <v>0</v>
      </c>
      <c r="K5" t="s">
        <v>561</v>
      </c>
      <c r="L5" t="s">
        <v>563</v>
      </c>
      <c r="M5" t="s">
        <v>565</v>
      </c>
      <c r="N5">
        <v>365</v>
      </c>
      <c r="O5" t="s">
        <v>566</v>
      </c>
      <c r="Q5" t="s">
        <v>254</v>
      </c>
      <c r="R5" t="s">
        <v>254</v>
      </c>
      <c r="S5" s="1">
        <v>20.74</v>
      </c>
      <c r="T5" s="1">
        <v>21.24</v>
      </c>
      <c r="V5" s="1">
        <v>6.5</v>
      </c>
      <c r="W5">
        <v>1</v>
      </c>
      <c r="X5" s="4">
        <v>0.92400000000000004</v>
      </c>
      <c r="Y5" s="4">
        <v>0.7</v>
      </c>
      <c r="Z5" s="4">
        <v>1</v>
      </c>
      <c r="AA5" s="4">
        <v>0.64680000000000004</v>
      </c>
      <c r="AB5" s="1">
        <v>19.211881188118813</v>
      </c>
      <c r="AC5" s="1">
        <v>19.211881188118813</v>
      </c>
      <c r="AD5" s="1">
        <v>0</v>
      </c>
      <c r="AE5" s="1">
        <v>0</v>
      </c>
      <c r="AF5" s="1">
        <f t="shared" ref="AF5:AF68" si="0">AB5-AD5</f>
        <v>19.211881188118813</v>
      </c>
      <c r="AG5" s="1">
        <f t="shared" ref="AG5:AG68" si="1">AC5-AE5</f>
        <v>19.211881188118813</v>
      </c>
    </row>
    <row r="6" spans="1:33" x14ac:dyDescent="0.25">
      <c r="A6" t="s">
        <v>9</v>
      </c>
      <c r="B6">
        <v>2025</v>
      </c>
      <c r="C6" t="s">
        <v>397</v>
      </c>
      <c r="D6" t="s">
        <v>419</v>
      </c>
      <c r="E6" t="s">
        <v>420</v>
      </c>
      <c r="F6" s="3">
        <v>17.71</v>
      </c>
      <c r="G6" t="s">
        <v>558</v>
      </c>
      <c r="H6" s="1">
        <v>702</v>
      </c>
      <c r="I6" s="1">
        <v>1.2</v>
      </c>
      <c r="J6" s="1">
        <v>1.2</v>
      </c>
      <c r="K6" t="s">
        <v>561</v>
      </c>
      <c r="L6" t="s">
        <v>563</v>
      </c>
      <c r="M6" t="s">
        <v>565</v>
      </c>
      <c r="N6">
        <v>365</v>
      </c>
      <c r="O6" t="s">
        <v>566</v>
      </c>
      <c r="Q6" t="s">
        <v>254</v>
      </c>
      <c r="R6" t="s">
        <v>254</v>
      </c>
      <c r="S6" s="1">
        <v>23.7</v>
      </c>
      <c r="T6" s="1">
        <v>18.989999999999998</v>
      </c>
      <c r="V6" s="1">
        <v>6.5</v>
      </c>
      <c r="W6">
        <v>1</v>
      </c>
      <c r="X6" s="4">
        <v>0.92400000000000004</v>
      </c>
      <c r="Y6" s="4">
        <v>0.7</v>
      </c>
      <c r="Z6" s="4">
        <v>1</v>
      </c>
      <c r="AA6" s="4">
        <v>0.64680000000000004</v>
      </c>
      <c r="AB6" s="1">
        <v>18.934580199227486</v>
      </c>
      <c r="AC6" s="1">
        <v>18.934580199227486</v>
      </c>
      <c r="AD6" s="1">
        <v>16.77</v>
      </c>
      <c r="AE6" s="1">
        <v>16.77</v>
      </c>
      <c r="AF6" s="1">
        <f t="shared" si="0"/>
        <v>2.1645801992274869</v>
      </c>
      <c r="AG6" s="1">
        <f t="shared" si="1"/>
        <v>2.1645801992274869</v>
      </c>
    </row>
    <row r="7" spans="1:33" x14ac:dyDescent="0.25">
      <c r="A7" t="s">
        <v>9</v>
      </c>
      <c r="B7">
        <v>2025</v>
      </c>
      <c r="C7" t="s">
        <v>397</v>
      </c>
      <c r="D7" t="s">
        <v>420</v>
      </c>
      <c r="E7" t="s">
        <v>421</v>
      </c>
      <c r="F7" s="3">
        <v>18.094999999999999</v>
      </c>
      <c r="G7" t="s">
        <v>558</v>
      </c>
      <c r="H7" s="1">
        <v>781</v>
      </c>
      <c r="I7" s="1">
        <v>1</v>
      </c>
      <c r="J7" s="1">
        <v>0</v>
      </c>
      <c r="K7" t="s">
        <v>561</v>
      </c>
      <c r="L7" t="s">
        <v>563</v>
      </c>
      <c r="M7" t="s">
        <v>565</v>
      </c>
      <c r="N7">
        <v>365</v>
      </c>
      <c r="O7" t="s">
        <v>566</v>
      </c>
      <c r="Q7" t="s">
        <v>254</v>
      </c>
      <c r="R7" t="s">
        <v>254</v>
      </c>
      <c r="S7" s="1">
        <v>18.100000000000001</v>
      </c>
      <c r="T7" s="1">
        <v>19</v>
      </c>
      <c r="V7" s="1">
        <v>6.5</v>
      </c>
      <c r="W7">
        <v>1</v>
      </c>
      <c r="X7" s="4">
        <v>0.92400000000000004</v>
      </c>
      <c r="Y7" s="4">
        <v>0.7</v>
      </c>
      <c r="Z7" s="4">
        <v>1</v>
      </c>
      <c r="AA7" s="4">
        <v>0.64680000000000004</v>
      </c>
      <c r="AB7" s="1">
        <v>21.362201834862386</v>
      </c>
      <c r="AC7" s="1">
        <v>21.362201834862386</v>
      </c>
      <c r="AD7" s="1">
        <v>16.77</v>
      </c>
      <c r="AE7" s="1">
        <v>16.77</v>
      </c>
      <c r="AF7" s="1">
        <f t="shared" si="0"/>
        <v>4.5922018348623865</v>
      </c>
      <c r="AG7" s="1">
        <f t="shared" si="1"/>
        <v>4.5922018348623865</v>
      </c>
    </row>
    <row r="8" spans="1:33" x14ac:dyDescent="0.25">
      <c r="A8" t="s">
        <v>9</v>
      </c>
      <c r="B8">
        <v>2025</v>
      </c>
      <c r="C8" t="s">
        <v>397</v>
      </c>
      <c r="D8" t="s">
        <v>421</v>
      </c>
      <c r="E8" t="s">
        <v>422</v>
      </c>
      <c r="F8" s="3">
        <v>11</v>
      </c>
      <c r="G8" t="s">
        <v>558</v>
      </c>
      <c r="H8" s="1">
        <v>781</v>
      </c>
      <c r="I8" s="1">
        <v>1</v>
      </c>
      <c r="J8" s="1">
        <v>1</v>
      </c>
      <c r="K8" t="s">
        <v>561</v>
      </c>
      <c r="L8" t="s">
        <v>563</v>
      </c>
      <c r="M8" t="s">
        <v>565</v>
      </c>
      <c r="N8">
        <v>365</v>
      </c>
      <c r="O8" t="s">
        <v>566</v>
      </c>
      <c r="Q8" t="s">
        <v>254</v>
      </c>
      <c r="R8" t="s">
        <v>254</v>
      </c>
      <c r="S8" s="1">
        <v>18.71</v>
      </c>
      <c r="T8" s="1">
        <v>18.78</v>
      </c>
      <c r="V8" s="1">
        <v>6.5</v>
      </c>
      <c r="W8">
        <v>1</v>
      </c>
      <c r="X8" s="4">
        <v>0.92400000000000004</v>
      </c>
      <c r="Y8" s="4">
        <v>0.7</v>
      </c>
      <c r="Z8" s="4">
        <v>1</v>
      </c>
      <c r="AA8" s="4">
        <v>0.64680000000000004</v>
      </c>
      <c r="AB8" s="1">
        <v>21.172812002727895</v>
      </c>
      <c r="AC8" s="1">
        <v>21.172812002727895</v>
      </c>
      <c r="AD8" s="1">
        <v>16.77</v>
      </c>
      <c r="AE8" s="1">
        <v>16.77</v>
      </c>
      <c r="AF8" s="1">
        <f t="shared" si="0"/>
        <v>4.4028120027278952</v>
      </c>
      <c r="AG8" s="1">
        <f t="shared" si="1"/>
        <v>4.4028120027278952</v>
      </c>
    </row>
    <row r="9" spans="1:33" x14ac:dyDescent="0.25">
      <c r="A9" t="s">
        <v>9</v>
      </c>
      <c r="B9">
        <v>2025</v>
      </c>
      <c r="C9" t="s">
        <v>397</v>
      </c>
      <c r="D9" t="s">
        <v>422</v>
      </c>
      <c r="E9" t="s">
        <v>423</v>
      </c>
      <c r="F9" s="3">
        <v>13.688000000000001</v>
      </c>
      <c r="G9" t="s">
        <v>558</v>
      </c>
      <c r="H9" s="1">
        <v>781</v>
      </c>
      <c r="I9" s="1">
        <v>1</v>
      </c>
      <c r="J9" s="1">
        <v>1</v>
      </c>
      <c r="K9" t="s">
        <v>561</v>
      </c>
      <c r="L9" t="s">
        <v>563</v>
      </c>
      <c r="M9" t="s">
        <v>565</v>
      </c>
      <c r="N9">
        <v>365</v>
      </c>
      <c r="O9" t="s">
        <v>566</v>
      </c>
      <c r="Q9" t="s">
        <v>254</v>
      </c>
      <c r="R9" t="s">
        <v>254</v>
      </c>
      <c r="S9" s="1">
        <v>21.11</v>
      </c>
      <c r="T9" s="1">
        <v>18.61</v>
      </c>
      <c r="V9" s="1">
        <v>6.5</v>
      </c>
      <c r="W9">
        <v>1</v>
      </c>
      <c r="X9" s="4">
        <v>0.92400000000000004</v>
      </c>
      <c r="Y9" s="4">
        <v>0.7</v>
      </c>
      <c r="Z9" s="4">
        <v>1</v>
      </c>
      <c r="AA9" s="4">
        <v>0.64680000000000004</v>
      </c>
      <c r="AB9" s="1">
        <v>20.151276503678062</v>
      </c>
      <c r="AC9" s="1">
        <v>20.151276503678062</v>
      </c>
      <c r="AD9" s="1">
        <v>16.77</v>
      </c>
      <c r="AE9" s="1">
        <v>16.77</v>
      </c>
      <c r="AF9" s="1">
        <f t="shared" si="0"/>
        <v>3.3812765036780625</v>
      </c>
      <c r="AG9" s="1">
        <f t="shared" si="1"/>
        <v>3.3812765036780625</v>
      </c>
    </row>
    <row r="10" spans="1:33" x14ac:dyDescent="0.25">
      <c r="A10" t="s">
        <v>9</v>
      </c>
      <c r="B10">
        <v>2025</v>
      </c>
      <c r="C10" t="s">
        <v>397</v>
      </c>
      <c r="D10" t="s">
        <v>423</v>
      </c>
      <c r="E10" t="s">
        <v>424</v>
      </c>
      <c r="F10" s="3">
        <v>11.888999999999999</v>
      </c>
      <c r="G10" t="s">
        <v>558</v>
      </c>
      <c r="H10" s="1">
        <v>781</v>
      </c>
      <c r="I10" s="1">
        <v>1</v>
      </c>
      <c r="J10" s="1">
        <v>1</v>
      </c>
      <c r="K10" t="s">
        <v>561</v>
      </c>
      <c r="L10" t="s">
        <v>563</v>
      </c>
      <c r="M10" t="s">
        <v>565</v>
      </c>
      <c r="N10">
        <v>365</v>
      </c>
      <c r="O10" t="s">
        <v>566</v>
      </c>
      <c r="Q10" t="s">
        <v>254</v>
      </c>
      <c r="R10" t="s">
        <v>254</v>
      </c>
      <c r="S10" s="1">
        <v>14.18</v>
      </c>
      <c r="T10" s="1">
        <v>12.85</v>
      </c>
      <c r="V10" s="1">
        <v>6.5</v>
      </c>
      <c r="W10">
        <v>1</v>
      </c>
      <c r="X10" s="4">
        <v>0.92400000000000004</v>
      </c>
      <c r="Y10" s="4">
        <v>0.7</v>
      </c>
      <c r="Z10" s="4">
        <v>1</v>
      </c>
      <c r="AA10" s="4">
        <v>0.64680000000000004</v>
      </c>
      <c r="AB10" s="1">
        <v>27.77787056367432</v>
      </c>
      <c r="AC10" s="1">
        <v>27.77787056367432</v>
      </c>
      <c r="AD10" s="1">
        <v>16.77</v>
      </c>
      <c r="AE10" s="1">
        <v>16.77</v>
      </c>
      <c r="AF10" s="1">
        <f t="shared" si="0"/>
        <v>11.00787056367432</v>
      </c>
      <c r="AG10" s="1">
        <f t="shared" si="1"/>
        <v>11.00787056367432</v>
      </c>
    </row>
    <row r="11" spans="1:33" x14ac:dyDescent="0.25">
      <c r="A11" t="s">
        <v>9</v>
      </c>
      <c r="B11">
        <v>2025</v>
      </c>
      <c r="C11" t="s">
        <v>397</v>
      </c>
      <c r="D11" t="s">
        <v>424</v>
      </c>
      <c r="E11" t="s">
        <v>425</v>
      </c>
      <c r="F11" s="3">
        <v>11.367000000000001</v>
      </c>
      <c r="G11" t="s">
        <v>558</v>
      </c>
      <c r="H11" s="1">
        <v>781</v>
      </c>
      <c r="I11" s="1">
        <v>1</v>
      </c>
      <c r="J11" s="1">
        <v>1</v>
      </c>
      <c r="K11" t="s">
        <v>561</v>
      </c>
      <c r="L11" t="s">
        <v>563</v>
      </c>
      <c r="M11" t="s">
        <v>565</v>
      </c>
      <c r="N11">
        <v>365</v>
      </c>
      <c r="O11" t="s">
        <v>566</v>
      </c>
      <c r="Q11" t="s">
        <v>254</v>
      </c>
      <c r="R11" t="s">
        <v>254</v>
      </c>
      <c r="S11" s="1">
        <v>13.78</v>
      </c>
      <c r="T11" s="1">
        <v>14.09</v>
      </c>
      <c r="V11" s="1">
        <v>6.5</v>
      </c>
      <c r="W11">
        <v>1</v>
      </c>
      <c r="X11" s="4">
        <v>0.92400000000000004</v>
      </c>
      <c r="Y11" s="4">
        <v>0.7</v>
      </c>
      <c r="Z11" s="4">
        <v>1</v>
      </c>
      <c r="AA11" s="4">
        <v>0.64680000000000004</v>
      </c>
      <c r="AB11" s="1">
        <v>27.0989816700611</v>
      </c>
      <c r="AC11" s="1">
        <v>27.0989816700611</v>
      </c>
      <c r="AD11" s="1">
        <v>16.77</v>
      </c>
      <c r="AE11" s="1">
        <v>16.77</v>
      </c>
      <c r="AF11" s="1">
        <f t="shared" si="0"/>
        <v>10.328981670061101</v>
      </c>
      <c r="AG11" s="1">
        <f t="shared" si="1"/>
        <v>10.328981670061101</v>
      </c>
    </row>
    <row r="12" spans="1:33" x14ac:dyDescent="0.25">
      <c r="A12" t="s">
        <v>9</v>
      </c>
      <c r="B12">
        <v>2025</v>
      </c>
      <c r="C12" t="s">
        <v>397</v>
      </c>
      <c r="D12" t="s">
        <v>425</v>
      </c>
      <c r="E12" t="s">
        <v>426</v>
      </c>
      <c r="F12" s="3">
        <v>14.688000000000001</v>
      </c>
      <c r="G12" t="s">
        <v>558</v>
      </c>
      <c r="H12" s="1">
        <v>781</v>
      </c>
      <c r="I12" s="1">
        <v>1</v>
      </c>
      <c r="J12" s="1">
        <v>1</v>
      </c>
      <c r="K12" t="s">
        <v>561</v>
      </c>
      <c r="L12" t="s">
        <v>563</v>
      </c>
      <c r="M12" t="s">
        <v>565</v>
      </c>
      <c r="N12">
        <v>365</v>
      </c>
      <c r="O12" t="s">
        <v>566</v>
      </c>
      <c r="Q12" t="s">
        <v>254</v>
      </c>
      <c r="R12" t="s">
        <v>254</v>
      </c>
      <c r="S12" s="1">
        <v>22.25</v>
      </c>
      <c r="T12" s="1">
        <v>19.190000000000001</v>
      </c>
      <c r="V12" s="1">
        <v>6.5</v>
      </c>
      <c r="W12">
        <v>1</v>
      </c>
      <c r="X12" s="4">
        <v>0.92400000000000004</v>
      </c>
      <c r="Y12" s="4">
        <v>0.7</v>
      </c>
      <c r="Z12" s="4">
        <v>1</v>
      </c>
      <c r="AA12" s="4">
        <v>0.64680000000000004</v>
      </c>
      <c r="AB12" s="1">
        <v>19.42828535669587</v>
      </c>
      <c r="AC12" s="1">
        <v>19.42828535669587</v>
      </c>
      <c r="AD12" s="1">
        <v>16.77</v>
      </c>
      <c r="AE12" s="1">
        <v>16.77</v>
      </c>
      <c r="AF12" s="1">
        <f t="shared" si="0"/>
        <v>2.6582853566958704</v>
      </c>
      <c r="AG12" s="1">
        <f t="shared" si="1"/>
        <v>2.6582853566958704</v>
      </c>
    </row>
    <row r="13" spans="1:33" x14ac:dyDescent="0.25">
      <c r="A13" t="s">
        <v>9</v>
      </c>
      <c r="B13">
        <v>2025</v>
      </c>
      <c r="C13" t="s">
        <v>397</v>
      </c>
      <c r="D13" t="s">
        <v>426</v>
      </c>
      <c r="E13" t="s">
        <v>427</v>
      </c>
      <c r="F13" s="3">
        <v>9.5009999999999994</v>
      </c>
      <c r="G13" t="s">
        <v>558</v>
      </c>
      <c r="H13" s="1">
        <v>781</v>
      </c>
      <c r="I13" s="1">
        <v>1</v>
      </c>
      <c r="J13" s="1">
        <v>1</v>
      </c>
      <c r="K13" t="s">
        <v>561</v>
      </c>
      <c r="L13" t="s">
        <v>563</v>
      </c>
      <c r="M13" t="s">
        <v>565</v>
      </c>
      <c r="N13">
        <v>365</v>
      </c>
      <c r="O13" t="s">
        <v>566</v>
      </c>
      <c r="Q13" t="s">
        <v>254</v>
      </c>
      <c r="R13" t="s">
        <v>254</v>
      </c>
      <c r="S13" s="1">
        <v>11.68</v>
      </c>
      <c r="T13" s="1">
        <v>10.79</v>
      </c>
      <c r="V13" s="1">
        <v>6.5</v>
      </c>
      <c r="W13">
        <v>1</v>
      </c>
      <c r="X13" s="4">
        <v>0.92400000000000004</v>
      </c>
      <c r="Y13" s="4">
        <v>0.7</v>
      </c>
      <c r="Z13" s="4">
        <v>1</v>
      </c>
      <c r="AA13" s="4">
        <v>0.64680000000000004</v>
      </c>
      <c r="AB13" s="1">
        <v>32.150224370037975</v>
      </c>
      <c r="AC13" s="1">
        <v>32.150224370037975</v>
      </c>
      <c r="AD13" s="1">
        <v>16.77</v>
      </c>
      <c r="AE13" s="1">
        <v>16.77</v>
      </c>
      <c r="AF13" s="1">
        <f t="shared" si="0"/>
        <v>15.380224370037975</v>
      </c>
      <c r="AG13" s="1">
        <f t="shared" si="1"/>
        <v>15.380224370037975</v>
      </c>
    </row>
    <row r="14" spans="1:33" x14ac:dyDescent="0.25">
      <c r="A14" t="s">
        <v>9</v>
      </c>
      <c r="B14">
        <v>2025</v>
      </c>
      <c r="C14" t="s">
        <v>397</v>
      </c>
      <c r="D14" t="s">
        <v>427</v>
      </c>
      <c r="E14" t="s">
        <v>428</v>
      </c>
      <c r="F14" s="3">
        <v>14.721</v>
      </c>
      <c r="G14" t="s">
        <v>558</v>
      </c>
      <c r="H14" s="1">
        <v>172</v>
      </c>
      <c r="I14" s="1">
        <v>0.6</v>
      </c>
      <c r="J14" s="1">
        <v>1</v>
      </c>
      <c r="K14" t="s">
        <v>561</v>
      </c>
      <c r="L14" t="s">
        <v>563</v>
      </c>
      <c r="M14" t="s">
        <v>565</v>
      </c>
      <c r="N14">
        <v>365</v>
      </c>
      <c r="O14" t="s">
        <v>566</v>
      </c>
      <c r="Q14" t="s">
        <v>254</v>
      </c>
      <c r="R14" t="s">
        <v>254</v>
      </c>
      <c r="S14" s="1">
        <v>16.09</v>
      </c>
      <c r="T14" s="1">
        <v>27.54</v>
      </c>
      <c r="V14" s="1">
        <v>6.5</v>
      </c>
      <c r="W14">
        <v>1</v>
      </c>
      <c r="X14" s="4">
        <v>0.92400000000000004</v>
      </c>
      <c r="Y14" s="4">
        <v>0.7</v>
      </c>
      <c r="Z14" s="4">
        <v>1</v>
      </c>
      <c r="AA14" s="4">
        <v>0.64680000000000004</v>
      </c>
      <c r="AB14" s="1">
        <v>18.579533213644527</v>
      </c>
      <c r="AC14" s="1">
        <v>18.579533213644527</v>
      </c>
      <c r="AD14" s="1">
        <v>14.02</v>
      </c>
      <c r="AE14" s="1">
        <v>14.02</v>
      </c>
      <c r="AF14" s="1">
        <f t="shared" si="0"/>
        <v>4.5595332136445279</v>
      </c>
      <c r="AG14" s="1">
        <f t="shared" si="1"/>
        <v>4.5595332136445279</v>
      </c>
    </row>
    <row r="15" spans="1:33" x14ac:dyDescent="0.25">
      <c r="A15" t="s">
        <v>9</v>
      </c>
      <c r="B15">
        <v>2025</v>
      </c>
      <c r="C15" t="s">
        <v>397</v>
      </c>
      <c r="D15" t="s">
        <v>428</v>
      </c>
      <c r="E15" t="s">
        <v>429</v>
      </c>
      <c r="F15" s="3">
        <v>8.7360000000000007</v>
      </c>
      <c r="G15" t="s">
        <v>558</v>
      </c>
      <c r="H15" s="1">
        <v>172</v>
      </c>
      <c r="I15" s="1">
        <v>0.6</v>
      </c>
      <c r="J15" s="1">
        <v>1</v>
      </c>
      <c r="K15" t="s">
        <v>561</v>
      </c>
      <c r="L15" t="s">
        <v>563</v>
      </c>
      <c r="M15" t="s">
        <v>565</v>
      </c>
      <c r="N15">
        <v>365</v>
      </c>
      <c r="O15" t="s">
        <v>566</v>
      </c>
      <c r="Q15" t="s">
        <v>254</v>
      </c>
      <c r="R15" t="s">
        <v>254</v>
      </c>
      <c r="S15" s="1">
        <v>15.41</v>
      </c>
      <c r="T15" s="1">
        <v>14.2</v>
      </c>
      <c r="V15" s="1">
        <v>6.5</v>
      </c>
      <c r="W15">
        <v>1</v>
      </c>
      <c r="X15" s="4">
        <v>0.92400000000000004</v>
      </c>
      <c r="Y15" s="4">
        <v>0.7</v>
      </c>
      <c r="Z15" s="4">
        <v>1</v>
      </c>
      <c r="AA15" s="4">
        <v>0.64680000000000004</v>
      </c>
      <c r="AB15" s="1">
        <v>25.793187482691778</v>
      </c>
      <c r="AC15" s="1">
        <v>25.793187482691778</v>
      </c>
      <c r="AD15" s="1">
        <v>16.62</v>
      </c>
      <c r="AE15" s="1">
        <v>16.62</v>
      </c>
      <c r="AF15" s="1">
        <f t="shared" si="0"/>
        <v>9.1731874826917768</v>
      </c>
      <c r="AG15" s="1">
        <f t="shared" si="1"/>
        <v>9.1731874826917768</v>
      </c>
    </row>
    <row r="16" spans="1:33" x14ac:dyDescent="0.25">
      <c r="A16" t="s">
        <v>9</v>
      </c>
      <c r="B16">
        <v>2025</v>
      </c>
      <c r="C16" t="s">
        <v>397</v>
      </c>
      <c r="D16" t="s">
        <v>429</v>
      </c>
      <c r="E16" t="s">
        <v>430</v>
      </c>
      <c r="F16" s="3">
        <v>18.652999999999999</v>
      </c>
      <c r="G16" t="s">
        <v>558</v>
      </c>
      <c r="H16" s="1">
        <v>172</v>
      </c>
      <c r="I16" s="1">
        <v>0.5</v>
      </c>
      <c r="J16" s="1">
        <v>0.5</v>
      </c>
      <c r="K16" t="s">
        <v>561</v>
      </c>
      <c r="L16" t="s">
        <v>563</v>
      </c>
      <c r="M16" t="s">
        <v>565</v>
      </c>
      <c r="N16">
        <v>365</v>
      </c>
      <c r="O16" t="s">
        <v>566</v>
      </c>
      <c r="Q16" t="s">
        <v>254</v>
      </c>
      <c r="R16" t="s">
        <v>254</v>
      </c>
      <c r="S16" s="1">
        <v>21.5</v>
      </c>
      <c r="T16" s="1">
        <v>21.1</v>
      </c>
      <c r="V16" s="1">
        <v>6.5</v>
      </c>
      <c r="W16">
        <v>1</v>
      </c>
      <c r="X16" s="4">
        <v>0.92400000000000004</v>
      </c>
      <c r="Y16" s="4">
        <v>0.7</v>
      </c>
      <c r="Z16" s="4">
        <v>1</v>
      </c>
      <c r="AA16" s="4">
        <v>0.64680000000000004</v>
      </c>
      <c r="AB16" s="1">
        <v>18.969287169042772</v>
      </c>
      <c r="AC16" s="1">
        <v>18.969287169042772</v>
      </c>
      <c r="AD16" s="1">
        <v>16.62</v>
      </c>
      <c r="AE16" s="1">
        <v>16.62</v>
      </c>
      <c r="AF16" s="1">
        <f t="shared" si="0"/>
        <v>2.3492871690427712</v>
      </c>
      <c r="AG16" s="1">
        <f t="shared" si="1"/>
        <v>2.3492871690427712</v>
      </c>
    </row>
    <row r="17" spans="1:33" x14ac:dyDescent="0.25">
      <c r="A17" t="s">
        <v>9</v>
      </c>
      <c r="B17">
        <v>2025</v>
      </c>
      <c r="C17" t="s">
        <v>397</v>
      </c>
      <c r="D17" t="s">
        <v>430</v>
      </c>
      <c r="E17" t="s">
        <v>431</v>
      </c>
      <c r="F17" s="3">
        <v>9.8309999999999995</v>
      </c>
      <c r="G17" t="s">
        <v>558</v>
      </c>
      <c r="H17" s="1">
        <v>1146</v>
      </c>
      <c r="I17" s="1">
        <v>0.5</v>
      </c>
      <c r="J17" s="1">
        <v>0.5</v>
      </c>
      <c r="K17" t="s">
        <v>561</v>
      </c>
      <c r="L17" t="s">
        <v>563</v>
      </c>
      <c r="M17" t="s">
        <v>565</v>
      </c>
      <c r="N17">
        <v>365</v>
      </c>
      <c r="O17" t="s">
        <v>566</v>
      </c>
      <c r="Q17" t="s">
        <v>254</v>
      </c>
      <c r="R17" t="s">
        <v>254</v>
      </c>
      <c r="S17" s="1">
        <v>11.24</v>
      </c>
      <c r="T17" s="1">
        <v>11.67</v>
      </c>
      <c r="V17" s="1">
        <v>6.5</v>
      </c>
      <c r="W17">
        <v>1</v>
      </c>
      <c r="X17" s="4">
        <v>0.92400000000000004</v>
      </c>
      <c r="Y17" s="4">
        <v>0.7</v>
      </c>
      <c r="Z17" s="4">
        <v>1</v>
      </c>
      <c r="AA17" s="4">
        <v>0.64680000000000004</v>
      </c>
      <c r="AB17" s="1">
        <v>31.669228153689222</v>
      </c>
      <c r="AC17" s="1">
        <v>31.669228153689222</v>
      </c>
      <c r="AD17" s="1">
        <v>16.62</v>
      </c>
      <c r="AE17" s="1">
        <v>16.62</v>
      </c>
      <c r="AF17" s="1">
        <f t="shared" si="0"/>
        <v>15.049228153689221</v>
      </c>
      <c r="AG17" s="1">
        <f t="shared" si="1"/>
        <v>15.049228153689221</v>
      </c>
    </row>
    <row r="18" spans="1:33" x14ac:dyDescent="0.25">
      <c r="A18" t="s">
        <v>9</v>
      </c>
      <c r="B18">
        <v>2025</v>
      </c>
      <c r="C18" t="s">
        <v>397</v>
      </c>
      <c r="D18" t="s">
        <v>431</v>
      </c>
      <c r="E18" t="s">
        <v>432</v>
      </c>
      <c r="F18" s="3">
        <v>13.612</v>
      </c>
      <c r="G18" t="s">
        <v>558</v>
      </c>
      <c r="H18" s="1">
        <v>1146</v>
      </c>
      <c r="I18" s="1">
        <v>1</v>
      </c>
      <c r="J18" s="1">
        <v>1</v>
      </c>
      <c r="K18" t="s">
        <v>561</v>
      </c>
      <c r="L18" t="s">
        <v>563</v>
      </c>
      <c r="M18" t="s">
        <v>565</v>
      </c>
      <c r="N18">
        <v>365</v>
      </c>
      <c r="O18" t="s">
        <v>566</v>
      </c>
      <c r="Q18" t="s">
        <v>254</v>
      </c>
      <c r="R18" t="s">
        <v>254</v>
      </c>
      <c r="S18" s="1">
        <v>15.2</v>
      </c>
      <c r="T18" s="1">
        <v>14.3</v>
      </c>
      <c r="V18" s="1">
        <v>6.5</v>
      </c>
      <c r="W18">
        <v>1</v>
      </c>
      <c r="X18" s="4">
        <v>0.92400000000000004</v>
      </c>
      <c r="Y18" s="4">
        <v>0.7</v>
      </c>
      <c r="Z18" s="4">
        <v>1</v>
      </c>
      <c r="AA18" s="4">
        <v>0.64680000000000004</v>
      </c>
      <c r="AB18" s="1">
        <v>25.872</v>
      </c>
      <c r="AC18" s="1">
        <v>25.872</v>
      </c>
      <c r="AD18" s="1">
        <v>16.62</v>
      </c>
      <c r="AE18" s="1">
        <v>16.62</v>
      </c>
      <c r="AF18" s="1">
        <f t="shared" si="0"/>
        <v>9.2519999999999989</v>
      </c>
      <c r="AG18" s="1">
        <f t="shared" si="1"/>
        <v>9.2519999999999989</v>
      </c>
    </row>
    <row r="19" spans="1:33" x14ac:dyDescent="0.25">
      <c r="A19" t="s">
        <v>9</v>
      </c>
      <c r="B19">
        <v>2025</v>
      </c>
      <c r="C19" t="s">
        <v>397</v>
      </c>
      <c r="D19" t="s">
        <v>432</v>
      </c>
      <c r="E19" t="s">
        <v>433</v>
      </c>
      <c r="F19" s="3">
        <v>7.9859999999999998</v>
      </c>
      <c r="G19" t="s">
        <v>558</v>
      </c>
      <c r="H19" s="1">
        <v>1146</v>
      </c>
      <c r="I19" s="1">
        <v>1</v>
      </c>
      <c r="J19" s="1">
        <v>1</v>
      </c>
      <c r="K19" t="s">
        <v>561</v>
      </c>
      <c r="L19" t="s">
        <v>563</v>
      </c>
      <c r="M19" t="s">
        <v>565</v>
      </c>
      <c r="N19">
        <v>365</v>
      </c>
      <c r="O19" t="s">
        <v>566</v>
      </c>
      <c r="Q19" t="s">
        <v>254</v>
      </c>
      <c r="R19" t="s">
        <v>254</v>
      </c>
      <c r="S19" s="1">
        <v>24.59</v>
      </c>
      <c r="T19" s="1">
        <v>17.07</v>
      </c>
      <c r="V19" s="1">
        <v>6.5</v>
      </c>
      <c r="W19">
        <v>1</v>
      </c>
      <c r="X19" s="4">
        <v>0.92400000000000004</v>
      </c>
      <c r="Y19" s="4">
        <v>0.7</v>
      </c>
      <c r="Z19" s="4">
        <v>1</v>
      </c>
      <c r="AA19" s="4">
        <v>0.64680000000000004</v>
      </c>
      <c r="AB19" s="1">
        <v>19.339534883720933</v>
      </c>
      <c r="AC19" s="1">
        <v>19.339534883720933</v>
      </c>
      <c r="AD19" s="1">
        <v>16.62</v>
      </c>
      <c r="AE19" s="1">
        <v>16.62</v>
      </c>
      <c r="AF19" s="1">
        <f t="shared" si="0"/>
        <v>2.7195348837209323</v>
      </c>
      <c r="AG19" s="1">
        <f t="shared" si="1"/>
        <v>2.7195348837209323</v>
      </c>
    </row>
    <row r="20" spans="1:33" x14ac:dyDescent="0.25">
      <c r="A20" t="s">
        <v>9</v>
      </c>
      <c r="B20">
        <v>2025</v>
      </c>
      <c r="C20" t="s">
        <v>397</v>
      </c>
      <c r="D20" t="s">
        <v>433</v>
      </c>
      <c r="E20" t="s">
        <v>434</v>
      </c>
      <c r="F20" s="3">
        <v>14.99</v>
      </c>
      <c r="G20" t="s">
        <v>558</v>
      </c>
      <c r="H20" s="1">
        <v>242</v>
      </c>
      <c r="I20" s="1">
        <v>1</v>
      </c>
      <c r="J20" s="1">
        <v>0.46</v>
      </c>
      <c r="K20" t="s">
        <v>561</v>
      </c>
      <c r="L20" t="s">
        <v>563</v>
      </c>
      <c r="M20" t="s">
        <v>565</v>
      </c>
      <c r="N20">
        <v>365</v>
      </c>
      <c r="O20" t="s">
        <v>566</v>
      </c>
      <c r="Q20" t="s">
        <v>254</v>
      </c>
      <c r="R20" t="s">
        <v>254</v>
      </c>
      <c r="S20" s="1">
        <v>21.57</v>
      </c>
      <c r="T20" s="1">
        <v>20.5</v>
      </c>
      <c r="V20" s="1">
        <v>6.5</v>
      </c>
      <c r="W20">
        <v>1</v>
      </c>
      <c r="X20" s="4">
        <v>0.92400000000000004</v>
      </c>
      <c r="Y20" s="4">
        <v>0.7</v>
      </c>
      <c r="Z20" s="4">
        <v>1</v>
      </c>
      <c r="AA20" s="4">
        <v>0.64680000000000004</v>
      </c>
      <c r="AB20" s="1">
        <v>19.176281655342805</v>
      </c>
      <c r="AC20" s="1">
        <v>19.176281655342805</v>
      </c>
      <c r="AD20" s="1">
        <v>16.62</v>
      </c>
      <c r="AE20" s="1">
        <v>16.62</v>
      </c>
      <c r="AF20" s="1">
        <f t="shared" si="0"/>
        <v>2.5562816553428043</v>
      </c>
      <c r="AG20" s="1">
        <f t="shared" si="1"/>
        <v>2.5562816553428043</v>
      </c>
    </row>
    <row r="21" spans="1:33" x14ac:dyDescent="0.25">
      <c r="A21" t="s">
        <v>9</v>
      </c>
      <c r="B21">
        <v>2025</v>
      </c>
      <c r="C21" t="s">
        <v>397</v>
      </c>
      <c r="D21" t="s">
        <v>434</v>
      </c>
      <c r="E21" t="s">
        <v>435</v>
      </c>
      <c r="F21" s="3">
        <v>6.0810000000000004</v>
      </c>
      <c r="G21" t="s">
        <v>558</v>
      </c>
      <c r="H21" s="1">
        <v>310</v>
      </c>
      <c r="I21" s="1">
        <v>1</v>
      </c>
      <c r="J21" s="1">
        <v>0</v>
      </c>
      <c r="K21" t="s">
        <v>561</v>
      </c>
      <c r="L21" t="s">
        <v>563</v>
      </c>
      <c r="M21" t="s">
        <v>565</v>
      </c>
      <c r="N21">
        <v>365</v>
      </c>
      <c r="O21" t="s">
        <v>566</v>
      </c>
      <c r="Q21" t="s">
        <v>254</v>
      </c>
      <c r="R21" t="s">
        <v>254</v>
      </c>
      <c r="S21" s="1">
        <v>8.82</v>
      </c>
      <c r="T21" s="1">
        <v>9.23</v>
      </c>
      <c r="V21" s="1">
        <v>6.5</v>
      </c>
      <c r="W21">
        <v>1</v>
      </c>
      <c r="X21" s="4">
        <v>0.92400000000000004</v>
      </c>
      <c r="Y21" s="4">
        <v>0.7</v>
      </c>
      <c r="Z21" s="4">
        <v>1</v>
      </c>
      <c r="AA21" s="4">
        <v>0.64680000000000004</v>
      </c>
      <c r="AB21" s="1">
        <v>37.938574338085544</v>
      </c>
      <c r="AC21" s="1">
        <v>37.938574338085544</v>
      </c>
      <c r="AD21" s="1">
        <v>16.45</v>
      </c>
      <c r="AE21" s="1">
        <v>16.45</v>
      </c>
      <c r="AF21" s="1">
        <f t="shared" si="0"/>
        <v>21.488574338085545</v>
      </c>
      <c r="AG21" s="1">
        <f t="shared" si="1"/>
        <v>21.488574338085545</v>
      </c>
    </row>
    <row r="22" spans="1:33" x14ac:dyDescent="0.25">
      <c r="A22" t="s">
        <v>9</v>
      </c>
      <c r="B22">
        <v>2025</v>
      </c>
      <c r="C22" t="s">
        <v>397</v>
      </c>
      <c r="D22" t="s">
        <v>435</v>
      </c>
      <c r="E22" t="s">
        <v>436</v>
      </c>
      <c r="F22" s="3">
        <v>13.384</v>
      </c>
      <c r="G22" t="s">
        <v>558</v>
      </c>
      <c r="H22" s="1">
        <v>310</v>
      </c>
      <c r="I22" s="1">
        <v>1</v>
      </c>
      <c r="J22" s="1">
        <v>0</v>
      </c>
      <c r="K22" t="s">
        <v>561</v>
      </c>
      <c r="L22" t="s">
        <v>563</v>
      </c>
      <c r="M22" t="s">
        <v>565</v>
      </c>
      <c r="N22">
        <v>365</v>
      </c>
      <c r="O22" t="s">
        <v>566</v>
      </c>
      <c r="Q22" t="s">
        <v>254</v>
      </c>
      <c r="R22" t="s">
        <v>254</v>
      </c>
      <c r="S22" s="1">
        <v>20.41</v>
      </c>
      <c r="T22" s="1">
        <v>19.79</v>
      </c>
      <c r="V22" s="1">
        <v>6.5</v>
      </c>
      <c r="W22">
        <v>1</v>
      </c>
      <c r="X22" s="4">
        <v>0.92400000000000004</v>
      </c>
      <c r="Y22" s="4">
        <v>0.7</v>
      </c>
      <c r="Z22" s="4">
        <v>1</v>
      </c>
      <c r="AA22" s="4">
        <v>0.64680000000000004</v>
      </c>
      <c r="AB22" s="1">
        <v>19.944154175588864</v>
      </c>
      <c r="AC22" s="1">
        <v>19.944154175588864</v>
      </c>
      <c r="AD22" s="1">
        <v>16.45</v>
      </c>
      <c r="AE22" s="1">
        <v>16.45</v>
      </c>
      <c r="AF22" s="1">
        <f t="shared" si="0"/>
        <v>3.4941541755888643</v>
      </c>
      <c r="AG22" s="1">
        <f t="shared" si="1"/>
        <v>3.4941541755888643</v>
      </c>
    </row>
    <row r="23" spans="1:33" x14ac:dyDescent="0.25">
      <c r="A23" t="s">
        <v>9</v>
      </c>
      <c r="B23">
        <v>2025</v>
      </c>
      <c r="C23" t="s">
        <v>397</v>
      </c>
      <c r="D23" t="s">
        <v>436</v>
      </c>
      <c r="E23" t="s">
        <v>437</v>
      </c>
      <c r="F23" s="3">
        <v>9.8420000000000005</v>
      </c>
      <c r="G23" t="s">
        <v>558</v>
      </c>
      <c r="H23" s="1">
        <v>310</v>
      </c>
      <c r="I23" s="1">
        <v>0.57999999999999996</v>
      </c>
      <c r="J23" s="1">
        <v>0.5</v>
      </c>
      <c r="K23" t="s">
        <v>561</v>
      </c>
      <c r="L23" t="s">
        <v>563</v>
      </c>
      <c r="M23" t="s">
        <v>565</v>
      </c>
      <c r="N23">
        <v>365</v>
      </c>
      <c r="O23" t="s">
        <v>566</v>
      </c>
      <c r="Q23" t="s">
        <v>254</v>
      </c>
      <c r="R23" t="s">
        <v>254</v>
      </c>
      <c r="S23" s="1">
        <v>14.7</v>
      </c>
      <c r="T23" s="1">
        <v>13.53</v>
      </c>
      <c r="V23" s="1">
        <v>6.5</v>
      </c>
      <c r="W23">
        <v>1</v>
      </c>
      <c r="X23" s="4">
        <v>0.92400000000000004</v>
      </c>
      <c r="Y23" s="4">
        <v>0.7</v>
      </c>
      <c r="Z23" s="4">
        <v>1</v>
      </c>
      <c r="AA23" s="4">
        <v>0.64680000000000004</v>
      </c>
      <c r="AB23" s="1">
        <v>26.818082349553706</v>
      </c>
      <c r="AC23" s="1">
        <v>26.818082349553706</v>
      </c>
      <c r="AD23" s="1">
        <v>16.45</v>
      </c>
      <c r="AE23" s="1">
        <v>16.45</v>
      </c>
      <c r="AF23" s="1">
        <f t="shared" si="0"/>
        <v>10.368082349553706</v>
      </c>
      <c r="AG23" s="1">
        <f t="shared" si="1"/>
        <v>10.368082349553706</v>
      </c>
    </row>
    <row r="24" spans="1:33" x14ac:dyDescent="0.25">
      <c r="A24" t="s">
        <v>9</v>
      </c>
      <c r="B24">
        <v>2025</v>
      </c>
      <c r="C24" t="s">
        <v>397</v>
      </c>
      <c r="D24" t="s">
        <v>437</v>
      </c>
      <c r="E24" t="s">
        <v>438</v>
      </c>
      <c r="F24" s="3">
        <v>5.7</v>
      </c>
      <c r="G24" t="s">
        <v>558</v>
      </c>
      <c r="H24" s="1">
        <v>424</v>
      </c>
      <c r="I24" s="1">
        <v>0.57999999999999996</v>
      </c>
      <c r="J24" s="1">
        <v>0.5</v>
      </c>
      <c r="K24" t="s">
        <v>561</v>
      </c>
      <c r="L24" t="s">
        <v>563</v>
      </c>
      <c r="M24" t="s">
        <v>565</v>
      </c>
      <c r="N24">
        <v>365</v>
      </c>
      <c r="O24" t="s">
        <v>566</v>
      </c>
      <c r="Q24" t="s">
        <v>254</v>
      </c>
      <c r="R24" t="s">
        <v>254</v>
      </c>
      <c r="S24" s="1">
        <v>10</v>
      </c>
      <c r="T24" s="1">
        <v>10.63</v>
      </c>
      <c r="V24" s="1">
        <v>6.5</v>
      </c>
      <c r="W24">
        <v>1</v>
      </c>
      <c r="X24" s="4">
        <v>0.92400000000000004</v>
      </c>
      <c r="Y24" s="4">
        <v>0.7</v>
      </c>
      <c r="Z24" s="4">
        <v>1</v>
      </c>
      <c r="AA24" s="4">
        <v>0.64680000000000004</v>
      </c>
      <c r="AB24" s="1">
        <v>34.33070401769259</v>
      </c>
      <c r="AC24" s="1">
        <v>34.33070401769259</v>
      </c>
      <c r="AD24" s="1">
        <v>16.45</v>
      </c>
      <c r="AE24" s="1">
        <v>16.45</v>
      </c>
      <c r="AF24" s="1">
        <f t="shared" si="0"/>
        <v>17.88070401769259</v>
      </c>
      <c r="AG24" s="1">
        <f t="shared" si="1"/>
        <v>17.88070401769259</v>
      </c>
    </row>
    <row r="25" spans="1:33" x14ac:dyDescent="0.25">
      <c r="A25" t="s">
        <v>9</v>
      </c>
      <c r="B25">
        <v>2025</v>
      </c>
      <c r="C25" t="s">
        <v>397</v>
      </c>
      <c r="D25" t="s">
        <v>438</v>
      </c>
      <c r="E25" t="s">
        <v>439</v>
      </c>
      <c r="F25" s="3">
        <v>24.82</v>
      </c>
      <c r="G25" t="s">
        <v>558</v>
      </c>
      <c r="H25" s="1">
        <v>404</v>
      </c>
      <c r="I25" s="1">
        <v>0.5</v>
      </c>
      <c r="J25" s="1">
        <v>0.5</v>
      </c>
      <c r="K25" t="s">
        <v>561</v>
      </c>
      <c r="L25" t="s">
        <v>563</v>
      </c>
      <c r="M25" t="s">
        <v>565</v>
      </c>
      <c r="N25">
        <v>365</v>
      </c>
      <c r="O25" t="s">
        <v>566</v>
      </c>
      <c r="Q25" t="s">
        <v>254</v>
      </c>
      <c r="R25" t="s">
        <v>254</v>
      </c>
      <c r="S25" s="1">
        <v>25.4</v>
      </c>
      <c r="T25" s="1">
        <v>25.5</v>
      </c>
      <c r="V25" s="1">
        <v>6.5</v>
      </c>
      <c r="W25">
        <v>1</v>
      </c>
      <c r="X25" s="4">
        <v>0.92400000000000004</v>
      </c>
      <c r="Y25" s="4">
        <v>0.7</v>
      </c>
      <c r="Z25" s="4">
        <v>1</v>
      </c>
      <c r="AA25" s="4">
        <v>0.64680000000000004</v>
      </c>
      <c r="AB25" s="1">
        <v>16.226341463414634</v>
      </c>
      <c r="AC25" s="1">
        <v>16.226341463414634</v>
      </c>
      <c r="AD25" s="1">
        <v>13.83</v>
      </c>
      <c r="AE25" s="1">
        <v>13.83</v>
      </c>
      <c r="AF25" s="1">
        <f t="shared" si="0"/>
        <v>2.3963414634146343</v>
      </c>
      <c r="AG25" s="1">
        <f t="shared" si="1"/>
        <v>2.3963414634146343</v>
      </c>
    </row>
    <row r="26" spans="1:33" x14ac:dyDescent="0.25">
      <c r="A26" t="s">
        <v>9</v>
      </c>
      <c r="B26">
        <v>2025</v>
      </c>
      <c r="C26" t="s">
        <v>397</v>
      </c>
      <c r="D26" t="s">
        <v>439</v>
      </c>
      <c r="E26" t="s">
        <v>440</v>
      </c>
      <c r="F26" s="3">
        <v>14.523999999999999</v>
      </c>
      <c r="G26" t="s">
        <v>558</v>
      </c>
      <c r="H26" s="1">
        <v>404</v>
      </c>
      <c r="I26" s="1">
        <v>0.5</v>
      </c>
      <c r="J26" s="1">
        <v>0.5</v>
      </c>
      <c r="K26" t="s">
        <v>561</v>
      </c>
      <c r="L26" t="s">
        <v>563</v>
      </c>
      <c r="M26" t="s">
        <v>565</v>
      </c>
      <c r="N26">
        <v>365</v>
      </c>
      <c r="O26" t="s">
        <v>566</v>
      </c>
      <c r="Q26" t="s">
        <v>254</v>
      </c>
      <c r="R26" t="s">
        <v>254</v>
      </c>
      <c r="S26" s="1">
        <v>15.12</v>
      </c>
      <c r="T26" s="1">
        <v>15.38</v>
      </c>
      <c r="V26" s="1">
        <v>6.5</v>
      </c>
      <c r="W26">
        <v>1</v>
      </c>
      <c r="X26" s="4">
        <v>0.92400000000000004</v>
      </c>
      <c r="Y26" s="4">
        <v>0.7</v>
      </c>
      <c r="Z26" s="4">
        <v>1</v>
      </c>
      <c r="AA26" s="4">
        <v>0.64680000000000004</v>
      </c>
      <c r="AB26" s="1">
        <v>25.172756756756758</v>
      </c>
      <c r="AC26" s="1">
        <v>25.172756756756758</v>
      </c>
      <c r="AD26" s="1">
        <v>16.45</v>
      </c>
      <c r="AE26" s="1">
        <v>16.45</v>
      </c>
      <c r="AF26" s="1">
        <f t="shared" si="0"/>
        <v>8.722756756756759</v>
      </c>
      <c r="AG26" s="1">
        <f t="shared" si="1"/>
        <v>8.722756756756759</v>
      </c>
    </row>
    <row r="27" spans="1:33" x14ac:dyDescent="0.25">
      <c r="A27" t="s">
        <v>9</v>
      </c>
      <c r="B27">
        <v>2025</v>
      </c>
      <c r="C27" t="s">
        <v>397</v>
      </c>
      <c r="D27" t="s">
        <v>440</v>
      </c>
      <c r="E27" t="s">
        <v>441</v>
      </c>
      <c r="F27" s="3">
        <v>14</v>
      </c>
      <c r="G27" t="s">
        <v>558</v>
      </c>
      <c r="H27" s="1">
        <v>404</v>
      </c>
      <c r="I27" s="1">
        <v>0.5</v>
      </c>
      <c r="J27" s="1">
        <v>0.5</v>
      </c>
      <c r="K27" t="s">
        <v>561</v>
      </c>
      <c r="L27" t="s">
        <v>563</v>
      </c>
      <c r="M27" t="s">
        <v>565</v>
      </c>
      <c r="N27">
        <v>365</v>
      </c>
      <c r="O27" t="s">
        <v>566</v>
      </c>
      <c r="Q27" t="s">
        <v>254</v>
      </c>
      <c r="R27" t="s">
        <v>254</v>
      </c>
      <c r="S27" s="1">
        <v>18.72</v>
      </c>
      <c r="T27" s="1">
        <v>16.55</v>
      </c>
      <c r="V27" s="1">
        <v>6.5</v>
      </c>
      <c r="W27">
        <v>1</v>
      </c>
      <c r="X27" s="4">
        <v>0.92400000000000004</v>
      </c>
      <c r="Y27" s="4">
        <v>0.7</v>
      </c>
      <c r="Z27" s="4">
        <v>1</v>
      </c>
      <c r="AA27" s="4">
        <v>0.64680000000000004</v>
      </c>
      <c r="AB27" s="1">
        <v>22.298108690447695</v>
      </c>
      <c r="AC27" s="1">
        <v>22.298108690447695</v>
      </c>
      <c r="AD27" s="1">
        <v>16.45</v>
      </c>
      <c r="AE27" s="1">
        <v>16.45</v>
      </c>
      <c r="AF27" s="1">
        <f t="shared" si="0"/>
        <v>5.8481086904476953</v>
      </c>
      <c r="AG27" s="1">
        <f t="shared" si="1"/>
        <v>5.8481086904476953</v>
      </c>
    </row>
    <row r="28" spans="1:33" x14ac:dyDescent="0.25">
      <c r="A28" t="s">
        <v>9</v>
      </c>
      <c r="B28">
        <v>2025</v>
      </c>
      <c r="C28" t="s">
        <v>397</v>
      </c>
      <c r="D28" t="s">
        <v>441</v>
      </c>
      <c r="E28" t="s">
        <v>442</v>
      </c>
      <c r="F28" s="3">
        <v>10.478999999999999</v>
      </c>
      <c r="G28" t="s">
        <v>558</v>
      </c>
      <c r="H28" s="1">
        <v>404</v>
      </c>
      <c r="I28" s="1">
        <v>0.5</v>
      </c>
      <c r="J28" s="1">
        <v>0.5</v>
      </c>
      <c r="K28" t="s">
        <v>561</v>
      </c>
      <c r="L28" t="s">
        <v>563</v>
      </c>
      <c r="M28" t="s">
        <v>565</v>
      </c>
      <c r="N28">
        <v>365</v>
      </c>
      <c r="O28" t="s">
        <v>566</v>
      </c>
      <c r="Q28" t="s">
        <v>254</v>
      </c>
      <c r="R28" t="s">
        <v>254</v>
      </c>
      <c r="S28" s="1">
        <v>19.55</v>
      </c>
      <c r="T28" s="1">
        <v>18.399999999999999</v>
      </c>
      <c r="V28" s="1">
        <v>6.5</v>
      </c>
      <c r="W28">
        <v>1</v>
      </c>
      <c r="X28" s="4">
        <v>0.92400000000000004</v>
      </c>
      <c r="Y28" s="4">
        <v>0.7</v>
      </c>
      <c r="Z28" s="4">
        <v>1</v>
      </c>
      <c r="AA28" s="4">
        <v>0.64680000000000004</v>
      </c>
      <c r="AB28" s="1">
        <v>20.953700787401573</v>
      </c>
      <c r="AC28" s="1">
        <v>20.953700787401573</v>
      </c>
      <c r="AD28" s="1">
        <v>16.45</v>
      </c>
      <c r="AE28" s="1">
        <v>16.45</v>
      </c>
      <c r="AF28" s="1">
        <f t="shared" si="0"/>
        <v>4.5037007874015735</v>
      </c>
      <c r="AG28" s="1">
        <f t="shared" si="1"/>
        <v>4.5037007874015735</v>
      </c>
    </row>
    <row r="29" spans="1:33" x14ac:dyDescent="0.25">
      <c r="A29" t="s">
        <v>9</v>
      </c>
      <c r="B29">
        <v>2025</v>
      </c>
      <c r="C29" t="s">
        <v>397</v>
      </c>
      <c r="D29" t="s">
        <v>442</v>
      </c>
      <c r="E29" t="s">
        <v>443</v>
      </c>
      <c r="F29" s="3">
        <v>16.376999999999999</v>
      </c>
      <c r="G29" t="s">
        <v>558</v>
      </c>
      <c r="H29" s="1">
        <v>404</v>
      </c>
      <c r="I29" s="1">
        <v>0.5</v>
      </c>
      <c r="J29" s="1">
        <v>0.5</v>
      </c>
      <c r="K29" t="s">
        <v>561</v>
      </c>
      <c r="L29" t="s">
        <v>563</v>
      </c>
      <c r="M29" t="s">
        <v>565</v>
      </c>
      <c r="N29">
        <v>365</v>
      </c>
      <c r="O29" t="s">
        <v>566</v>
      </c>
      <c r="Q29" t="s">
        <v>254</v>
      </c>
      <c r="R29" t="s">
        <v>254</v>
      </c>
      <c r="S29" s="1">
        <v>17.91</v>
      </c>
      <c r="T29" s="1">
        <v>17.79</v>
      </c>
      <c r="V29" s="1">
        <v>6.5</v>
      </c>
      <c r="W29">
        <v>1</v>
      </c>
      <c r="X29" s="4">
        <v>0.92400000000000004</v>
      </c>
      <c r="Y29" s="4">
        <v>0.7</v>
      </c>
      <c r="Z29" s="4">
        <v>1</v>
      </c>
      <c r="AA29" s="4">
        <v>0.64680000000000004</v>
      </c>
      <c r="AB29" s="1">
        <v>22.070900473933651</v>
      </c>
      <c r="AC29" s="1">
        <v>22.070900473933651</v>
      </c>
      <c r="AD29" s="1">
        <v>16.21</v>
      </c>
      <c r="AE29" s="1">
        <v>16.21</v>
      </c>
      <c r="AF29" s="1">
        <f t="shared" si="0"/>
        <v>5.8609004739336505</v>
      </c>
      <c r="AG29" s="1">
        <f t="shared" si="1"/>
        <v>5.8609004739336505</v>
      </c>
    </row>
    <row r="30" spans="1:33" x14ac:dyDescent="0.25">
      <c r="A30" t="s">
        <v>9</v>
      </c>
      <c r="B30">
        <v>2025</v>
      </c>
      <c r="C30" t="s">
        <v>397</v>
      </c>
      <c r="D30" t="s">
        <v>443</v>
      </c>
      <c r="E30" t="s">
        <v>444</v>
      </c>
      <c r="F30" s="3">
        <v>20.369</v>
      </c>
      <c r="G30" t="s">
        <v>558</v>
      </c>
      <c r="H30" s="1">
        <v>404</v>
      </c>
      <c r="I30" s="1">
        <v>0.5</v>
      </c>
      <c r="J30" s="1">
        <v>0.5</v>
      </c>
      <c r="K30" t="s">
        <v>561</v>
      </c>
      <c r="L30" t="s">
        <v>563</v>
      </c>
      <c r="M30" t="s">
        <v>565</v>
      </c>
      <c r="N30">
        <v>365</v>
      </c>
      <c r="O30" t="s">
        <v>566</v>
      </c>
      <c r="Q30" t="s">
        <v>254</v>
      </c>
      <c r="R30" t="s">
        <v>254</v>
      </c>
      <c r="S30" s="1">
        <v>21.45</v>
      </c>
      <c r="T30" s="1">
        <v>21.03</v>
      </c>
      <c r="V30" s="1">
        <v>6.5</v>
      </c>
      <c r="W30">
        <v>1</v>
      </c>
      <c r="X30" s="4">
        <v>0.92400000000000004</v>
      </c>
      <c r="Y30" s="4">
        <v>0.7</v>
      </c>
      <c r="Z30" s="4">
        <v>1</v>
      </c>
      <c r="AA30" s="4">
        <v>0.64680000000000004</v>
      </c>
      <c r="AB30" s="1">
        <v>19.015761535320539</v>
      </c>
      <c r="AC30" s="1">
        <v>19.015761535320539</v>
      </c>
      <c r="AD30" s="1">
        <v>16.21</v>
      </c>
      <c r="AE30" s="1">
        <v>16.21</v>
      </c>
      <c r="AF30" s="1">
        <f t="shared" si="0"/>
        <v>2.8057615353205385</v>
      </c>
      <c r="AG30" s="1">
        <f t="shared" si="1"/>
        <v>2.8057615353205385</v>
      </c>
    </row>
    <row r="31" spans="1:33" x14ac:dyDescent="0.25">
      <c r="A31" t="s">
        <v>9</v>
      </c>
      <c r="B31">
        <v>2025</v>
      </c>
      <c r="C31" t="s">
        <v>397</v>
      </c>
      <c r="D31" t="s">
        <v>444</v>
      </c>
      <c r="E31" t="s">
        <v>445</v>
      </c>
      <c r="F31" s="3">
        <v>7.2789999999999999</v>
      </c>
      <c r="G31" t="s">
        <v>558</v>
      </c>
      <c r="H31" s="1">
        <v>441</v>
      </c>
      <c r="I31" s="1">
        <v>0.5</v>
      </c>
      <c r="J31" s="1">
        <v>0.5</v>
      </c>
      <c r="K31" t="s">
        <v>561</v>
      </c>
      <c r="L31" t="s">
        <v>563</v>
      </c>
      <c r="M31" t="s">
        <v>565</v>
      </c>
      <c r="N31">
        <v>365</v>
      </c>
      <c r="O31" t="s">
        <v>566</v>
      </c>
      <c r="Q31" t="s">
        <v>254</v>
      </c>
      <c r="R31" t="s">
        <v>254</v>
      </c>
      <c r="S31" s="1">
        <v>9.4700000000000006</v>
      </c>
      <c r="T31" s="1">
        <v>8.61</v>
      </c>
      <c r="V31" s="1">
        <v>6.5</v>
      </c>
      <c r="W31">
        <v>1</v>
      </c>
      <c r="X31" s="4">
        <v>0.92400000000000004</v>
      </c>
      <c r="Y31" s="4">
        <v>0.7</v>
      </c>
      <c r="Z31" s="4">
        <v>1</v>
      </c>
      <c r="AA31" s="4">
        <v>0.64680000000000004</v>
      </c>
      <c r="AB31" s="1">
        <v>37.892270138323845</v>
      </c>
      <c r="AC31" s="1">
        <v>37.892270138323845</v>
      </c>
      <c r="AD31" s="1">
        <v>15.78</v>
      </c>
      <c r="AE31" s="1">
        <v>15.78</v>
      </c>
      <c r="AF31" s="1">
        <f t="shared" si="0"/>
        <v>22.112270138323844</v>
      </c>
      <c r="AG31" s="1">
        <f t="shared" si="1"/>
        <v>22.112270138323844</v>
      </c>
    </row>
    <row r="32" spans="1:33" x14ac:dyDescent="0.25">
      <c r="A32" t="s">
        <v>9</v>
      </c>
      <c r="B32">
        <v>2025</v>
      </c>
      <c r="C32" t="s">
        <v>397</v>
      </c>
      <c r="D32" t="s">
        <v>445</v>
      </c>
      <c r="E32" t="s">
        <v>446</v>
      </c>
      <c r="F32" s="3">
        <v>10.734999999999999</v>
      </c>
      <c r="G32" t="s">
        <v>558</v>
      </c>
      <c r="H32" s="1">
        <v>441</v>
      </c>
      <c r="I32" s="1">
        <v>0.5</v>
      </c>
      <c r="J32" s="1">
        <v>0.5</v>
      </c>
      <c r="K32" t="s">
        <v>561</v>
      </c>
      <c r="L32" t="s">
        <v>563</v>
      </c>
      <c r="M32" t="s">
        <v>565</v>
      </c>
      <c r="N32">
        <v>365</v>
      </c>
      <c r="O32" t="s">
        <v>566</v>
      </c>
      <c r="Q32" t="s">
        <v>254</v>
      </c>
      <c r="R32" t="s">
        <v>254</v>
      </c>
      <c r="S32" s="1">
        <v>17.21</v>
      </c>
      <c r="T32" s="1">
        <v>19.100000000000001</v>
      </c>
      <c r="V32" s="1">
        <v>6.5</v>
      </c>
      <c r="W32">
        <v>1</v>
      </c>
      <c r="X32" s="4">
        <v>0.92400000000000004</v>
      </c>
      <c r="Y32" s="4">
        <v>0.7</v>
      </c>
      <c r="Z32" s="4">
        <v>1</v>
      </c>
      <c r="AA32" s="4">
        <v>0.64680000000000004</v>
      </c>
      <c r="AB32" s="1">
        <v>21.756412053258586</v>
      </c>
      <c r="AC32" s="1">
        <v>21.756412053258586</v>
      </c>
      <c r="AD32" s="1">
        <v>15.78</v>
      </c>
      <c r="AE32" s="1">
        <v>15.78</v>
      </c>
      <c r="AF32" s="1">
        <f t="shared" si="0"/>
        <v>5.9764120532585867</v>
      </c>
      <c r="AG32" s="1">
        <f t="shared" si="1"/>
        <v>5.9764120532585867</v>
      </c>
    </row>
    <row r="33" spans="1:33" x14ac:dyDescent="0.25">
      <c r="A33" t="s">
        <v>9</v>
      </c>
      <c r="B33">
        <v>2025</v>
      </c>
      <c r="C33" t="s">
        <v>397</v>
      </c>
      <c r="D33" t="s">
        <v>446</v>
      </c>
      <c r="E33" t="s">
        <v>447</v>
      </c>
      <c r="F33" s="3">
        <v>16.102</v>
      </c>
      <c r="G33" t="s">
        <v>558</v>
      </c>
      <c r="H33" s="1">
        <v>625</v>
      </c>
      <c r="I33" s="1">
        <v>0.53</v>
      </c>
      <c r="J33" s="1">
        <v>0.53</v>
      </c>
      <c r="K33" t="s">
        <v>561</v>
      </c>
      <c r="L33" t="s">
        <v>563</v>
      </c>
      <c r="M33" t="s">
        <v>565</v>
      </c>
      <c r="N33">
        <v>365</v>
      </c>
      <c r="O33" t="s">
        <v>566</v>
      </c>
      <c r="Q33" t="s">
        <v>254</v>
      </c>
      <c r="R33" t="s">
        <v>254</v>
      </c>
      <c r="S33" s="1">
        <v>25.14</v>
      </c>
      <c r="T33" s="1">
        <v>20.170000000000002</v>
      </c>
      <c r="V33" s="1">
        <v>6.5</v>
      </c>
      <c r="W33">
        <v>1</v>
      </c>
      <c r="X33" s="4">
        <v>0.92400000000000004</v>
      </c>
      <c r="Y33" s="4">
        <v>0.7</v>
      </c>
      <c r="Z33" s="4">
        <v>1</v>
      </c>
      <c r="AA33" s="4">
        <v>0.64680000000000004</v>
      </c>
      <c r="AB33" s="1">
        <v>17.977070063694267</v>
      </c>
      <c r="AC33" s="1">
        <v>17.977070063694267</v>
      </c>
      <c r="AD33" s="1">
        <v>15.78</v>
      </c>
      <c r="AE33" s="1">
        <v>15.78</v>
      </c>
      <c r="AF33" s="1">
        <f t="shared" si="0"/>
        <v>2.1970700636942677</v>
      </c>
      <c r="AG33" s="1">
        <f t="shared" si="1"/>
        <v>2.1970700636942677</v>
      </c>
    </row>
    <row r="34" spans="1:33" x14ac:dyDescent="0.25">
      <c r="A34" t="s">
        <v>9</v>
      </c>
      <c r="B34">
        <v>2025</v>
      </c>
      <c r="C34" t="s">
        <v>397</v>
      </c>
      <c r="D34" t="s">
        <v>447</v>
      </c>
      <c r="E34" t="s">
        <v>448</v>
      </c>
      <c r="F34" s="3">
        <v>12.494999999999999</v>
      </c>
      <c r="G34" t="s">
        <v>558</v>
      </c>
      <c r="H34" s="1">
        <v>625</v>
      </c>
      <c r="I34" s="1">
        <v>0.5</v>
      </c>
      <c r="J34" s="1">
        <v>0.5</v>
      </c>
      <c r="K34" t="s">
        <v>561</v>
      </c>
      <c r="L34" t="s">
        <v>563</v>
      </c>
      <c r="M34" t="s">
        <v>565</v>
      </c>
      <c r="N34">
        <v>365</v>
      </c>
      <c r="O34" t="s">
        <v>566</v>
      </c>
      <c r="Q34" t="s">
        <v>254</v>
      </c>
      <c r="R34" t="s">
        <v>254</v>
      </c>
      <c r="S34" s="1">
        <v>22.6</v>
      </c>
      <c r="T34" s="1">
        <v>19.8</v>
      </c>
      <c r="V34" s="1">
        <v>6.5</v>
      </c>
      <c r="W34">
        <v>1</v>
      </c>
      <c r="X34" s="4">
        <v>0.92400000000000004</v>
      </c>
      <c r="Y34" s="4">
        <v>0.7</v>
      </c>
      <c r="Z34" s="4">
        <v>1</v>
      </c>
      <c r="AA34" s="4">
        <v>0.64680000000000004</v>
      </c>
      <c r="AB34" s="1">
        <v>19.04687116564417</v>
      </c>
      <c r="AC34" s="1">
        <v>19.04687116564417</v>
      </c>
      <c r="AD34" s="1">
        <v>15.78</v>
      </c>
      <c r="AE34" s="1">
        <v>15.78</v>
      </c>
      <c r="AF34" s="1">
        <f t="shared" si="0"/>
        <v>3.2668711656441705</v>
      </c>
      <c r="AG34" s="1">
        <f t="shared" si="1"/>
        <v>3.2668711656441705</v>
      </c>
    </row>
    <row r="35" spans="1:33" x14ac:dyDescent="0.25">
      <c r="A35" t="s">
        <v>9</v>
      </c>
      <c r="B35">
        <v>2025</v>
      </c>
      <c r="C35" t="s">
        <v>397</v>
      </c>
      <c r="D35" t="s">
        <v>448</v>
      </c>
      <c r="E35" t="s">
        <v>449</v>
      </c>
      <c r="F35" s="3">
        <v>15</v>
      </c>
      <c r="G35" t="s">
        <v>558</v>
      </c>
      <c r="H35" s="1">
        <v>625</v>
      </c>
      <c r="I35" s="1">
        <v>0.5</v>
      </c>
      <c r="J35" s="1">
        <v>0.5</v>
      </c>
      <c r="K35" t="s">
        <v>561</v>
      </c>
      <c r="L35" t="s">
        <v>563</v>
      </c>
      <c r="M35" t="s">
        <v>565</v>
      </c>
      <c r="N35">
        <v>365</v>
      </c>
      <c r="O35" t="s">
        <v>566</v>
      </c>
      <c r="Q35" t="s">
        <v>254</v>
      </c>
      <c r="R35" t="s">
        <v>254</v>
      </c>
      <c r="S35" s="1">
        <v>15.4</v>
      </c>
      <c r="T35" s="1">
        <v>15.12</v>
      </c>
      <c r="V35" s="1">
        <v>6.5</v>
      </c>
      <c r="W35">
        <v>1</v>
      </c>
      <c r="X35" s="4">
        <v>0.92400000000000004</v>
      </c>
      <c r="Y35" s="4">
        <v>0.7</v>
      </c>
      <c r="Z35" s="4">
        <v>1</v>
      </c>
      <c r="AA35" s="4">
        <v>0.64680000000000004</v>
      </c>
      <c r="AB35" s="1">
        <v>25.159157212317673</v>
      </c>
      <c r="AC35" s="1">
        <v>25.159157212317673</v>
      </c>
      <c r="AD35" s="1">
        <v>15.78</v>
      </c>
      <c r="AE35" s="1">
        <v>15.78</v>
      </c>
      <c r="AF35" s="1">
        <f t="shared" si="0"/>
        <v>9.3791572123176739</v>
      </c>
      <c r="AG35" s="1">
        <f t="shared" si="1"/>
        <v>9.3791572123176739</v>
      </c>
    </row>
    <row r="36" spans="1:33" x14ac:dyDescent="0.25">
      <c r="A36" t="s">
        <v>9</v>
      </c>
      <c r="B36">
        <v>2025</v>
      </c>
      <c r="C36" t="s">
        <v>397</v>
      </c>
      <c r="D36" t="s">
        <v>449</v>
      </c>
      <c r="E36" t="s">
        <v>450</v>
      </c>
      <c r="F36" s="3">
        <v>6.367</v>
      </c>
      <c r="G36" t="s">
        <v>558</v>
      </c>
      <c r="H36" s="1">
        <v>625</v>
      </c>
      <c r="I36" s="1">
        <v>0.5</v>
      </c>
      <c r="J36" s="1">
        <v>0.5</v>
      </c>
      <c r="K36" t="s">
        <v>561</v>
      </c>
      <c r="L36" t="s">
        <v>563</v>
      </c>
      <c r="M36" t="s">
        <v>565</v>
      </c>
      <c r="N36">
        <v>365</v>
      </c>
      <c r="O36" t="s">
        <v>566</v>
      </c>
      <c r="Q36" t="s">
        <v>254</v>
      </c>
      <c r="R36" t="s">
        <v>254</v>
      </c>
      <c r="S36" s="1">
        <v>10.19</v>
      </c>
      <c r="T36" s="1">
        <v>8.7899999999999991</v>
      </c>
      <c r="V36" s="1">
        <v>6.5</v>
      </c>
      <c r="W36">
        <v>1</v>
      </c>
      <c r="X36" s="4">
        <v>0.92400000000000004</v>
      </c>
      <c r="Y36" s="4">
        <v>0.7</v>
      </c>
      <c r="Z36" s="4">
        <v>1</v>
      </c>
      <c r="AA36" s="4">
        <v>0.64680000000000004</v>
      </c>
      <c r="AB36" s="1">
        <v>36.553846153846159</v>
      </c>
      <c r="AC36" s="1">
        <v>36.553846153846159</v>
      </c>
      <c r="AD36" s="1">
        <v>15.78</v>
      </c>
      <c r="AE36" s="1">
        <v>15.78</v>
      </c>
      <c r="AF36" s="1">
        <f t="shared" si="0"/>
        <v>20.773846153846158</v>
      </c>
      <c r="AG36" s="1">
        <f t="shared" si="1"/>
        <v>20.773846153846158</v>
      </c>
    </row>
    <row r="37" spans="1:33" x14ac:dyDescent="0.25">
      <c r="A37" t="s">
        <v>9</v>
      </c>
      <c r="B37">
        <v>2025</v>
      </c>
      <c r="C37" t="s">
        <v>397</v>
      </c>
      <c r="D37" t="s">
        <v>450</v>
      </c>
      <c r="E37" t="s">
        <v>451</v>
      </c>
      <c r="F37" s="3">
        <v>13.696999999999999</v>
      </c>
      <c r="G37" t="s">
        <v>558</v>
      </c>
      <c r="H37" s="1">
        <v>625</v>
      </c>
      <c r="I37" s="1">
        <v>0.5</v>
      </c>
      <c r="J37" s="1">
        <v>0.5</v>
      </c>
      <c r="K37" t="s">
        <v>561</v>
      </c>
      <c r="L37" t="s">
        <v>563</v>
      </c>
      <c r="M37" t="s">
        <v>565</v>
      </c>
      <c r="N37">
        <v>365</v>
      </c>
      <c r="O37" t="s">
        <v>566</v>
      </c>
      <c r="Q37" t="s">
        <v>254</v>
      </c>
      <c r="R37" t="s">
        <v>254</v>
      </c>
      <c r="S37" s="1">
        <v>21.78</v>
      </c>
      <c r="T37" s="1">
        <v>18.47</v>
      </c>
      <c r="V37" s="1">
        <v>6.5</v>
      </c>
      <c r="W37">
        <v>1</v>
      </c>
      <c r="X37" s="4">
        <v>0.92400000000000004</v>
      </c>
      <c r="Y37" s="4">
        <v>0.7</v>
      </c>
      <c r="Z37" s="4">
        <v>1</v>
      </c>
      <c r="AA37" s="4">
        <v>0.64680000000000004</v>
      </c>
      <c r="AB37" s="1">
        <v>19.922823529411765</v>
      </c>
      <c r="AC37" s="1">
        <v>19.922823529411765</v>
      </c>
      <c r="AD37" s="1">
        <v>15.78</v>
      </c>
      <c r="AE37" s="1">
        <v>15.78</v>
      </c>
      <c r="AF37" s="1">
        <f t="shared" si="0"/>
        <v>4.1428235294117659</v>
      </c>
      <c r="AG37" s="1">
        <f t="shared" si="1"/>
        <v>4.1428235294117659</v>
      </c>
    </row>
    <row r="38" spans="1:33" x14ac:dyDescent="0.25">
      <c r="A38" t="s">
        <v>9</v>
      </c>
      <c r="B38">
        <v>2025</v>
      </c>
      <c r="C38" t="s">
        <v>397</v>
      </c>
      <c r="D38" t="s">
        <v>451</v>
      </c>
      <c r="E38" t="s">
        <v>452</v>
      </c>
      <c r="F38" s="3">
        <v>12.446</v>
      </c>
      <c r="G38" t="s">
        <v>558</v>
      </c>
      <c r="H38" s="1">
        <v>600</v>
      </c>
      <c r="I38" s="1">
        <v>0.5</v>
      </c>
      <c r="J38" s="1">
        <v>0.43</v>
      </c>
      <c r="K38" t="s">
        <v>561</v>
      </c>
      <c r="L38" t="s">
        <v>563</v>
      </c>
      <c r="M38" t="s">
        <v>565</v>
      </c>
      <c r="N38">
        <v>365</v>
      </c>
      <c r="O38" t="s">
        <v>566</v>
      </c>
      <c r="Q38" t="s">
        <v>254</v>
      </c>
      <c r="R38" t="s">
        <v>254</v>
      </c>
      <c r="S38" s="1">
        <v>13.28</v>
      </c>
      <c r="T38" s="1">
        <v>13.1</v>
      </c>
      <c r="V38" s="1">
        <v>6.5</v>
      </c>
      <c r="W38">
        <v>1</v>
      </c>
      <c r="X38" s="4">
        <v>0.92400000000000004</v>
      </c>
      <c r="Y38" s="4">
        <v>0.7</v>
      </c>
      <c r="Z38" s="4">
        <v>1</v>
      </c>
      <c r="AA38" s="4">
        <v>0.64680000000000004</v>
      </c>
      <c r="AB38" s="1">
        <v>28.327007299270072</v>
      </c>
      <c r="AC38" s="1">
        <v>28.327007299270072</v>
      </c>
      <c r="AD38" s="1">
        <v>15.78</v>
      </c>
      <c r="AE38" s="1">
        <v>15.78</v>
      </c>
      <c r="AF38" s="1">
        <f t="shared" si="0"/>
        <v>12.547007299270073</v>
      </c>
      <c r="AG38" s="1">
        <f t="shared" si="1"/>
        <v>12.547007299270073</v>
      </c>
    </row>
    <row r="39" spans="1:33" x14ac:dyDescent="0.25">
      <c r="A39" t="s">
        <v>9</v>
      </c>
      <c r="B39">
        <v>2025</v>
      </c>
      <c r="C39" t="s">
        <v>397</v>
      </c>
      <c r="D39" t="s">
        <v>452</v>
      </c>
      <c r="E39" t="s">
        <v>541</v>
      </c>
      <c r="F39" s="3">
        <v>3</v>
      </c>
      <c r="G39" t="s">
        <v>558</v>
      </c>
      <c r="H39" s="1">
        <v>700</v>
      </c>
      <c r="I39" s="1">
        <v>0.54</v>
      </c>
      <c r="J39" s="1">
        <v>1.04</v>
      </c>
      <c r="K39" t="s">
        <v>561</v>
      </c>
      <c r="L39" t="s">
        <v>563</v>
      </c>
      <c r="M39" t="s">
        <v>565</v>
      </c>
      <c r="N39">
        <v>365</v>
      </c>
      <c r="O39" t="s">
        <v>566</v>
      </c>
      <c r="Q39" t="s">
        <v>254</v>
      </c>
      <c r="R39" t="s">
        <v>254</v>
      </c>
      <c r="S39" s="1">
        <v>16.73</v>
      </c>
      <c r="T39" s="1">
        <v>15.85</v>
      </c>
      <c r="V39" s="1">
        <v>6.5</v>
      </c>
      <c r="W39">
        <v>1</v>
      </c>
      <c r="X39" s="4">
        <v>0.92400000000000004</v>
      </c>
      <c r="Y39" s="4">
        <v>0.7</v>
      </c>
      <c r="Z39" s="4">
        <v>1</v>
      </c>
      <c r="AA39" s="4">
        <v>0.64680000000000004</v>
      </c>
      <c r="AB39" s="1">
        <v>23.832958034800409</v>
      </c>
      <c r="AC39" s="1">
        <v>23.832958034800409</v>
      </c>
      <c r="AD39" s="1">
        <v>15.78</v>
      </c>
      <c r="AE39" s="1">
        <v>15.78</v>
      </c>
      <c r="AF39" s="1">
        <f t="shared" si="0"/>
        <v>8.0529580348004099</v>
      </c>
      <c r="AG39" s="1">
        <f t="shared" si="1"/>
        <v>8.0529580348004099</v>
      </c>
    </row>
    <row r="40" spans="1:33" x14ac:dyDescent="0.25">
      <c r="A40" t="s">
        <v>9</v>
      </c>
      <c r="B40">
        <v>2025</v>
      </c>
      <c r="C40" t="s">
        <v>398</v>
      </c>
      <c r="D40" t="s">
        <v>453</v>
      </c>
      <c r="E40" t="s">
        <v>454</v>
      </c>
      <c r="F40" s="3">
        <v>9.36</v>
      </c>
      <c r="G40" t="s">
        <v>559</v>
      </c>
      <c r="H40" s="1">
        <v>200</v>
      </c>
      <c r="I40" s="1">
        <v>0.73</v>
      </c>
      <c r="J40" s="1">
        <v>2.1</v>
      </c>
      <c r="K40" t="s">
        <v>562</v>
      </c>
      <c r="L40" t="s">
        <v>563</v>
      </c>
      <c r="M40" t="s">
        <v>565</v>
      </c>
      <c r="N40">
        <v>365</v>
      </c>
      <c r="O40" t="s">
        <v>566</v>
      </c>
      <c r="Q40" t="s">
        <v>254</v>
      </c>
      <c r="R40" t="s">
        <v>254</v>
      </c>
      <c r="S40" s="1">
        <v>26.52</v>
      </c>
      <c r="T40" s="1">
        <v>20.97</v>
      </c>
      <c r="V40" s="1">
        <v>13</v>
      </c>
      <c r="W40">
        <v>2</v>
      </c>
      <c r="X40" s="4">
        <v>0.94399999999999995</v>
      </c>
      <c r="Y40" s="4">
        <v>0.7</v>
      </c>
      <c r="Z40" s="4">
        <v>2</v>
      </c>
      <c r="AA40" s="4">
        <v>1.3216000000000001</v>
      </c>
      <c r="AB40" s="1">
        <v>48.155465587044532</v>
      </c>
      <c r="AC40" s="1">
        <v>56.023079187518398</v>
      </c>
      <c r="AD40" s="1">
        <v>26.78</v>
      </c>
      <c r="AE40" s="1">
        <v>26.78</v>
      </c>
      <c r="AF40" s="1">
        <f t="shared" si="0"/>
        <v>21.37546558704453</v>
      </c>
      <c r="AG40" s="1">
        <f t="shared" si="1"/>
        <v>29.243079187518397</v>
      </c>
    </row>
    <row r="41" spans="1:33" x14ac:dyDescent="0.25">
      <c r="A41" t="s">
        <v>9</v>
      </c>
      <c r="B41">
        <v>2025</v>
      </c>
      <c r="C41" t="s">
        <v>398</v>
      </c>
      <c r="D41" t="s">
        <v>454</v>
      </c>
      <c r="E41" t="s">
        <v>455</v>
      </c>
      <c r="F41" s="3">
        <v>8.4369999999999994</v>
      </c>
      <c r="G41" t="s">
        <v>559</v>
      </c>
      <c r="H41" s="1">
        <v>204</v>
      </c>
      <c r="I41" s="1">
        <v>0</v>
      </c>
      <c r="J41" s="1">
        <v>2.1</v>
      </c>
      <c r="K41" t="s">
        <v>562</v>
      </c>
      <c r="L41" t="s">
        <v>563</v>
      </c>
      <c r="M41" t="s">
        <v>565</v>
      </c>
      <c r="N41">
        <v>365</v>
      </c>
      <c r="O41" t="s">
        <v>566</v>
      </c>
      <c r="Q41" t="s">
        <v>254</v>
      </c>
      <c r="R41" t="s">
        <v>254</v>
      </c>
      <c r="S41" s="1">
        <v>25.76</v>
      </c>
      <c r="T41" s="1">
        <v>22.14</v>
      </c>
      <c r="V41" s="1">
        <v>13</v>
      </c>
      <c r="W41">
        <v>2</v>
      </c>
      <c r="X41" s="4">
        <v>0.94399999999999995</v>
      </c>
      <c r="Y41" s="4">
        <v>0.7</v>
      </c>
      <c r="Z41" s="4">
        <v>2</v>
      </c>
      <c r="AA41" s="4">
        <v>1.3216000000000001</v>
      </c>
      <c r="AB41" s="1">
        <v>49.099690402476767</v>
      </c>
      <c r="AC41" s="1">
        <v>54.157768924302786</v>
      </c>
      <c r="AD41" s="1">
        <v>26.78</v>
      </c>
      <c r="AE41" s="1">
        <v>26.78</v>
      </c>
      <c r="AF41" s="1">
        <f t="shared" si="0"/>
        <v>22.319690402476766</v>
      </c>
      <c r="AG41" s="1">
        <f t="shared" si="1"/>
        <v>27.377768924302785</v>
      </c>
    </row>
    <row r="42" spans="1:33" x14ac:dyDescent="0.25">
      <c r="A42" t="s">
        <v>9</v>
      </c>
      <c r="B42">
        <v>2025</v>
      </c>
      <c r="C42" t="s">
        <v>398</v>
      </c>
      <c r="D42" t="s">
        <v>455</v>
      </c>
      <c r="E42" t="s">
        <v>456</v>
      </c>
      <c r="F42" s="3">
        <v>22.847000000000001</v>
      </c>
      <c r="G42" t="s">
        <v>559</v>
      </c>
      <c r="H42" s="1">
        <v>204</v>
      </c>
      <c r="I42" s="1">
        <v>0</v>
      </c>
      <c r="J42" s="1">
        <v>2.25</v>
      </c>
      <c r="K42" t="s">
        <v>562</v>
      </c>
      <c r="L42" t="s">
        <v>563</v>
      </c>
      <c r="M42" t="s">
        <v>565</v>
      </c>
      <c r="N42">
        <v>365</v>
      </c>
      <c r="O42" t="s">
        <v>566</v>
      </c>
      <c r="Q42" t="s">
        <v>254</v>
      </c>
      <c r="R42" t="s">
        <v>254</v>
      </c>
      <c r="S42" s="1">
        <v>86.97</v>
      </c>
      <c r="T42" s="1">
        <v>69.290000000000006</v>
      </c>
      <c r="V42" s="1">
        <v>6.5</v>
      </c>
      <c r="W42">
        <v>3</v>
      </c>
      <c r="X42" s="4">
        <v>0.94399999999999995</v>
      </c>
      <c r="Y42" s="4">
        <v>0.7</v>
      </c>
      <c r="Z42" s="4">
        <v>3</v>
      </c>
      <c r="AA42" s="4">
        <v>0.66080000000000005</v>
      </c>
      <c r="AB42" s="1">
        <v>30.540879426553971</v>
      </c>
      <c r="AC42" s="1">
        <v>37.665338435149749</v>
      </c>
      <c r="AD42" s="1">
        <v>26.78</v>
      </c>
      <c r="AE42" s="1">
        <v>26.78</v>
      </c>
      <c r="AF42" s="1">
        <f t="shared" si="0"/>
        <v>3.76087942655397</v>
      </c>
      <c r="AG42" s="1">
        <f t="shared" si="1"/>
        <v>10.885338435149748</v>
      </c>
    </row>
    <row r="43" spans="1:33" x14ac:dyDescent="0.25">
      <c r="A43" t="s">
        <v>9</v>
      </c>
      <c r="B43">
        <v>2025</v>
      </c>
      <c r="C43" t="s">
        <v>398</v>
      </c>
      <c r="D43" t="s">
        <v>456</v>
      </c>
      <c r="E43" t="s">
        <v>457</v>
      </c>
      <c r="F43" s="3">
        <v>8.4960000000000004</v>
      </c>
      <c r="G43" t="s">
        <v>559</v>
      </c>
      <c r="H43" s="1">
        <v>301</v>
      </c>
      <c r="I43" s="1">
        <v>1.02</v>
      </c>
      <c r="J43" s="1">
        <v>2</v>
      </c>
      <c r="K43" t="s">
        <v>562</v>
      </c>
      <c r="L43" t="s">
        <v>563</v>
      </c>
      <c r="M43" t="s">
        <v>565</v>
      </c>
      <c r="N43">
        <v>365</v>
      </c>
      <c r="O43" t="s">
        <v>566</v>
      </c>
      <c r="P43">
        <v>4390</v>
      </c>
      <c r="Q43" t="s">
        <v>254</v>
      </c>
      <c r="R43" t="s">
        <v>254</v>
      </c>
      <c r="S43" s="1">
        <v>22.76</v>
      </c>
      <c r="T43" s="1">
        <v>35.729999999999997</v>
      </c>
      <c r="V43" s="1">
        <v>19.5</v>
      </c>
      <c r="W43">
        <v>3</v>
      </c>
      <c r="X43" s="4">
        <v>0.94399999999999995</v>
      </c>
      <c r="Y43" s="4">
        <v>0.7</v>
      </c>
      <c r="Z43" s="4">
        <v>3</v>
      </c>
      <c r="AA43" s="4">
        <v>1.9823999999999999</v>
      </c>
      <c r="AB43" s="1">
        <v>67.549834358731644</v>
      </c>
      <c r="AC43" s="1">
        <v>51.686692015209118</v>
      </c>
      <c r="AD43" s="1">
        <v>26.78</v>
      </c>
      <c r="AE43" s="1">
        <v>26.78</v>
      </c>
      <c r="AF43" s="1">
        <f t="shared" si="0"/>
        <v>40.769834358731643</v>
      </c>
      <c r="AG43" s="1">
        <f t="shared" si="1"/>
        <v>24.906692015209117</v>
      </c>
    </row>
    <row r="44" spans="1:33" x14ac:dyDescent="0.25">
      <c r="A44" t="s">
        <v>9</v>
      </c>
      <c r="B44">
        <v>2025</v>
      </c>
      <c r="C44" t="s">
        <v>398</v>
      </c>
      <c r="D44" t="s">
        <v>457</v>
      </c>
      <c r="E44" t="s">
        <v>458</v>
      </c>
      <c r="F44" s="3">
        <v>7</v>
      </c>
      <c r="G44" t="s">
        <v>559</v>
      </c>
      <c r="H44" s="1">
        <v>301</v>
      </c>
      <c r="I44" s="1">
        <v>1.02</v>
      </c>
      <c r="J44" s="1">
        <v>2</v>
      </c>
      <c r="K44" t="s">
        <v>562</v>
      </c>
      <c r="L44" t="s">
        <v>563</v>
      </c>
      <c r="M44" t="s">
        <v>565</v>
      </c>
      <c r="N44">
        <v>365</v>
      </c>
      <c r="O44" t="s">
        <v>566</v>
      </c>
      <c r="Q44" t="s">
        <v>254</v>
      </c>
      <c r="R44" t="s">
        <v>254</v>
      </c>
      <c r="S44" s="1">
        <v>30.52</v>
      </c>
      <c r="T44" s="1">
        <v>29.66</v>
      </c>
      <c r="V44" s="1">
        <v>19.5</v>
      </c>
      <c r="W44">
        <v>3</v>
      </c>
      <c r="X44" s="4">
        <v>0.94399999999999995</v>
      </c>
      <c r="Y44" s="4">
        <v>0.7</v>
      </c>
      <c r="Z44" s="4">
        <v>3</v>
      </c>
      <c r="AA44" s="4">
        <v>1.9823999999999999</v>
      </c>
      <c r="AB44" s="1">
        <v>57.070291883246696</v>
      </c>
      <c r="AC44" s="1">
        <v>58.068673718470293</v>
      </c>
      <c r="AD44" s="1">
        <v>26.78</v>
      </c>
      <c r="AE44" s="1">
        <v>26.78</v>
      </c>
      <c r="AF44" s="1">
        <f t="shared" si="0"/>
        <v>30.290291883246695</v>
      </c>
      <c r="AG44" s="1">
        <f t="shared" si="1"/>
        <v>31.288673718470292</v>
      </c>
    </row>
    <row r="45" spans="1:33" x14ac:dyDescent="0.25">
      <c r="A45" t="s">
        <v>9</v>
      </c>
      <c r="B45">
        <v>2025</v>
      </c>
      <c r="C45" t="s">
        <v>398</v>
      </c>
      <c r="D45" t="s">
        <v>458</v>
      </c>
      <c r="E45" t="s">
        <v>542</v>
      </c>
      <c r="F45" s="3">
        <v>3.0249999999999999</v>
      </c>
      <c r="G45" t="s">
        <v>559</v>
      </c>
      <c r="H45" s="1">
        <v>0</v>
      </c>
      <c r="I45" s="1">
        <v>1.02</v>
      </c>
      <c r="J45" s="1">
        <v>2</v>
      </c>
      <c r="K45" t="s">
        <v>561</v>
      </c>
      <c r="L45" t="s">
        <v>563</v>
      </c>
      <c r="M45" t="s">
        <v>565</v>
      </c>
      <c r="N45">
        <v>365</v>
      </c>
      <c r="O45" t="s">
        <v>566</v>
      </c>
      <c r="Q45" t="s">
        <v>254</v>
      </c>
      <c r="R45" t="s">
        <v>254</v>
      </c>
      <c r="S45" s="1">
        <v>3.64</v>
      </c>
      <c r="T45" s="1">
        <v>3.66</v>
      </c>
      <c r="V45" s="1">
        <v>6.5</v>
      </c>
      <c r="W45">
        <v>1</v>
      </c>
      <c r="X45" s="4">
        <v>0.92400000000000004</v>
      </c>
      <c r="Y45" s="4">
        <v>0.7</v>
      </c>
      <c r="Z45" s="4">
        <v>1</v>
      </c>
      <c r="AA45" s="4">
        <v>0.64680000000000004</v>
      </c>
      <c r="AB45" s="1">
        <v>67.492173913043473</v>
      </c>
      <c r="AC45" s="1">
        <v>67.492173913043473</v>
      </c>
      <c r="AD45" s="1">
        <v>26.78</v>
      </c>
      <c r="AE45" s="1">
        <v>26.78</v>
      </c>
      <c r="AF45" s="1">
        <f t="shared" si="0"/>
        <v>40.712173913043472</v>
      </c>
      <c r="AG45" s="1">
        <f t="shared" si="1"/>
        <v>40.712173913043472</v>
      </c>
    </row>
    <row r="46" spans="1:33" x14ac:dyDescent="0.25">
      <c r="A46" t="s">
        <v>9</v>
      </c>
      <c r="B46">
        <v>2025</v>
      </c>
      <c r="C46" t="s">
        <v>399</v>
      </c>
      <c r="D46" t="s">
        <v>459</v>
      </c>
      <c r="E46" t="s">
        <v>460</v>
      </c>
      <c r="F46" s="3">
        <v>15.897</v>
      </c>
      <c r="G46" t="s">
        <v>558</v>
      </c>
      <c r="H46" s="1">
        <v>681</v>
      </c>
      <c r="I46" s="1">
        <v>1.37</v>
      </c>
      <c r="J46" s="1">
        <v>1.83</v>
      </c>
      <c r="K46" t="s">
        <v>561</v>
      </c>
      <c r="L46" t="s">
        <v>563</v>
      </c>
      <c r="M46" t="s">
        <v>565</v>
      </c>
      <c r="N46">
        <v>365</v>
      </c>
      <c r="O46" t="s">
        <v>566</v>
      </c>
      <c r="Q46" t="s">
        <v>254</v>
      </c>
      <c r="R46" t="s">
        <v>254</v>
      </c>
      <c r="S46" s="1">
        <v>28.5</v>
      </c>
      <c r="T46" s="1">
        <v>28.5</v>
      </c>
      <c r="V46" s="1">
        <v>6.5</v>
      </c>
      <c r="W46">
        <v>1</v>
      </c>
      <c r="X46" s="4">
        <v>0.86199999999999999</v>
      </c>
      <c r="Y46" s="4">
        <v>0.7</v>
      </c>
      <c r="Z46" s="4">
        <v>1</v>
      </c>
      <c r="AA46" s="4">
        <v>0.60340000000000005</v>
      </c>
      <c r="AB46" s="1">
        <v>13.683401574803147</v>
      </c>
      <c r="AC46" s="1">
        <v>13.683401574803147</v>
      </c>
      <c r="AD46" s="1">
        <v>1.56</v>
      </c>
      <c r="AE46" s="1">
        <v>1.56</v>
      </c>
      <c r="AF46" s="1">
        <f t="shared" si="0"/>
        <v>12.123401574803147</v>
      </c>
      <c r="AG46" s="1">
        <f t="shared" si="1"/>
        <v>12.123401574803147</v>
      </c>
    </row>
    <row r="47" spans="1:33" x14ac:dyDescent="0.25">
      <c r="A47" t="s">
        <v>9</v>
      </c>
      <c r="B47">
        <v>2025</v>
      </c>
      <c r="C47" t="s">
        <v>399</v>
      </c>
      <c r="D47" t="s">
        <v>460</v>
      </c>
      <c r="E47" t="s">
        <v>461</v>
      </c>
      <c r="F47" s="3">
        <v>7.7930000000000001</v>
      </c>
      <c r="G47" t="s">
        <v>558</v>
      </c>
      <c r="H47" s="1">
        <v>500</v>
      </c>
      <c r="I47" s="1">
        <v>1.76</v>
      </c>
      <c r="J47" s="1">
        <v>1.67</v>
      </c>
      <c r="K47" t="s">
        <v>561</v>
      </c>
      <c r="L47" t="s">
        <v>563</v>
      </c>
      <c r="M47" t="s">
        <v>565</v>
      </c>
      <c r="N47">
        <v>365</v>
      </c>
      <c r="O47" t="s">
        <v>566</v>
      </c>
      <c r="Q47" t="s">
        <v>254</v>
      </c>
      <c r="R47" t="s">
        <v>254</v>
      </c>
      <c r="S47" s="1">
        <v>17.61</v>
      </c>
      <c r="T47" s="1">
        <v>17.61</v>
      </c>
      <c r="V47" s="1">
        <v>6.5</v>
      </c>
      <c r="W47">
        <v>1</v>
      </c>
      <c r="X47" s="4">
        <v>0.86199999999999999</v>
      </c>
      <c r="Y47" s="4">
        <v>0.7</v>
      </c>
      <c r="Z47" s="4">
        <v>1</v>
      </c>
      <c r="AA47" s="4">
        <v>0.60340000000000005</v>
      </c>
      <c r="AB47" s="1">
        <v>20.82684563758389</v>
      </c>
      <c r="AC47" s="1">
        <v>20.82684563758389</v>
      </c>
      <c r="AD47" s="1">
        <v>1.56</v>
      </c>
      <c r="AE47" s="1">
        <v>1.56</v>
      </c>
      <c r="AF47" s="1">
        <f t="shared" si="0"/>
        <v>19.266845637583891</v>
      </c>
      <c r="AG47" s="1">
        <f t="shared" si="1"/>
        <v>19.266845637583891</v>
      </c>
    </row>
    <row r="48" spans="1:33" x14ac:dyDescent="0.25">
      <c r="A48" t="s">
        <v>9</v>
      </c>
      <c r="B48">
        <v>2025</v>
      </c>
      <c r="C48" t="s">
        <v>399</v>
      </c>
      <c r="D48" t="s">
        <v>461</v>
      </c>
      <c r="E48" t="s">
        <v>462</v>
      </c>
      <c r="F48" s="3">
        <v>9.5180000000000007</v>
      </c>
      <c r="G48" t="s">
        <v>558</v>
      </c>
      <c r="H48" s="1">
        <v>331</v>
      </c>
      <c r="I48" s="1">
        <v>1.75</v>
      </c>
      <c r="J48" s="1">
        <v>1.41</v>
      </c>
      <c r="K48" t="s">
        <v>561</v>
      </c>
      <c r="L48" t="s">
        <v>563</v>
      </c>
      <c r="M48" t="s">
        <v>565</v>
      </c>
      <c r="N48">
        <v>365</v>
      </c>
      <c r="O48" t="s">
        <v>566</v>
      </c>
      <c r="Q48" t="s">
        <v>254</v>
      </c>
      <c r="R48" t="s">
        <v>254</v>
      </c>
      <c r="S48" s="1">
        <v>14.6</v>
      </c>
      <c r="T48" s="1">
        <v>14.6</v>
      </c>
      <c r="V48" s="1">
        <v>6.5</v>
      </c>
      <c r="W48">
        <v>1</v>
      </c>
      <c r="X48" s="4">
        <v>0.86199999999999999</v>
      </c>
      <c r="Y48" s="4">
        <v>0.7</v>
      </c>
      <c r="Z48" s="4">
        <v>1</v>
      </c>
      <c r="AA48" s="4">
        <v>0.60340000000000005</v>
      </c>
      <c r="AB48" s="1">
        <v>24.338823529411762</v>
      </c>
      <c r="AC48" s="1">
        <v>24.338823529411762</v>
      </c>
      <c r="AD48" s="1">
        <v>1.56</v>
      </c>
      <c r="AE48" s="1">
        <v>1.56</v>
      </c>
      <c r="AF48" s="1">
        <f t="shared" si="0"/>
        <v>22.778823529411763</v>
      </c>
      <c r="AG48" s="1">
        <f t="shared" si="1"/>
        <v>22.778823529411763</v>
      </c>
    </row>
    <row r="49" spans="1:33" x14ac:dyDescent="0.25">
      <c r="A49" t="s">
        <v>9</v>
      </c>
      <c r="B49">
        <v>2025</v>
      </c>
      <c r="C49" t="s">
        <v>399</v>
      </c>
      <c r="D49" t="s">
        <v>462</v>
      </c>
      <c r="E49" t="s">
        <v>463</v>
      </c>
      <c r="F49" s="3">
        <v>4.2990000000000004</v>
      </c>
      <c r="G49" t="s">
        <v>558</v>
      </c>
      <c r="H49" s="1">
        <v>573</v>
      </c>
      <c r="I49" s="1">
        <v>1.6</v>
      </c>
      <c r="J49" s="1">
        <v>1.4</v>
      </c>
      <c r="K49" t="s">
        <v>561</v>
      </c>
      <c r="L49" t="s">
        <v>563</v>
      </c>
      <c r="M49" t="s">
        <v>565</v>
      </c>
      <c r="N49">
        <v>365</v>
      </c>
      <c r="O49" t="s">
        <v>566</v>
      </c>
      <c r="Q49" t="s">
        <v>254</v>
      </c>
      <c r="R49" t="s">
        <v>254</v>
      </c>
      <c r="S49" s="1">
        <v>27.12</v>
      </c>
      <c r="T49" s="1">
        <v>27.12</v>
      </c>
      <c r="V49" s="1">
        <v>6.5</v>
      </c>
      <c r="W49">
        <v>1</v>
      </c>
      <c r="X49" s="4">
        <v>0.86199999999999999</v>
      </c>
      <c r="Y49" s="4">
        <v>0.7</v>
      </c>
      <c r="Z49" s="4">
        <v>1</v>
      </c>
      <c r="AA49" s="4">
        <v>0.60340000000000005</v>
      </c>
      <c r="AB49" s="1">
        <v>14.305169575238718</v>
      </c>
      <c r="AC49" s="1">
        <v>14.305169575238718</v>
      </c>
      <c r="AD49" s="1">
        <v>1.56</v>
      </c>
      <c r="AE49" s="1">
        <v>1.56</v>
      </c>
      <c r="AF49" s="1">
        <f t="shared" si="0"/>
        <v>12.745169575238718</v>
      </c>
      <c r="AG49" s="1">
        <f t="shared" si="1"/>
        <v>12.745169575238718</v>
      </c>
    </row>
    <row r="50" spans="1:33" x14ac:dyDescent="0.25">
      <c r="A50" t="s">
        <v>9</v>
      </c>
      <c r="B50">
        <v>2025</v>
      </c>
      <c r="C50" t="s">
        <v>399</v>
      </c>
      <c r="D50" t="s">
        <v>463</v>
      </c>
      <c r="E50" t="s">
        <v>464</v>
      </c>
      <c r="F50" s="3">
        <v>7.569</v>
      </c>
      <c r="G50" t="s">
        <v>558</v>
      </c>
      <c r="H50" s="1">
        <v>280</v>
      </c>
      <c r="I50" s="1">
        <v>1.79</v>
      </c>
      <c r="J50" s="1">
        <v>1.36</v>
      </c>
      <c r="K50" t="s">
        <v>561</v>
      </c>
      <c r="L50" t="s">
        <v>563</v>
      </c>
      <c r="M50" t="s">
        <v>565</v>
      </c>
      <c r="N50">
        <v>365</v>
      </c>
      <c r="O50" t="s">
        <v>566</v>
      </c>
      <c r="Q50" t="s">
        <v>254</v>
      </c>
      <c r="R50" t="s">
        <v>254</v>
      </c>
      <c r="S50" s="1">
        <v>15.68</v>
      </c>
      <c r="T50" s="1">
        <v>15.68</v>
      </c>
      <c r="V50" s="1">
        <v>6.5</v>
      </c>
      <c r="W50">
        <v>1</v>
      </c>
      <c r="X50" s="4">
        <v>0.86199999999999999</v>
      </c>
      <c r="Y50" s="4">
        <v>0.7</v>
      </c>
      <c r="Z50" s="4">
        <v>1</v>
      </c>
      <c r="AA50" s="4">
        <v>0.60340000000000005</v>
      </c>
      <c r="AB50" s="1">
        <v>22.950237717908081</v>
      </c>
      <c r="AC50" s="1">
        <v>22.950237717908081</v>
      </c>
      <c r="AD50" s="1">
        <v>1.56</v>
      </c>
      <c r="AE50" s="1">
        <v>1.56</v>
      </c>
      <c r="AF50" s="1">
        <f t="shared" si="0"/>
        <v>21.390237717908082</v>
      </c>
      <c r="AG50" s="1">
        <f t="shared" si="1"/>
        <v>21.390237717908082</v>
      </c>
    </row>
    <row r="51" spans="1:33" x14ac:dyDescent="0.25">
      <c r="A51" t="s">
        <v>9</v>
      </c>
      <c r="B51">
        <v>2025</v>
      </c>
      <c r="C51" t="s">
        <v>399</v>
      </c>
      <c r="D51" t="s">
        <v>464</v>
      </c>
      <c r="E51" t="s">
        <v>465</v>
      </c>
      <c r="F51" s="3">
        <v>8.4499999999999993</v>
      </c>
      <c r="G51" t="s">
        <v>558</v>
      </c>
      <c r="H51" s="1">
        <v>500</v>
      </c>
      <c r="I51" s="1">
        <v>1.71</v>
      </c>
      <c r="J51" s="1">
        <v>1.65</v>
      </c>
      <c r="K51" t="s">
        <v>561</v>
      </c>
      <c r="L51" t="s">
        <v>563</v>
      </c>
      <c r="M51" t="s">
        <v>565</v>
      </c>
      <c r="N51">
        <v>365</v>
      </c>
      <c r="O51" t="s">
        <v>566</v>
      </c>
      <c r="Q51" t="s">
        <v>254</v>
      </c>
      <c r="R51" t="s">
        <v>254</v>
      </c>
      <c r="S51" s="1">
        <v>13.96</v>
      </c>
      <c r="T51" s="1">
        <v>13.96</v>
      </c>
      <c r="V51" s="1">
        <v>6.5</v>
      </c>
      <c r="W51">
        <v>1</v>
      </c>
      <c r="X51" s="4">
        <v>0.86199999999999999</v>
      </c>
      <c r="Y51" s="4">
        <v>0.7</v>
      </c>
      <c r="Z51" s="4">
        <v>1</v>
      </c>
      <c r="AA51" s="4">
        <v>0.60340000000000005</v>
      </c>
      <c r="AB51" s="1">
        <v>25.243927948866933</v>
      </c>
      <c r="AC51" s="1">
        <v>25.243927948866933</v>
      </c>
      <c r="AD51" s="1">
        <v>1.56</v>
      </c>
      <c r="AE51" s="1">
        <v>1.56</v>
      </c>
      <c r="AF51" s="1">
        <f t="shared" si="0"/>
        <v>23.683927948866934</v>
      </c>
      <c r="AG51" s="1">
        <f t="shared" si="1"/>
        <v>23.683927948866934</v>
      </c>
    </row>
    <row r="52" spans="1:33" x14ac:dyDescent="0.25">
      <c r="A52" t="s">
        <v>9</v>
      </c>
      <c r="B52">
        <v>2025</v>
      </c>
      <c r="C52" t="s">
        <v>399</v>
      </c>
      <c r="D52" t="s">
        <v>465</v>
      </c>
      <c r="E52" t="s">
        <v>466</v>
      </c>
      <c r="F52" s="3">
        <v>6.3479999999999999</v>
      </c>
      <c r="G52" t="s">
        <v>558</v>
      </c>
      <c r="H52" s="1">
        <v>355</v>
      </c>
      <c r="I52" s="1">
        <v>1.59</v>
      </c>
      <c r="J52" s="1">
        <v>1.1499999999999999</v>
      </c>
      <c r="K52" t="s">
        <v>561</v>
      </c>
      <c r="L52" t="s">
        <v>563</v>
      </c>
      <c r="M52" t="s">
        <v>565</v>
      </c>
      <c r="N52">
        <v>365</v>
      </c>
      <c r="O52" t="s">
        <v>566</v>
      </c>
      <c r="Q52" t="s">
        <v>254</v>
      </c>
      <c r="R52" t="s">
        <v>254</v>
      </c>
      <c r="S52" s="1">
        <v>18.37</v>
      </c>
      <c r="T52" s="1">
        <v>18.37</v>
      </c>
      <c r="V52" s="1">
        <v>6.5</v>
      </c>
      <c r="W52">
        <v>1</v>
      </c>
      <c r="X52" s="4">
        <v>0.86199999999999999</v>
      </c>
      <c r="Y52" s="4">
        <v>0.7</v>
      </c>
      <c r="Z52" s="4">
        <v>1</v>
      </c>
      <c r="AA52" s="4">
        <v>0.60340000000000005</v>
      </c>
      <c r="AB52" s="1">
        <v>20.09472710453284</v>
      </c>
      <c r="AC52" s="1">
        <v>20.09472710453284</v>
      </c>
      <c r="AD52" s="1">
        <v>1.56</v>
      </c>
      <c r="AE52" s="1">
        <v>1.56</v>
      </c>
      <c r="AF52" s="1">
        <f t="shared" si="0"/>
        <v>18.534727104532841</v>
      </c>
      <c r="AG52" s="1">
        <f t="shared" si="1"/>
        <v>18.534727104532841</v>
      </c>
    </row>
    <row r="53" spans="1:33" x14ac:dyDescent="0.25">
      <c r="A53" t="s">
        <v>9</v>
      </c>
      <c r="B53">
        <v>2025</v>
      </c>
      <c r="C53" t="s">
        <v>399</v>
      </c>
      <c r="D53" t="s">
        <v>466</v>
      </c>
      <c r="E53" t="s">
        <v>467</v>
      </c>
      <c r="F53" s="3">
        <v>9.0779999999999994</v>
      </c>
      <c r="G53" t="s">
        <v>558</v>
      </c>
      <c r="H53" s="1">
        <v>501</v>
      </c>
      <c r="I53" s="1">
        <v>1.81</v>
      </c>
      <c r="J53" s="1">
        <v>1.54</v>
      </c>
      <c r="K53" t="s">
        <v>561</v>
      </c>
      <c r="L53" t="s">
        <v>563</v>
      </c>
      <c r="M53" t="s">
        <v>565</v>
      </c>
      <c r="N53">
        <v>365</v>
      </c>
      <c r="O53" t="s">
        <v>566</v>
      </c>
      <c r="Q53" t="s">
        <v>254</v>
      </c>
      <c r="R53" t="s">
        <v>254</v>
      </c>
      <c r="S53" s="1">
        <v>15.42</v>
      </c>
      <c r="T53" s="1">
        <v>15.42</v>
      </c>
      <c r="V53" s="1">
        <v>6.5</v>
      </c>
      <c r="W53">
        <v>1</v>
      </c>
      <c r="X53" s="4">
        <v>0.86199999999999999</v>
      </c>
      <c r="Y53" s="4">
        <v>0.7</v>
      </c>
      <c r="Z53" s="4">
        <v>1</v>
      </c>
      <c r="AA53" s="4">
        <v>0.60340000000000005</v>
      </c>
      <c r="AB53" s="1">
        <v>23.269844670594534</v>
      </c>
      <c r="AC53" s="1">
        <v>23.269844670594534</v>
      </c>
      <c r="AD53" s="1">
        <v>1.56</v>
      </c>
      <c r="AE53" s="1">
        <v>1.56</v>
      </c>
      <c r="AF53" s="1">
        <f t="shared" si="0"/>
        <v>21.709844670594535</v>
      </c>
      <c r="AG53" s="1">
        <f t="shared" si="1"/>
        <v>21.709844670594535</v>
      </c>
    </row>
    <row r="54" spans="1:33" x14ac:dyDescent="0.25">
      <c r="A54" t="s">
        <v>9</v>
      </c>
      <c r="B54">
        <v>2025</v>
      </c>
      <c r="C54" t="s">
        <v>399</v>
      </c>
      <c r="D54" t="s">
        <v>467</v>
      </c>
      <c r="E54" t="s">
        <v>468</v>
      </c>
      <c r="F54" s="3">
        <v>8.9429999999999996</v>
      </c>
      <c r="G54" t="s">
        <v>558</v>
      </c>
      <c r="H54" s="1">
        <v>286</v>
      </c>
      <c r="I54" s="1">
        <v>1.66</v>
      </c>
      <c r="J54" s="1">
        <v>1.67</v>
      </c>
      <c r="K54" t="s">
        <v>561</v>
      </c>
      <c r="L54" t="s">
        <v>563</v>
      </c>
      <c r="M54" t="s">
        <v>565</v>
      </c>
      <c r="N54">
        <v>365</v>
      </c>
      <c r="O54" t="s">
        <v>566</v>
      </c>
      <c r="Q54" t="s">
        <v>254</v>
      </c>
      <c r="R54" t="s">
        <v>254</v>
      </c>
      <c r="S54" s="1">
        <v>17.77</v>
      </c>
      <c r="T54" s="1">
        <v>17.77</v>
      </c>
      <c r="V54" s="1">
        <v>6.5</v>
      </c>
      <c r="W54">
        <v>1</v>
      </c>
      <c r="X54" s="4">
        <v>0.86199999999999999</v>
      </c>
      <c r="Y54" s="4">
        <v>0.7</v>
      </c>
      <c r="Z54" s="4">
        <v>1</v>
      </c>
      <c r="AA54" s="4">
        <v>0.60340000000000005</v>
      </c>
      <c r="AB54" s="1">
        <v>20.668315889628925</v>
      </c>
      <c r="AC54" s="1">
        <v>20.668315889628925</v>
      </c>
      <c r="AD54" s="1">
        <v>1.56</v>
      </c>
      <c r="AE54" s="1">
        <v>1.56</v>
      </c>
      <c r="AF54" s="1">
        <f t="shared" si="0"/>
        <v>19.108315889628926</v>
      </c>
      <c r="AG54" s="1">
        <f t="shared" si="1"/>
        <v>19.108315889628926</v>
      </c>
    </row>
    <row r="55" spans="1:33" x14ac:dyDescent="0.25">
      <c r="A55" t="s">
        <v>9</v>
      </c>
      <c r="B55">
        <v>2025</v>
      </c>
      <c r="C55" t="s">
        <v>399</v>
      </c>
      <c r="D55" t="s">
        <v>468</v>
      </c>
      <c r="E55" t="s">
        <v>469</v>
      </c>
      <c r="F55" s="3">
        <v>7.4290000000000003</v>
      </c>
      <c r="G55" t="s">
        <v>558</v>
      </c>
      <c r="H55" s="1">
        <v>264</v>
      </c>
      <c r="I55" s="1">
        <v>1.78</v>
      </c>
      <c r="J55" s="1">
        <v>1.1399999999999999</v>
      </c>
      <c r="K55" t="s">
        <v>561</v>
      </c>
      <c r="L55" t="s">
        <v>563</v>
      </c>
      <c r="M55" t="s">
        <v>565</v>
      </c>
      <c r="N55">
        <v>365</v>
      </c>
      <c r="O55" t="s">
        <v>566</v>
      </c>
      <c r="Q55" t="s">
        <v>254</v>
      </c>
      <c r="R55" t="s">
        <v>254</v>
      </c>
      <c r="S55" s="1">
        <v>17.899999999999999</v>
      </c>
      <c r="T55" s="1">
        <v>17.899999999999999</v>
      </c>
      <c r="V55" s="1">
        <v>6.5</v>
      </c>
      <c r="W55">
        <v>1</v>
      </c>
      <c r="X55" s="4">
        <v>0.86199999999999999</v>
      </c>
      <c r="Y55" s="4">
        <v>0.7</v>
      </c>
      <c r="Z55" s="4">
        <v>1</v>
      </c>
      <c r="AA55" s="4">
        <v>0.60340000000000005</v>
      </c>
      <c r="AB55" s="1">
        <v>20.541276595744677</v>
      </c>
      <c r="AC55" s="1">
        <v>20.541276595744677</v>
      </c>
      <c r="AD55" s="1">
        <v>1.56</v>
      </c>
      <c r="AE55" s="1">
        <v>1.56</v>
      </c>
      <c r="AF55" s="1">
        <f t="shared" si="0"/>
        <v>18.981276595744678</v>
      </c>
      <c r="AG55" s="1">
        <f t="shared" si="1"/>
        <v>18.981276595744678</v>
      </c>
    </row>
    <row r="56" spans="1:33" x14ac:dyDescent="0.25">
      <c r="A56" t="s">
        <v>9</v>
      </c>
      <c r="B56">
        <v>2025</v>
      </c>
      <c r="C56" t="s">
        <v>399</v>
      </c>
      <c r="D56" t="s">
        <v>469</v>
      </c>
      <c r="E56" t="s">
        <v>470</v>
      </c>
      <c r="F56" s="3">
        <v>16.082999999999998</v>
      </c>
      <c r="G56" t="s">
        <v>558</v>
      </c>
      <c r="H56" s="1">
        <v>302</v>
      </c>
      <c r="I56" s="1">
        <v>1.21</v>
      </c>
      <c r="J56" s="1">
        <v>1.78</v>
      </c>
      <c r="K56" t="s">
        <v>561</v>
      </c>
      <c r="L56" t="s">
        <v>563</v>
      </c>
      <c r="M56" t="s">
        <v>565</v>
      </c>
      <c r="N56">
        <v>365</v>
      </c>
      <c r="O56" t="s">
        <v>566</v>
      </c>
      <c r="Q56" t="s">
        <v>254</v>
      </c>
      <c r="R56" t="s">
        <v>254</v>
      </c>
      <c r="S56" s="1">
        <v>28.2</v>
      </c>
      <c r="T56" s="1">
        <v>28.2</v>
      </c>
      <c r="V56" s="1">
        <v>6.5</v>
      </c>
      <c r="W56">
        <v>1</v>
      </c>
      <c r="X56" s="4">
        <v>0.86199999999999999</v>
      </c>
      <c r="Y56" s="4">
        <v>0.7</v>
      </c>
      <c r="Z56" s="4">
        <v>1</v>
      </c>
      <c r="AA56" s="4">
        <v>0.60340000000000005</v>
      </c>
      <c r="AB56" s="1">
        <v>13.813926868044513</v>
      </c>
      <c r="AC56" s="1">
        <v>13.813926868044513</v>
      </c>
      <c r="AD56" s="1">
        <v>1.56</v>
      </c>
      <c r="AE56" s="1">
        <v>1.56</v>
      </c>
      <c r="AF56" s="1">
        <f t="shared" si="0"/>
        <v>12.253926868044513</v>
      </c>
      <c r="AG56" s="1">
        <f t="shared" si="1"/>
        <v>12.253926868044513</v>
      </c>
    </row>
    <row r="57" spans="1:33" x14ac:dyDescent="0.25">
      <c r="A57" t="s">
        <v>9</v>
      </c>
      <c r="B57">
        <v>2025</v>
      </c>
      <c r="C57" t="s">
        <v>399</v>
      </c>
      <c r="D57" t="s">
        <v>470</v>
      </c>
      <c r="E57" t="s">
        <v>471</v>
      </c>
      <c r="F57" s="3">
        <v>9.1530000000000005</v>
      </c>
      <c r="G57" t="s">
        <v>558</v>
      </c>
      <c r="H57" s="1">
        <v>302</v>
      </c>
      <c r="I57" s="1">
        <v>1.79</v>
      </c>
      <c r="J57" s="1">
        <v>1.63</v>
      </c>
      <c r="K57" t="s">
        <v>561</v>
      </c>
      <c r="L57" t="s">
        <v>563</v>
      </c>
      <c r="M57" t="s">
        <v>565</v>
      </c>
      <c r="N57">
        <v>365</v>
      </c>
      <c r="O57" t="s">
        <v>566</v>
      </c>
      <c r="Q57" t="s">
        <v>254</v>
      </c>
      <c r="R57" t="s">
        <v>254</v>
      </c>
      <c r="S57" s="1">
        <v>16.2</v>
      </c>
      <c r="T57" s="1">
        <v>16.2</v>
      </c>
      <c r="V57" s="1">
        <v>6.5</v>
      </c>
      <c r="W57">
        <v>1</v>
      </c>
      <c r="X57" s="4">
        <v>0.86199999999999999</v>
      </c>
      <c r="Y57" s="4">
        <v>0.7</v>
      </c>
      <c r="Z57" s="4">
        <v>1</v>
      </c>
      <c r="AA57" s="4">
        <v>0.60340000000000005</v>
      </c>
      <c r="AB57" s="1">
        <v>22.336658097686374</v>
      </c>
      <c r="AC57" s="1">
        <v>22.336658097686374</v>
      </c>
      <c r="AD57" s="1">
        <v>1.56</v>
      </c>
      <c r="AE57" s="1">
        <v>1.56</v>
      </c>
      <c r="AF57" s="1">
        <f t="shared" si="0"/>
        <v>20.776658097686376</v>
      </c>
      <c r="AG57" s="1">
        <f t="shared" si="1"/>
        <v>20.776658097686376</v>
      </c>
    </row>
    <row r="58" spans="1:33" x14ac:dyDescent="0.25">
      <c r="A58" t="s">
        <v>9</v>
      </c>
      <c r="B58">
        <v>2025</v>
      </c>
      <c r="C58" t="s">
        <v>399</v>
      </c>
      <c r="D58" t="s">
        <v>471</v>
      </c>
      <c r="E58" t="s">
        <v>472</v>
      </c>
      <c r="F58" s="3">
        <v>6.9729999999999999</v>
      </c>
      <c r="G58" t="s">
        <v>558</v>
      </c>
      <c r="H58" s="1">
        <v>344</v>
      </c>
      <c r="I58" s="1">
        <v>1.77</v>
      </c>
      <c r="J58" s="1">
        <v>1.74</v>
      </c>
      <c r="K58" t="s">
        <v>561</v>
      </c>
      <c r="L58" t="s">
        <v>563</v>
      </c>
      <c r="M58" t="s">
        <v>565</v>
      </c>
      <c r="N58">
        <v>365</v>
      </c>
      <c r="O58" t="s">
        <v>566</v>
      </c>
      <c r="Q58" t="s">
        <v>254</v>
      </c>
      <c r="R58" t="s">
        <v>254</v>
      </c>
      <c r="S58" s="1">
        <v>20.010000000000002</v>
      </c>
      <c r="T58" s="1">
        <v>20.010000000000002</v>
      </c>
      <c r="V58" s="1">
        <v>6.5</v>
      </c>
      <c r="W58">
        <v>1</v>
      </c>
      <c r="X58" s="4">
        <v>0.86199999999999999</v>
      </c>
      <c r="Y58" s="4">
        <v>0.7</v>
      </c>
      <c r="Z58" s="4">
        <v>1</v>
      </c>
      <c r="AA58" s="4">
        <v>0.60340000000000005</v>
      </c>
      <c r="AB58" s="1">
        <v>18.677901977644019</v>
      </c>
      <c r="AC58" s="1">
        <v>18.677901977644019</v>
      </c>
      <c r="AD58" s="1">
        <v>1.56</v>
      </c>
      <c r="AE58" s="1">
        <v>1.56</v>
      </c>
      <c r="AF58" s="1">
        <f t="shared" si="0"/>
        <v>17.117901977644021</v>
      </c>
      <c r="AG58" s="1">
        <f t="shared" si="1"/>
        <v>17.117901977644021</v>
      </c>
    </row>
    <row r="59" spans="1:33" x14ac:dyDescent="0.25">
      <c r="A59" t="s">
        <v>9</v>
      </c>
      <c r="B59">
        <v>2025</v>
      </c>
      <c r="C59" t="s">
        <v>399</v>
      </c>
      <c r="D59" t="s">
        <v>472</v>
      </c>
      <c r="E59" t="s">
        <v>473</v>
      </c>
      <c r="F59" s="3">
        <v>10.705</v>
      </c>
      <c r="G59" t="s">
        <v>558</v>
      </c>
      <c r="H59" s="1">
        <v>302</v>
      </c>
      <c r="I59" s="1">
        <v>1.5</v>
      </c>
      <c r="J59" s="1">
        <v>1.08</v>
      </c>
      <c r="K59" t="s">
        <v>561</v>
      </c>
      <c r="L59" t="s">
        <v>563</v>
      </c>
      <c r="M59" t="s">
        <v>565</v>
      </c>
      <c r="N59">
        <v>365</v>
      </c>
      <c r="O59" t="s">
        <v>566</v>
      </c>
      <c r="Q59" t="s">
        <v>254</v>
      </c>
      <c r="R59" t="s">
        <v>254</v>
      </c>
      <c r="S59" s="1">
        <v>11</v>
      </c>
      <c r="T59" s="1">
        <v>11</v>
      </c>
      <c r="V59" s="1">
        <v>6.5</v>
      </c>
      <c r="W59">
        <v>1</v>
      </c>
      <c r="X59" s="4">
        <v>0.86199999999999999</v>
      </c>
      <c r="Y59" s="4">
        <v>0.7</v>
      </c>
      <c r="Z59" s="4">
        <v>1</v>
      </c>
      <c r="AA59" s="4">
        <v>0.60340000000000005</v>
      </c>
      <c r="AB59" s="1">
        <v>30.487578947368419</v>
      </c>
      <c r="AC59" s="1">
        <v>30.487578947368419</v>
      </c>
      <c r="AD59" s="1">
        <v>1.56</v>
      </c>
      <c r="AE59" s="1">
        <v>1.56</v>
      </c>
      <c r="AF59" s="1">
        <f t="shared" si="0"/>
        <v>28.927578947368421</v>
      </c>
      <c r="AG59" s="1">
        <f t="shared" si="1"/>
        <v>28.927578947368421</v>
      </c>
    </row>
    <row r="60" spans="1:33" x14ac:dyDescent="0.25">
      <c r="A60" t="s">
        <v>9</v>
      </c>
      <c r="B60">
        <v>2025</v>
      </c>
      <c r="C60" t="s">
        <v>399</v>
      </c>
      <c r="D60" t="s">
        <v>473</v>
      </c>
      <c r="E60" t="s">
        <v>474</v>
      </c>
      <c r="F60" s="3">
        <v>7.42</v>
      </c>
      <c r="G60" t="s">
        <v>558</v>
      </c>
      <c r="H60" s="1">
        <v>781</v>
      </c>
      <c r="I60" s="1">
        <v>1</v>
      </c>
      <c r="J60" s="1">
        <v>1</v>
      </c>
      <c r="K60" t="s">
        <v>561</v>
      </c>
      <c r="L60" t="s">
        <v>563</v>
      </c>
      <c r="M60" t="s">
        <v>565</v>
      </c>
      <c r="N60">
        <v>365</v>
      </c>
      <c r="O60" t="s">
        <v>566</v>
      </c>
      <c r="Q60" t="s">
        <v>254</v>
      </c>
      <c r="R60" t="s">
        <v>254</v>
      </c>
      <c r="S60" s="1">
        <v>18.2</v>
      </c>
      <c r="T60" s="1">
        <v>18.2</v>
      </c>
      <c r="V60" s="1">
        <v>6.5</v>
      </c>
      <c r="W60">
        <v>1</v>
      </c>
      <c r="X60" s="4">
        <v>0.86199999999999999</v>
      </c>
      <c r="Y60" s="4">
        <v>0.7</v>
      </c>
      <c r="Z60" s="4">
        <v>1</v>
      </c>
      <c r="AA60" s="4">
        <v>0.60340000000000005</v>
      </c>
      <c r="AB60" s="1">
        <v>20.253986013986012</v>
      </c>
      <c r="AC60" s="1">
        <v>20.253986013986012</v>
      </c>
      <c r="AD60" s="1">
        <v>1.56</v>
      </c>
      <c r="AE60" s="1">
        <v>1.56</v>
      </c>
      <c r="AF60" s="1">
        <f t="shared" si="0"/>
        <v>18.693986013986013</v>
      </c>
      <c r="AG60" s="1">
        <f t="shared" si="1"/>
        <v>18.693986013986013</v>
      </c>
    </row>
    <row r="61" spans="1:33" x14ac:dyDescent="0.25">
      <c r="A61" t="s">
        <v>9</v>
      </c>
      <c r="B61">
        <v>2025</v>
      </c>
      <c r="C61" t="s">
        <v>399</v>
      </c>
      <c r="D61" t="s">
        <v>474</v>
      </c>
      <c r="E61" t="s">
        <v>475</v>
      </c>
      <c r="F61" s="3">
        <v>8.5</v>
      </c>
      <c r="G61" t="s">
        <v>558</v>
      </c>
      <c r="H61" s="1">
        <v>1011</v>
      </c>
      <c r="I61" s="1">
        <v>1</v>
      </c>
      <c r="J61" s="1">
        <v>1</v>
      </c>
      <c r="K61" t="s">
        <v>561</v>
      </c>
      <c r="L61" t="s">
        <v>563</v>
      </c>
      <c r="M61" t="s">
        <v>565</v>
      </c>
      <c r="N61">
        <v>365</v>
      </c>
      <c r="O61" t="s">
        <v>566</v>
      </c>
      <c r="Q61" t="s">
        <v>254</v>
      </c>
      <c r="R61" t="s">
        <v>254</v>
      </c>
      <c r="S61" s="1">
        <v>20.6</v>
      </c>
      <c r="T61" s="1">
        <v>20.6</v>
      </c>
      <c r="V61" s="1">
        <v>6.5</v>
      </c>
      <c r="W61">
        <v>1</v>
      </c>
      <c r="X61" s="4">
        <v>0.86199999999999999</v>
      </c>
      <c r="Y61" s="4">
        <v>0.7</v>
      </c>
      <c r="Z61" s="4">
        <v>1</v>
      </c>
      <c r="AA61" s="4">
        <v>0.60340000000000005</v>
      </c>
      <c r="AB61" s="1">
        <v>18.215849056603769</v>
      </c>
      <c r="AC61" s="1">
        <v>18.215849056603769</v>
      </c>
      <c r="AD61" s="1">
        <v>1.56</v>
      </c>
      <c r="AE61" s="1">
        <v>1.56</v>
      </c>
      <c r="AF61" s="1">
        <f t="shared" si="0"/>
        <v>16.65584905660377</v>
      </c>
      <c r="AG61" s="1">
        <f t="shared" si="1"/>
        <v>16.65584905660377</v>
      </c>
    </row>
    <row r="62" spans="1:33" x14ac:dyDescent="0.25">
      <c r="A62" t="s">
        <v>9</v>
      </c>
      <c r="B62">
        <v>2025</v>
      </c>
      <c r="C62" t="s">
        <v>399</v>
      </c>
      <c r="D62" t="s">
        <v>475</v>
      </c>
      <c r="E62" t="s">
        <v>476</v>
      </c>
      <c r="F62" s="3">
        <v>11.7</v>
      </c>
      <c r="G62" t="s">
        <v>558</v>
      </c>
      <c r="H62" s="1">
        <v>1011</v>
      </c>
      <c r="I62" s="1">
        <v>1</v>
      </c>
      <c r="J62" s="1">
        <v>1.02</v>
      </c>
      <c r="K62" t="s">
        <v>561</v>
      </c>
      <c r="L62" t="s">
        <v>563</v>
      </c>
      <c r="M62" t="s">
        <v>565</v>
      </c>
      <c r="N62">
        <v>365</v>
      </c>
      <c r="O62" t="s">
        <v>566</v>
      </c>
      <c r="Q62" t="s">
        <v>254</v>
      </c>
      <c r="R62" t="s">
        <v>254</v>
      </c>
      <c r="S62" s="1">
        <v>28.82</v>
      </c>
      <c r="T62" s="1">
        <v>28.82</v>
      </c>
      <c r="V62" s="1">
        <v>6.5</v>
      </c>
      <c r="W62">
        <v>1</v>
      </c>
      <c r="X62" s="4">
        <v>0.86199999999999999</v>
      </c>
      <c r="Y62" s="4">
        <v>0.7</v>
      </c>
      <c r="Z62" s="4">
        <v>1</v>
      </c>
      <c r="AA62" s="4">
        <v>0.60340000000000005</v>
      </c>
      <c r="AB62" s="1">
        <v>13.546866230121609</v>
      </c>
      <c r="AC62" s="1">
        <v>13.546866230121609</v>
      </c>
      <c r="AD62" s="1">
        <v>1.56</v>
      </c>
      <c r="AE62" s="1">
        <v>1.56</v>
      </c>
      <c r="AF62" s="1">
        <f t="shared" si="0"/>
        <v>11.986866230121608</v>
      </c>
      <c r="AG62" s="1">
        <f t="shared" si="1"/>
        <v>11.986866230121608</v>
      </c>
    </row>
    <row r="63" spans="1:33" x14ac:dyDescent="0.25">
      <c r="A63" t="s">
        <v>9</v>
      </c>
      <c r="B63">
        <v>2025</v>
      </c>
      <c r="C63" t="s">
        <v>399</v>
      </c>
      <c r="D63" t="s">
        <v>476</v>
      </c>
      <c r="E63" t="s">
        <v>477</v>
      </c>
      <c r="F63" s="3">
        <v>6.319</v>
      </c>
      <c r="G63" t="s">
        <v>558</v>
      </c>
      <c r="H63" s="1">
        <v>1011</v>
      </c>
      <c r="I63" s="1">
        <v>1</v>
      </c>
      <c r="J63" s="1">
        <v>1.1000000000000001</v>
      </c>
      <c r="K63" t="s">
        <v>561</v>
      </c>
      <c r="L63" t="s">
        <v>563</v>
      </c>
      <c r="M63" t="s">
        <v>565</v>
      </c>
      <c r="N63">
        <v>365</v>
      </c>
      <c r="O63" t="s">
        <v>566</v>
      </c>
      <c r="Q63" t="s">
        <v>254</v>
      </c>
      <c r="R63" t="s">
        <v>254</v>
      </c>
      <c r="S63" s="1">
        <v>23.81</v>
      </c>
      <c r="T63" s="1">
        <v>23.81</v>
      </c>
      <c r="V63" s="1">
        <v>6.5</v>
      </c>
      <c r="W63">
        <v>1</v>
      </c>
      <c r="X63" s="4">
        <v>0.86199999999999999</v>
      </c>
      <c r="Y63" s="4">
        <v>0.7</v>
      </c>
      <c r="Z63" s="4">
        <v>1</v>
      </c>
      <c r="AA63" s="4">
        <v>0.60340000000000005</v>
      </c>
      <c r="AB63" s="1">
        <v>16.054988913525499</v>
      </c>
      <c r="AC63" s="1">
        <v>16.054988913525499</v>
      </c>
      <c r="AD63" s="1">
        <v>1.56</v>
      </c>
      <c r="AE63" s="1">
        <v>1.56</v>
      </c>
      <c r="AF63" s="1">
        <f t="shared" si="0"/>
        <v>14.494988913525498</v>
      </c>
      <c r="AG63" s="1">
        <f t="shared" si="1"/>
        <v>14.494988913525498</v>
      </c>
    </row>
    <row r="64" spans="1:33" x14ac:dyDescent="0.25">
      <c r="A64" t="s">
        <v>9</v>
      </c>
      <c r="B64">
        <v>2025</v>
      </c>
      <c r="C64" t="s">
        <v>399</v>
      </c>
      <c r="D64" t="s">
        <v>477</v>
      </c>
      <c r="E64" t="s">
        <v>478</v>
      </c>
      <c r="F64" s="3">
        <v>3.4470000000000001</v>
      </c>
      <c r="G64" t="s">
        <v>558</v>
      </c>
      <c r="H64" s="1">
        <v>300</v>
      </c>
      <c r="I64" s="1">
        <v>1.1000000000000001</v>
      </c>
      <c r="J64" s="1">
        <v>0.84</v>
      </c>
      <c r="K64" t="s">
        <v>561</v>
      </c>
      <c r="L64" t="s">
        <v>564</v>
      </c>
      <c r="M64" t="s">
        <v>565</v>
      </c>
      <c r="N64">
        <v>365</v>
      </c>
      <c r="O64" t="s">
        <v>566</v>
      </c>
      <c r="Q64" t="s">
        <v>254</v>
      </c>
      <c r="R64" t="s">
        <v>254</v>
      </c>
      <c r="S64" s="1">
        <v>0</v>
      </c>
      <c r="T64" s="1">
        <v>0</v>
      </c>
      <c r="U64" t="s">
        <v>567</v>
      </c>
      <c r="AA64" s="4">
        <v>0</v>
      </c>
      <c r="AB64" s="1">
        <v>0</v>
      </c>
      <c r="AC64" s="1">
        <v>0</v>
      </c>
      <c r="AD64" s="1">
        <v>0</v>
      </c>
      <c r="AE64" s="1">
        <v>0</v>
      </c>
      <c r="AF64" s="1">
        <f t="shared" si="0"/>
        <v>0</v>
      </c>
      <c r="AG64" s="1">
        <f t="shared" si="1"/>
        <v>0</v>
      </c>
    </row>
    <row r="65" spans="1:34" x14ac:dyDescent="0.25">
      <c r="A65" t="s">
        <v>9</v>
      </c>
      <c r="B65">
        <v>2025</v>
      </c>
      <c r="C65" t="s">
        <v>399</v>
      </c>
      <c r="D65" t="s">
        <v>478</v>
      </c>
      <c r="E65" t="s">
        <v>543</v>
      </c>
      <c r="F65" s="3">
        <v>369.17099999999999</v>
      </c>
      <c r="G65" t="s">
        <v>558</v>
      </c>
      <c r="H65" s="1">
        <v>1146</v>
      </c>
      <c r="I65" s="1">
        <v>1</v>
      </c>
      <c r="J65" s="1">
        <v>1</v>
      </c>
      <c r="K65" t="s">
        <v>561</v>
      </c>
      <c r="L65" t="s">
        <v>564</v>
      </c>
      <c r="M65" t="s">
        <v>565</v>
      </c>
      <c r="N65">
        <v>365</v>
      </c>
      <c r="O65" t="s">
        <v>566</v>
      </c>
      <c r="Q65" t="s">
        <v>254</v>
      </c>
      <c r="R65" t="s">
        <v>254</v>
      </c>
      <c r="S65" s="1">
        <v>0</v>
      </c>
      <c r="T65" s="1">
        <v>0</v>
      </c>
      <c r="U65" t="s">
        <v>567</v>
      </c>
      <c r="AA65" s="4">
        <v>0</v>
      </c>
      <c r="AB65" s="1">
        <v>0</v>
      </c>
      <c r="AC65" s="1">
        <v>0</v>
      </c>
      <c r="AD65" s="1">
        <v>0</v>
      </c>
      <c r="AE65" s="1">
        <v>0</v>
      </c>
      <c r="AF65" s="1">
        <f t="shared" si="0"/>
        <v>0</v>
      </c>
      <c r="AG65" s="1">
        <f t="shared" si="1"/>
        <v>0</v>
      </c>
    </row>
    <row r="66" spans="1:34" x14ac:dyDescent="0.25">
      <c r="A66" t="s">
        <v>9</v>
      </c>
      <c r="B66">
        <v>2025</v>
      </c>
      <c r="C66" t="s">
        <v>400</v>
      </c>
      <c r="D66" t="s">
        <v>459</v>
      </c>
      <c r="E66" t="s">
        <v>479</v>
      </c>
      <c r="F66" s="3">
        <v>9.1300000000000008</v>
      </c>
      <c r="G66" t="s">
        <v>558</v>
      </c>
      <c r="H66" s="1">
        <v>391</v>
      </c>
      <c r="I66" s="1">
        <v>1.38</v>
      </c>
      <c r="J66" s="1">
        <v>1.8</v>
      </c>
      <c r="K66" t="s">
        <v>561</v>
      </c>
      <c r="L66" t="s">
        <v>563</v>
      </c>
      <c r="M66" t="s">
        <v>565</v>
      </c>
      <c r="N66">
        <v>365</v>
      </c>
      <c r="O66" t="s">
        <v>566</v>
      </c>
      <c r="Q66" t="s">
        <v>254</v>
      </c>
      <c r="R66" t="s">
        <v>254</v>
      </c>
      <c r="S66" s="1">
        <v>18.579999999999998</v>
      </c>
      <c r="T66" s="1">
        <v>17.32</v>
      </c>
      <c r="V66" s="1">
        <v>6.5</v>
      </c>
      <c r="W66">
        <v>1</v>
      </c>
      <c r="X66" s="4">
        <v>0.92400000000000004</v>
      </c>
      <c r="Y66" s="4">
        <v>0.7</v>
      </c>
      <c r="Z66" s="4">
        <v>1</v>
      </c>
      <c r="AA66" s="4">
        <v>0.64680000000000004</v>
      </c>
      <c r="AB66" s="1">
        <v>21.966792452830191</v>
      </c>
      <c r="AC66" s="1">
        <v>21.966792452830191</v>
      </c>
      <c r="AD66" s="1">
        <v>19.329999999999998</v>
      </c>
      <c r="AE66" s="1">
        <v>19.329999999999998</v>
      </c>
      <c r="AF66" s="1">
        <f t="shared" si="0"/>
        <v>2.6367924528301927</v>
      </c>
      <c r="AG66" s="1">
        <f t="shared" si="1"/>
        <v>2.6367924528301927</v>
      </c>
    </row>
    <row r="67" spans="1:34" x14ac:dyDescent="0.25">
      <c r="A67" t="s">
        <v>9</v>
      </c>
      <c r="B67">
        <v>2025</v>
      </c>
      <c r="C67" t="s">
        <v>400</v>
      </c>
      <c r="D67" t="s">
        <v>479</v>
      </c>
      <c r="E67" t="s">
        <v>480</v>
      </c>
      <c r="F67" s="3">
        <v>11.824999999999999</v>
      </c>
      <c r="G67" t="s">
        <v>558</v>
      </c>
      <c r="H67" s="1">
        <v>391</v>
      </c>
      <c r="I67" s="1">
        <v>1.38</v>
      </c>
      <c r="J67" s="1">
        <v>1.8</v>
      </c>
      <c r="K67" t="s">
        <v>561</v>
      </c>
      <c r="L67" t="s">
        <v>563</v>
      </c>
      <c r="M67" t="s">
        <v>565</v>
      </c>
      <c r="N67">
        <v>365</v>
      </c>
      <c r="O67" t="s">
        <v>566</v>
      </c>
      <c r="Q67" t="s">
        <v>254</v>
      </c>
      <c r="R67" t="s">
        <v>254</v>
      </c>
      <c r="S67" s="1">
        <v>14.03</v>
      </c>
      <c r="T67" s="1">
        <v>11.89</v>
      </c>
      <c r="V67" s="1">
        <v>6.5</v>
      </c>
      <c r="W67">
        <v>1</v>
      </c>
      <c r="X67" s="4">
        <v>0.92400000000000004</v>
      </c>
      <c r="Y67" s="4">
        <v>0.7</v>
      </c>
      <c r="Z67" s="4">
        <v>1</v>
      </c>
      <c r="AA67" s="4">
        <v>0.64680000000000004</v>
      </c>
      <c r="AB67" s="1">
        <v>28.728932757557065</v>
      </c>
      <c r="AC67" s="1">
        <v>28.728932757557065</v>
      </c>
      <c r="AD67" s="1">
        <v>19.329999999999998</v>
      </c>
      <c r="AE67" s="1">
        <v>19.329999999999998</v>
      </c>
      <c r="AF67" s="1">
        <f t="shared" si="0"/>
        <v>9.3989327575570663</v>
      </c>
      <c r="AG67" s="1">
        <f t="shared" si="1"/>
        <v>9.3989327575570663</v>
      </c>
    </row>
    <row r="68" spans="1:34" x14ac:dyDescent="0.25">
      <c r="A68" t="s">
        <v>9</v>
      </c>
      <c r="B68">
        <v>2025</v>
      </c>
      <c r="C68" t="s">
        <v>400</v>
      </c>
      <c r="D68" t="s">
        <v>480</v>
      </c>
      <c r="E68" t="s">
        <v>481</v>
      </c>
      <c r="F68" s="3">
        <v>10.983000000000001</v>
      </c>
      <c r="G68" t="s">
        <v>558</v>
      </c>
      <c r="H68" s="1">
        <v>225</v>
      </c>
      <c r="I68" s="1">
        <v>2</v>
      </c>
      <c r="J68" s="1">
        <v>1.4</v>
      </c>
      <c r="K68" t="s">
        <v>561</v>
      </c>
      <c r="L68" t="s">
        <v>563</v>
      </c>
      <c r="M68" t="s">
        <v>565</v>
      </c>
      <c r="N68">
        <v>365</v>
      </c>
      <c r="O68" t="s">
        <v>566</v>
      </c>
      <c r="Q68" t="s">
        <v>254</v>
      </c>
      <c r="R68" t="s">
        <v>254</v>
      </c>
      <c r="S68" s="1">
        <v>16.350000000000001</v>
      </c>
      <c r="T68" s="1">
        <v>17.559999999999999</v>
      </c>
      <c r="V68" s="1">
        <v>6.5</v>
      </c>
      <c r="W68">
        <v>1</v>
      </c>
      <c r="X68" s="4">
        <v>0.92400000000000004</v>
      </c>
      <c r="Y68" s="4">
        <v>0.7</v>
      </c>
      <c r="Z68" s="4">
        <v>1</v>
      </c>
      <c r="AA68" s="4">
        <v>0.64680000000000004</v>
      </c>
      <c r="AB68" s="1">
        <v>23.048552338530072</v>
      </c>
      <c r="AC68" s="1">
        <v>23.048552338530072</v>
      </c>
      <c r="AD68" s="1">
        <v>19.329999999999998</v>
      </c>
      <c r="AE68" s="1">
        <v>19.329999999999998</v>
      </c>
      <c r="AF68" s="1">
        <f t="shared" si="0"/>
        <v>3.7185523385300741</v>
      </c>
      <c r="AG68" s="1">
        <f t="shared" si="1"/>
        <v>3.7185523385300741</v>
      </c>
    </row>
    <row r="69" spans="1:34" x14ac:dyDescent="0.25">
      <c r="A69" t="s">
        <v>9</v>
      </c>
      <c r="B69">
        <v>2025</v>
      </c>
      <c r="C69" t="s">
        <v>400</v>
      </c>
      <c r="D69" t="s">
        <v>481</v>
      </c>
      <c r="E69" t="s">
        <v>482</v>
      </c>
      <c r="F69" s="3">
        <v>11.292</v>
      </c>
      <c r="G69" t="s">
        <v>558</v>
      </c>
      <c r="H69" s="1">
        <v>332</v>
      </c>
      <c r="I69" s="1">
        <v>2.02</v>
      </c>
      <c r="J69" s="1">
        <v>1.8</v>
      </c>
      <c r="K69" t="s">
        <v>561</v>
      </c>
      <c r="L69" t="s">
        <v>563</v>
      </c>
      <c r="M69" t="s">
        <v>565</v>
      </c>
      <c r="N69">
        <v>365</v>
      </c>
      <c r="O69" t="s">
        <v>566</v>
      </c>
      <c r="P69">
        <v>4390</v>
      </c>
      <c r="Q69" t="s">
        <v>254</v>
      </c>
      <c r="R69" t="s">
        <v>254</v>
      </c>
      <c r="S69" s="1">
        <v>18.7</v>
      </c>
      <c r="T69" s="1">
        <v>17.37</v>
      </c>
      <c r="V69" s="1">
        <v>6.5</v>
      </c>
      <c r="W69">
        <v>1</v>
      </c>
      <c r="X69" s="4">
        <v>0.92400000000000004</v>
      </c>
      <c r="Y69" s="4">
        <v>0.7</v>
      </c>
      <c r="Z69" s="4">
        <v>1</v>
      </c>
      <c r="AA69" s="4">
        <v>0.64680000000000004</v>
      </c>
      <c r="AB69" s="1">
        <v>21.879069767441862</v>
      </c>
      <c r="AC69" s="1">
        <v>21.879069767441862</v>
      </c>
      <c r="AD69" s="1">
        <v>19.329999999999998</v>
      </c>
      <c r="AE69" s="1">
        <v>19.329999999999998</v>
      </c>
      <c r="AF69" s="1">
        <f t="shared" ref="AF69:AF131" si="2">AB69-AD69</f>
        <v>2.5490697674418641</v>
      </c>
      <c r="AG69" s="1">
        <f t="shared" ref="AG69:AG131" si="3">AC69-AE69</f>
        <v>2.5490697674418641</v>
      </c>
    </row>
    <row r="70" spans="1:34" x14ac:dyDescent="0.25">
      <c r="A70" t="s">
        <v>9</v>
      </c>
      <c r="B70">
        <v>2025</v>
      </c>
      <c r="C70" t="s">
        <v>400</v>
      </c>
      <c r="D70" t="s">
        <v>482</v>
      </c>
      <c r="E70" t="s">
        <v>483</v>
      </c>
      <c r="F70" s="3">
        <v>10.201000000000001</v>
      </c>
      <c r="G70" t="s">
        <v>558</v>
      </c>
      <c r="H70" s="1">
        <v>506</v>
      </c>
      <c r="I70" s="1">
        <v>1.8</v>
      </c>
      <c r="J70" s="1">
        <v>1.4</v>
      </c>
      <c r="K70" t="s">
        <v>561</v>
      </c>
      <c r="L70" t="s">
        <v>563</v>
      </c>
      <c r="M70" t="s">
        <v>565</v>
      </c>
      <c r="N70">
        <v>365</v>
      </c>
      <c r="O70" t="s">
        <v>566</v>
      </c>
      <c r="P70">
        <v>4390</v>
      </c>
      <c r="Q70" t="s">
        <v>254</v>
      </c>
      <c r="R70" t="s">
        <v>254</v>
      </c>
      <c r="S70" s="1">
        <v>13.66</v>
      </c>
      <c r="T70" s="1">
        <v>13.39</v>
      </c>
      <c r="V70" s="1">
        <v>6.5</v>
      </c>
      <c r="W70">
        <v>1</v>
      </c>
      <c r="X70" s="4">
        <v>0.92400000000000004</v>
      </c>
      <c r="Y70" s="4">
        <v>0.7</v>
      </c>
      <c r="Z70" s="4">
        <v>1</v>
      </c>
      <c r="AA70" s="4">
        <v>0.64680000000000004</v>
      </c>
      <c r="AB70" s="1">
        <v>27.761311475409844</v>
      </c>
      <c r="AC70" s="1">
        <v>27.761311475409844</v>
      </c>
      <c r="AD70" s="1">
        <v>19.329999999999998</v>
      </c>
      <c r="AE70" s="1">
        <v>19.329999999999998</v>
      </c>
      <c r="AF70" s="1">
        <f t="shared" si="2"/>
        <v>8.4313114754098457</v>
      </c>
      <c r="AG70" s="1">
        <f t="shared" si="3"/>
        <v>8.4313114754098457</v>
      </c>
    </row>
    <row r="71" spans="1:34" x14ac:dyDescent="0.25">
      <c r="A71" t="s">
        <v>9</v>
      </c>
      <c r="B71">
        <v>2025</v>
      </c>
      <c r="C71" t="s">
        <v>400</v>
      </c>
      <c r="D71" t="s">
        <v>483</v>
      </c>
      <c r="E71" t="s">
        <v>417</v>
      </c>
      <c r="F71" s="3">
        <v>16.495999999999999</v>
      </c>
      <c r="G71" t="s">
        <v>558</v>
      </c>
      <c r="H71" s="1">
        <v>302</v>
      </c>
      <c r="I71" s="1">
        <v>1.4</v>
      </c>
      <c r="J71" s="1">
        <v>1.8</v>
      </c>
      <c r="K71" t="s">
        <v>561</v>
      </c>
      <c r="L71" t="s">
        <v>563</v>
      </c>
      <c r="M71" t="s">
        <v>565</v>
      </c>
      <c r="N71">
        <v>365</v>
      </c>
      <c r="O71" t="s">
        <v>566</v>
      </c>
      <c r="P71">
        <v>4390</v>
      </c>
      <c r="Q71" t="s">
        <v>254</v>
      </c>
      <c r="R71" t="s">
        <v>254</v>
      </c>
      <c r="S71" s="1">
        <v>16.600000000000001</v>
      </c>
      <c r="T71" s="1">
        <v>16.5</v>
      </c>
      <c r="V71" s="1">
        <v>6.5</v>
      </c>
      <c r="W71">
        <v>1</v>
      </c>
      <c r="X71" s="4">
        <v>0.92400000000000004</v>
      </c>
      <c r="Y71" s="4">
        <v>0.7</v>
      </c>
      <c r="Z71" s="4">
        <v>1</v>
      </c>
      <c r="AA71" s="4">
        <v>0.64680000000000004</v>
      </c>
      <c r="AB71" s="1">
        <v>23.52</v>
      </c>
      <c r="AC71" s="1">
        <v>23.52</v>
      </c>
      <c r="AD71" s="1">
        <v>19.329999999999998</v>
      </c>
      <c r="AE71" s="1">
        <v>19.329999999999998</v>
      </c>
      <c r="AF71" s="1">
        <f t="shared" si="2"/>
        <v>4.1900000000000013</v>
      </c>
      <c r="AG71" s="1">
        <f t="shared" si="3"/>
        <v>4.1900000000000013</v>
      </c>
    </row>
    <row r="72" spans="1:34" x14ac:dyDescent="0.25">
      <c r="A72" t="s">
        <v>9</v>
      </c>
      <c r="B72">
        <v>2025</v>
      </c>
      <c r="C72" t="s">
        <v>400</v>
      </c>
      <c r="D72" t="s">
        <v>417</v>
      </c>
      <c r="E72" t="s">
        <v>484</v>
      </c>
      <c r="F72" s="3">
        <v>9.4670000000000005</v>
      </c>
      <c r="G72" t="s">
        <v>558</v>
      </c>
      <c r="H72" s="1">
        <v>302</v>
      </c>
      <c r="I72" s="1">
        <v>1.86</v>
      </c>
      <c r="J72" s="1">
        <v>1.5</v>
      </c>
      <c r="K72" t="s">
        <v>561</v>
      </c>
      <c r="L72" t="s">
        <v>563</v>
      </c>
      <c r="M72" t="s">
        <v>565</v>
      </c>
      <c r="N72">
        <v>365</v>
      </c>
      <c r="O72" t="s">
        <v>566</v>
      </c>
      <c r="Q72" t="s">
        <v>254</v>
      </c>
      <c r="R72" t="s">
        <v>254</v>
      </c>
      <c r="S72" s="1">
        <v>12.4</v>
      </c>
      <c r="T72" s="1">
        <v>13.95</v>
      </c>
      <c r="V72" s="1">
        <v>6.5</v>
      </c>
      <c r="W72">
        <v>1</v>
      </c>
      <c r="X72" s="4">
        <v>0.92400000000000004</v>
      </c>
      <c r="Y72" s="4">
        <v>0.7</v>
      </c>
      <c r="Z72" s="4">
        <v>1</v>
      </c>
      <c r="AA72" s="4">
        <v>0.64680000000000004</v>
      </c>
      <c r="AB72" s="1">
        <v>28.352876712328772</v>
      </c>
      <c r="AC72" s="1">
        <v>28.352876712328772</v>
      </c>
      <c r="AD72" s="1">
        <v>0</v>
      </c>
      <c r="AE72" s="1">
        <v>0</v>
      </c>
      <c r="AF72" s="1">
        <f t="shared" si="2"/>
        <v>28.352876712328772</v>
      </c>
      <c r="AG72" s="1">
        <f t="shared" si="3"/>
        <v>28.352876712328772</v>
      </c>
    </row>
    <row r="73" spans="1:34" x14ac:dyDescent="0.25">
      <c r="A73" t="s">
        <v>9</v>
      </c>
      <c r="B73">
        <v>2025</v>
      </c>
      <c r="C73" t="s">
        <v>400</v>
      </c>
      <c r="D73" t="s">
        <v>484</v>
      </c>
      <c r="E73" t="s">
        <v>485</v>
      </c>
      <c r="F73" s="3">
        <v>11.678000000000001</v>
      </c>
      <c r="G73" t="s">
        <v>558</v>
      </c>
      <c r="H73" s="1">
        <v>302</v>
      </c>
      <c r="I73" s="1">
        <v>2</v>
      </c>
      <c r="J73" s="1">
        <v>1.6</v>
      </c>
      <c r="K73" t="s">
        <v>561</v>
      </c>
      <c r="L73" t="s">
        <v>563</v>
      </c>
      <c r="M73" t="s">
        <v>565</v>
      </c>
      <c r="N73">
        <v>365</v>
      </c>
      <c r="O73" t="s">
        <v>566</v>
      </c>
      <c r="Q73" t="s">
        <v>254</v>
      </c>
      <c r="R73" t="s">
        <v>254</v>
      </c>
      <c r="S73" s="1">
        <v>19.09</v>
      </c>
      <c r="T73" s="1">
        <v>18.829999999999998</v>
      </c>
      <c r="V73" s="1">
        <v>6.5</v>
      </c>
      <c r="W73">
        <v>1</v>
      </c>
      <c r="X73" s="4">
        <v>0.86199999999999999</v>
      </c>
      <c r="Y73" s="4">
        <v>0.7</v>
      </c>
      <c r="Z73" s="4">
        <v>1</v>
      </c>
      <c r="AA73" s="4">
        <v>0.60340000000000005</v>
      </c>
      <c r="AB73" s="1">
        <v>19.560918505177845</v>
      </c>
      <c r="AC73" s="1">
        <v>19.560918505177845</v>
      </c>
      <c r="AD73" s="1">
        <v>0</v>
      </c>
      <c r="AE73" s="1">
        <v>0</v>
      </c>
      <c r="AF73" s="1">
        <f t="shared" si="2"/>
        <v>19.560918505177845</v>
      </c>
      <c r="AG73" s="1">
        <f t="shared" si="3"/>
        <v>19.560918505177845</v>
      </c>
    </row>
    <row r="74" spans="1:34" x14ac:dyDescent="0.25">
      <c r="A74" t="s">
        <v>9</v>
      </c>
      <c r="B74">
        <v>2025</v>
      </c>
      <c r="C74" t="s">
        <v>400</v>
      </c>
      <c r="D74" t="s">
        <v>485</v>
      </c>
      <c r="E74" t="s">
        <v>486</v>
      </c>
      <c r="F74" s="3">
        <v>20.315999999999999</v>
      </c>
      <c r="G74" t="s">
        <v>558</v>
      </c>
      <c r="H74" s="1">
        <v>506</v>
      </c>
      <c r="I74" s="1">
        <v>1.6</v>
      </c>
      <c r="J74" s="1">
        <v>1.8</v>
      </c>
      <c r="K74" t="s">
        <v>561</v>
      </c>
      <c r="L74" t="s">
        <v>563</v>
      </c>
      <c r="M74" t="s">
        <v>565</v>
      </c>
      <c r="N74">
        <v>365</v>
      </c>
      <c r="O74" t="s">
        <v>566</v>
      </c>
      <c r="Q74" t="s">
        <v>254</v>
      </c>
      <c r="R74" t="s">
        <v>254</v>
      </c>
      <c r="S74" s="1">
        <v>50.5</v>
      </c>
      <c r="T74" s="1">
        <v>50.5</v>
      </c>
      <c r="V74" s="1">
        <v>6.5</v>
      </c>
      <c r="W74">
        <v>1</v>
      </c>
      <c r="X74" s="4">
        <v>0.86199999999999999</v>
      </c>
      <c r="Y74" s="4">
        <v>0.7</v>
      </c>
      <c r="Z74" s="4">
        <v>1</v>
      </c>
      <c r="AA74" s="4">
        <v>0.60340000000000005</v>
      </c>
      <c r="AB74" s="1">
        <v>8.0827534883720933</v>
      </c>
      <c r="AC74" s="1">
        <v>8.0827534883720933</v>
      </c>
      <c r="AD74" s="1">
        <v>0</v>
      </c>
      <c r="AE74" s="1">
        <v>0</v>
      </c>
      <c r="AF74" s="1">
        <f t="shared" si="2"/>
        <v>8.0827534883720933</v>
      </c>
      <c r="AG74" s="1">
        <f t="shared" si="3"/>
        <v>8.0827534883720933</v>
      </c>
    </row>
    <row r="75" spans="1:34" x14ac:dyDescent="0.25">
      <c r="A75" t="s">
        <v>9</v>
      </c>
      <c r="B75">
        <v>2025</v>
      </c>
      <c r="C75" t="s">
        <v>400</v>
      </c>
      <c r="D75" t="s">
        <v>486</v>
      </c>
      <c r="E75" t="s">
        <v>487</v>
      </c>
      <c r="F75" s="3">
        <v>11.238</v>
      </c>
      <c r="G75" t="s">
        <v>558</v>
      </c>
      <c r="H75" s="1">
        <v>702</v>
      </c>
      <c r="I75" s="1">
        <v>1.95</v>
      </c>
      <c r="J75" s="1">
        <v>1.8</v>
      </c>
      <c r="K75" t="s">
        <v>561</v>
      </c>
      <c r="L75" t="s">
        <v>563</v>
      </c>
      <c r="M75" t="s">
        <v>565</v>
      </c>
      <c r="N75">
        <v>365</v>
      </c>
      <c r="O75" t="s">
        <v>566</v>
      </c>
      <c r="Q75" t="s">
        <v>254</v>
      </c>
      <c r="R75" t="s">
        <v>254</v>
      </c>
      <c r="S75" s="1">
        <v>30.2</v>
      </c>
      <c r="T75" s="1">
        <v>30.2</v>
      </c>
      <c r="V75" s="1">
        <v>6.5</v>
      </c>
      <c r="W75">
        <v>1</v>
      </c>
      <c r="X75" s="4">
        <v>0.86199999999999999</v>
      </c>
      <c r="Y75" s="4">
        <v>0.7</v>
      </c>
      <c r="Z75" s="4">
        <v>1</v>
      </c>
      <c r="AA75" s="4">
        <v>0.60340000000000005</v>
      </c>
      <c r="AB75" s="1">
        <v>12.987982062780267</v>
      </c>
      <c r="AC75" s="1">
        <v>12.987982062780267</v>
      </c>
      <c r="AD75" s="1">
        <v>0</v>
      </c>
      <c r="AE75" s="1">
        <v>0</v>
      </c>
      <c r="AF75" s="1">
        <f t="shared" si="2"/>
        <v>12.987982062780267</v>
      </c>
      <c r="AG75" s="1">
        <f t="shared" si="3"/>
        <v>12.987982062780267</v>
      </c>
    </row>
    <row r="76" spans="1:34" x14ac:dyDescent="0.25">
      <c r="A76" t="s">
        <v>9</v>
      </c>
      <c r="B76">
        <v>2025</v>
      </c>
      <c r="C76" t="s">
        <v>400</v>
      </c>
      <c r="D76" t="s">
        <v>487</v>
      </c>
      <c r="E76" t="s">
        <v>488</v>
      </c>
      <c r="F76" s="3">
        <v>24.013000000000002</v>
      </c>
      <c r="G76" t="s">
        <v>558</v>
      </c>
      <c r="H76" s="1">
        <v>702</v>
      </c>
      <c r="I76" s="1">
        <v>1.95</v>
      </c>
      <c r="J76" s="1">
        <v>1.8</v>
      </c>
      <c r="K76" t="s">
        <v>561</v>
      </c>
      <c r="L76" t="s">
        <v>563</v>
      </c>
      <c r="M76" t="s">
        <v>565</v>
      </c>
      <c r="N76">
        <v>365</v>
      </c>
      <c r="O76" t="s">
        <v>566</v>
      </c>
      <c r="Q76" t="s">
        <v>254</v>
      </c>
      <c r="R76" t="s">
        <v>254</v>
      </c>
      <c r="S76" s="1">
        <v>60.2</v>
      </c>
      <c r="T76" s="1">
        <v>60.2</v>
      </c>
      <c r="V76" s="1">
        <v>6.5</v>
      </c>
      <c r="W76">
        <v>1</v>
      </c>
      <c r="X76" s="4">
        <v>0.86199999999999999</v>
      </c>
      <c r="Y76" s="4">
        <v>0.7</v>
      </c>
      <c r="Z76" s="4">
        <v>1</v>
      </c>
      <c r="AA76" s="4">
        <v>0.60340000000000005</v>
      </c>
      <c r="AB76" s="1">
        <v>6.8470921985815592</v>
      </c>
      <c r="AC76" s="1">
        <v>6.8470921985815592</v>
      </c>
      <c r="AD76" s="1">
        <v>0</v>
      </c>
      <c r="AE76" s="1">
        <v>0</v>
      </c>
      <c r="AF76" s="1">
        <f t="shared" si="2"/>
        <v>6.8470921985815592</v>
      </c>
      <c r="AG76" s="1">
        <f t="shared" si="3"/>
        <v>6.8470921985815592</v>
      </c>
    </row>
    <row r="77" spans="1:34" x14ac:dyDescent="0.25">
      <c r="A77" s="5" t="s">
        <v>9</v>
      </c>
      <c r="B77" s="5">
        <v>2025</v>
      </c>
      <c r="C77" s="5" t="s">
        <v>400</v>
      </c>
      <c r="D77" s="5" t="s">
        <v>488</v>
      </c>
      <c r="E77" s="5" t="s">
        <v>544</v>
      </c>
      <c r="F77" s="6">
        <v>185.64400000000001</v>
      </c>
      <c r="G77" s="5" t="s">
        <v>558</v>
      </c>
      <c r="H77" s="7">
        <v>302</v>
      </c>
      <c r="I77" s="7">
        <v>2</v>
      </c>
      <c r="J77" s="7">
        <v>2</v>
      </c>
      <c r="K77" s="5" t="s">
        <v>561</v>
      </c>
      <c r="L77" s="5" t="s">
        <v>564</v>
      </c>
      <c r="M77" s="5" t="s">
        <v>565</v>
      </c>
      <c r="N77" s="5">
        <v>365</v>
      </c>
      <c r="O77" s="5" t="s">
        <v>566</v>
      </c>
      <c r="P77" s="5"/>
      <c r="Q77" s="5" t="s">
        <v>254</v>
      </c>
      <c r="R77" s="5" t="s">
        <v>254</v>
      </c>
      <c r="S77" s="7">
        <v>0</v>
      </c>
      <c r="T77" s="7">
        <v>0</v>
      </c>
      <c r="U77" s="5" t="s">
        <v>567</v>
      </c>
      <c r="V77" s="7"/>
      <c r="W77" s="5"/>
      <c r="X77" s="8"/>
      <c r="Y77" s="8"/>
      <c r="Z77" s="8"/>
      <c r="AA77" s="8">
        <v>0</v>
      </c>
      <c r="AB77" s="7">
        <v>0</v>
      </c>
      <c r="AC77" s="7">
        <v>0</v>
      </c>
      <c r="AD77" s="7">
        <v>0</v>
      </c>
      <c r="AE77" s="7">
        <v>0</v>
      </c>
      <c r="AF77" s="7">
        <f t="shared" si="2"/>
        <v>0</v>
      </c>
      <c r="AG77" s="7">
        <f t="shared" si="3"/>
        <v>0</v>
      </c>
      <c r="AH77" s="5"/>
    </row>
    <row r="78" spans="1:34" x14ac:dyDescent="0.25">
      <c r="A78" s="5" t="s">
        <v>9</v>
      </c>
      <c r="B78" s="5">
        <v>2025</v>
      </c>
      <c r="C78" s="5" t="s">
        <v>401</v>
      </c>
      <c r="D78" s="5" t="s">
        <v>489</v>
      </c>
      <c r="E78" s="5" t="s">
        <v>490</v>
      </c>
      <c r="F78" s="6">
        <v>22.120999999999999</v>
      </c>
      <c r="G78" s="5" t="s">
        <v>558</v>
      </c>
      <c r="H78" s="7">
        <v>340</v>
      </c>
      <c r="I78" s="7">
        <v>2.1</v>
      </c>
      <c r="J78" s="7">
        <v>1.7</v>
      </c>
      <c r="K78" s="5" t="s">
        <v>561</v>
      </c>
      <c r="L78" s="5" t="s">
        <v>563</v>
      </c>
      <c r="M78" s="5" t="s">
        <v>565</v>
      </c>
      <c r="N78" s="5">
        <v>365</v>
      </c>
      <c r="O78" s="5" t="s">
        <v>566</v>
      </c>
      <c r="P78" s="5"/>
      <c r="Q78" s="5" t="s">
        <v>254</v>
      </c>
      <c r="R78" s="5" t="s">
        <v>254</v>
      </c>
      <c r="S78" s="7">
        <v>35.1</v>
      </c>
      <c r="T78" s="7">
        <v>35.1</v>
      </c>
      <c r="U78" s="5"/>
      <c r="V78" s="7">
        <v>6.5</v>
      </c>
      <c r="W78" s="5">
        <v>1</v>
      </c>
      <c r="X78" s="8">
        <v>0.86199999999999999</v>
      </c>
      <c r="Y78" s="8">
        <v>0.7</v>
      </c>
      <c r="Z78" s="8">
        <v>1</v>
      </c>
      <c r="AA78" s="8">
        <v>0.60340000000000005</v>
      </c>
      <c r="AB78" s="7">
        <v>11.328500651890481</v>
      </c>
      <c r="AC78" s="7">
        <v>11.328500651890481</v>
      </c>
      <c r="AD78" s="7">
        <v>1</v>
      </c>
      <c r="AE78" s="7">
        <v>1</v>
      </c>
      <c r="AF78" s="7">
        <f t="shared" si="2"/>
        <v>10.328500651890481</v>
      </c>
      <c r="AG78" s="7">
        <f t="shared" si="3"/>
        <v>10.328500651890481</v>
      </c>
      <c r="AH78" s="5"/>
    </row>
    <row r="79" spans="1:34" x14ac:dyDescent="0.25">
      <c r="A79" s="5" t="s">
        <v>9</v>
      </c>
      <c r="B79" s="5">
        <v>2025</v>
      </c>
      <c r="C79" s="5" t="s">
        <v>401</v>
      </c>
      <c r="D79" s="5" t="s">
        <v>490</v>
      </c>
      <c r="E79" s="5" t="s">
        <v>491</v>
      </c>
      <c r="F79" s="6">
        <v>21.120999999999999</v>
      </c>
      <c r="G79" s="5" t="s">
        <v>558</v>
      </c>
      <c r="H79" s="7">
        <v>337</v>
      </c>
      <c r="I79" s="7">
        <v>0</v>
      </c>
      <c r="J79" s="7">
        <v>1.01</v>
      </c>
      <c r="K79" s="5" t="s">
        <v>561</v>
      </c>
      <c r="L79" s="5" t="s">
        <v>563</v>
      </c>
      <c r="M79" s="5" t="s">
        <v>565</v>
      </c>
      <c r="N79" s="5">
        <v>365</v>
      </c>
      <c r="O79" s="5" t="s">
        <v>566</v>
      </c>
      <c r="P79" s="5"/>
      <c r="Q79" s="5" t="s">
        <v>254</v>
      </c>
      <c r="R79" s="5" t="s">
        <v>254</v>
      </c>
      <c r="S79" s="7">
        <v>74.55</v>
      </c>
      <c r="T79" s="7">
        <v>70.66</v>
      </c>
      <c r="U79" s="5"/>
      <c r="V79" s="7">
        <v>6.5</v>
      </c>
      <c r="W79" s="5">
        <v>1</v>
      </c>
      <c r="X79" s="8">
        <v>0.86199999999999999</v>
      </c>
      <c r="Y79" s="8">
        <v>0.7</v>
      </c>
      <c r="Z79" s="8">
        <v>1</v>
      </c>
      <c r="AA79" s="8">
        <v>0.60340000000000005</v>
      </c>
      <c r="AB79" s="7">
        <v>5.7273482301759939</v>
      </c>
      <c r="AC79" s="7">
        <v>5.7273482301759939</v>
      </c>
      <c r="AD79" s="7">
        <v>1</v>
      </c>
      <c r="AE79" s="7">
        <v>1</v>
      </c>
      <c r="AF79" s="7">
        <f t="shared" si="2"/>
        <v>4.7273482301759939</v>
      </c>
      <c r="AG79" s="7">
        <f t="shared" si="3"/>
        <v>4.7273482301759939</v>
      </c>
      <c r="AH79" s="5"/>
    </row>
    <row r="80" spans="1:34" x14ac:dyDescent="0.25">
      <c r="A80" s="5" t="s">
        <v>9</v>
      </c>
      <c r="B80" s="5">
        <v>2025</v>
      </c>
      <c r="C80" s="5" t="s">
        <v>401</v>
      </c>
      <c r="D80" s="5" t="s">
        <v>491</v>
      </c>
      <c r="E80" s="5" t="s">
        <v>492</v>
      </c>
      <c r="F80" s="6">
        <v>8.9670000000000005</v>
      </c>
      <c r="G80" s="5" t="s">
        <v>558</v>
      </c>
      <c r="H80" s="7">
        <v>600</v>
      </c>
      <c r="I80" s="7">
        <v>0.25</v>
      </c>
      <c r="J80" s="7">
        <v>2</v>
      </c>
      <c r="K80" s="5" t="s">
        <v>561</v>
      </c>
      <c r="L80" s="5" t="s">
        <v>563</v>
      </c>
      <c r="M80" s="5" t="s">
        <v>565</v>
      </c>
      <c r="N80" s="5">
        <v>365</v>
      </c>
      <c r="O80" s="5" t="s">
        <v>566</v>
      </c>
      <c r="P80" s="5"/>
      <c r="Q80" s="5" t="s">
        <v>254</v>
      </c>
      <c r="R80" s="5" t="s">
        <v>254</v>
      </c>
      <c r="S80" s="7">
        <v>32.04</v>
      </c>
      <c r="T80" s="7">
        <v>32.04</v>
      </c>
      <c r="U80" s="5"/>
      <c r="V80" s="7">
        <v>6.5</v>
      </c>
      <c r="W80" s="5">
        <v>1</v>
      </c>
      <c r="X80" s="8">
        <v>0.86199999999999999</v>
      </c>
      <c r="Y80" s="8">
        <v>0.7</v>
      </c>
      <c r="Z80" s="8">
        <v>1</v>
      </c>
      <c r="AA80" s="8">
        <v>0.60340000000000005</v>
      </c>
      <c r="AB80" s="7">
        <v>12.310796259563615</v>
      </c>
      <c r="AC80" s="7">
        <v>12.310796259563615</v>
      </c>
      <c r="AD80" s="7">
        <v>1</v>
      </c>
      <c r="AE80" s="7">
        <v>1</v>
      </c>
      <c r="AF80" s="7">
        <f t="shared" si="2"/>
        <v>11.310796259563615</v>
      </c>
      <c r="AG80" s="7">
        <f t="shared" si="3"/>
        <v>11.310796259563615</v>
      </c>
      <c r="AH80" s="5"/>
    </row>
    <row r="81" spans="1:34" x14ac:dyDescent="0.25">
      <c r="A81" s="5" t="s">
        <v>9</v>
      </c>
      <c r="B81" s="5">
        <v>2025</v>
      </c>
      <c r="C81" s="5" t="s">
        <v>401</v>
      </c>
      <c r="D81" s="5" t="s">
        <v>492</v>
      </c>
      <c r="E81" s="5" t="s">
        <v>493</v>
      </c>
      <c r="F81" s="6">
        <v>9.5960000000000001</v>
      </c>
      <c r="G81" s="5" t="s">
        <v>558</v>
      </c>
      <c r="H81" s="7">
        <v>570</v>
      </c>
      <c r="I81" s="7">
        <v>1</v>
      </c>
      <c r="J81" s="7">
        <v>0.35</v>
      </c>
      <c r="K81" s="5" t="s">
        <v>561</v>
      </c>
      <c r="L81" s="5" t="s">
        <v>563</v>
      </c>
      <c r="M81" s="5" t="s">
        <v>565</v>
      </c>
      <c r="N81" s="5">
        <v>365</v>
      </c>
      <c r="O81" s="5" t="s">
        <v>566</v>
      </c>
      <c r="P81" s="5"/>
      <c r="Q81" s="5" t="s">
        <v>254</v>
      </c>
      <c r="R81" s="5" t="s">
        <v>254</v>
      </c>
      <c r="S81" s="7">
        <v>24.85</v>
      </c>
      <c r="T81" s="7">
        <v>25.27</v>
      </c>
      <c r="U81" s="5"/>
      <c r="V81" s="7">
        <v>6.5</v>
      </c>
      <c r="W81" s="5">
        <v>1</v>
      </c>
      <c r="X81" s="8">
        <v>0.92400000000000004</v>
      </c>
      <c r="Y81" s="8">
        <v>0.7</v>
      </c>
      <c r="Z81" s="8">
        <v>1</v>
      </c>
      <c r="AA81" s="8">
        <v>0.64680000000000004</v>
      </c>
      <c r="AB81" s="7">
        <v>23.343157894736844</v>
      </c>
      <c r="AC81" s="7">
        <v>23.343157894736844</v>
      </c>
      <c r="AD81" s="7">
        <v>20.89</v>
      </c>
      <c r="AE81" s="7">
        <v>20.89</v>
      </c>
      <c r="AF81" s="7">
        <f t="shared" si="2"/>
        <v>2.4531578947368438</v>
      </c>
      <c r="AG81" s="7">
        <f t="shared" si="3"/>
        <v>2.4531578947368438</v>
      </c>
      <c r="AH81" s="5"/>
    </row>
    <row r="82" spans="1:34" x14ac:dyDescent="0.25">
      <c r="A82" s="5" t="s">
        <v>9</v>
      </c>
      <c r="B82" s="5">
        <v>2025</v>
      </c>
      <c r="C82" s="5" t="s">
        <v>401</v>
      </c>
      <c r="D82" s="5" t="s">
        <v>493</v>
      </c>
      <c r="E82" s="5" t="s">
        <v>494</v>
      </c>
      <c r="F82" s="6">
        <v>7.01</v>
      </c>
      <c r="G82" s="5" t="s">
        <v>558</v>
      </c>
      <c r="H82" s="7">
        <v>312</v>
      </c>
      <c r="I82" s="7">
        <v>1.5</v>
      </c>
      <c r="J82" s="7">
        <v>1.58</v>
      </c>
      <c r="K82" s="5" t="s">
        <v>561</v>
      </c>
      <c r="L82" s="5" t="s">
        <v>563</v>
      </c>
      <c r="M82" s="5" t="s">
        <v>565</v>
      </c>
      <c r="N82" s="5">
        <v>365</v>
      </c>
      <c r="O82" s="5" t="s">
        <v>566</v>
      </c>
      <c r="P82" s="5"/>
      <c r="Q82" s="5" t="s">
        <v>254</v>
      </c>
      <c r="R82" s="5" t="s">
        <v>254</v>
      </c>
      <c r="S82" s="7">
        <v>11.32</v>
      </c>
      <c r="T82" s="7">
        <v>12.29</v>
      </c>
      <c r="U82" s="5"/>
      <c r="V82" s="7">
        <v>6.5</v>
      </c>
      <c r="W82" s="5">
        <v>1</v>
      </c>
      <c r="X82" s="8">
        <v>0.92400000000000004</v>
      </c>
      <c r="Y82" s="8">
        <v>0.7</v>
      </c>
      <c r="Z82" s="8">
        <v>1</v>
      </c>
      <c r="AA82" s="8">
        <v>0.64680000000000004</v>
      </c>
      <c r="AB82" s="7">
        <v>30.932979076718702</v>
      </c>
      <c r="AC82" s="7">
        <v>30.932979076718702</v>
      </c>
      <c r="AD82" s="7">
        <v>20.89</v>
      </c>
      <c r="AE82" s="7">
        <v>20.89</v>
      </c>
      <c r="AF82" s="7">
        <f t="shared" si="2"/>
        <v>10.042979076718701</v>
      </c>
      <c r="AG82" s="7">
        <f t="shared" si="3"/>
        <v>10.042979076718701</v>
      </c>
      <c r="AH82" s="5"/>
    </row>
    <row r="83" spans="1:34" x14ac:dyDescent="0.25">
      <c r="A83" s="5" t="s">
        <v>9</v>
      </c>
      <c r="B83" s="5">
        <v>2025</v>
      </c>
      <c r="C83" s="5" t="s">
        <v>401</v>
      </c>
      <c r="D83" s="5" t="s">
        <v>494</v>
      </c>
      <c r="E83" s="5" t="s">
        <v>495</v>
      </c>
      <c r="F83" s="6">
        <v>12.343999999999999</v>
      </c>
      <c r="G83" s="5" t="s">
        <v>558</v>
      </c>
      <c r="H83" s="7">
        <v>312</v>
      </c>
      <c r="I83" s="7">
        <v>1.5</v>
      </c>
      <c r="J83" s="7">
        <v>1.58</v>
      </c>
      <c r="K83" s="5" t="s">
        <v>561</v>
      </c>
      <c r="L83" s="5" t="s">
        <v>563</v>
      </c>
      <c r="M83" s="5" t="s">
        <v>565</v>
      </c>
      <c r="N83" s="5">
        <v>365</v>
      </c>
      <c r="O83" s="5" t="s">
        <v>566</v>
      </c>
      <c r="P83" s="5"/>
      <c r="Q83" s="5" t="s">
        <v>254</v>
      </c>
      <c r="R83" s="5" t="s">
        <v>254</v>
      </c>
      <c r="S83" s="7">
        <v>31.97</v>
      </c>
      <c r="T83" s="7">
        <v>32.51</v>
      </c>
      <c r="U83" s="5"/>
      <c r="V83" s="7">
        <v>6.5</v>
      </c>
      <c r="W83" s="5">
        <v>1</v>
      </c>
      <c r="X83" s="8">
        <v>0.92400000000000004</v>
      </c>
      <c r="Y83" s="8">
        <v>0.7</v>
      </c>
      <c r="Z83" s="8">
        <v>1</v>
      </c>
      <c r="AA83" s="8">
        <v>0.64680000000000004</v>
      </c>
      <c r="AB83" s="7">
        <v>23.699541984732829</v>
      </c>
      <c r="AC83" s="7">
        <v>23.699541984732829</v>
      </c>
      <c r="AD83" s="7">
        <v>20.89</v>
      </c>
      <c r="AE83" s="7">
        <v>20.89</v>
      </c>
      <c r="AF83" s="7">
        <f t="shared" si="2"/>
        <v>2.809541984732828</v>
      </c>
      <c r="AG83" s="7">
        <f t="shared" si="3"/>
        <v>2.809541984732828</v>
      </c>
      <c r="AH83" s="5"/>
    </row>
    <row r="84" spans="1:34" x14ac:dyDescent="0.25">
      <c r="A84" s="5" t="s">
        <v>9</v>
      </c>
      <c r="B84" s="5">
        <v>2025</v>
      </c>
      <c r="C84" s="5" t="s">
        <v>401</v>
      </c>
      <c r="D84" s="5" t="s">
        <v>495</v>
      </c>
      <c r="E84" s="5" t="s">
        <v>496</v>
      </c>
      <c r="F84" s="6">
        <v>11.835000000000001</v>
      </c>
      <c r="G84" s="5" t="s">
        <v>558</v>
      </c>
      <c r="H84" s="7">
        <v>270</v>
      </c>
      <c r="I84" s="7">
        <v>1.76</v>
      </c>
      <c r="J84" s="7">
        <v>0.98</v>
      </c>
      <c r="K84" s="5" t="s">
        <v>561</v>
      </c>
      <c r="L84" s="5" t="s">
        <v>563</v>
      </c>
      <c r="M84" s="5" t="s">
        <v>565</v>
      </c>
      <c r="N84" s="5">
        <v>365</v>
      </c>
      <c r="O84" s="5" t="s">
        <v>566</v>
      </c>
      <c r="P84" s="5"/>
      <c r="Q84" s="5" t="s">
        <v>254</v>
      </c>
      <c r="R84" s="5" t="s">
        <v>254</v>
      </c>
      <c r="S84" s="7">
        <v>30.65</v>
      </c>
      <c r="T84" s="7">
        <v>31.17</v>
      </c>
      <c r="U84" s="5"/>
      <c r="V84" s="7">
        <v>6.5</v>
      </c>
      <c r="W84" s="5">
        <v>1</v>
      </c>
      <c r="X84" s="8">
        <v>0.92400000000000004</v>
      </c>
      <c r="Y84" s="8">
        <v>0.7</v>
      </c>
      <c r="Z84" s="8">
        <v>1</v>
      </c>
      <c r="AA84" s="8">
        <v>0.64680000000000004</v>
      </c>
      <c r="AB84" s="7">
        <v>24.458823529411767</v>
      </c>
      <c r="AC84" s="7">
        <v>24.458823529411767</v>
      </c>
      <c r="AD84" s="7">
        <v>20.89</v>
      </c>
      <c r="AE84" s="7">
        <v>20.89</v>
      </c>
      <c r="AF84" s="7">
        <f t="shared" si="2"/>
        <v>3.5688235294117661</v>
      </c>
      <c r="AG84" s="7">
        <f t="shared" si="3"/>
        <v>3.5688235294117661</v>
      </c>
      <c r="AH84" s="5"/>
    </row>
    <row r="85" spans="1:34" x14ac:dyDescent="0.25">
      <c r="A85" s="5" t="s">
        <v>9</v>
      </c>
      <c r="B85" s="5">
        <v>2025</v>
      </c>
      <c r="C85" s="5" t="s">
        <v>401</v>
      </c>
      <c r="D85" s="5" t="s">
        <v>496</v>
      </c>
      <c r="E85" s="5" t="s">
        <v>497</v>
      </c>
      <c r="F85" s="6">
        <v>11.664999999999999</v>
      </c>
      <c r="G85" s="5" t="s">
        <v>558</v>
      </c>
      <c r="H85" s="7">
        <v>302</v>
      </c>
      <c r="I85" s="7">
        <v>1.49</v>
      </c>
      <c r="J85" s="7">
        <v>1.06</v>
      </c>
      <c r="K85" s="5" t="s">
        <v>561</v>
      </c>
      <c r="L85" s="5" t="s">
        <v>563</v>
      </c>
      <c r="M85" s="5" t="s">
        <v>565</v>
      </c>
      <c r="N85" s="5">
        <v>365</v>
      </c>
      <c r="O85" s="5" t="s">
        <v>566</v>
      </c>
      <c r="P85" s="5"/>
      <c r="Q85" s="5" t="s">
        <v>254</v>
      </c>
      <c r="R85" s="5" t="s">
        <v>254</v>
      </c>
      <c r="S85" s="7">
        <v>30.21</v>
      </c>
      <c r="T85" s="7">
        <v>30.72</v>
      </c>
      <c r="U85" s="5"/>
      <c r="V85" s="7">
        <v>6.5</v>
      </c>
      <c r="W85" s="5">
        <v>1</v>
      </c>
      <c r="X85" s="8">
        <v>0.92400000000000004</v>
      </c>
      <c r="Y85" s="8">
        <v>0.7</v>
      </c>
      <c r="Z85" s="8">
        <v>1</v>
      </c>
      <c r="AA85" s="8">
        <v>0.64680000000000004</v>
      </c>
      <c r="AB85" s="7">
        <v>32.072727272727278</v>
      </c>
      <c r="AC85" s="7">
        <v>32.072727272727278</v>
      </c>
      <c r="AD85" s="7">
        <v>20.89</v>
      </c>
      <c r="AE85" s="7">
        <v>20.89</v>
      </c>
      <c r="AF85" s="7">
        <f t="shared" si="2"/>
        <v>11.182727272727277</v>
      </c>
      <c r="AG85" s="7">
        <f t="shared" si="3"/>
        <v>11.182727272727277</v>
      </c>
      <c r="AH85" s="5"/>
    </row>
    <row r="86" spans="1:34" x14ac:dyDescent="0.25">
      <c r="A86" s="5" t="s">
        <v>9</v>
      </c>
      <c r="B86" s="5">
        <v>2025</v>
      </c>
      <c r="C86" s="5" t="s">
        <v>401</v>
      </c>
      <c r="D86" s="5" t="s">
        <v>497</v>
      </c>
      <c r="E86" s="5" t="s">
        <v>498</v>
      </c>
      <c r="F86" s="6">
        <v>11.506</v>
      </c>
      <c r="G86" s="5" t="s">
        <v>558</v>
      </c>
      <c r="H86" s="7">
        <v>302</v>
      </c>
      <c r="I86" s="7">
        <v>1.89</v>
      </c>
      <c r="J86" s="7">
        <v>1.06</v>
      </c>
      <c r="K86" s="5" t="s">
        <v>561</v>
      </c>
      <c r="L86" s="5" t="s">
        <v>563</v>
      </c>
      <c r="M86" s="5" t="s">
        <v>565</v>
      </c>
      <c r="N86" s="5">
        <v>365</v>
      </c>
      <c r="O86" s="5" t="s">
        <v>566</v>
      </c>
      <c r="P86" s="5"/>
      <c r="Q86" s="5" t="s">
        <v>254</v>
      </c>
      <c r="R86" s="5" t="s">
        <v>254</v>
      </c>
      <c r="S86" s="7">
        <v>29.8</v>
      </c>
      <c r="T86" s="7">
        <v>30.31</v>
      </c>
      <c r="U86" s="5"/>
      <c r="V86" s="7">
        <v>6.5</v>
      </c>
      <c r="W86" s="5">
        <v>1</v>
      </c>
      <c r="X86" s="8">
        <v>0.92400000000000004</v>
      </c>
      <c r="Y86" s="8">
        <v>0.7</v>
      </c>
      <c r="Z86" s="8">
        <v>1</v>
      </c>
      <c r="AA86" s="8">
        <v>0.64680000000000004</v>
      </c>
      <c r="AB86" s="7">
        <v>24.38198952879581</v>
      </c>
      <c r="AC86" s="7">
        <v>24.38198952879581</v>
      </c>
      <c r="AD86" s="7">
        <v>20.89</v>
      </c>
      <c r="AE86" s="7">
        <v>20.89</v>
      </c>
      <c r="AF86" s="7">
        <f t="shared" si="2"/>
        <v>3.4919895287958092</v>
      </c>
      <c r="AG86" s="7">
        <f t="shared" si="3"/>
        <v>3.4919895287958092</v>
      </c>
      <c r="AH86" s="5"/>
    </row>
    <row r="87" spans="1:34" x14ac:dyDescent="0.25">
      <c r="A87" s="5" t="s">
        <v>9</v>
      </c>
      <c r="B87" s="5">
        <v>2025</v>
      </c>
      <c r="C87" s="5" t="s">
        <v>401</v>
      </c>
      <c r="D87" s="5" t="s">
        <v>498</v>
      </c>
      <c r="E87" s="5" t="s">
        <v>499</v>
      </c>
      <c r="F87" s="6">
        <v>9.0269999999999992</v>
      </c>
      <c r="G87" s="5" t="s">
        <v>558</v>
      </c>
      <c r="H87" s="7">
        <v>312</v>
      </c>
      <c r="I87" s="7">
        <v>1.5</v>
      </c>
      <c r="J87" s="7">
        <v>1.58</v>
      </c>
      <c r="K87" s="5" t="s">
        <v>561</v>
      </c>
      <c r="L87" s="5" t="s">
        <v>563</v>
      </c>
      <c r="M87" s="5" t="s">
        <v>565</v>
      </c>
      <c r="N87" s="5">
        <v>365</v>
      </c>
      <c r="O87" s="5" t="s">
        <v>566</v>
      </c>
      <c r="P87" s="5"/>
      <c r="Q87" s="5" t="s">
        <v>254</v>
      </c>
      <c r="R87" s="5" t="s">
        <v>254</v>
      </c>
      <c r="S87" s="7">
        <v>30.25</v>
      </c>
      <c r="T87" s="7">
        <v>31</v>
      </c>
      <c r="U87" s="5"/>
      <c r="V87" s="7">
        <v>6.5</v>
      </c>
      <c r="W87" s="5">
        <v>1</v>
      </c>
      <c r="X87" s="8">
        <v>0.94399999999999995</v>
      </c>
      <c r="Y87" s="8">
        <v>0.7</v>
      </c>
      <c r="Z87" s="8">
        <v>1</v>
      </c>
      <c r="AA87" s="8">
        <v>0.66080000000000005</v>
      </c>
      <c r="AB87" s="7">
        <v>32.68042105263158</v>
      </c>
      <c r="AC87" s="7">
        <v>25.374719999999996</v>
      </c>
      <c r="AD87" s="7">
        <v>20.89</v>
      </c>
      <c r="AE87" s="7">
        <v>20.89</v>
      </c>
      <c r="AF87" s="7">
        <f t="shared" si="2"/>
        <v>11.790421052631579</v>
      </c>
      <c r="AG87" s="7">
        <f t="shared" si="3"/>
        <v>4.4847199999999958</v>
      </c>
      <c r="AH87" s="5"/>
    </row>
    <row r="88" spans="1:34" x14ac:dyDescent="0.25">
      <c r="A88" s="5" t="s">
        <v>9</v>
      </c>
      <c r="B88" s="5">
        <v>2025</v>
      </c>
      <c r="C88" s="5" t="s">
        <v>401</v>
      </c>
      <c r="D88" s="5" t="s">
        <v>499</v>
      </c>
      <c r="E88" s="5" t="s">
        <v>500</v>
      </c>
      <c r="F88" s="6">
        <v>2.137</v>
      </c>
      <c r="G88" s="5" t="s">
        <v>558</v>
      </c>
      <c r="H88" s="7">
        <v>0</v>
      </c>
      <c r="I88" s="7">
        <v>0</v>
      </c>
      <c r="J88" s="7">
        <v>0</v>
      </c>
      <c r="K88" s="5" t="s">
        <v>561</v>
      </c>
      <c r="L88" s="5" t="s">
        <v>564</v>
      </c>
      <c r="M88" s="5" t="s">
        <v>565</v>
      </c>
      <c r="N88" s="5">
        <v>365</v>
      </c>
      <c r="O88" s="5" t="s">
        <v>566</v>
      </c>
      <c r="P88" s="5"/>
      <c r="Q88" s="5" t="s">
        <v>254</v>
      </c>
      <c r="R88" s="5" t="s">
        <v>254</v>
      </c>
      <c r="S88" s="7">
        <v>0</v>
      </c>
      <c r="T88" s="7">
        <v>0</v>
      </c>
      <c r="U88" s="5" t="s">
        <v>568</v>
      </c>
      <c r="V88" s="7"/>
      <c r="W88" s="5"/>
      <c r="X88" s="8"/>
      <c r="Y88" s="8"/>
      <c r="Z88" s="8"/>
      <c r="AA88" s="8">
        <v>0</v>
      </c>
      <c r="AB88" s="7">
        <v>0</v>
      </c>
      <c r="AC88" s="7">
        <v>0</v>
      </c>
      <c r="AD88" s="7">
        <v>0</v>
      </c>
      <c r="AE88" s="7">
        <v>0</v>
      </c>
      <c r="AF88" s="7">
        <f t="shared" si="2"/>
        <v>0</v>
      </c>
      <c r="AG88" s="7">
        <f t="shared" si="3"/>
        <v>0</v>
      </c>
      <c r="AH88" s="5"/>
    </row>
    <row r="89" spans="1:34" x14ac:dyDescent="0.25">
      <c r="A89" s="5" t="s">
        <v>9</v>
      </c>
      <c r="B89" s="5">
        <v>2025</v>
      </c>
      <c r="C89" s="5" t="s">
        <v>401</v>
      </c>
      <c r="D89" s="5" t="s">
        <v>500</v>
      </c>
      <c r="E89" s="5" t="s">
        <v>501</v>
      </c>
      <c r="F89" s="6">
        <v>3.7589999999999999</v>
      </c>
      <c r="G89" s="5" t="s">
        <v>558</v>
      </c>
      <c r="H89" s="7">
        <v>312</v>
      </c>
      <c r="I89" s="7">
        <v>1.5</v>
      </c>
      <c r="J89" s="7">
        <v>1.58</v>
      </c>
      <c r="K89" s="5" t="s">
        <v>561</v>
      </c>
      <c r="L89" s="5" t="s">
        <v>563</v>
      </c>
      <c r="M89" s="5" t="s">
        <v>565</v>
      </c>
      <c r="N89" s="5">
        <v>365</v>
      </c>
      <c r="O89" s="5" t="s">
        <v>566</v>
      </c>
      <c r="P89" s="5"/>
      <c r="Q89" s="5" t="s">
        <v>254</v>
      </c>
      <c r="R89" s="5" t="s">
        <v>254</v>
      </c>
      <c r="S89" s="7">
        <v>12.66</v>
      </c>
      <c r="T89" s="7">
        <v>13.05</v>
      </c>
      <c r="U89" s="5"/>
      <c r="V89" s="7">
        <v>6.5</v>
      </c>
      <c r="W89" s="5">
        <v>1</v>
      </c>
      <c r="X89" s="8">
        <v>0.92400000000000004</v>
      </c>
      <c r="Y89" s="8">
        <v>0.7</v>
      </c>
      <c r="Z89" s="8">
        <v>1</v>
      </c>
      <c r="AA89" s="8">
        <v>0.64680000000000004</v>
      </c>
      <c r="AB89" s="7">
        <v>28.916237193418194</v>
      </c>
      <c r="AC89" s="7">
        <v>28.916237193418194</v>
      </c>
      <c r="AD89" s="7">
        <v>20.89</v>
      </c>
      <c r="AE89" s="7">
        <v>20.89</v>
      </c>
      <c r="AF89" s="7">
        <f t="shared" si="2"/>
        <v>8.0262371934181935</v>
      </c>
      <c r="AG89" s="7">
        <f t="shared" si="3"/>
        <v>8.0262371934181935</v>
      </c>
      <c r="AH89" s="5"/>
    </row>
    <row r="90" spans="1:34" x14ac:dyDescent="0.25">
      <c r="A90" s="5" t="s">
        <v>9</v>
      </c>
      <c r="B90" s="5">
        <v>2025</v>
      </c>
      <c r="C90" s="5" t="s">
        <v>401</v>
      </c>
      <c r="D90" s="5" t="s">
        <v>501</v>
      </c>
      <c r="E90" s="5" t="s">
        <v>502</v>
      </c>
      <c r="F90" s="6">
        <v>7.056</v>
      </c>
      <c r="G90" s="5" t="s">
        <v>558</v>
      </c>
      <c r="H90" s="7">
        <v>0</v>
      </c>
      <c r="I90" s="7">
        <v>0</v>
      </c>
      <c r="J90" s="7">
        <v>0</v>
      </c>
      <c r="K90" s="5" t="s">
        <v>561</v>
      </c>
      <c r="L90" s="5" t="s">
        <v>564</v>
      </c>
      <c r="M90" s="5" t="s">
        <v>565</v>
      </c>
      <c r="N90" s="5">
        <v>365</v>
      </c>
      <c r="O90" s="5" t="s">
        <v>566</v>
      </c>
      <c r="P90" s="5"/>
      <c r="Q90" s="5" t="s">
        <v>254</v>
      </c>
      <c r="R90" s="5" t="s">
        <v>254</v>
      </c>
      <c r="S90" s="7">
        <v>0</v>
      </c>
      <c r="T90" s="7">
        <v>0</v>
      </c>
      <c r="U90" s="5" t="s">
        <v>568</v>
      </c>
      <c r="V90" s="7"/>
      <c r="W90" s="5"/>
      <c r="X90" s="8"/>
      <c r="Y90" s="8"/>
      <c r="Z90" s="8"/>
      <c r="AA90" s="8">
        <v>0</v>
      </c>
      <c r="AB90" s="7">
        <v>0</v>
      </c>
      <c r="AC90" s="7">
        <v>0</v>
      </c>
      <c r="AD90" s="7">
        <v>0</v>
      </c>
      <c r="AE90" s="7">
        <v>0</v>
      </c>
      <c r="AF90" s="7">
        <f t="shared" si="2"/>
        <v>0</v>
      </c>
      <c r="AG90" s="7">
        <f t="shared" si="3"/>
        <v>0</v>
      </c>
      <c r="AH90" s="5"/>
    </row>
    <row r="91" spans="1:34" x14ac:dyDescent="0.25">
      <c r="A91" s="5" t="s">
        <v>9</v>
      </c>
      <c r="B91" s="5">
        <v>2025</v>
      </c>
      <c r="C91" s="5" t="s">
        <v>401</v>
      </c>
      <c r="D91" s="5" t="s">
        <v>502</v>
      </c>
      <c r="E91" s="5" t="s">
        <v>503</v>
      </c>
      <c r="F91" s="6">
        <v>5.5830000000000002</v>
      </c>
      <c r="G91" s="5" t="s">
        <v>558</v>
      </c>
      <c r="H91" s="7">
        <v>1146</v>
      </c>
      <c r="I91" s="7">
        <v>1</v>
      </c>
      <c r="J91" s="7">
        <v>1</v>
      </c>
      <c r="K91" s="5" t="s">
        <v>561</v>
      </c>
      <c r="L91" s="5" t="s">
        <v>563</v>
      </c>
      <c r="M91" s="5" t="s">
        <v>565</v>
      </c>
      <c r="N91" s="5">
        <v>365</v>
      </c>
      <c r="O91" s="5" t="s">
        <v>566</v>
      </c>
      <c r="P91" s="5"/>
      <c r="Q91" s="5" t="s">
        <v>254</v>
      </c>
      <c r="R91" s="5" t="s">
        <v>254</v>
      </c>
      <c r="S91" s="7">
        <v>18.899999999999999</v>
      </c>
      <c r="T91" s="7">
        <v>18.7</v>
      </c>
      <c r="U91" s="5"/>
      <c r="V91" s="7">
        <v>6.5</v>
      </c>
      <c r="W91" s="5">
        <v>1</v>
      </c>
      <c r="X91" s="8">
        <v>0.94399999999999995</v>
      </c>
      <c r="Y91" s="8">
        <v>0.7</v>
      </c>
      <c r="Z91" s="8">
        <v>1</v>
      </c>
      <c r="AA91" s="8">
        <v>0.66080000000000005</v>
      </c>
      <c r="AB91" s="7">
        <v>21.577142857142857</v>
      </c>
      <c r="AC91" s="7">
        <v>21.577142857142857</v>
      </c>
      <c r="AD91" s="7">
        <v>20.89</v>
      </c>
      <c r="AE91" s="7">
        <v>20.89</v>
      </c>
      <c r="AF91" s="7">
        <f t="shared" si="2"/>
        <v>0.68714285714285595</v>
      </c>
      <c r="AG91" s="7">
        <f t="shared" si="3"/>
        <v>0.68714285714285595</v>
      </c>
      <c r="AH91" s="5"/>
    </row>
    <row r="92" spans="1:34" x14ac:dyDescent="0.25">
      <c r="A92" s="5" t="s">
        <v>9</v>
      </c>
      <c r="B92" s="5">
        <v>2025</v>
      </c>
      <c r="C92" s="5" t="s">
        <v>401</v>
      </c>
      <c r="D92" s="5" t="s">
        <v>503</v>
      </c>
      <c r="E92" s="5" t="s">
        <v>504</v>
      </c>
      <c r="F92" s="6">
        <v>12.9</v>
      </c>
      <c r="G92" s="5" t="s">
        <v>558</v>
      </c>
      <c r="H92" s="7">
        <v>1146</v>
      </c>
      <c r="I92" s="7">
        <v>1</v>
      </c>
      <c r="J92" s="7">
        <v>1</v>
      </c>
      <c r="K92" s="5" t="s">
        <v>561</v>
      </c>
      <c r="L92" s="5" t="s">
        <v>563</v>
      </c>
      <c r="M92" s="5" t="s">
        <v>565</v>
      </c>
      <c r="N92" s="5">
        <v>365</v>
      </c>
      <c r="O92" s="5" t="s">
        <v>566</v>
      </c>
      <c r="P92" s="5"/>
      <c r="Q92" s="5" t="s">
        <v>254</v>
      </c>
      <c r="R92" s="5" t="s">
        <v>254</v>
      </c>
      <c r="S92" s="7">
        <v>33.409999999999997</v>
      </c>
      <c r="T92" s="7">
        <v>33.979999999999997</v>
      </c>
      <c r="U92" s="5"/>
      <c r="V92" s="7">
        <v>6.5</v>
      </c>
      <c r="W92" s="5">
        <v>1</v>
      </c>
      <c r="X92" s="8">
        <v>0.92400000000000004</v>
      </c>
      <c r="Y92" s="8">
        <v>0.7</v>
      </c>
      <c r="Z92" s="8">
        <v>1</v>
      </c>
      <c r="AA92" s="8">
        <v>0.64680000000000004</v>
      </c>
      <c r="AB92" s="7">
        <v>24.129326424870467</v>
      </c>
      <c r="AC92" s="7">
        <v>24.129326424870467</v>
      </c>
      <c r="AD92" s="7">
        <v>20.89</v>
      </c>
      <c r="AE92" s="7">
        <v>20.89</v>
      </c>
      <c r="AF92" s="7">
        <f t="shared" si="2"/>
        <v>3.2393264248704661</v>
      </c>
      <c r="AG92" s="7">
        <f t="shared" si="3"/>
        <v>3.2393264248704661</v>
      </c>
      <c r="AH92" s="5"/>
    </row>
    <row r="93" spans="1:34" x14ac:dyDescent="0.25">
      <c r="A93" s="5" t="s">
        <v>9</v>
      </c>
      <c r="B93" s="5">
        <v>2025</v>
      </c>
      <c r="C93" s="5" t="s">
        <v>401</v>
      </c>
      <c r="D93" s="5" t="s">
        <v>504</v>
      </c>
      <c r="E93" s="5" t="s">
        <v>459</v>
      </c>
      <c r="F93" s="6">
        <v>16.942</v>
      </c>
      <c r="G93" s="5" t="s">
        <v>558</v>
      </c>
      <c r="H93" s="7">
        <v>320</v>
      </c>
      <c r="I93" s="7">
        <v>1.1599999999999999</v>
      </c>
      <c r="J93" s="7">
        <v>1.89</v>
      </c>
      <c r="K93" s="5" t="s">
        <v>561</v>
      </c>
      <c r="L93" s="5" t="s">
        <v>563</v>
      </c>
      <c r="M93" s="5" t="s">
        <v>565</v>
      </c>
      <c r="N93" s="5">
        <v>365</v>
      </c>
      <c r="O93" s="5" t="s">
        <v>566</v>
      </c>
      <c r="P93" s="5"/>
      <c r="Q93" s="5" t="s">
        <v>254</v>
      </c>
      <c r="R93" s="5" t="s">
        <v>254</v>
      </c>
      <c r="S93" s="7">
        <v>43.87</v>
      </c>
      <c r="T93" s="7">
        <v>44.62</v>
      </c>
      <c r="U93" s="5"/>
      <c r="V93" s="7">
        <v>6.5</v>
      </c>
      <c r="W93" s="5">
        <v>1</v>
      </c>
      <c r="X93" s="8">
        <v>0.92400000000000004</v>
      </c>
      <c r="Y93" s="8">
        <v>0.7</v>
      </c>
      <c r="Z93" s="8">
        <v>1</v>
      </c>
      <c r="AA93" s="8">
        <v>0.64680000000000004</v>
      </c>
      <c r="AB93" s="7">
        <v>23.820767263427111</v>
      </c>
      <c r="AC93" s="7">
        <v>23.820767263427111</v>
      </c>
      <c r="AD93" s="7">
        <v>20.89</v>
      </c>
      <c r="AE93" s="7">
        <v>20.89</v>
      </c>
      <c r="AF93" s="7">
        <f t="shared" si="2"/>
        <v>2.9307672634271107</v>
      </c>
      <c r="AG93" s="7">
        <f t="shared" si="3"/>
        <v>2.9307672634271107</v>
      </c>
      <c r="AH93" s="5"/>
    </row>
    <row r="94" spans="1:34" x14ac:dyDescent="0.25">
      <c r="A94" s="5" t="s">
        <v>9</v>
      </c>
      <c r="B94" s="5">
        <v>2025</v>
      </c>
      <c r="C94" s="5" t="s">
        <v>402</v>
      </c>
      <c r="D94" s="5" t="s">
        <v>456</v>
      </c>
      <c r="E94" s="5" t="s">
        <v>545</v>
      </c>
      <c r="F94" s="6">
        <v>4.05</v>
      </c>
      <c r="G94" s="5" t="s">
        <v>559</v>
      </c>
      <c r="H94" s="7">
        <v>250</v>
      </c>
      <c r="I94" s="7">
        <v>0.9</v>
      </c>
      <c r="J94" s="7">
        <v>0.9</v>
      </c>
      <c r="K94" s="5" t="s">
        <v>561</v>
      </c>
      <c r="L94" s="5" t="s">
        <v>564</v>
      </c>
      <c r="M94" s="5" t="s">
        <v>565</v>
      </c>
      <c r="N94" s="5">
        <v>365</v>
      </c>
      <c r="O94" s="5" t="s">
        <v>566</v>
      </c>
      <c r="P94" s="5"/>
      <c r="Q94" s="5" t="s">
        <v>254</v>
      </c>
      <c r="R94" s="5" t="s">
        <v>254</v>
      </c>
      <c r="S94" s="7">
        <v>0</v>
      </c>
      <c r="T94" s="7">
        <v>0</v>
      </c>
      <c r="U94" s="5" t="s">
        <v>569</v>
      </c>
      <c r="V94" s="7"/>
      <c r="W94" s="5"/>
      <c r="X94" s="8"/>
      <c r="Y94" s="8"/>
      <c r="Z94" s="8"/>
      <c r="AA94" s="8">
        <v>0</v>
      </c>
      <c r="AB94" s="7">
        <v>0</v>
      </c>
      <c r="AC94" s="7">
        <v>0</v>
      </c>
      <c r="AD94" s="7">
        <v>0</v>
      </c>
      <c r="AE94" s="7">
        <v>0</v>
      </c>
      <c r="AF94" s="7">
        <f t="shared" si="2"/>
        <v>0</v>
      </c>
      <c r="AG94" s="7">
        <f t="shared" si="3"/>
        <v>0</v>
      </c>
      <c r="AH94" s="5"/>
    </row>
    <row r="95" spans="1:34" x14ac:dyDescent="0.25">
      <c r="A95" s="5" t="s">
        <v>9</v>
      </c>
      <c r="B95" s="5">
        <v>2025</v>
      </c>
      <c r="C95" s="5" t="s">
        <v>403</v>
      </c>
      <c r="D95" s="5" t="s">
        <v>505</v>
      </c>
      <c r="E95" s="5" t="s">
        <v>546</v>
      </c>
      <c r="F95" s="6">
        <v>45.206000000000003</v>
      </c>
      <c r="G95" s="5" t="s">
        <v>558</v>
      </c>
      <c r="H95" s="7">
        <v>302</v>
      </c>
      <c r="I95" s="7">
        <v>1.9</v>
      </c>
      <c r="J95" s="7">
        <v>1.9</v>
      </c>
      <c r="K95" s="5" t="s">
        <v>561</v>
      </c>
      <c r="L95" s="5" t="s">
        <v>564</v>
      </c>
      <c r="M95" s="5" t="s">
        <v>565</v>
      </c>
      <c r="N95" s="5">
        <v>365</v>
      </c>
      <c r="O95" s="5" t="s">
        <v>566</v>
      </c>
      <c r="P95" s="5"/>
      <c r="Q95" s="5" t="s">
        <v>254</v>
      </c>
      <c r="R95" s="5" t="s">
        <v>254</v>
      </c>
      <c r="S95" s="7">
        <v>0</v>
      </c>
      <c r="T95" s="7">
        <v>0</v>
      </c>
      <c r="U95" s="5" t="s">
        <v>569</v>
      </c>
      <c r="V95" s="7"/>
      <c r="W95" s="5"/>
      <c r="X95" s="8"/>
      <c r="Y95" s="8"/>
      <c r="Z95" s="8"/>
      <c r="AA95" s="8">
        <v>0</v>
      </c>
      <c r="AB95" s="7">
        <v>0</v>
      </c>
      <c r="AC95" s="7">
        <v>0</v>
      </c>
      <c r="AD95" s="7">
        <v>0</v>
      </c>
      <c r="AE95" s="7">
        <v>0</v>
      </c>
      <c r="AF95" s="7">
        <f t="shared" si="2"/>
        <v>0</v>
      </c>
      <c r="AG95" s="7">
        <f t="shared" si="3"/>
        <v>0</v>
      </c>
      <c r="AH95" s="5"/>
    </row>
    <row r="96" spans="1:34" x14ac:dyDescent="0.25">
      <c r="A96" s="5" t="s">
        <v>9</v>
      </c>
      <c r="B96" s="5">
        <v>2025</v>
      </c>
      <c r="C96" s="5" t="s">
        <v>404</v>
      </c>
      <c r="D96" s="5" t="s">
        <v>506</v>
      </c>
      <c r="E96" s="5" t="s">
        <v>547</v>
      </c>
      <c r="F96" s="6">
        <v>213.511</v>
      </c>
      <c r="G96" s="5" t="s">
        <v>560</v>
      </c>
      <c r="H96" s="7">
        <v>1146</v>
      </c>
      <c r="I96" s="7">
        <v>0.59</v>
      </c>
      <c r="J96" s="7">
        <v>1.19</v>
      </c>
      <c r="K96" s="5" t="s">
        <v>561</v>
      </c>
      <c r="L96" s="5" t="s">
        <v>564</v>
      </c>
      <c r="M96" s="5" t="s">
        <v>565</v>
      </c>
      <c r="N96" s="5">
        <v>365</v>
      </c>
      <c r="O96" s="5" t="s">
        <v>566</v>
      </c>
      <c r="P96" s="5"/>
      <c r="Q96" s="5" t="s">
        <v>254</v>
      </c>
      <c r="R96" s="5" t="s">
        <v>254</v>
      </c>
      <c r="S96" s="7">
        <v>0</v>
      </c>
      <c r="T96" s="7">
        <v>0</v>
      </c>
      <c r="U96" s="5" t="s">
        <v>569</v>
      </c>
      <c r="V96" s="7"/>
      <c r="W96" s="5"/>
      <c r="X96" s="8"/>
      <c r="Y96" s="8"/>
      <c r="Z96" s="8"/>
      <c r="AA96" s="8">
        <v>0</v>
      </c>
      <c r="AB96" s="7">
        <v>0</v>
      </c>
      <c r="AC96" s="7">
        <v>0</v>
      </c>
      <c r="AD96" s="7">
        <v>0</v>
      </c>
      <c r="AE96" s="7">
        <v>0</v>
      </c>
      <c r="AF96" s="7">
        <f t="shared" si="2"/>
        <v>0</v>
      </c>
      <c r="AG96" s="7">
        <f t="shared" si="3"/>
        <v>0</v>
      </c>
      <c r="AH96" s="5"/>
    </row>
    <row r="97" spans="1:34" x14ac:dyDescent="0.25">
      <c r="A97" s="5" t="s">
        <v>9</v>
      </c>
      <c r="B97" s="5">
        <v>2025</v>
      </c>
      <c r="C97" s="5" t="s">
        <v>405</v>
      </c>
      <c r="D97" s="5" t="s">
        <v>507</v>
      </c>
      <c r="E97" s="5" t="s">
        <v>508</v>
      </c>
      <c r="F97" s="6">
        <v>16</v>
      </c>
      <c r="G97" s="5" t="s">
        <v>560</v>
      </c>
      <c r="H97" s="7">
        <v>0</v>
      </c>
      <c r="I97" s="7">
        <v>0</v>
      </c>
      <c r="J97" s="7">
        <v>0</v>
      </c>
      <c r="K97" s="5" t="s">
        <v>561</v>
      </c>
      <c r="L97" s="5" t="s">
        <v>564</v>
      </c>
      <c r="M97" s="5" t="s">
        <v>565</v>
      </c>
      <c r="N97" s="5">
        <v>365</v>
      </c>
      <c r="O97" s="5" t="s">
        <v>566</v>
      </c>
      <c r="P97" s="5"/>
      <c r="Q97" s="5" t="s">
        <v>254</v>
      </c>
      <c r="R97" s="5" t="s">
        <v>254</v>
      </c>
      <c r="S97" s="7">
        <v>0</v>
      </c>
      <c r="T97" s="7">
        <v>0</v>
      </c>
      <c r="U97" s="5" t="s">
        <v>569</v>
      </c>
      <c r="V97" s="7"/>
      <c r="W97" s="5"/>
      <c r="X97" s="8"/>
      <c r="Y97" s="8"/>
      <c r="Z97" s="8"/>
      <c r="AA97" s="8">
        <v>0</v>
      </c>
      <c r="AB97" s="7">
        <v>0</v>
      </c>
      <c r="AC97" s="7">
        <v>0</v>
      </c>
      <c r="AD97" s="7">
        <v>0</v>
      </c>
      <c r="AE97" s="7">
        <v>0</v>
      </c>
      <c r="AF97" s="7">
        <f t="shared" si="2"/>
        <v>0</v>
      </c>
      <c r="AG97" s="7">
        <f t="shared" si="3"/>
        <v>0</v>
      </c>
      <c r="AH97" s="5"/>
    </row>
    <row r="98" spans="1:34" x14ac:dyDescent="0.25">
      <c r="A98" s="5" t="s">
        <v>9</v>
      </c>
      <c r="B98" s="5">
        <v>2025</v>
      </c>
      <c r="C98" s="5" t="s">
        <v>405</v>
      </c>
      <c r="D98" s="5" t="s">
        <v>508</v>
      </c>
      <c r="E98" s="5" t="s">
        <v>453</v>
      </c>
      <c r="F98" s="6">
        <v>5.86</v>
      </c>
      <c r="G98" s="5" t="s">
        <v>560</v>
      </c>
      <c r="H98" s="7">
        <v>0</v>
      </c>
      <c r="I98" s="7">
        <v>0</v>
      </c>
      <c r="J98" s="7">
        <v>0</v>
      </c>
      <c r="K98" s="5" t="s">
        <v>561</v>
      </c>
      <c r="L98" s="5" t="s">
        <v>564</v>
      </c>
      <c r="M98" s="5" t="s">
        <v>565</v>
      </c>
      <c r="N98" s="5">
        <v>365</v>
      </c>
      <c r="O98" s="5" t="s">
        <v>566</v>
      </c>
      <c r="P98" s="5"/>
      <c r="Q98" s="5" t="s">
        <v>255</v>
      </c>
      <c r="R98" s="5" t="s">
        <v>254</v>
      </c>
      <c r="S98" s="7">
        <v>0</v>
      </c>
      <c r="T98" s="7">
        <v>0</v>
      </c>
      <c r="U98" s="5" t="s">
        <v>569</v>
      </c>
      <c r="V98" s="7"/>
      <c r="W98" s="5"/>
      <c r="X98" s="8"/>
      <c r="Y98" s="8"/>
      <c r="Z98" s="8"/>
      <c r="AA98" s="8">
        <v>0</v>
      </c>
      <c r="AB98" s="7">
        <v>0</v>
      </c>
      <c r="AC98" s="7">
        <v>0</v>
      </c>
      <c r="AD98" s="7">
        <v>0</v>
      </c>
      <c r="AE98" s="7">
        <v>0</v>
      </c>
      <c r="AF98" s="7">
        <f t="shared" si="2"/>
        <v>0</v>
      </c>
      <c r="AG98" s="7">
        <f t="shared" si="3"/>
        <v>0</v>
      </c>
      <c r="AH98" s="5"/>
    </row>
    <row r="99" spans="1:34" x14ac:dyDescent="0.25">
      <c r="A99" s="5" t="s">
        <v>9</v>
      </c>
      <c r="B99" s="5">
        <v>2025</v>
      </c>
      <c r="C99" s="5" t="s">
        <v>406</v>
      </c>
      <c r="D99" s="5" t="s">
        <v>509</v>
      </c>
      <c r="E99" s="5" t="s">
        <v>548</v>
      </c>
      <c r="F99" s="6">
        <v>62.134999999999998</v>
      </c>
      <c r="G99" s="5" t="s">
        <v>560</v>
      </c>
      <c r="H99" s="7">
        <v>0</v>
      </c>
      <c r="I99" s="7">
        <v>0</v>
      </c>
      <c r="J99" s="7">
        <v>0</v>
      </c>
      <c r="K99" s="5" t="s">
        <v>561</v>
      </c>
      <c r="L99" s="5" t="s">
        <v>564</v>
      </c>
      <c r="M99" s="5" t="s">
        <v>565</v>
      </c>
      <c r="N99" s="5">
        <v>365</v>
      </c>
      <c r="O99" s="5" t="s">
        <v>566</v>
      </c>
      <c r="P99" s="5"/>
      <c r="Q99" s="5" t="s">
        <v>254</v>
      </c>
      <c r="R99" s="5" t="s">
        <v>254</v>
      </c>
      <c r="S99" s="7">
        <v>0</v>
      </c>
      <c r="T99" s="7">
        <v>0</v>
      </c>
      <c r="U99" s="5" t="s">
        <v>569</v>
      </c>
      <c r="V99" s="7"/>
      <c r="W99" s="5"/>
      <c r="X99" s="8"/>
      <c r="Y99" s="8"/>
      <c r="Z99" s="8"/>
      <c r="AA99" s="8">
        <v>0</v>
      </c>
      <c r="AB99" s="7">
        <v>0</v>
      </c>
      <c r="AC99" s="7">
        <v>0</v>
      </c>
      <c r="AD99" s="7">
        <v>0</v>
      </c>
      <c r="AE99" s="7">
        <v>0</v>
      </c>
      <c r="AF99" s="7">
        <f t="shared" si="2"/>
        <v>0</v>
      </c>
      <c r="AG99" s="7">
        <f t="shared" si="3"/>
        <v>0</v>
      </c>
      <c r="AH99" s="5"/>
    </row>
    <row r="100" spans="1:34" x14ac:dyDescent="0.25">
      <c r="A100" s="5" t="s">
        <v>9</v>
      </c>
      <c r="B100" s="5">
        <v>2025</v>
      </c>
      <c r="C100" s="5" t="s">
        <v>407</v>
      </c>
      <c r="D100" s="5" t="s">
        <v>510</v>
      </c>
      <c r="E100" s="5" t="s">
        <v>549</v>
      </c>
      <c r="F100" s="6">
        <v>3</v>
      </c>
      <c r="G100" s="5" t="s">
        <v>559</v>
      </c>
      <c r="H100" s="7">
        <v>230</v>
      </c>
      <c r="I100" s="7">
        <v>0.2</v>
      </c>
      <c r="J100" s="7">
        <v>0.4</v>
      </c>
      <c r="K100" s="5" t="s">
        <v>561</v>
      </c>
      <c r="L100" s="5" t="s">
        <v>564</v>
      </c>
      <c r="M100" s="5" t="s">
        <v>565</v>
      </c>
      <c r="N100" s="5">
        <v>365</v>
      </c>
      <c r="O100" s="5" t="s">
        <v>566</v>
      </c>
      <c r="P100" s="5"/>
      <c r="Q100" s="5" t="s">
        <v>254</v>
      </c>
      <c r="R100" s="5" t="s">
        <v>254</v>
      </c>
      <c r="S100" s="7">
        <v>0</v>
      </c>
      <c r="T100" s="7">
        <v>0</v>
      </c>
      <c r="U100" s="5" t="s">
        <v>569</v>
      </c>
      <c r="V100" s="7"/>
      <c r="W100" s="5"/>
      <c r="X100" s="8"/>
      <c r="Y100" s="8"/>
      <c r="Z100" s="8"/>
      <c r="AA100" s="8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f t="shared" si="2"/>
        <v>0</v>
      </c>
      <c r="AG100" s="7">
        <f t="shared" si="3"/>
        <v>0</v>
      </c>
      <c r="AH100" s="5"/>
    </row>
    <row r="101" spans="1:34" x14ac:dyDescent="0.25">
      <c r="A101" s="5" t="s">
        <v>9</v>
      </c>
      <c r="B101" s="5">
        <v>2025</v>
      </c>
      <c r="C101" s="5" t="s">
        <v>408</v>
      </c>
      <c r="D101" s="5" t="s">
        <v>510</v>
      </c>
      <c r="E101" s="5" t="s">
        <v>550</v>
      </c>
      <c r="F101" s="6">
        <v>1.3</v>
      </c>
      <c r="G101" s="5" t="s">
        <v>559</v>
      </c>
      <c r="H101" s="7">
        <v>600</v>
      </c>
      <c r="I101" s="7">
        <v>0.8</v>
      </c>
      <c r="J101" s="7">
        <v>1</v>
      </c>
      <c r="K101" s="5" t="s">
        <v>561</v>
      </c>
      <c r="L101" s="5" t="s">
        <v>563</v>
      </c>
      <c r="M101" s="5" t="s">
        <v>565</v>
      </c>
      <c r="N101" s="5">
        <v>365</v>
      </c>
      <c r="O101" s="5" t="s">
        <v>566</v>
      </c>
      <c r="P101" s="5"/>
      <c r="Q101" s="5" t="s">
        <v>254</v>
      </c>
      <c r="R101" s="5" t="s">
        <v>254</v>
      </c>
      <c r="S101" s="7">
        <v>42.43</v>
      </c>
      <c r="T101" s="7">
        <v>42.43</v>
      </c>
      <c r="U101" s="5"/>
      <c r="V101" s="7">
        <v>6.5</v>
      </c>
      <c r="W101" s="5">
        <v>1</v>
      </c>
      <c r="X101" s="8">
        <v>0.86199999999999999</v>
      </c>
      <c r="Y101" s="8">
        <v>0.7</v>
      </c>
      <c r="Z101" s="8">
        <v>1</v>
      </c>
      <c r="AA101" s="8">
        <v>0.60340000000000005</v>
      </c>
      <c r="AB101" s="7">
        <v>9.510683012259193</v>
      </c>
      <c r="AC101" s="7">
        <v>9.510683012259193</v>
      </c>
      <c r="AD101" s="7">
        <v>0.91</v>
      </c>
      <c r="AE101" s="7">
        <v>0.91</v>
      </c>
      <c r="AF101" s="7">
        <f t="shared" si="2"/>
        <v>8.6006830122591929</v>
      </c>
      <c r="AG101" s="7">
        <f t="shared" si="3"/>
        <v>8.6006830122591929</v>
      </c>
      <c r="AH101" s="5"/>
    </row>
    <row r="102" spans="1:34" x14ac:dyDescent="0.25">
      <c r="A102" s="5" t="s">
        <v>9</v>
      </c>
      <c r="B102" s="5">
        <v>2025</v>
      </c>
      <c r="C102" s="5" t="s">
        <v>409</v>
      </c>
      <c r="D102" s="5" t="s">
        <v>510</v>
      </c>
      <c r="E102" s="5" t="s">
        <v>551</v>
      </c>
      <c r="F102" s="6">
        <v>1.96</v>
      </c>
      <c r="G102" s="5" t="s">
        <v>558</v>
      </c>
      <c r="H102" s="7">
        <v>300</v>
      </c>
      <c r="I102" s="7">
        <v>0.8</v>
      </c>
      <c r="J102" s="7">
        <v>0.7</v>
      </c>
      <c r="K102" s="5" t="s">
        <v>561</v>
      </c>
      <c r="L102" s="5" t="s">
        <v>563</v>
      </c>
      <c r="M102" s="5" t="s">
        <v>565</v>
      </c>
      <c r="N102" s="5">
        <v>365</v>
      </c>
      <c r="O102" s="5" t="s">
        <v>566</v>
      </c>
      <c r="P102" s="5"/>
      <c r="Q102" s="5" t="s">
        <v>254</v>
      </c>
      <c r="R102" s="5" t="s">
        <v>254</v>
      </c>
      <c r="S102" s="7">
        <v>35.47</v>
      </c>
      <c r="T102" s="7">
        <v>35.47</v>
      </c>
      <c r="U102" s="5"/>
      <c r="V102" s="7">
        <v>6.5</v>
      </c>
      <c r="W102" s="5">
        <v>1</v>
      </c>
      <c r="X102" s="8">
        <v>0.86199999999999999</v>
      </c>
      <c r="Y102" s="8">
        <v>0.7</v>
      </c>
      <c r="Z102" s="8">
        <v>1</v>
      </c>
      <c r="AA102" s="8">
        <v>0.60340000000000005</v>
      </c>
      <c r="AB102" s="7">
        <v>11.220247933884297</v>
      </c>
      <c r="AC102" s="7">
        <v>11.220247933884297</v>
      </c>
      <c r="AD102" s="7">
        <v>0</v>
      </c>
      <c r="AE102" s="7">
        <v>0</v>
      </c>
      <c r="AF102" s="7">
        <f t="shared" si="2"/>
        <v>11.220247933884297</v>
      </c>
      <c r="AG102" s="7">
        <f t="shared" si="3"/>
        <v>11.220247933884297</v>
      </c>
      <c r="AH102" s="5"/>
    </row>
    <row r="103" spans="1:34" x14ac:dyDescent="0.25">
      <c r="A103" s="5" t="s">
        <v>9</v>
      </c>
      <c r="B103" s="5">
        <v>2025</v>
      </c>
      <c r="C103" s="5" t="s">
        <v>410</v>
      </c>
      <c r="D103" s="5" t="s">
        <v>511</v>
      </c>
      <c r="E103" s="5" t="s">
        <v>552</v>
      </c>
      <c r="F103" s="6">
        <v>4.7</v>
      </c>
      <c r="G103" s="5" t="s">
        <v>559</v>
      </c>
      <c r="H103" s="7">
        <v>500</v>
      </c>
      <c r="I103" s="7">
        <v>1</v>
      </c>
      <c r="J103" s="7">
        <v>1</v>
      </c>
      <c r="K103" s="5" t="s">
        <v>561</v>
      </c>
      <c r="L103" s="5" t="s">
        <v>563</v>
      </c>
      <c r="M103" s="5" t="s">
        <v>565</v>
      </c>
      <c r="N103" s="5">
        <v>365</v>
      </c>
      <c r="O103" s="5" t="s">
        <v>566</v>
      </c>
      <c r="P103" s="5"/>
      <c r="Q103" s="5" t="s">
        <v>254</v>
      </c>
      <c r="R103" s="5" t="s">
        <v>254</v>
      </c>
      <c r="S103" s="7">
        <v>13.11</v>
      </c>
      <c r="T103" s="7">
        <v>13.11</v>
      </c>
      <c r="U103" s="5"/>
      <c r="V103" s="7">
        <v>6.5</v>
      </c>
      <c r="W103" s="5">
        <v>1</v>
      </c>
      <c r="X103" s="8">
        <v>0.86199999999999999</v>
      </c>
      <c r="Y103" s="8">
        <v>0.7</v>
      </c>
      <c r="Z103" s="8">
        <v>1</v>
      </c>
      <c r="AA103" s="8">
        <v>0.60340000000000005</v>
      </c>
      <c r="AB103" s="7">
        <v>26.555501222493888</v>
      </c>
      <c r="AC103" s="7">
        <v>26.555501222493888</v>
      </c>
      <c r="AD103" s="7">
        <v>0.8</v>
      </c>
      <c r="AE103" s="7">
        <v>0.8</v>
      </c>
      <c r="AF103" s="7">
        <f t="shared" si="2"/>
        <v>25.755501222493887</v>
      </c>
      <c r="AG103" s="7">
        <f t="shared" si="3"/>
        <v>25.755501222493887</v>
      </c>
      <c r="AH103" s="5"/>
    </row>
    <row r="104" spans="1:34" x14ac:dyDescent="0.25">
      <c r="A104" s="5" t="s">
        <v>9</v>
      </c>
      <c r="B104" s="5">
        <v>2025</v>
      </c>
      <c r="C104" s="5" t="s">
        <v>411</v>
      </c>
      <c r="D104" s="5" t="s">
        <v>512</v>
      </c>
      <c r="E104" s="5" t="s">
        <v>529</v>
      </c>
      <c r="F104" s="6">
        <v>6.7</v>
      </c>
      <c r="G104" s="5" t="s">
        <v>560</v>
      </c>
      <c r="H104" s="7">
        <v>250</v>
      </c>
      <c r="I104" s="7">
        <v>0.5</v>
      </c>
      <c r="J104" s="7">
        <v>0.5</v>
      </c>
      <c r="K104" s="5" t="s">
        <v>561</v>
      </c>
      <c r="L104" s="5" t="s">
        <v>563</v>
      </c>
      <c r="M104" s="5" t="s">
        <v>565</v>
      </c>
      <c r="N104" s="5">
        <v>365</v>
      </c>
      <c r="O104" s="5" t="s">
        <v>566</v>
      </c>
      <c r="P104" s="5">
        <v>9000</v>
      </c>
      <c r="Q104" s="5" t="s">
        <v>254</v>
      </c>
      <c r="R104" s="5" t="s">
        <v>254</v>
      </c>
      <c r="S104" s="7">
        <v>13.5</v>
      </c>
      <c r="T104" s="7">
        <v>13.5</v>
      </c>
      <c r="U104" s="5"/>
      <c r="V104" s="7">
        <v>6.5</v>
      </c>
      <c r="W104" s="5">
        <v>1</v>
      </c>
      <c r="X104" s="8">
        <v>0.86199999999999999</v>
      </c>
      <c r="Y104" s="8">
        <v>0.7</v>
      </c>
      <c r="Z104" s="8">
        <v>1</v>
      </c>
      <c r="AA104" s="8">
        <v>0.60340000000000005</v>
      </c>
      <c r="AB104" s="7">
        <v>25.937194029850744</v>
      </c>
      <c r="AC104" s="7">
        <v>25.937194029850744</v>
      </c>
      <c r="AD104" s="7">
        <v>0</v>
      </c>
      <c r="AE104" s="7">
        <v>0</v>
      </c>
      <c r="AF104" s="7">
        <f t="shared" si="2"/>
        <v>25.937194029850744</v>
      </c>
      <c r="AG104" s="7">
        <f t="shared" si="3"/>
        <v>25.937194029850744</v>
      </c>
      <c r="AH104" s="5"/>
    </row>
    <row r="105" spans="1:34" x14ac:dyDescent="0.25">
      <c r="A105" s="5" t="s">
        <v>9</v>
      </c>
      <c r="B105" s="5">
        <v>2025</v>
      </c>
      <c r="C105" s="5" t="s">
        <v>412</v>
      </c>
      <c r="D105" s="5" t="s">
        <v>513</v>
      </c>
      <c r="E105" s="5" t="s">
        <v>553</v>
      </c>
      <c r="F105" s="6">
        <v>0.75</v>
      </c>
      <c r="G105" s="5" t="s">
        <v>559</v>
      </c>
      <c r="H105" s="7">
        <v>400</v>
      </c>
      <c r="I105" s="7">
        <v>0.8</v>
      </c>
      <c r="J105" s="7">
        <v>0.9</v>
      </c>
      <c r="K105" s="5" t="s">
        <v>561</v>
      </c>
      <c r="L105" s="5" t="s">
        <v>563</v>
      </c>
      <c r="M105" s="5" t="s">
        <v>565</v>
      </c>
      <c r="N105" s="5">
        <v>365</v>
      </c>
      <c r="O105" s="5" t="s">
        <v>566</v>
      </c>
      <c r="P105" s="5"/>
      <c r="Q105" s="5" t="s">
        <v>254</v>
      </c>
      <c r="R105" s="5" t="s">
        <v>254</v>
      </c>
      <c r="S105" s="7">
        <v>27.28</v>
      </c>
      <c r="T105" s="7">
        <v>27.28</v>
      </c>
      <c r="U105" s="5"/>
      <c r="V105" s="7">
        <v>6.5</v>
      </c>
      <c r="W105" s="5">
        <v>1</v>
      </c>
      <c r="X105" s="8">
        <v>0.86199999999999999</v>
      </c>
      <c r="Y105" s="8">
        <v>0.7</v>
      </c>
      <c r="Z105" s="8">
        <v>1</v>
      </c>
      <c r="AA105" s="8">
        <v>0.60340000000000005</v>
      </c>
      <c r="AB105" s="7">
        <v>14.230199803471992</v>
      </c>
      <c r="AC105" s="7">
        <v>14.230199803471992</v>
      </c>
      <c r="AD105" s="7">
        <v>0.8</v>
      </c>
      <c r="AE105" s="7">
        <v>0.8</v>
      </c>
      <c r="AF105" s="7">
        <f t="shared" si="2"/>
        <v>13.430199803471991</v>
      </c>
      <c r="AG105" s="7">
        <f t="shared" si="3"/>
        <v>13.430199803471991</v>
      </c>
      <c r="AH105" s="5"/>
    </row>
    <row r="106" spans="1:34" x14ac:dyDescent="0.25">
      <c r="A106" s="5" t="s">
        <v>9</v>
      </c>
      <c r="B106" s="5">
        <v>2025</v>
      </c>
      <c r="C106" s="5" t="s">
        <v>413</v>
      </c>
      <c r="D106" s="5" t="s">
        <v>514</v>
      </c>
      <c r="E106" s="5" t="s">
        <v>515</v>
      </c>
      <c r="F106" s="6">
        <v>1.601</v>
      </c>
      <c r="G106" s="5" t="s">
        <v>559</v>
      </c>
      <c r="H106" s="7">
        <v>254</v>
      </c>
      <c r="I106" s="7">
        <v>2</v>
      </c>
      <c r="J106" s="7">
        <v>2</v>
      </c>
      <c r="K106" s="5" t="s">
        <v>562</v>
      </c>
      <c r="L106" s="5" t="s">
        <v>563</v>
      </c>
      <c r="M106" s="5" t="s">
        <v>565</v>
      </c>
      <c r="N106" s="5">
        <v>365</v>
      </c>
      <c r="O106" s="5" t="s">
        <v>566</v>
      </c>
      <c r="P106" s="5"/>
      <c r="Q106" s="5" t="s">
        <v>254</v>
      </c>
      <c r="R106" s="5" t="s">
        <v>254</v>
      </c>
      <c r="S106" s="7">
        <v>10.59</v>
      </c>
      <c r="T106" s="7">
        <v>6.86</v>
      </c>
      <c r="U106" s="5"/>
      <c r="V106" s="7">
        <v>6.5</v>
      </c>
      <c r="W106" s="5">
        <v>1</v>
      </c>
      <c r="X106" s="8">
        <v>0.94399999999999995</v>
      </c>
      <c r="Y106" s="8">
        <v>0.7</v>
      </c>
      <c r="Z106" s="8">
        <v>1</v>
      </c>
      <c r="AA106" s="8">
        <v>0.66080000000000005</v>
      </c>
      <c r="AB106" s="7">
        <v>55.67887653598595</v>
      </c>
      <c r="AC106" s="7">
        <v>71.223952095808372</v>
      </c>
      <c r="AD106" s="7">
        <v>28.04</v>
      </c>
      <c r="AE106" s="7">
        <v>28.04</v>
      </c>
      <c r="AF106" s="7">
        <f t="shared" si="2"/>
        <v>27.638876535985951</v>
      </c>
      <c r="AG106" s="7">
        <f t="shared" si="3"/>
        <v>43.183952095808372</v>
      </c>
      <c r="AH106" s="5"/>
    </row>
    <row r="107" spans="1:34" x14ac:dyDescent="0.25">
      <c r="A107" s="5" t="s">
        <v>9</v>
      </c>
      <c r="B107" s="5">
        <v>2025</v>
      </c>
      <c r="C107" s="5" t="s">
        <v>413</v>
      </c>
      <c r="D107" s="5" t="s">
        <v>515</v>
      </c>
      <c r="E107" s="5" t="s">
        <v>516</v>
      </c>
      <c r="F107" s="6">
        <v>9.3559999999999999</v>
      </c>
      <c r="G107" s="5" t="s">
        <v>559</v>
      </c>
      <c r="H107" s="7">
        <v>603</v>
      </c>
      <c r="I107" s="7">
        <v>1.07</v>
      </c>
      <c r="J107" s="7">
        <v>1</v>
      </c>
      <c r="K107" s="5" t="s">
        <v>561</v>
      </c>
      <c r="L107" s="5" t="s">
        <v>563</v>
      </c>
      <c r="M107" s="5" t="s">
        <v>565</v>
      </c>
      <c r="N107" s="5">
        <v>365</v>
      </c>
      <c r="O107" s="5" t="s">
        <v>566</v>
      </c>
      <c r="P107" s="5"/>
      <c r="Q107" s="5" t="s">
        <v>254</v>
      </c>
      <c r="R107" s="5" t="s">
        <v>254</v>
      </c>
      <c r="S107" s="7">
        <v>14.55</v>
      </c>
      <c r="T107" s="7">
        <v>16.96</v>
      </c>
      <c r="U107" s="5"/>
      <c r="V107" s="7">
        <v>13</v>
      </c>
      <c r="W107" s="5">
        <v>2</v>
      </c>
      <c r="X107" s="8">
        <v>0.92400000000000004</v>
      </c>
      <c r="Y107" s="8">
        <v>0.7</v>
      </c>
      <c r="Z107" s="8">
        <v>2</v>
      </c>
      <c r="AA107" s="8">
        <v>1.2936000000000001</v>
      </c>
      <c r="AB107" s="7">
        <v>41.850909907885864</v>
      </c>
      <c r="AC107" s="7">
        <v>41.850909907885864</v>
      </c>
      <c r="AD107" s="7">
        <v>28.04</v>
      </c>
      <c r="AE107" s="7">
        <v>28.04</v>
      </c>
      <c r="AF107" s="7">
        <f t="shared" si="2"/>
        <v>13.810909907885865</v>
      </c>
      <c r="AG107" s="7">
        <f t="shared" si="3"/>
        <v>13.810909907885865</v>
      </c>
      <c r="AH107" s="5"/>
    </row>
    <row r="108" spans="1:34" x14ac:dyDescent="0.25">
      <c r="A108" s="5" t="s">
        <v>9</v>
      </c>
      <c r="B108" s="5">
        <v>2025</v>
      </c>
      <c r="C108" s="5" t="s">
        <v>413</v>
      </c>
      <c r="D108" s="5" t="s">
        <v>516</v>
      </c>
      <c r="E108" s="5" t="s">
        <v>517</v>
      </c>
      <c r="F108" s="6">
        <v>3.4430000000000001</v>
      </c>
      <c r="G108" s="5" t="s">
        <v>559</v>
      </c>
      <c r="H108" s="7">
        <v>505</v>
      </c>
      <c r="I108" s="7">
        <v>1</v>
      </c>
      <c r="J108" s="7">
        <v>1</v>
      </c>
      <c r="K108" s="5" t="s">
        <v>562</v>
      </c>
      <c r="L108" s="5" t="s">
        <v>563</v>
      </c>
      <c r="M108" s="5" t="s">
        <v>565</v>
      </c>
      <c r="N108" s="5">
        <v>365</v>
      </c>
      <c r="O108" s="5" t="s">
        <v>566</v>
      </c>
      <c r="P108" s="5"/>
      <c r="Q108" s="5" t="s">
        <v>254</v>
      </c>
      <c r="R108" s="5" t="s">
        <v>254</v>
      </c>
      <c r="S108" s="7">
        <v>5.4</v>
      </c>
      <c r="T108" s="7">
        <v>5.5</v>
      </c>
      <c r="U108" s="5"/>
      <c r="V108" s="7">
        <v>6.5</v>
      </c>
      <c r="W108" s="5">
        <v>1</v>
      </c>
      <c r="X108" s="8">
        <v>0.92400000000000004</v>
      </c>
      <c r="Y108" s="8">
        <v>0.7</v>
      </c>
      <c r="Z108" s="8">
        <v>1</v>
      </c>
      <c r="AA108" s="8">
        <v>0.64680000000000004</v>
      </c>
      <c r="AB108" s="7">
        <v>78.268235294117645</v>
      </c>
      <c r="AC108" s="7">
        <v>77.616</v>
      </c>
      <c r="AD108" s="7">
        <v>28.04</v>
      </c>
      <c r="AE108" s="7">
        <v>28.04</v>
      </c>
      <c r="AF108" s="7">
        <f t="shared" si="2"/>
        <v>50.228235294117646</v>
      </c>
      <c r="AG108" s="7">
        <f t="shared" si="3"/>
        <v>49.576000000000001</v>
      </c>
      <c r="AH108" s="5"/>
    </row>
    <row r="109" spans="1:34" x14ac:dyDescent="0.25">
      <c r="A109" s="5" t="s">
        <v>9</v>
      </c>
      <c r="B109" s="5">
        <v>2025</v>
      </c>
      <c r="C109" s="5" t="s">
        <v>413</v>
      </c>
      <c r="D109" s="5" t="s">
        <v>517</v>
      </c>
      <c r="E109" s="5" t="s">
        <v>518</v>
      </c>
      <c r="F109" s="6">
        <v>5.5220000000000002</v>
      </c>
      <c r="G109" s="5" t="s">
        <v>559</v>
      </c>
      <c r="H109" s="7">
        <v>505</v>
      </c>
      <c r="I109" s="7">
        <v>1</v>
      </c>
      <c r="J109" s="7">
        <v>1</v>
      </c>
      <c r="K109" s="5" t="s">
        <v>562</v>
      </c>
      <c r="L109" s="5" t="s">
        <v>563</v>
      </c>
      <c r="M109" s="5" t="s">
        <v>565</v>
      </c>
      <c r="N109" s="5">
        <v>365</v>
      </c>
      <c r="O109" s="5" t="s">
        <v>566</v>
      </c>
      <c r="P109" s="5"/>
      <c r="Q109" s="5" t="s">
        <v>254</v>
      </c>
      <c r="R109" s="5" t="s">
        <v>254</v>
      </c>
      <c r="S109" s="7">
        <v>8.9</v>
      </c>
      <c r="T109" s="7">
        <v>9.1999999999999993</v>
      </c>
      <c r="U109" s="5"/>
      <c r="V109" s="7">
        <v>6.5</v>
      </c>
      <c r="W109" s="5">
        <v>1</v>
      </c>
      <c r="X109" s="8">
        <v>0.94399999999999995</v>
      </c>
      <c r="Y109" s="8">
        <v>0.7</v>
      </c>
      <c r="Z109" s="8">
        <v>1</v>
      </c>
      <c r="AA109" s="8">
        <v>0.66080000000000005</v>
      </c>
      <c r="AB109" s="7">
        <v>61.789090909090902</v>
      </c>
      <c r="AC109" s="7">
        <v>60.608407643312106</v>
      </c>
      <c r="AD109" s="7">
        <v>28.04</v>
      </c>
      <c r="AE109" s="7">
        <v>28.04</v>
      </c>
      <c r="AF109" s="7">
        <f t="shared" si="2"/>
        <v>33.749090909090903</v>
      </c>
      <c r="AG109" s="7">
        <f t="shared" si="3"/>
        <v>32.568407643312106</v>
      </c>
      <c r="AH109" s="5"/>
    </row>
    <row r="110" spans="1:34" x14ac:dyDescent="0.25">
      <c r="A110" s="5" t="s">
        <v>9</v>
      </c>
      <c r="B110" s="5">
        <v>2025</v>
      </c>
      <c r="C110" s="5" t="s">
        <v>413</v>
      </c>
      <c r="D110" s="5" t="s">
        <v>518</v>
      </c>
      <c r="E110" s="5" t="s">
        <v>519</v>
      </c>
      <c r="F110" s="6">
        <v>7.3070000000000004</v>
      </c>
      <c r="G110" s="5" t="s">
        <v>559</v>
      </c>
      <c r="H110" s="7">
        <v>505</v>
      </c>
      <c r="I110" s="7">
        <v>1</v>
      </c>
      <c r="J110" s="7">
        <v>1</v>
      </c>
      <c r="K110" s="5" t="s">
        <v>561</v>
      </c>
      <c r="L110" s="5" t="s">
        <v>563</v>
      </c>
      <c r="M110" s="5" t="s">
        <v>565</v>
      </c>
      <c r="N110" s="5">
        <v>365</v>
      </c>
      <c r="O110" s="5" t="s">
        <v>566</v>
      </c>
      <c r="P110" s="5"/>
      <c r="Q110" s="5" t="s">
        <v>254</v>
      </c>
      <c r="R110" s="5" t="s">
        <v>254</v>
      </c>
      <c r="S110" s="7">
        <v>11.5</v>
      </c>
      <c r="T110" s="7">
        <v>12.1</v>
      </c>
      <c r="U110" s="5"/>
      <c r="V110" s="7">
        <v>13</v>
      </c>
      <c r="W110" s="5">
        <v>2</v>
      </c>
      <c r="X110" s="8">
        <v>0.92400000000000004</v>
      </c>
      <c r="Y110" s="8">
        <v>0.7</v>
      </c>
      <c r="Z110" s="8">
        <v>2</v>
      </c>
      <c r="AA110" s="8">
        <v>1.2936000000000001</v>
      </c>
      <c r="AB110" s="7">
        <v>50.895737704918041</v>
      </c>
      <c r="AC110" s="7">
        <v>50.895737704918041</v>
      </c>
      <c r="AD110" s="7">
        <v>28.04</v>
      </c>
      <c r="AE110" s="7">
        <v>28.04</v>
      </c>
      <c r="AF110" s="7">
        <f t="shared" si="2"/>
        <v>22.855737704918042</v>
      </c>
      <c r="AG110" s="7">
        <f t="shared" si="3"/>
        <v>22.855737704918042</v>
      </c>
      <c r="AH110" s="5"/>
    </row>
    <row r="111" spans="1:34" x14ac:dyDescent="0.25">
      <c r="A111" s="5" t="s">
        <v>9</v>
      </c>
      <c r="B111" s="5">
        <v>2025</v>
      </c>
      <c r="C111" s="5" t="s">
        <v>413</v>
      </c>
      <c r="D111" s="5" t="s">
        <v>519</v>
      </c>
      <c r="E111" s="5" t="s">
        <v>520</v>
      </c>
      <c r="F111" s="6">
        <v>6.6760000000000002</v>
      </c>
      <c r="G111" s="5" t="s">
        <v>559</v>
      </c>
      <c r="H111" s="7">
        <v>505</v>
      </c>
      <c r="I111" s="7">
        <v>1</v>
      </c>
      <c r="J111" s="7">
        <v>1</v>
      </c>
      <c r="K111" s="5" t="s">
        <v>562</v>
      </c>
      <c r="L111" s="5" t="s">
        <v>563</v>
      </c>
      <c r="M111" s="5" t="s">
        <v>565</v>
      </c>
      <c r="N111" s="5">
        <v>365</v>
      </c>
      <c r="O111" s="5" t="s">
        <v>566</v>
      </c>
      <c r="P111" s="5"/>
      <c r="Q111" s="5" t="s">
        <v>254</v>
      </c>
      <c r="R111" s="5" t="s">
        <v>254</v>
      </c>
      <c r="S111" s="7">
        <v>10.5</v>
      </c>
      <c r="T111" s="7">
        <v>13.16</v>
      </c>
      <c r="U111" s="5"/>
      <c r="V111" s="7">
        <v>13</v>
      </c>
      <c r="W111" s="5">
        <v>2</v>
      </c>
      <c r="X111" s="8">
        <v>0.94399999999999995</v>
      </c>
      <c r="Y111" s="8">
        <v>0.7</v>
      </c>
      <c r="Z111" s="8">
        <v>2</v>
      </c>
      <c r="AA111" s="8">
        <f>Z111*Y111*X111</f>
        <v>1.3215999999999999</v>
      </c>
      <c r="AB111" s="7">
        <v>80.98314893617021</v>
      </c>
      <c r="AC111" s="7">
        <v>72.748623853211001</v>
      </c>
      <c r="AD111" s="7">
        <v>28.04</v>
      </c>
      <c r="AE111" s="7">
        <v>28.04</v>
      </c>
      <c r="AF111" s="7">
        <f t="shared" si="2"/>
        <v>52.943148936170211</v>
      </c>
      <c r="AG111" s="7">
        <f t="shared" si="3"/>
        <v>44.708623853211002</v>
      </c>
      <c r="AH111" s="5"/>
    </row>
    <row r="112" spans="1:34" x14ac:dyDescent="0.25">
      <c r="A112" s="5" t="s">
        <v>9</v>
      </c>
      <c r="B112" s="5">
        <v>2025</v>
      </c>
      <c r="C112" s="5" t="s">
        <v>413</v>
      </c>
      <c r="D112" s="5" t="s">
        <v>520</v>
      </c>
      <c r="E112" s="5" t="s">
        <v>521</v>
      </c>
      <c r="F112" s="6">
        <v>13.648</v>
      </c>
      <c r="G112" s="5" t="s">
        <v>559</v>
      </c>
      <c r="H112" s="7">
        <v>554</v>
      </c>
      <c r="I112" s="7">
        <v>1.0900000000000001</v>
      </c>
      <c r="J112" s="7">
        <v>1.05</v>
      </c>
      <c r="K112" s="5" t="s">
        <v>561</v>
      </c>
      <c r="L112" s="5" t="s">
        <v>563</v>
      </c>
      <c r="M112" s="5" t="s">
        <v>565</v>
      </c>
      <c r="N112" s="5">
        <v>365</v>
      </c>
      <c r="O112" s="5" t="s">
        <v>566</v>
      </c>
      <c r="P112" s="5"/>
      <c r="Q112" s="5" t="s">
        <v>254</v>
      </c>
      <c r="R112" s="5" t="s">
        <v>254</v>
      </c>
      <c r="S112" s="7">
        <v>22</v>
      </c>
      <c r="T112" s="7">
        <v>22</v>
      </c>
      <c r="U112" s="5"/>
      <c r="V112" s="7">
        <v>6.5</v>
      </c>
      <c r="W112" s="5">
        <v>1</v>
      </c>
      <c r="X112" s="8">
        <v>0.92400000000000004</v>
      </c>
      <c r="Y112" s="8">
        <v>0.7</v>
      </c>
      <c r="Z112" s="8">
        <v>1</v>
      </c>
      <c r="AA112" s="8">
        <v>0.64680000000000004</v>
      </c>
      <c r="AB112" s="7">
        <v>32.68042105263158</v>
      </c>
      <c r="AC112" s="7">
        <v>32.68042105263158</v>
      </c>
      <c r="AD112" s="7">
        <v>28.04</v>
      </c>
      <c r="AE112" s="7">
        <v>28.04</v>
      </c>
      <c r="AF112" s="7">
        <f t="shared" si="2"/>
        <v>4.6404210526315808</v>
      </c>
      <c r="AG112" s="7">
        <f t="shared" si="3"/>
        <v>4.6404210526315808</v>
      </c>
      <c r="AH112" s="5"/>
    </row>
    <row r="113" spans="1:34" x14ac:dyDescent="0.25">
      <c r="A113" s="5" t="s">
        <v>9</v>
      </c>
      <c r="B113" s="5">
        <v>2025</v>
      </c>
      <c r="C113" s="5" t="s">
        <v>413</v>
      </c>
      <c r="D113" s="5" t="s">
        <v>521</v>
      </c>
      <c r="E113" s="5" t="s">
        <v>522</v>
      </c>
      <c r="F113" s="6">
        <v>8.0980000000000008</v>
      </c>
      <c r="G113" s="5" t="s">
        <v>559</v>
      </c>
      <c r="H113" s="7">
        <v>554</v>
      </c>
      <c r="I113" s="7">
        <v>1.0900000000000001</v>
      </c>
      <c r="J113" s="7">
        <v>1.05</v>
      </c>
      <c r="K113" s="5" t="s">
        <v>562</v>
      </c>
      <c r="L113" s="5" t="s">
        <v>563</v>
      </c>
      <c r="M113" s="5" t="s">
        <v>565</v>
      </c>
      <c r="N113" s="5">
        <v>365</v>
      </c>
      <c r="O113" s="5" t="s">
        <v>566</v>
      </c>
      <c r="P113" s="5"/>
      <c r="Q113" s="5" t="s">
        <v>254</v>
      </c>
      <c r="R113" s="5" t="s">
        <v>254</v>
      </c>
      <c r="S113" s="7">
        <v>19.37</v>
      </c>
      <c r="T113" s="7">
        <v>13.05</v>
      </c>
      <c r="U113" s="5"/>
      <c r="V113" s="7">
        <v>13</v>
      </c>
      <c r="W113" s="5">
        <v>2</v>
      </c>
      <c r="X113" s="8">
        <v>0.94399999999999995</v>
      </c>
      <c r="Y113" s="8">
        <v>0.7</v>
      </c>
      <c r="Z113" s="8">
        <v>2</v>
      </c>
      <c r="AA113" s="8">
        <f>Z113*Y113*X113</f>
        <v>1.3215999999999999</v>
      </c>
      <c r="AB113" s="7">
        <v>58.792215013901746</v>
      </c>
      <c r="AC113" s="7">
        <v>73.055815738963531</v>
      </c>
      <c r="AD113" s="7">
        <v>28.04</v>
      </c>
      <c r="AE113" s="7">
        <v>28.04</v>
      </c>
      <c r="AF113" s="7">
        <f t="shared" si="2"/>
        <v>30.752215013901747</v>
      </c>
      <c r="AG113" s="7">
        <f t="shared" si="3"/>
        <v>45.015815738963532</v>
      </c>
      <c r="AH113" s="5"/>
    </row>
    <row r="114" spans="1:34" x14ac:dyDescent="0.25">
      <c r="A114" s="5" t="s">
        <v>9</v>
      </c>
      <c r="B114" s="5">
        <v>2025</v>
      </c>
      <c r="C114" s="5" t="s">
        <v>413</v>
      </c>
      <c r="D114" s="5" t="s">
        <v>522</v>
      </c>
      <c r="E114" s="5" t="s">
        <v>523</v>
      </c>
      <c r="F114" s="6">
        <v>8.6839999999999993</v>
      </c>
      <c r="G114" s="5" t="s">
        <v>559</v>
      </c>
      <c r="H114" s="7">
        <v>1322</v>
      </c>
      <c r="I114" s="7">
        <v>1.06</v>
      </c>
      <c r="J114" s="7">
        <v>1</v>
      </c>
      <c r="K114" s="5" t="s">
        <v>561</v>
      </c>
      <c r="L114" s="5" t="s">
        <v>563</v>
      </c>
      <c r="M114" s="5" t="s">
        <v>565</v>
      </c>
      <c r="N114" s="5">
        <v>365</v>
      </c>
      <c r="O114" s="5" t="s">
        <v>566</v>
      </c>
      <c r="P114" s="5"/>
      <c r="Q114" s="5" t="s">
        <v>254</v>
      </c>
      <c r="R114" s="5" t="s">
        <v>254</v>
      </c>
      <c r="S114" s="7">
        <v>16.48</v>
      </c>
      <c r="T114" s="7">
        <v>16.21</v>
      </c>
      <c r="U114" s="5"/>
      <c r="V114" s="7">
        <v>6.5</v>
      </c>
      <c r="W114" s="5">
        <v>1</v>
      </c>
      <c r="X114" s="8">
        <v>0.92400000000000004</v>
      </c>
      <c r="Y114" s="8">
        <v>0.7</v>
      </c>
      <c r="Z114" s="8">
        <v>1</v>
      </c>
      <c r="AA114" s="8">
        <v>0.64680000000000004</v>
      </c>
      <c r="AB114" s="7">
        <v>32.566153846153846</v>
      </c>
      <c r="AC114" s="7">
        <v>32.566153846153846</v>
      </c>
      <c r="AD114" s="7">
        <v>28.04</v>
      </c>
      <c r="AE114" s="7">
        <v>28.04</v>
      </c>
      <c r="AF114" s="7">
        <f t="shared" si="2"/>
        <v>4.5261538461538464</v>
      </c>
      <c r="AG114" s="7">
        <f t="shared" si="3"/>
        <v>4.5261538461538464</v>
      </c>
      <c r="AH114" s="5"/>
    </row>
    <row r="115" spans="1:34" x14ac:dyDescent="0.25">
      <c r="A115" s="5" t="s">
        <v>9</v>
      </c>
      <c r="B115" s="5">
        <v>2025</v>
      </c>
      <c r="C115" s="5" t="s">
        <v>413</v>
      </c>
      <c r="D115" s="5" t="s">
        <v>523</v>
      </c>
      <c r="E115" s="5" t="s">
        <v>524</v>
      </c>
      <c r="F115" s="6">
        <v>5.8310000000000004</v>
      </c>
      <c r="G115" s="5" t="s">
        <v>559</v>
      </c>
      <c r="H115" s="7">
        <v>225</v>
      </c>
      <c r="I115" s="7">
        <v>0.99</v>
      </c>
      <c r="J115" s="7">
        <v>1.06</v>
      </c>
      <c r="K115" s="5" t="s">
        <v>562</v>
      </c>
      <c r="L115" s="5" t="s">
        <v>563</v>
      </c>
      <c r="M115" s="5" t="s">
        <v>565</v>
      </c>
      <c r="N115" s="5">
        <v>365</v>
      </c>
      <c r="O115" s="5" t="s">
        <v>566</v>
      </c>
      <c r="P115" s="5"/>
      <c r="Q115" s="5" t="s">
        <v>254</v>
      </c>
      <c r="R115" s="5" t="s">
        <v>254</v>
      </c>
      <c r="S115" s="7">
        <v>16.850000000000001</v>
      </c>
      <c r="T115" s="7">
        <v>12.29</v>
      </c>
      <c r="U115" s="5"/>
      <c r="V115" s="7">
        <v>13</v>
      </c>
      <c r="W115" s="5">
        <v>2</v>
      </c>
      <c r="X115" s="8">
        <v>0.94399999999999995</v>
      </c>
      <c r="Y115" s="8">
        <v>0.7</v>
      </c>
      <c r="Z115" s="8">
        <v>2</v>
      </c>
      <c r="AA115" s="8">
        <f>Z115*Y115*X115</f>
        <v>1.3215999999999999</v>
      </c>
      <c r="AB115" s="7">
        <v>63.755577889447224</v>
      </c>
      <c r="AC115" s="7">
        <v>75.251245551601414</v>
      </c>
      <c r="AD115" s="7">
        <v>28.04</v>
      </c>
      <c r="AE115" s="7">
        <v>28.04</v>
      </c>
      <c r="AF115" s="7">
        <f t="shared" si="2"/>
        <v>35.715577889447225</v>
      </c>
      <c r="AG115" s="7">
        <f t="shared" si="3"/>
        <v>47.211245551601415</v>
      </c>
      <c r="AH115" s="5"/>
    </row>
    <row r="116" spans="1:34" x14ac:dyDescent="0.25">
      <c r="A116" s="5" t="s">
        <v>9</v>
      </c>
      <c r="B116" s="5">
        <v>2025</v>
      </c>
      <c r="C116" s="5" t="s">
        <v>413</v>
      </c>
      <c r="D116" s="5" t="s">
        <v>524</v>
      </c>
      <c r="E116" s="5" t="s">
        <v>525</v>
      </c>
      <c r="F116" s="6">
        <v>7</v>
      </c>
      <c r="G116" s="5" t="s">
        <v>559</v>
      </c>
      <c r="H116" s="7">
        <v>603</v>
      </c>
      <c r="I116" s="7">
        <v>1</v>
      </c>
      <c r="J116" s="7">
        <v>1</v>
      </c>
      <c r="K116" s="5" t="s">
        <v>562</v>
      </c>
      <c r="L116" s="5" t="s">
        <v>563</v>
      </c>
      <c r="M116" s="5" t="s">
        <v>565</v>
      </c>
      <c r="N116" s="5">
        <v>365</v>
      </c>
      <c r="O116" s="5" t="s">
        <v>566</v>
      </c>
      <c r="P116" s="5"/>
      <c r="Q116" s="5" t="s">
        <v>254</v>
      </c>
      <c r="R116" s="5" t="s">
        <v>254</v>
      </c>
      <c r="S116" s="7">
        <v>11.5</v>
      </c>
      <c r="T116" s="7">
        <v>11.9</v>
      </c>
      <c r="U116" s="5"/>
      <c r="V116" s="7">
        <v>6.5</v>
      </c>
      <c r="W116" s="5">
        <v>1</v>
      </c>
      <c r="X116" s="8">
        <v>0.94399999999999995</v>
      </c>
      <c r="Y116" s="8">
        <v>0.7</v>
      </c>
      <c r="Z116" s="8">
        <v>1</v>
      </c>
      <c r="AA116" s="8">
        <v>0.66080000000000005</v>
      </c>
      <c r="AB116" s="7">
        <v>52.863999999999997</v>
      </c>
      <c r="AC116" s="7">
        <v>51.71478260869565</v>
      </c>
      <c r="AD116" s="7">
        <v>28.04</v>
      </c>
      <c r="AE116" s="7">
        <v>28.04</v>
      </c>
      <c r="AF116" s="7">
        <f t="shared" si="2"/>
        <v>24.823999999999998</v>
      </c>
      <c r="AG116" s="7">
        <f t="shared" si="3"/>
        <v>23.674782608695651</v>
      </c>
      <c r="AH116" s="5"/>
    </row>
    <row r="117" spans="1:34" x14ac:dyDescent="0.25">
      <c r="A117" s="5" t="s">
        <v>9</v>
      </c>
      <c r="B117" s="5">
        <v>2025</v>
      </c>
      <c r="C117" s="5" t="s">
        <v>413</v>
      </c>
      <c r="D117" s="5" t="s">
        <v>525</v>
      </c>
      <c r="E117" s="5" t="s">
        <v>526</v>
      </c>
      <c r="F117" s="6">
        <v>11.331</v>
      </c>
      <c r="G117" s="5" t="s">
        <v>559</v>
      </c>
      <c r="H117" s="7">
        <v>603</v>
      </c>
      <c r="I117" s="7">
        <v>1</v>
      </c>
      <c r="J117" s="7">
        <v>1</v>
      </c>
      <c r="K117" s="5" t="s">
        <v>562</v>
      </c>
      <c r="L117" s="5" t="s">
        <v>563</v>
      </c>
      <c r="M117" s="5" t="s">
        <v>565</v>
      </c>
      <c r="N117" s="5">
        <v>365</v>
      </c>
      <c r="O117" s="5" t="s">
        <v>566</v>
      </c>
      <c r="P117" s="5"/>
      <c r="Q117" s="5" t="s">
        <v>254</v>
      </c>
      <c r="R117" s="5" t="s">
        <v>254</v>
      </c>
      <c r="S117" s="7">
        <v>18.399999999999999</v>
      </c>
      <c r="T117" s="7">
        <v>18.899999999999999</v>
      </c>
      <c r="U117" s="5"/>
      <c r="V117" s="7">
        <v>6.5</v>
      </c>
      <c r="W117" s="5">
        <v>1</v>
      </c>
      <c r="X117" s="8">
        <v>0.94399999999999995</v>
      </c>
      <c r="Y117" s="8">
        <v>0.7</v>
      </c>
      <c r="Z117" s="8">
        <v>1</v>
      </c>
      <c r="AA117" s="8">
        <v>0.66080000000000005</v>
      </c>
      <c r="AB117" s="7">
        <v>38.214939759036142</v>
      </c>
      <c r="AC117" s="7">
        <v>37.462677165354329</v>
      </c>
      <c r="AD117" s="7">
        <v>28.04</v>
      </c>
      <c r="AE117" s="7">
        <v>28.04</v>
      </c>
      <c r="AF117" s="7">
        <f t="shared" si="2"/>
        <v>10.174939759036143</v>
      </c>
      <c r="AG117" s="7">
        <f t="shared" si="3"/>
        <v>9.4226771653543295</v>
      </c>
      <c r="AH117" s="5"/>
    </row>
    <row r="118" spans="1:34" x14ac:dyDescent="0.25">
      <c r="A118" s="5" t="s">
        <v>9</v>
      </c>
      <c r="B118" s="5">
        <v>2025</v>
      </c>
      <c r="C118" s="5" t="s">
        <v>413</v>
      </c>
      <c r="D118" s="5" t="s">
        <v>526</v>
      </c>
      <c r="E118" s="5" t="s">
        <v>527</v>
      </c>
      <c r="F118" s="6">
        <v>7.6689999999999996</v>
      </c>
      <c r="G118" s="5" t="s">
        <v>559</v>
      </c>
      <c r="H118" s="7">
        <v>1495</v>
      </c>
      <c r="I118" s="7">
        <v>1</v>
      </c>
      <c r="J118" s="7">
        <v>1</v>
      </c>
      <c r="K118" s="5" t="s">
        <v>562</v>
      </c>
      <c r="L118" s="5" t="s">
        <v>563</v>
      </c>
      <c r="M118" s="5" t="s">
        <v>565</v>
      </c>
      <c r="N118" s="5">
        <v>365</v>
      </c>
      <c r="O118" s="5" t="s">
        <v>566</v>
      </c>
      <c r="P118" s="5"/>
      <c r="Q118" s="5" t="s">
        <v>254</v>
      </c>
      <c r="R118" s="5" t="s">
        <v>254</v>
      </c>
      <c r="S118" s="7">
        <v>11.9</v>
      </c>
      <c r="T118" s="7">
        <v>12.1</v>
      </c>
      <c r="U118" s="5"/>
      <c r="V118" s="7">
        <v>13</v>
      </c>
      <c r="W118" s="5">
        <v>2</v>
      </c>
      <c r="X118" s="8">
        <v>0.94399999999999995</v>
      </c>
      <c r="Y118" s="8">
        <v>0.7</v>
      </c>
      <c r="Z118" s="8">
        <v>2</v>
      </c>
      <c r="AA118" s="8">
        <f>Z118*Y118*X118</f>
        <v>1.3215999999999999</v>
      </c>
      <c r="AB118" s="7">
        <v>76.429879518072283</v>
      </c>
      <c r="AC118" s="7">
        <v>75.820876494023892</v>
      </c>
      <c r="AD118" s="7">
        <v>28.04</v>
      </c>
      <c r="AE118" s="7">
        <v>28.04</v>
      </c>
      <c r="AF118" s="7">
        <f t="shared" si="2"/>
        <v>48.389879518072284</v>
      </c>
      <c r="AG118" s="7">
        <f t="shared" si="3"/>
        <v>47.780876494023893</v>
      </c>
      <c r="AH118" s="5"/>
    </row>
    <row r="119" spans="1:34" x14ac:dyDescent="0.25">
      <c r="A119" s="5" t="s">
        <v>9</v>
      </c>
      <c r="B119" s="5">
        <v>2025</v>
      </c>
      <c r="C119" s="5" t="s">
        <v>413</v>
      </c>
      <c r="D119" s="5" t="s">
        <v>527</v>
      </c>
      <c r="E119" s="5" t="s">
        <v>528</v>
      </c>
      <c r="F119" s="6">
        <v>11.2</v>
      </c>
      <c r="G119" s="5" t="s">
        <v>559</v>
      </c>
      <c r="H119" s="7">
        <v>1495</v>
      </c>
      <c r="I119" s="7">
        <v>0.94</v>
      </c>
      <c r="J119" s="7">
        <v>1</v>
      </c>
      <c r="K119" s="5" t="s">
        <v>562</v>
      </c>
      <c r="L119" s="5" t="s">
        <v>563</v>
      </c>
      <c r="M119" s="5" t="s">
        <v>565</v>
      </c>
      <c r="N119" s="5">
        <v>365</v>
      </c>
      <c r="O119" s="5" t="s">
        <v>566</v>
      </c>
      <c r="P119" s="5"/>
      <c r="Q119" s="5" t="s">
        <v>254</v>
      </c>
      <c r="R119" s="5" t="s">
        <v>254</v>
      </c>
      <c r="S119" s="7">
        <v>22.32</v>
      </c>
      <c r="T119" s="7">
        <v>21.48</v>
      </c>
      <c r="U119" s="5"/>
      <c r="V119" s="7">
        <v>13</v>
      </c>
      <c r="W119" s="5">
        <v>2</v>
      </c>
      <c r="X119" s="8">
        <v>0.94399999999999995</v>
      </c>
      <c r="Y119" s="8">
        <v>0.7</v>
      </c>
      <c r="Z119" s="8">
        <v>2</v>
      </c>
      <c r="AA119" s="8">
        <v>1.3216000000000001</v>
      </c>
      <c r="AB119" s="7">
        <v>53.881766704416755</v>
      </c>
      <c r="AC119" s="7">
        <v>55.194431554524357</v>
      </c>
      <c r="AD119" s="7">
        <v>28.04</v>
      </c>
      <c r="AE119" s="7">
        <v>28.04</v>
      </c>
      <c r="AF119" s="7">
        <f t="shared" si="2"/>
        <v>25.841766704416756</v>
      </c>
      <c r="AG119" s="7">
        <f t="shared" si="3"/>
        <v>27.154431554524358</v>
      </c>
      <c r="AH119" s="5"/>
    </row>
    <row r="120" spans="1:34" x14ac:dyDescent="0.25">
      <c r="A120" s="5" t="s">
        <v>9</v>
      </c>
      <c r="B120" s="5">
        <v>2025</v>
      </c>
      <c r="C120" s="5" t="s">
        <v>413</v>
      </c>
      <c r="D120" s="5" t="s">
        <v>528</v>
      </c>
      <c r="E120" s="5" t="s">
        <v>554</v>
      </c>
      <c r="F120" s="6">
        <v>2.4500000000000002</v>
      </c>
      <c r="G120" s="5" t="s">
        <v>559</v>
      </c>
      <c r="H120" s="7">
        <v>1495</v>
      </c>
      <c r="I120" s="7">
        <v>0.94</v>
      </c>
      <c r="J120" s="7">
        <v>1</v>
      </c>
      <c r="K120" s="5" t="s">
        <v>562</v>
      </c>
      <c r="L120" s="5" t="s">
        <v>563</v>
      </c>
      <c r="M120" s="5" t="s">
        <v>565</v>
      </c>
      <c r="N120" s="5">
        <v>365</v>
      </c>
      <c r="O120" s="5" t="s">
        <v>566</v>
      </c>
      <c r="P120" s="5"/>
      <c r="Q120" s="5" t="s">
        <v>254</v>
      </c>
      <c r="R120" s="5" t="s">
        <v>254</v>
      </c>
      <c r="S120" s="7">
        <v>8.19</v>
      </c>
      <c r="T120" s="7">
        <v>7.66</v>
      </c>
      <c r="U120" s="5"/>
      <c r="V120" s="7">
        <v>6.5</v>
      </c>
      <c r="W120" s="5">
        <v>1</v>
      </c>
      <c r="X120" s="8">
        <v>0.94399999999999995</v>
      </c>
      <c r="Y120" s="8">
        <v>0.7</v>
      </c>
      <c r="Z120" s="8">
        <v>1</v>
      </c>
      <c r="AA120" s="8">
        <v>0.66080000000000005</v>
      </c>
      <c r="AB120" s="7">
        <v>64.775493533015648</v>
      </c>
      <c r="AC120" s="7">
        <v>67.199999999999989</v>
      </c>
      <c r="AD120" s="7">
        <v>28.04</v>
      </c>
      <c r="AE120" s="7">
        <v>28.04</v>
      </c>
      <c r="AF120" s="7">
        <f t="shared" si="2"/>
        <v>36.735493533015649</v>
      </c>
      <c r="AG120" s="7">
        <f t="shared" si="3"/>
        <v>39.159999999999989</v>
      </c>
      <c r="AH120" s="5"/>
    </row>
    <row r="121" spans="1:34" x14ac:dyDescent="0.25">
      <c r="A121" s="5" t="s">
        <v>9</v>
      </c>
      <c r="B121" s="5">
        <v>2025</v>
      </c>
      <c r="C121" s="5" t="s">
        <v>414</v>
      </c>
      <c r="D121" s="5" t="s">
        <v>529</v>
      </c>
      <c r="E121" s="5" t="s">
        <v>530</v>
      </c>
      <c r="F121" s="6">
        <v>15.409000000000001</v>
      </c>
      <c r="G121" s="5" t="s">
        <v>559</v>
      </c>
      <c r="H121" s="7">
        <v>254</v>
      </c>
      <c r="I121" s="7">
        <v>2</v>
      </c>
      <c r="J121" s="7">
        <v>2</v>
      </c>
      <c r="K121" s="5" t="s">
        <v>562</v>
      </c>
      <c r="L121" s="5" t="s">
        <v>563</v>
      </c>
      <c r="M121" s="5" t="s">
        <v>565</v>
      </c>
      <c r="N121" s="5">
        <v>365</v>
      </c>
      <c r="O121" s="5" t="s">
        <v>566</v>
      </c>
      <c r="P121" s="5">
        <v>7390</v>
      </c>
      <c r="Q121" s="5" t="s">
        <v>254</v>
      </c>
      <c r="R121" s="5" t="s">
        <v>254</v>
      </c>
      <c r="S121" s="7">
        <v>35.82</v>
      </c>
      <c r="T121" s="7">
        <v>30.56</v>
      </c>
      <c r="U121" s="5"/>
      <c r="V121" s="7">
        <v>13</v>
      </c>
      <c r="W121" s="5">
        <v>2</v>
      </c>
      <c r="X121" s="8">
        <v>0.94399999999999995</v>
      </c>
      <c r="Y121" s="8">
        <v>0.7</v>
      </c>
      <c r="Z121" s="8">
        <v>2</v>
      </c>
      <c r="AA121" s="8">
        <f>Z121*Y121*X121</f>
        <v>1.3215999999999999</v>
      </c>
      <c r="AB121" s="7">
        <v>56.75824634655531</v>
      </c>
      <c r="AC121" s="7">
        <v>59.28672897196261</v>
      </c>
      <c r="AD121" s="7">
        <v>28.04</v>
      </c>
      <c r="AE121" s="7">
        <v>28.04</v>
      </c>
      <c r="AF121" s="7">
        <f t="shared" si="2"/>
        <v>28.718246346555311</v>
      </c>
      <c r="AG121" s="7">
        <f t="shared" si="3"/>
        <v>31.246728971962611</v>
      </c>
      <c r="AH121" s="5"/>
    </row>
    <row r="122" spans="1:34" x14ac:dyDescent="0.25">
      <c r="A122" s="5" t="s">
        <v>9</v>
      </c>
      <c r="B122" s="5">
        <v>2025</v>
      </c>
      <c r="C122" s="5" t="s">
        <v>414</v>
      </c>
      <c r="D122" s="5" t="s">
        <v>530</v>
      </c>
      <c r="E122" s="5" t="s">
        <v>531</v>
      </c>
      <c r="F122" s="6">
        <v>12.417999999999999</v>
      </c>
      <c r="G122" s="5" t="s">
        <v>559</v>
      </c>
      <c r="H122" s="7">
        <v>235</v>
      </c>
      <c r="I122" s="7">
        <v>2.0099999999999998</v>
      </c>
      <c r="J122" s="7">
        <v>2</v>
      </c>
      <c r="K122" s="5" t="s">
        <v>562</v>
      </c>
      <c r="L122" s="5" t="s">
        <v>563</v>
      </c>
      <c r="M122" s="5" t="s">
        <v>565</v>
      </c>
      <c r="N122" s="5">
        <v>365</v>
      </c>
      <c r="O122" s="5" t="s">
        <v>566</v>
      </c>
      <c r="P122" s="5">
        <v>7390</v>
      </c>
      <c r="Q122" s="5" t="s">
        <v>254</v>
      </c>
      <c r="R122" s="5" t="s">
        <v>254</v>
      </c>
      <c r="S122" s="7">
        <v>19.309999999999999</v>
      </c>
      <c r="T122" s="7">
        <v>16</v>
      </c>
      <c r="U122" s="5"/>
      <c r="V122" s="7">
        <v>13</v>
      </c>
      <c r="W122" s="5">
        <v>2</v>
      </c>
      <c r="X122" s="8">
        <v>0.94399999999999995</v>
      </c>
      <c r="Y122" s="8">
        <v>0.7</v>
      </c>
      <c r="Z122" s="8">
        <v>2</v>
      </c>
      <c r="AA122" s="8">
        <v>1.3216000000000001</v>
      </c>
      <c r="AB122" s="7">
        <v>58.901392757660155</v>
      </c>
      <c r="AC122" s="7">
        <v>65.624275862068956</v>
      </c>
      <c r="AD122" s="7">
        <v>26.78</v>
      </c>
      <c r="AE122" s="7">
        <v>26.78</v>
      </c>
      <c r="AF122" s="7">
        <f t="shared" si="2"/>
        <v>32.121392757660153</v>
      </c>
      <c r="AG122" s="7">
        <f t="shared" si="3"/>
        <v>38.844275862068955</v>
      </c>
      <c r="AH122" s="5"/>
    </row>
    <row r="123" spans="1:34" x14ac:dyDescent="0.25">
      <c r="A123" s="5" t="s">
        <v>9</v>
      </c>
      <c r="B123" s="5">
        <v>2025</v>
      </c>
      <c r="C123" s="5" t="s">
        <v>414</v>
      </c>
      <c r="D123" s="5" t="s">
        <v>531</v>
      </c>
      <c r="E123" s="5" t="s">
        <v>532</v>
      </c>
      <c r="F123" s="6">
        <v>8.3949999999999996</v>
      </c>
      <c r="G123" s="5" t="s">
        <v>559</v>
      </c>
      <c r="H123" s="7">
        <v>150</v>
      </c>
      <c r="I123" s="7">
        <v>2</v>
      </c>
      <c r="J123" s="7">
        <v>2</v>
      </c>
      <c r="K123" s="5" t="s">
        <v>562</v>
      </c>
      <c r="L123" s="5" t="s">
        <v>563</v>
      </c>
      <c r="M123" s="5" t="s">
        <v>565</v>
      </c>
      <c r="N123" s="5">
        <v>365</v>
      </c>
      <c r="O123" s="5" t="s">
        <v>566</v>
      </c>
      <c r="P123" s="5"/>
      <c r="Q123" s="5" t="s">
        <v>254</v>
      </c>
      <c r="R123" s="5" t="s">
        <v>254</v>
      </c>
      <c r="S123" s="7">
        <v>21.65</v>
      </c>
      <c r="T123" s="7">
        <v>18.170000000000002</v>
      </c>
      <c r="U123" s="5"/>
      <c r="V123" s="7">
        <v>13</v>
      </c>
      <c r="W123" s="5">
        <v>2</v>
      </c>
      <c r="X123" s="8">
        <v>0.94399999999999995</v>
      </c>
      <c r="Y123" s="8">
        <v>0.7</v>
      </c>
      <c r="Z123" s="8">
        <v>2</v>
      </c>
      <c r="AA123" s="8">
        <v>1.3216000000000001</v>
      </c>
      <c r="AB123" s="7">
        <v>54.923636363636355</v>
      </c>
      <c r="AC123" s="7">
        <v>61.055630413859468</v>
      </c>
      <c r="AD123" s="7">
        <v>26.78</v>
      </c>
      <c r="AE123" s="7">
        <v>26.78</v>
      </c>
      <c r="AF123" s="7">
        <f t="shared" si="2"/>
        <v>28.143636363636354</v>
      </c>
      <c r="AG123" s="7">
        <f t="shared" si="3"/>
        <v>34.275630413859467</v>
      </c>
      <c r="AH123" s="5"/>
    </row>
    <row r="124" spans="1:34" x14ac:dyDescent="0.25">
      <c r="A124" s="5" t="s">
        <v>9</v>
      </c>
      <c r="B124" s="5">
        <v>2025</v>
      </c>
      <c r="C124" s="5" t="s">
        <v>414</v>
      </c>
      <c r="D124" s="5" t="s">
        <v>532</v>
      </c>
      <c r="E124" s="5" t="s">
        <v>533</v>
      </c>
      <c r="F124" s="6">
        <v>10.757</v>
      </c>
      <c r="G124" s="5" t="s">
        <v>559</v>
      </c>
      <c r="H124" s="7">
        <v>150</v>
      </c>
      <c r="I124" s="7">
        <v>2</v>
      </c>
      <c r="J124" s="7">
        <v>2</v>
      </c>
      <c r="K124" s="5" t="s">
        <v>562</v>
      </c>
      <c r="L124" s="5" t="s">
        <v>563</v>
      </c>
      <c r="M124" s="5" t="s">
        <v>565</v>
      </c>
      <c r="N124" s="5">
        <v>365</v>
      </c>
      <c r="O124" s="5" t="s">
        <v>566</v>
      </c>
      <c r="P124" s="5"/>
      <c r="Q124" s="5" t="s">
        <v>254</v>
      </c>
      <c r="R124" s="5" t="s">
        <v>254</v>
      </c>
      <c r="S124" s="7">
        <v>35.44</v>
      </c>
      <c r="T124" s="7">
        <v>26.89</v>
      </c>
      <c r="U124" s="5"/>
      <c r="V124" s="7">
        <v>13</v>
      </c>
      <c r="W124" s="5">
        <v>2</v>
      </c>
      <c r="X124" s="8">
        <v>0.94399999999999995</v>
      </c>
      <c r="Y124" s="8">
        <v>0.7</v>
      </c>
      <c r="Z124" s="8">
        <v>2</v>
      </c>
      <c r="AA124" s="8">
        <v>1.3216000000000001</v>
      </c>
      <c r="AB124" s="7">
        <v>39.287861271676299</v>
      </c>
      <c r="AC124" s="7">
        <v>47.70879919779393</v>
      </c>
      <c r="AD124" s="7">
        <v>26.78</v>
      </c>
      <c r="AE124" s="7">
        <v>26.78</v>
      </c>
      <c r="AF124" s="7">
        <f t="shared" si="2"/>
        <v>12.507861271676298</v>
      </c>
      <c r="AG124" s="7">
        <f t="shared" si="3"/>
        <v>20.928799197793928</v>
      </c>
      <c r="AH124" s="5"/>
    </row>
    <row r="125" spans="1:34" x14ac:dyDescent="0.25">
      <c r="A125" s="5" t="s">
        <v>9</v>
      </c>
      <c r="B125" s="5">
        <v>2025</v>
      </c>
      <c r="C125" s="5" t="s">
        <v>414</v>
      </c>
      <c r="D125" s="5" t="s">
        <v>533</v>
      </c>
      <c r="E125" s="5" t="s">
        <v>534</v>
      </c>
      <c r="F125" s="6">
        <v>4.3890000000000002</v>
      </c>
      <c r="G125" s="5" t="s">
        <v>559</v>
      </c>
      <c r="H125" s="7">
        <v>210</v>
      </c>
      <c r="I125" s="7">
        <v>1.99</v>
      </c>
      <c r="J125" s="7">
        <v>2.0099999999999998</v>
      </c>
      <c r="K125" s="5" t="s">
        <v>562</v>
      </c>
      <c r="L125" s="5" t="s">
        <v>563</v>
      </c>
      <c r="M125" s="5" t="s">
        <v>565</v>
      </c>
      <c r="N125" s="5">
        <v>365</v>
      </c>
      <c r="O125" s="5" t="s">
        <v>566</v>
      </c>
      <c r="P125" s="5">
        <v>7390</v>
      </c>
      <c r="Q125" s="5" t="s">
        <v>254</v>
      </c>
      <c r="R125" s="5" t="s">
        <v>254</v>
      </c>
      <c r="S125" s="7">
        <v>26.69</v>
      </c>
      <c r="T125" s="7">
        <v>23.71</v>
      </c>
      <c r="U125" s="5"/>
      <c r="V125" s="7">
        <v>13</v>
      </c>
      <c r="W125" s="5">
        <v>2</v>
      </c>
      <c r="X125" s="8">
        <v>0.94399999999999995</v>
      </c>
      <c r="Y125" s="8">
        <v>0.7</v>
      </c>
      <c r="Z125" s="8">
        <v>2</v>
      </c>
      <c r="AA125" s="8">
        <v>1.3216000000000001</v>
      </c>
      <c r="AB125" s="7">
        <v>47.949206349206342</v>
      </c>
      <c r="AC125" s="7">
        <v>51.841569054753471</v>
      </c>
      <c r="AD125" s="7">
        <v>26.78</v>
      </c>
      <c r="AE125" s="7">
        <v>26.78</v>
      </c>
      <c r="AF125" s="7">
        <f t="shared" si="2"/>
        <v>21.169206349206341</v>
      </c>
      <c r="AG125" s="7">
        <f t="shared" si="3"/>
        <v>25.06156905475347</v>
      </c>
      <c r="AH125" s="5"/>
    </row>
    <row r="126" spans="1:34" x14ac:dyDescent="0.25">
      <c r="A126" s="5" t="s">
        <v>9</v>
      </c>
      <c r="B126" s="5">
        <v>2025</v>
      </c>
      <c r="C126" s="5" t="s">
        <v>414</v>
      </c>
      <c r="D126" s="5" t="s">
        <v>534</v>
      </c>
      <c r="E126" s="5" t="s">
        <v>535</v>
      </c>
      <c r="F126" s="6">
        <v>9.6609999999999996</v>
      </c>
      <c r="G126" s="5" t="s">
        <v>559</v>
      </c>
      <c r="H126" s="7">
        <v>210</v>
      </c>
      <c r="I126" s="7">
        <v>1.99</v>
      </c>
      <c r="J126" s="7">
        <v>2.0099999999999998</v>
      </c>
      <c r="K126" s="5" t="s">
        <v>562</v>
      </c>
      <c r="L126" s="5" t="s">
        <v>563</v>
      </c>
      <c r="M126" s="5" t="s">
        <v>565</v>
      </c>
      <c r="N126" s="5">
        <v>365</v>
      </c>
      <c r="O126" s="5" t="s">
        <v>566</v>
      </c>
      <c r="P126" s="5">
        <v>7390</v>
      </c>
      <c r="Q126" s="5" t="s">
        <v>254</v>
      </c>
      <c r="R126" s="5" t="s">
        <v>254</v>
      </c>
      <c r="S126" s="7">
        <v>12.2</v>
      </c>
      <c r="T126" s="7">
        <v>11.5</v>
      </c>
      <c r="U126" s="5"/>
      <c r="V126" s="7">
        <v>6.5</v>
      </c>
      <c r="W126" s="5">
        <v>1</v>
      </c>
      <c r="X126" s="8">
        <v>0.94399999999999995</v>
      </c>
      <c r="Y126" s="8">
        <v>0.7</v>
      </c>
      <c r="Z126" s="8">
        <v>1</v>
      </c>
      <c r="AA126" s="8">
        <v>0.66080000000000005</v>
      </c>
      <c r="AB126" s="7">
        <v>50.885133689839577</v>
      </c>
      <c r="AC126" s="7">
        <v>52.863999999999997</v>
      </c>
      <c r="AD126" s="7">
        <v>26.78</v>
      </c>
      <c r="AE126" s="7">
        <v>26.78</v>
      </c>
      <c r="AF126" s="7">
        <f t="shared" si="2"/>
        <v>24.105133689839576</v>
      </c>
      <c r="AG126" s="7">
        <f t="shared" si="3"/>
        <v>26.083999999999996</v>
      </c>
      <c r="AH126" s="5"/>
    </row>
    <row r="127" spans="1:34" x14ac:dyDescent="0.25">
      <c r="A127" s="5" t="s">
        <v>9</v>
      </c>
      <c r="B127" s="5">
        <v>2025</v>
      </c>
      <c r="C127" s="5" t="s">
        <v>414</v>
      </c>
      <c r="D127" s="5" t="s">
        <v>535</v>
      </c>
      <c r="E127" s="5" t="s">
        <v>536</v>
      </c>
      <c r="F127" s="6">
        <v>13.208</v>
      </c>
      <c r="G127" s="5" t="s">
        <v>559</v>
      </c>
      <c r="H127" s="7">
        <v>240</v>
      </c>
      <c r="I127" s="7">
        <v>2</v>
      </c>
      <c r="J127" s="7">
        <v>2</v>
      </c>
      <c r="K127" s="5" t="s">
        <v>562</v>
      </c>
      <c r="L127" s="5" t="s">
        <v>563</v>
      </c>
      <c r="M127" s="5" t="s">
        <v>565</v>
      </c>
      <c r="N127" s="5">
        <v>365</v>
      </c>
      <c r="O127" s="5" t="s">
        <v>566</v>
      </c>
      <c r="P127" s="5"/>
      <c r="Q127" s="5" t="s">
        <v>254</v>
      </c>
      <c r="R127" s="5" t="s">
        <v>254</v>
      </c>
      <c r="S127" s="7">
        <v>38.07</v>
      </c>
      <c r="T127" s="7">
        <v>34.46</v>
      </c>
      <c r="U127" s="5"/>
      <c r="V127" s="7">
        <v>19.5</v>
      </c>
      <c r="W127" s="5">
        <v>3</v>
      </c>
      <c r="X127" s="8">
        <v>0.94399999999999995</v>
      </c>
      <c r="Y127" s="8">
        <v>0.7</v>
      </c>
      <c r="Z127" s="8">
        <v>3</v>
      </c>
      <c r="AA127" s="8">
        <v>1.9823999999999999</v>
      </c>
      <c r="AB127" s="7">
        <v>49.585825951016147</v>
      </c>
      <c r="AC127" s="7">
        <v>52.903187546330606</v>
      </c>
      <c r="AD127" s="7">
        <v>26.78</v>
      </c>
      <c r="AE127" s="7">
        <v>26.78</v>
      </c>
      <c r="AF127" s="7">
        <f t="shared" si="2"/>
        <v>22.805825951016146</v>
      </c>
      <c r="AG127" s="7">
        <f t="shared" si="3"/>
        <v>26.123187546330605</v>
      </c>
      <c r="AH127" s="5"/>
    </row>
    <row r="128" spans="1:34" x14ac:dyDescent="0.25">
      <c r="A128" s="5" t="s">
        <v>9</v>
      </c>
      <c r="B128" s="5">
        <v>2025</v>
      </c>
      <c r="C128" s="5" t="s">
        <v>414</v>
      </c>
      <c r="D128" s="5" t="s">
        <v>536</v>
      </c>
      <c r="E128" s="5" t="s">
        <v>537</v>
      </c>
      <c r="F128" s="6">
        <v>2.8210000000000002</v>
      </c>
      <c r="G128" s="5" t="s">
        <v>559</v>
      </c>
      <c r="H128" s="7">
        <v>240</v>
      </c>
      <c r="I128" s="7">
        <v>2</v>
      </c>
      <c r="J128" s="7">
        <v>2</v>
      </c>
      <c r="K128" s="5" t="s">
        <v>562</v>
      </c>
      <c r="L128" s="5" t="s">
        <v>563</v>
      </c>
      <c r="M128" s="5" t="s">
        <v>565</v>
      </c>
      <c r="N128" s="5">
        <v>365</v>
      </c>
      <c r="O128" s="5" t="s">
        <v>566</v>
      </c>
      <c r="P128" s="5">
        <v>7390</v>
      </c>
      <c r="Q128" s="5" t="s">
        <v>254</v>
      </c>
      <c r="R128" s="5" t="s">
        <v>254</v>
      </c>
      <c r="S128" s="7">
        <v>18.41</v>
      </c>
      <c r="T128" s="7">
        <v>15.05</v>
      </c>
      <c r="U128" s="5"/>
      <c r="V128" s="7">
        <v>6.5</v>
      </c>
      <c r="W128" s="5">
        <v>1</v>
      </c>
      <c r="X128" s="8">
        <v>0.94399999999999995</v>
      </c>
      <c r="Y128" s="8">
        <v>0.7</v>
      </c>
      <c r="Z128" s="8">
        <v>1</v>
      </c>
      <c r="AA128" s="8">
        <v>0.66080000000000005</v>
      </c>
      <c r="AB128" s="7">
        <v>38.199598554797269</v>
      </c>
      <c r="AC128" s="7">
        <v>44.155545243619478</v>
      </c>
      <c r="AD128" s="7">
        <v>26.78</v>
      </c>
      <c r="AE128" s="7">
        <v>26.78</v>
      </c>
      <c r="AF128" s="7">
        <f t="shared" si="2"/>
        <v>11.419598554797268</v>
      </c>
      <c r="AG128" s="7">
        <f t="shared" si="3"/>
        <v>17.375545243619477</v>
      </c>
      <c r="AH128" s="5"/>
    </row>
    <row r="129" spans="1:34" x14ac:dyDescent="0.25">
      <c r="A129" s="5" t="s">
        <v>9</v>
      </c>
      <c r="B129" s="5">
        <v>2025</v>
      </c>
      <c r="C129" s="5" t="s">
        <v>414</v>
      </c>
      <c r="D129" s="5" t="s">
        <v>537</v>
      </c>
      <c r="E129" s="5" t="s">
        <v>555</v>
      </c>
      <c r="F129" s="6">
        <v>9.3970000000000002</v>
      </c>
      <c r="G129" s="5" t="s">
        <v>559</v>
      </c>
      <c r="H129" s="7">
        <v>225</v>
      </c>
      <c r="I129" s="7">
        <v>2</v>
      </c>
      <c r="J129" s="7">
        <v>2</v>
      </c>
      <c r="K129" s="5" t="s">
        <v>562</v>
      </c>
      <c r="L129" s="5" t="s">
        <v>563</v>
      </c>
      <c r="M129" s="5" t="s">
        <v>565</v>
      </c>
      <c r="N129" s="5">
        <v>365</v>
      </c>
      <c r="O129" s="5" t="s">
        <v>566</v>
      </c>
      <c r="P129" s="5">
        <v>7390</v>
      </c>
      <c r="Q129" s="5" t="s">
        <v>254</v>
      </c>
      <c r="R129" s="5" t="s">
        <v>254</v>
      </c>
      <c r="S129" s="7">
        <v>14.44</v>
      </c>
      <c r="T129" s="7">
        <v>11.75</v>
      </c>
      <c r="U129" s="5"/>
      <c r="V129" s="7">
        <v>6.5</v>
      </c>
      <c r="W129" s="5">
        <v>1</v>
      </c>
      <c r="X129" s="8">
        <v>0.94399999999999995</v>
      </c>
      <c r="Y129" s="8">
        <v>0.7</v>
      </c>
      <c r="Z129" s="8">
        <v>1</v>
      </c>
      <c r="AA129" s="8">
        <v>0.66080000000000005</v>
      </c>
      <c r="AB129" s="7">
        <v>45.441833810888248</v>
      </c>
      <c r="AC129" s="7">
        <v>52.139835616438354</v>
      </c>
      <c r="AD129" s="7">
        <v>26.78</v>
      </c>
      <c r="AE129" s="7">
        <v>26.78</v>
      </c>
      <c r="AF129" s="7">
        <f t="shared" si="2"/>
        <v>18.661833810888247</v>
      </c>
      <c r="AG129" s="7">
        <f t="shared" si="3"/>
        <v>25.359835616438353</v>
      </c>
      <c r="AH129" s="5"/>
    </row>
    <row r="130" spans="1:34" x14ac:dyDescent="0.25">
      <c r="A130" s="5" t="s">
        <v>9</v>
      </c>
      <c r="B130" s="5">
        <v>2025</v>
      </c>
      <c r="C130" s="5" t="s">
        <v>415</v>
      </c>
      <c r="D130" s="5" t="s">
        <v>538</v>
      </c>
      <c r="E130" s="5" t="s">
        <v>556</v>
      </c>
      <c r="F130" s="6">
        <v>2.9420000000000002</v>
      </c>
      <c r="G130" s="5" t="s">
        <v>558</v>
      </c>
      <c r="H130" s="7">
        <v>600</v>
      </c>
      <c r="I130" s="7">
        <v>0.5</v>
      </c>
      <c r="J130" s="7">
        <v>0.6</v>
      </c>
      <c r="K130" s="5" t="s">
        <v>562</v>
      </c>
      <c r="L130" s="5" t="s">
        <v>563</v>
      </c>
      <c r="M130" s="5" t="s">
        <v>565</v>
      </c>
      <c r="N130" s="5">
        <v>365</v>
      </c>
      <c r="O130" s="5" t="s">
        <v>566</v>
      </c>
      <c r="P130" s="5"/>
      <c r="Q130" s="5" t="s">
        <v>254</v>
      </c>
      <c r="R130" s="5" t="s">
        <v>254</v>
      </c>
      <c r="S130" s="7">
        <v>8.4499999999999993</v>
      </c>
      <c r="T130" s="7">
        <v>7.75</v>
      </c>
      <c r="U130" s="5"/>
      <c r="V130" s="7">
        <v>6.5</v>
      </c>
      <c r="W130" s="5">
        <v>1</v>
      </c>
      <c r="X130" s="8">
        <v>0.86199999999999999</v>
      </c>
      <c r="Y130" s="8">
        <v>0.7</v>
      </c>
      <c r="Z130" s="8">
        <v>1</v>
      </c>
      <c r="AA130" s="8">
        <v>0.60340000000000005</v>
      </c>
      <c r="AB130" s="7">
        <v>58.120133779264215</v>
      </c>
      <c r="AC130" s="7">
        <v>60.975157894736839</v>
      </c>
      <c r="AD130" s="7">
        <v>28.04</v>
      </c>
      <c r="AE130" s="7">
        <v>28.04</v>
      </c>
      <c r="AF130" s="7">
        <f t="shared" si="2"/>
        <v>30.080133779264216</v>
      </c>
      <c r="AG130" s="7">
        <f t="shared" si="3"/>
        <v>32.93515789473684</v>
      </c>
      <c r="AH130" s="5"/>
    </row>
    <row r="131" spans="1:34" x14ac:dyDescent="0.25">
      <c r="A131" s="5" t="s">
        <v>9</v>
      </c>
      <c r="B131" s="5">
        <v>2025</v>
      </c>
      <c r="C131" s="5" t="s">
        <v>416</v>
      </c>
      <c r="D131" s="5" t="s">
        <v>539</v>
      </c>
      <c r="E131" s="5" t="s">
        <v>557</v>
      </c>
      <c r="F131" s="6">
        <v>5.7110000000000003</v>
      </c>
      <c r="G131" s="5" t="s">
        <v>558</v>
      </c>
      <c r="H131" s="7">
        <v>320</v>
      </c>
      <c r="I131" s="7">
        <v>1.86</v>
      </c>
      <c r="J131" s="7">
        <v>1.86</v>
      </c>
      <c r="K131" s="5" t="s">
        <v>561</v>
      </c>
      <c r="L131" s="5" t="s">
        <v>563</v>
      </c>
      <c r="M131" s="5" t="s">
        <v>565</v>
      </c>
      <c r="N131" s="5">
        <v>365</v>
      </c>
      <c r="O131" s="5" t="s">
        <v>566</v>
      </c>
      <c r="P131" s="5"/>
      <c r="Q131" s="5" t="s">
        <v>254</v>
      </c>
      <c r="R131" s="5" t="s">
        <v>254</v>
      </c>
      <c r="S131" s="7">
        <v>18.690000000000001</v>
      </c>
      <c r="T131" s="7">
        <v>18.690000000000001</v>
      </c>
      <c r="U131" s="5"/>
      <c r="V131" s="7">
        <v>6.5</v>
      </c>
      <c r="W131" s="5">
        <v>1</v>
      </c>
      <c r="X131" s="8">
        <v>0.86199999999999999</v>
      </c>
      <c r="Y131" s="8">
        <v>0.7</v>
      </c>
      <c r="Z131" s="8">
        <v>1</v>
      </c>
      <c r="AA131" s="8">
        <v>0.60340000000000005</v>
      </c>
      <c r="AB131" s="7">
        <v>19.801640838650862</v>
      </c>
      <c r="AC131" s="7">
        <v>19.801640838650862</v>
      </c>
      <c r="AD131" s="7">
        <v>0</v>
      </c>
      <c r="AE131" s="7">
        <v>0</v>
      </c>
      <c r="AF131" s="7">
        <f t="shared" si="2"/>
        <v>19.801640838650862</v>
      </c>
      <c r="AG131" s="7">
        <f t="shared" si="3"/>
        <v>19.801640838650862</v>
      </c>
      <c r="AH131" s="5"/>
    </row>
  </sheetData>
  <mergeCells count="35">
    <mergeCell ref="AA2:AA3"/>
    <mergeCell ref="AB1:AG1"/>
    <mergeCell ref="AB2:AC2"/>
    <mergeCell ref="AD2:AE2"/>
    <mergeCell ref="AF2:AG2"/>
    <mergeCell ref="X1:AA1"/>
    <mergeCell ref="X2:X3"/>
    <mergeCell ref="Y2:Y3"/>
    <mergeCell ref="Z2:Z3"/>
    <mergeCell ref="V1:V3"/>
    <mergeCell ref="W1:W3"/>
    <mergeCell ref="D1:E1"/>
    <mergeCell ref="D2:D3"/>
    <mergeCell ref="E2:E3"/>
    <mergeCell ref="I1:J1"/>
    <mergeCell ref="I2:I3"/>
    <mergeCell ref="J2:J3"/>
    <mergeCell ref="S1:T1"/>
    <mergeCell ref="S2:S3"/>
    <mergeCell ref="T2:T3"/>
    <mergeCell ref="O1:O3"/>
    <mergeCell ref="P1:P3"/>
    <mergeCell ref="Q1:Q3"/>
    <mergeCell ref="R1:R3"/>
    <mergeCell ref="U1:U3"/>
    <mergeCell ref="H1:H3"/>
    <mergeCell ref="K1:K3"/>
    <mergeCell ref="L1:L3"/>
    <mergeCell ref="M1:M3"/>
    <mergeCell ref="N1:N3"/>
    <mergeCell ref="A1:A3"/>
    <mergeCell ref="B1:B3"/>
    <mergeCell ref="C1:C3"/>
    <mergeCell ref="F1:F3"/>
    <mergeCell ref="G1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39"/>
  <sheetViews>
    <sheetView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0.7109375" customWidth="1"/>
    <col min="2" max="2" width="8.7109375" customWidth="1"/>
    <col min="3" max="3" width="39.7109375" customWidth="1"/>
    <col min="4" max="4" width="15.7109375" customWidth="1"/>
    <col min="5" max="5" width="19.7109375" customWidth="1"/>
    <col min="6" max="6" width="10.7109375" customWidth="1"/>
    <col min="7" max="7" width="19.7109375" customWidth="1"/>
    <col min="8" max="8" width="10.7109375" customWidth="1"/>
    <col min="9" max="9" width="19.7109375" customWidth="1"/>
    <col min="10" max="10" width="21.7109375" customWidth="1"/>
    <col min="11" max="11" width="19.7109375" customWidth="1"/>
    <col min="12" max="12" width="21.7109375" customWidth="1"/>
    <col min="13" max="15" width="19.7109375" customWidth="1"/>
    <col min="16" max="16" width="20.7109375" customWidth="1"/>
    <col min="17" max="17" width="19.7109375" customWidth="1"/>
    <col min="18" max="18" width="16.7109375" customWidth="1"/>
    <col min="19" max="19" width="19.7109375" customWidth="1"/>
    <col min="20" max="20" width="22.7109375" customWidth="1"/>
    <col min="21" max="21" width="19.7109375" customWidth="1"/>
    <col min="22" max="22" width="20.7109375" customWidth="1"/>
    <col min="23" max="23" width="19.7109375" customWidth="1"/>
    <col min="24" max="24" width="16.7109375" customWidth="1"/>
    <col min="25" max="25" width="19.7109375" customWidth="1"/>
    <col min="26" max="26" width="22.7109375" customWidth="1"/>
    <col min="27" max="27" width="19.7109375" customWidth="1"/>
    <col min="28" max="28" width="21.7109375" customWidth="1"/>
    <col min="29" max="29" width="19.7109375" customWidth="1"/>
  </cols>
  <sheetData>
    <row r="1" spans="1:29" x14ac:dyDescent="0.25">
      <c r="A1" s="9" t="s">
        <v>0</v>
      </c>
      <c r="B1" s="9" t="s">
        <v>1</v>
      </c>
      <c r="C1" s="9" t="s">
        <v>378</v>
      </c>
      <c r="D1" s="9" t="s">
        <v>581</v>
      </c>
      <c r="E1" s="9"/>
      <c r="F1" s="9" t="s">
        <v>582</v>
      </c>
      <c r="G1" s="9"/>
      <c r="H1" s="9" t="s">
        <v>583</v>
      </c>
      <c r="I1" s="9"/>
      <c r="J1" s="9" t="s">
        <v>584</v>
      </c>
      <c r="K1" s="9"/>
      <c r="L1" s="9" t="s">
        <v>585</v>
      </c>
      <c r="M1" s="9"/>
      <c r="N1" s="9" t="s">
        <v>586</v>
      </c>
      <c r="O1" s="9"/>
      <c r="P1" s="9" t="s">
        <v>587</v>
      </c>
      <c r="Q1" s="9"/>
      <c r="R1" s="9" t="s">
        <v>588</v>
      </c>
      <c r="S1" s="9"/>
      <c r="T1" s="9" t="s">
        <v>589</v>
      </c>
      <c r="U1" s="9"/>
      <c r="V1" s="9" t="s">
        <v>590</v>
      </c>
      <c r="W1" s="9"/>
      <c r="X1" s="9" t="s">
        <v>591</v>
      </c>
      <c r="Y1" s="9"/>
      <c r="Z1" s="9" t="s">
        <v>592</v>
      </c>
      <c r="AA1" s="9"/>
      <c r="AB1" s="9" t="s">
        <v>593</v>
      </c>
      <c r="AC1" s="9"/>
    </row>
    <row r="2" spans="1:29" x14ac:dyDescent="0.25">
      <c r="A2" s="9"/>
      <c r="B2" s="9"/>
      <c r="C2" s="9"/>
      <c r="D2" s="9" t="s">
        <v>879</v>
      </c>
      <c r="E2" s="9" t="s">
        <v>880</v>
      </c>
      <c r="F2" s="9" t="s">
        <v>881</v>
      </c>
      <c r="G2" s="9" t="s">
        <v>880</v>
      </c>
      <c r="H2" s="9" t="s">
        <v>881</v>
      </c>
      <c r="I2" s="9" t="s">
        <v>880</v>
      </c>
      <c r="J2" s="9" t="s">
        <v>882</v>
      </c>
      <c r="K2" s="9" t="s">
        <v>880</v>
      </c>
      <c r="L2" s="9" t="s">
        <v>883</v>
      </c>
      <c r="M2" s="9" t="s">
        <v>880</v>
      </c>
      <c r="N2" s="9" t="s">
        <v>883</v>
      </c>
      <c r="O2" s="9" t="s">
        <v>880</v>
      </c>
      <c r="P2" s="9" t="s">
        <v>884</v>
      </c>
      <c r="Q2" s="9" t="s">
        <v>880</v>
      </c>
      <c r="R2" s="9" t="s">
        <v>884</v>
      </c>
      <c r="S2" s="9" t="s">
        <v>880</v>
      </c>
      <c r="T2" s="9" t="s">
        <v>884</v>
      </c>
      <c r="U2" s="9" t="s">
        <v>880</v>
      </c>
      <c r="V2" s="9" t="s">
        <v>885</v>
      </c>
      <c r="W2" s="9" t="s">
        <v>880</v>
      </c>
      <c r="X2" s="9" t="s">
        <v>885</v>
      </c>
      <c r="Y2" s="9" t="s">
        <v>880</v>
      </c>
      <c r="Z2" s="9" t="s">
        <v>885</v>
      </c>
      <c r="AA2" s="9" t="s">
        <v>880</v>
      </c>
      <c r="AB2" s="9" t="s">
        <v>886</v>
      </c>
      <c r="AC2" s="9" t="s">
        <v>880</v>
      </c>
    </row>
    <row r="3" spans="1:29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x14ac:dyDescent="0.25">
      <c r="A4" t="s">
        <v>9</v>
      </c>
      <c r="B4">
        <v>2025</v>
      </c>
      <c r="C4" t="s">
        <v>399</v>
      </c>
      <c r="D4" t="s">
        <v>594</v>
      </c>
      <c r="E4" t="s">
        <v>603</v>
      </c>
      <c r="F4" t="s">
        <v>694</v>
      </c>
      <c r="G4" t="s">
        <v>697</v>
      </c>
      <c r="H4" t="s">
        <v>719</v>
      </c>
      <c r="I4" t="s">
        <v>723</v>
      </c>
      <c r="J4">
        <v>1800</v>
      </c>
      <c r="K4" t="s">
        <v>738</v>
      </c>
      <c r="L4">
        <v>3.4</v>
      </c>
      <c r="M4" t="s">
        <v>738</v>
      </c>
      <c r="N4">
        <v>4.8</v>
      </c>
      <c r="O4" t="s">
        <v>738</v>
      </c>
      <c r="P4">
        <v>40</v>
      </c>
      <c r="Q4" t="s">
        <v>747</v>
      </c>
      <c r="R4">
        <v>40</v>
      </c>
      <c r="S4" t="s">
        <v>840</v>
      </c>
      <c r="T4">
        <v>40</v>
      </c>
      <c r="U4" t="s">
        <v>840</v>
      </c>
      <c r="V4">
        <v>14</v>
      </c>
      <c r="W4" t="s">
        <v>861</v>
      </c>
      <c r="X4">
        <v>14</v>
      </c>
      <c r="Y4" t="s">
        <v>866</v>
      </c>
      <c r="Z4">
        <v>14</v>
      </c>
      <c r="AA4" t="s">
        <v>866</v>
      </c>
      <c r="AB4">
        <v>25</v>
      </c>
      <c r="AC4" t="s">
        <v>872</v>
      </c>
    </row>
    <row r="5" spans="1:29" x14ac:dyDescent="0.25">
      <c r="A5" t="s">
        <v>9</v>
      </c>
      <c r="B5">
        <v>2025</v>
      </c>
      <c r="C5" t="s">
        <v>399</v>
      </c>
      <c r="D5" t="s">
        <v>595</v>
      </c>
      <c r="E5" t="s">
        <v>604</v>
      </c>
      <c r="F5" t="s">
        <v>695</v>
      </c>
      <c r="G5" t="s">
        <v>698</v>
      </c>
      <c r="H5" t="s">
        <v>720</v>
      </c>
      <c r="I5" t="s">
        <v>724</v>
      </c>
      <c r="L5">
        <v>0</v>
      </c>
      <c r="N5">
        <v>0</v>
      </c>
      <c r="P5">
        <v>40</v>
      </c>
      <c r="Q5" t="s">
        <v>748</v>
      </c>
      <c r="R5">
        <v>35</v>
      </c>
      <c r="S5" t="s">
        <v>749</v>
      </c>
      <c r="T5">
        <v>35</v>
      </c>
      <c r="U5" t="s">
        <v>749</v>
      </c>
      <c r="V5">
        <v>0</v>
      </c>
      <c r="W5" t="s">
        <v>862</v>
      </c>
      <c r="X5">
        <v>0</v>
      </c>
      <c r="Y5" t="s">
        <v>867</v>
      </c>
      <c r="Z5">
        <v>0</v>
      </c>
      <c r="AA5" t="s">
        <v>867</v>
      </c>
      <c r="AB5">
        <v>20</v>
      </c>
      <c r="AC5" t="s">
        <v>873</v>
      </c>
    </row>
    <row r="6" spans="1:29" x14ac:dyDescent="0.25">
      <c r="A6" t="s">
        <v>9</v>
      </c>
      <c r="B6">
        <v>2025</v>
      </c>
      <c r="C6" t="s">
        <v>399</v>
      </c>
      <c r="D6" t="s">
        <v>594</v>
      </c>
      <c r="E6" t="s">
        <v>605</v>
      </c>
      <c r="H6" t="s">
        <v>719</v>
      </c>
      <c r="I6" t="s">
        <v>725</v>
      </c>
      <c r="L6">
        <v>0</v>
      </c>
      <c r="N6">
        <v>0</v>
      </c>
      <c r="P6">
        <v>35</v>
      </c>
      <c r="Q6" t="s">
        <v>749</v>
      </c>
      <c r="R6">
        <v>25</v>
      </c>
      <c r="S6" t="s">
        <v>841</v>
      </c>
      <c r="T6">
        <v>25</v>
      </c>
      <c r="U6" t="s">
        <v>841</v>
      </c>
      <c r="AB6">
        <v>0</v>
      </c>
      <c r="AC6" t="s">
        <v>874</v>
      </c>
    </row>
    <row r="7" spans="1:29" x14ac:dyDescent="0.25">
      <c r="A7" t="s">
        <v>9</v>
      </c>
      <c r="B7">
        <v>2025</v>
      </c>
      <c r="C7" t="s">
        <v>399</v>
      </c>
      <c r="D7" t="s">
        <v>596</v>
      </c>
      <c r="E7" t="s">
        <v>606</v>
      </c>
      <c r="H7" t="s">
        <v>720</v>
      </c>
      <c r="I7" t="s">
        <v>726</v>
      </c>
      <c r="L7">
        <v>0</v>
      </c>
      <c r="N7">
        <v>0</v>
      </c>
      <c r="P7">
        <v>25</v>
      </c>
      <c r="Q7" t="s">
        <v>750</v>
      </c>
      <c r="R7">
        <v>30</v>
      </c>
      <c r="S7" t="s">
        <v>842</v>
      </c>
      <c r="T7">
        <v>30</v>
      </c>
      <c r="U7" t="s">
        <v>842</v>
      </c>
    </row>
    <row r="8" spans="1:29" x14ac:dyDescent="0.25">
      <c r="A8" t="s">
        <v>9</v>
      </c>
      <c r="B8">
        <v>2025</v>
      </c>
      <c r="C8" t="s">
        <v>399</v>
      </c>
      <c r="D8" t="s">
        <v>594</v>
      </c>
      <c r="E8" t="s">
        <v>607</v>
      </c>
      <c r="H8" t="s">
        <v>719</v>
      </c>
      <c r="I8" t="s">
        <v>614</v>
      </c>
      <c r="L8">
        <v>0</v>
      </c>
      <c r="N8">
        <v>0</v>
      </c>
      <c r="P8">
        <v>25</v>
      </c>
      <c r="Q8" t="s">
        <v>751</v>
      </c>
      <c r="R8">
        <v>25</v>
      </c>
      <c r="S8" t="s">
        <v>751</v>
      </c>
      <c r="T8">
        <v>25</v>
      </c>
      <c r="U8" t="s">
        <v>751</v>
      </c>
    </row>
    <row r="9" spans="1:29" x14ac:dyDescent="0.25">
      <c r="A9" t="s">
        <v>9</v>
      </c>
      <c r="B9">
        <v>2025</v>
      </c>
      <c r="C9" t="s">
        <v>399</v>
      </c>
      <c r="D9" t="s">
        <v>595</v>
      </c>
      <c r="E9" t="s">
        <v>608</v>
      </c>
      <c r="L9">
        <v>0</v>
      </c>
      <c r="N9">
        <v>0</v>
      </c>
    </row>
    <row r="10" spans="1:29" x14ac:dyDescent="0.25">
      <c r="A10" t="s">
        <v>9</v>
      </c>
      <c r="B10">
        <v>2025</v>
      </c>
      <c r="C10" t="s">
        <v>399</v>
      </c>
      <c r="D10" t="s">
        <v>597</v>
      </c>
      <c r="E10" t="s">
        <v>609</v>
      </c>
      <c r="L10">
        <v>0</v>
      </c>
      <c r="N10">
        <v>0</v>
      </c>
    </row>
    <row r="11" spans="1:29" x14ac:dyDescent="0.25">
      <c r="A11" t="s">
        <v>9</v>
      </c>
      <c r="B11">
        <v>2025</v>
      </c>
      <c r="C11" t="s">
        <v>399</v>
      </c>
      <c r="D11" t="s">
        <v>598</v>
      </c>
      <c r="E11" t="s">
        <v>610</v>
      </c>
      <c r="L11">
        <v>0</v>
      </c>
      <c r="N11">
        <v>0</v>
      </c>
    </row>
    <row r="12" spans="1:29" x14ac:dyDescent="0.25">
      <c r="A12" t="s">
        <v>9</v>
      </c>
      <c r="B12">
        <v>2025</v>
      </c>
      <c r="C12" t="s">
        <v>399</v>
      </c>
      <c r="D12" t="s">
        <v>597</v>
      </c>
      <c r="E12" t="s">
        <v>611</v>
      </c>
      <c r="L12">
        <v>0</v>
      </c>
      <c r="N12">
        <v>0</v>
      </c>
    </row>
    <row r="13" spans="1:29" x14ac:dyDescent="0.25">
      <c r="A13" t="s">
        <v>9</v>
      </c>
      <c r="B13">
        <v>2025</v>
      </c>
      <c r="C13" t="s">
        <v>399</v>
      </c>
      <c r="D13" t="s">
        <v>599</v>
      </c>
      <c r="E13" t="s">
        <v>612</v>
      </c>
      <c r="L13">
        <v>0</v>
      </c>
      <c r="N13">
        <v>0</v>
      </c>
    </row>
    <row r="14" spans="1:29" x14ac:dyDescent="0.25">
      <c r="A14" t="s">
        <v>9</v>
      </c>
      <c r="B14">
        <v>2025</v>
      </c>
      <c r="C14" t="s">
        <v>399</v>
      </c>
      <c r="D14" t="s">
        <v>597</v>
      </c>
      <c r="E14" t="s">
        <v>613</v>
      </c>
      <c r="L14">
        <v>0</v>
      </c>
      <c r="N14">
        <v>0</v>
      </c>
    </row>
    <row r="15" spans="1:29" x14ac:dyDescent="0.25">
      <c r="A15" t="s">
        <v>9</v>
      </c>
      <c r="B15">
        <v>2025</v>
      </c>
      <c r="C15" t="s">
        <v>399</v>
      </c>
      <c r="D15" t="s">
        <v>598</v>
      </c>
      <c r="E15" t="s">
        <v>614</v>
      </c>
      <c r="L15">
        <v>0</v>
      </c>
      <c r="N15">
        <v>0</v>
      </c>
    </row>
    <row r="16" spans="1:29" x14ac:dyDescent="0.25">
      <c r="A16" t="s">
        <v>9</v>
      </c>
      <c r="B16">
        <v>2025</v>
      </c>
      <c r="C16" t="s">
        <v>400</v>
      </c>
      <c r="D16" t="s">
        <v>595</v>
      </c>
      <c r="E16" t="s">
        <v>615</v>
      </c>
      <c r="F16" t="s">
        <v>694</v>
      </c>
      <c r="G16" t="s">
        <v>699</v>
      </c>
      <c r="H16" t="s">
        <v>719</v>
      </c>
      <c r="I16" t="s">
        <v>727</v>
      </c>
      <c r="J16">
        <v>1667</v>
      </c>
      <c r="K16" t="s">
        <v>739</v>
      </c>
      <c r="L16">
        <v>3.3</v>
      </c>
      <c r="M16" t="s">
        <v>744</v>
      </c>
      <c r="N16">
        <v>4.8</v>
      </c>
      <c r="O16" t="s">
        <v>744</v>
      </c>
      <c r="P16">
        <v>65</v>
      </c>
      <c r="Q16" t="s">
        <v>752</v>
      </c>
      <c r="R16">
        <v>65</v>
      </c>
      <c r="S16" t="s">
        <v>752</v>
      </c>
      <c r="T16">
        <v>65</v>
      </c>
      <c r="U16" t="s">
        <v>752</v>
      </c>
      <c r="V16">
        <v>20</v>
      </c>
      <c r="W16" t="s">
        <v>863</v>
      </c>
      <c r="X16">
        <v>23</v>
      </c>
      <c r="Y16" t="s">
        <v>863</v>
      </c>
      <c r="Z16">
        <v>21</v>
      </c>
      <c r="AA16" t="s">
        <v>863</v>
      </c>
      <c r="AB16">
        <v>31</v>
      </c>
      <c r="AC16" t="s">
        <v>875</v>
      </c>
    </row>
    <row r="17" spans="1:29" x14ac:dyDescent="0.25">
      <c r="A17" t="s">
        <v>9</v>
      </c>
      <c r="B17">
        <v>2025</v>
      </c>
      <c r="C17" t="s">
        <v>400</v>
      </c>
      <c r="D17" t="s">
        <v>600</v>
      </c>
      <c r="E17" t="s">
        <v>616</v>
      </c>
      <c r="F17" t="s">
        <v>694</v>
      </c>
      <c r="G17" t="s">
        <v>700</v>
      </c>
      <c r="H17" t="s">
        <v>719</v>
      </c>
      <c r="I17" t="s">
        <v>728</v>
      </c>
      <c r="J17">
        <v>1667</v>
      </c>
      <c r="K17" t="s">
        <v>740</v>
      </c>
      <c r="L17">
        <v>0</v>
      </c>
      <c r="N17">
        <v>0</v>
      </c>
      <c r="P17">
        <v>55</v>
      </c>
      <c r="Q17" t="s">
        <v>753</v>
      </c>
      <c r="R17">
        <v>55</v>
      </c>
      <c r="S17" t="s">
        <v>753</v>
      </c>
      <c r="T17">
        <v>55</v>
      </c>
      <c r="U17" t="s">
        <v>753</v>
      </c>
      <c r="V17">
        <v>14</v>
      </c>
      <c r="W17" t="s">
        <v>864</v>
      </c>
      <c r="X17">
        <v>20</v>
      </c>
      <c r="Y17" t="s">
        <v>868</v>
      </c>
      <c r="Z17">
        <v>0</v>
      </c>
      <c r="AA17" t="s">
        <v>870</v>
      </c>
      <c r="AB17">
        <v>31</v>
      </c>
      <c r="AC17" t="s">
        <v>876</v>
      </c>
    </row>
    <row r="18" spans="1:29" x14ac:dyDescent="0.25">
      <c r="A18" t="s">
        <v>9</v>
      </c>
      <c r="B18">
        <v>2025</v>
      </c>
      <c r="C18" t="s">
        <v>400</v>
      </c>
      <c r="D18" t="s">
        <v>595</v>
      </c>
      <c r="E18" t="s">
        <v>617</v>
      </c>
      <c r="F18" t="s">
        <v>696</v>
      </c>
      <c r="G18" t="s">
        <v>701</v>
      </c>
      <c r="L18">
        <v>0</v>
      </c>
      <c r="N18">
        <v>0</v>
      </c>
      <c r="P18">
        <v>68</v>
      </c>
      <c r="Q18" t="s">
        <v>754</v>
      </c>
      <c r="R18">
        <v>68</v>
      </c>
      <c r="S18" t="s">
        <v>843</v>
      </c>
      <c r="T18">
        <v>68</v>
      </c>
      <c r="U18" t="s">
        <v>843</v>
      </c>
      <c r="V18">
        <v>0</v>
      </c>
      <c r="W18" t="s">
        <v>865</v>
      </c>
      <c r="X18">
        <v>0</v>
      </c>
      <c r="Y18" t="s">
        <v>869</v>
      </c>
      <c r="Z18">
        <v>0</v>
      </c>
      <c r="AA18" t="s">
        <v>871</v>
      </c>
    </row>
    <row r="19" spans="1:29" x14ac:dyDescent="0.25">
      <c r="A19" t="s">
        <v>9</v>
      </c>
      <c r="B19">
        <v>2025</v>
      </c>
      <c r="C19" t="s">
        <v>400</v>
      </c>
      <c r="D19" t="s">
        <v>600</v>
      </c>
      <c r="E19" t="s">
        <v>618</v>
      </c>
      <c r="L19">
        <v>0</v>
      </c>
      <c r="N19">
        <v>0</v>
      </c>
      <c r="P19">
        <v>60</v>
      </c>
      <c r="Q19" t="s">
        <v>755</v>
      </c>
      <c r="R19">
        <v>60</v>
      </c>
      <c r="S19" t="s">
        <v>844</v>
      </c>
      <c r="T19">
        <v>60</v>
      </c>
      <c r="U19" t="s">
        <v>844</v>
      </c>
    </row>
    <row r="20" spans="1:29" x14ac:dyDescent="0.25">
      <c r="A20" t="s">
        <v>9</v>
      </c>
      <c r="B20">
        <v>2025</v>
      </c>
      <c r="C20" t="s">
        <v>400</v>
      </c>
      <c r="D20" t="s">
        <v>595</v>
      </c>
      <c r="E20" t="s">
        <v>619</v>
      </c>
      <c r="L20">
        <v>0</v>
      </c>
      <c r="N20">
        <v>0</v>
      </c>
      <c r="P20">
        <v>55</v>
      </c>
      <c r="Q20" t="s">
        <v>756</v>
      </c>
      <c r="R20">
        <v>55</v>
      </c>
      <c r="S20" t="s">
        <v>756</v>
      </c>
      <c r="T20">
        <v>55</v>
      </c>
      <c r="U20" t="s">
        <v>756</v>
      </c>
    </row>
    <row r="21" spans="1:29" x14ac:dyDescent="0.25">
      <c r="A21" t="s">
        <v>9</v>
      </c>
      <c r="B21">
        <v>2025</v>
      </c>
      <c r="C21" t="s">
        <v>400</v>
      </c>
      <c r="D21" t="s">
        <v>600</v>
      </c>
      <c r="E21" t="s">
        <v>620</v>
      </c>
      <c r="L21">
        <v>0</v>
      </c>
      <c r="N21">
        <v>0</v>
      </c>
      <c r="P21">
        <v>30</v>
      </c>
      <c r="Q21" t="s">
        <v>757</v>
      </c>
      <c r="R21">
        <v>30</v>
      </c>
      <c r="S21" t="s">
        <v>757</v>
      </c>
      <c r="T21">
        <v>20</v>
      </c>
      <c r="U21" t="s">
        <v>740</v>
      </c>
    </row>
    <row r="22" spans="1:29" x14ac:dyDescent="0.25">
      <c r="A22" t="s">
        <v>9</v>
      </c>
      <c r="B22">
        <v>2025</v>
      </c>
      <c r="C22" t="s">
        <v>400</v>
      </c>
      <c r="D22" t="s">
        <v>595</v>
      </c>
      <c r="E22" t="s">
        <v>621</v>
      </c>
      <c r="L22">
        <v>0</v>
      </c>
      <c r="N22">
        <v>0</v>
      </c>
      <c r="P22">
        <v>25</v>
      </c>
      <c r="Q22" t="s">
        <v>758</v>
      </c>
      <c r="R22">
        <v>25</v>
      </c>
      <c r="S22" t="s">
        <v>758</v>
      </c>
    </row>
    <row r="23" spans="1:29" x14ac:dyDescent="0.25">
      <c r="A23" t="s">
        <v>9</v>
      </c>
      <c r="B23">
        <v>2025</v>
      </c>
      <c r="C23" t="s">
        <v>400</v>
      </c>
      <c r="D23" t="s">
        <v>600</v>
      </c>
      <c r="E23" t="s">
        <v>622</v>
      </c>
      <c r="L23">
        <v>0</v>
      </c>
      <c r="N23">
        <v>0</v>
      </c>
      <c r="P23">
        <v>20</v>
      </c>
      <c r="Q23" t="s">
        <v>759</v>
      </c>
      <c r="R23">
        <v>20</v>
      </c>
      <c r="S23" t="s">
        <v>759</v>
      </c>
    </row>
    <row r="24" spans="1:29" x14ac:dyDescent="0.25">
      <c r="A24" t="s">
        <v>9</v>
      </c>
      <c r="B24">
        <v>2025</v>
      </c>
      <c r="C24" t="s">
        <v>400</v>
      </c>
      <c r="D24" t="s">
        <v>594</v>
      </c>
      <c r="E24" t="s">
        <v>623</v>
      </c>
      <c r="L24">
        <v>0</v>
      </c>
      <c r="N24">
        <v>0</v>
      </c>
    </row>
    <row r="25" spans="1:29" x14ac:dyDescent="0.25">
      <c r="A25" t="s">
        <v>9</v>
      </c>
      <c r="B25">
        <v>2025</v>
      </c>
      <c r="C25" t="s">
        <v>400</v>
      </c>
      <c r="D25" t="s">
        <v>597</v>
      </c>
      <c r="E25" t="s">
        <v>624</v>
      </c>
      <c r="L25">
        <v>0</v>
      </c>
      <c r="N25">
        <v>0</v>
      </c>
    </row>
    <row r="26" spans="1:29" x14ac:dyDescent="0.25">
      <c r="A26" t="s">
        <v>9</v>
      </c>
      <c r="B26">
        <v>2025</v>
      </c>
      <c r="C26" t="s">
        <v>400</v>
      </c>
      <c r="D26" t="s">
        <v>594</v>
      </c>
      <c r="E26" t="s">
        <v>625</v>
      </c>
      <c r="L26">
        <v>0</v>
      </c>
      <c r="N26">
        <v>0</v>
      </c>
    </row>
    <row r="27" spans="1:29" x14ac:dyDescent="0.25">
      <c r="A27" t="s">
        <v>9</v>
      </c>
      <c r="B27">
        <v>2025</v>
      </c>
      <c r="C27" t="s">
        <v>400</v>
      </c>
      <c r="D27" t="s">
        <v>600</v>
      </c>
      <c r="E27" t="s">
        <v>626</v>
      </c>
      <c r="L27">
        <v>0</v>
      </c>
      <c r="N27">
        <v>0</v>
      </c>
    </row>
    <row r="28" spans="1:29" x14ac:dyDescent="0.25">
      <c r="A28" t="s">
        <v>9</v>
      </c>
      <c r="B28">
        <v>2025</v>
      </c>
      <c r="C28" t="s">
        <v>400</v>
      </c>
      <c r="D28" t="s">
        <v>597</v>
      </c>
      <c r="E28" t="s">
        <v>627</v>
      </c>
      <c r="L28">
        <v>0</v>
      </c>
      <c r="N28">
        <v>0</v>
      </c>
    </row>
    <row r="29" spans="1:29" x14ac:dyDescent="0.25">
      <c r="A29" t="s">
        <v>9</v>
      </c>
      <c r="B29">
        <v>2025</v>
      </c>
      <c r="C29" t="s">
        <v>400</v>
      </c>
      <c r="D29" t="s">
        <v>600</v>
      </c>
      <c r="E29" t="s">
        <v>628</v>
      </c>
      <c r="L29">
        <v>0</v>
      </c>
      <c r="N29">
        <v>0</v>
      </c>
    </row>
    <row r="30" spans="1:29" x14ac:dyDescent="0.25">
      <c r="A30" t="s">
        <v>9</v>
      </c>
      <c r="B30">
        <v>2025</v>
      </c>
      <c r="C30" t="s">
        <v>400</v>
      </c>
      <c r="D30" t="s">
        <v>597</v>
      </c>
      <c r="E30" t="s">
        <v>629</v>
      </c>
      <c r="L30">
        <v>0</v>
      </c>
      <c r="N30">
        <v>0</v>
      </c>
    </row>
    <row r="31" spans="1:29" x14ac:dyDescent="0.25">
      <c r="A31" t="s">
        <v>9</v>
      </c>
      <c r="B31">
        <v>2025</v>
      </c>
      <c r="C31" t="s">
        <v>397</v>
      </c>
      <c r="D31" t="s">
        <v>597</v>
      </c>
      <c r="E31" t="s">
        <v>630</v>
      </c>
      <c r="F31" t="s">
        <v>696</v>
      </c>
      <c r="G31" t="s">
        <v>702</v>
      </c>
      <c r="H31" t="s">
        <v>719</v>
      </c>
      <c r="I31" t="s">
        <v>729</v>
      </c>
      <c r="J31">
        <v>1667</v>
      </c>
      <c r="K31" t="s">
        <v>741</v>
      </c>
      <c r="L31">
        <v>3.4</v>
      </c>
      <c r="M31" t="s">
        <v>741</v>
      </c>
      <c r="N31">
        <v>5</v>
      </c>
      <c r="O31" t="s">
        <v>741</v>
      </c>
      <c r="P31">
        <v>62</v>
      </c>
      <c r="Q31" t="s">
        <v>760</v>
      </c>
      <c r="R31">
        <v>62</v>
      </c>
      <c r="S31" t="s">
        <v>760</v>
      </c>
      <c r="T31">
        <v>62</v>
      </c>
      <c r="U31" t="s">
        <v>760</v>
      </c>
      <c r="V31">
        <v>19</v>
      </c>
      <c r="W31" t="s">
        <v>741</v>
      </c>
      <c r="X31">
        <v>25</v>
      </c>
      <c r="Y31" t="s">
        <v>741</v>
      </c>
      <c r="Z31">
        <v>19</v>
      </c>
      <c r="AA31" t="s">
        <v>741</v>
      </c>
      <c r="AB31">
        <v>31</v>
      </c>
      <c r="AC31" t="s">
        <v>741</v>
      </c>
    </row>
    <row r="32" spans="1:29" x14ac:dyDescent="0.25">
      <c r="A32" t="s">
        <v>9</v>
      </c>
      <c r="B32">
        <v>2025</v>
      </c>
      <c r="C32" t="s">
        <v>397</v>
      </c>
      <c r="D32" t="s">
        <v>598</v>
      </c>
      <c r="E32" t="s">
        <v>631</v>
      </c>
      <c r="F32" t="s">
        <v>694</v>
      </c>
      <c r="G32" t="s">
        <v>703</v>
      </c>
      <c r="H32" t="s">
        <v>721</v>
      </c>
      <c r="I32" t="s">
        <v>704</v>
      </c>
      <c r="L32">
        <v>0</v>
      </c>
      <c r="N32">
        <v>0</v>
      </c>
      <c r="P32">
        <v>64</v>
      </c>
      <c r="Q32" t="s">
        <v>761</v>
      </c>
      <c r="R32">
        <v>65</v>
      </c>
      <c r="S32" t="s">
        <v>761</v>
      </c>
      <c r="T32">
        <v>65</v>
      </c>
      <c r="U32" t="s">
        <v>761</v>
      </c>
    </row>
    <row r="33" spans="1:29" x14ac:dyDescent="0.25">
      <c r="A33" t="s">
        <v>9</v>
      </c>
      <c r="B33">
        <v>2025</v>
      </c>
      <c r="C33" t="s">
        <v>397</v>
      </c>
      <c r="D33" t="s">
        <v>600</v>
      </c>
      <c r="E33" t="s">
        <v>632</v>
      </c>
      <c r="F33" t="s">
        <v>695</v>
      </c>
      <c r="G33" t="s">
        <v>704</v>
      </c>
      <c r="H33" t="s">
        <v>719</v>
      </c>
      <c r="I33" t="s">
        <v>705</v>
      </c>
      <c r="L33">
        <v>0</v>
      </c>
      <c r="N33">
        <v>0</v>
      </c>
      <c r="P33">
        <v>68</v>
      </c>
      <c r="Q33" t="s">
        <v>762</v>
      </c>
      <c r="R33">
        <v>68</v>
      </c>
      <c r="S33" t="s">
        <v>762</v>
      </c>
      <c r="T33">
        <v>68</v>
      </c>
      <c r="U33" t="s">
        <v>762</v>
      </c>
    </row>
    <row r="34" spans="1:29" x14ac:dyDescent="0.25">
      <c r="A34" t="s">
        <v>9</v>
      </c>
      <c r="B34">
        <v>2025</v>
      </c>
      <c r="C34" t="s">
        <v>397</v>
      </c>
      <c r="D34" t="s">
        <v>595</v>
      </c>
      <c r="E34" t="s">
        <v>633</v>
      </c>
      <c r="F34" t="s">
        <v>694</v>
      </c>
      <c r="G34" t="s">
        <v>705</v>
      </c>
      <c r="H34" t="s">
        <v>721</v>
      </c>
      <c r="I34" t="s">
        <v>717</v>
      </c>
      <c r="L34">
        <v>0</v>
      </c>
      <c r="N34">
        <v>0</v>
      </c>
      <c r="P34">
        <v>60</v>
      </c>
      <c r="Q34" t="s">
        <v>763</v>
      </c>
      <c r="R34">
        <v>60</v>
      </c>
      <c r="S34" t="s">
        <v>763</v>
      </c>
      <c r="T34">
        <v>60</v>
      </c>
      <c r="U34" t="s">
        <v>763</v>
      </c>
    </row>
    <row r="35" spans="1:29" x14ac:dyDescent="0.25">
      <c r="A35" t="s">
        <v>9</v>
      </c>
      <c r="B35">
        <v>2025</v>
      </c>
      <c r="C35" t="s">
        <v>413</v>
      </c>
      <c r="D35" t="s">
        <v>600</v>
      </c>
      <c r="E35" t="s">
        <v>634</v>
      </c>
      <c r="F35" t="s">
        <v>694</v>
      </c>
      <c r="G35" t="s">
        <v>706</v>
      </c>
      <c r="H35" t="s">
        <v>719</v>
      </c>
      <c r="I35" t="s">
        <v>706</v>
      </c>
      <c r="J35">
        <v>1667</v>
      </c>
      <c r="K35" t="s">
        <v>706</v>
      </c>
      <c r="L35">
        <v>4</v>
      </c>
      <c r="M35" t="s">
        <v>706</v>
      </c>
      <c r="N35">
        <v>4.5</v>
      </c>
      <c r="O35" t="s">
        <v>706</v>
      </c>
      <c r="P35">
        <v>62</v>
      </c>
      <c r="Q35" t="s">
        <v>764</v>
      </c>
      <c r="R35">
        <v>62</v>
      </c>
      <c r="S35" t="s">
        <v>845</v>
      </c>
      <c r="T35">
        <v>40</v>
      </c>
      <c r="U35" t="s">
        <v>706</v>
      </c>
      <c r="V35">
        <v>19</v>
      </c>
      <c r="W35" t="s">
        <v>706</v>
      </c>
      <c r="X35">
        <v>18</v>
      </c>
      <c r="Y35" t="s">
        <v>706</v>
      </c>
      <c r="Z35">
        <v>0</v>
      </c>
      <c r="AA35" t="s">
        <v>706</v>
      </c>
      <c r="AB35">
        <v>31</v>
      </c>
      <c r="AC35" t="s">
        <v>706</v>
      </c>
    </row>
    <row r="36" spans="1:29" x14ac:dyDescent="0.25">
      <c r="A36" t="s">
        <v>9</v>
      </c>
      <c r="B36">
        <v>2025</v>
      </c>
      <c r="C36" t="s">
        <v>413</v>
      </c>
      <c r="D36" t="s">
        <v>595</v>
      </c>
      <c r="E36" t="s">
        <v>635</v>
      </c>
      <c r="L36">
        <v>0</v>
      </c>
      <c r="N36">
        <v>0</v>
      </c>
      <c r="P36">
        <v>40</v>
      </c>
      <c r="Q36" t="s">
        <v>765</v>
      </c>
      <c r="R36">
        <v>53</v>
      </c>
      <c r="S36" t="s">
        <v>846</v>
      </c>
    </row>
    <row r="37" spans="1:29" x14ac:dyDescent="0.25">
      <c r="A37" t="s">
        <v>9</v>
      </c>
      <c r="B37">
        <v>2025</v>
      </c>
      <c r="C37" t="s">
        <v>413</v>
      </c>
      <c r="D37" t="s">
        <v>600</v>
      </c>
      <c r="E37" t="s">
        <v>636</v>
      </c>
      <c r="L37">
        <v>0</v>
      </c>
      <c r="N37">
        <v>0</v>
      </c>
      <c r="P37">
        <v>33</v>
      </c>
      <c r="Q37" t="s">
        <v>766</v>
      </c>
    </row>
    <row r="38" spans="1:29" x14ac:dyDescent="0.25">
      <c r="A38" t="s">
        <v>9</v>
      </c>
      <c r="B38">
        <v>2025</v>
      </c>
      <c r="C38" t="s">
        <v>413</v>
      </c>
      <c r="D38" t="s">
        <v>595</v>
      </c>
      <c r="E38" t="s">
        <v>637</v>
      </c>
      <c r="L38">
        <v>0</v>
      </c>
      <c r="N38">
        <v>0</v>
      </c>
      <c r="P38">
        <v>40</v>
      </c>
      <c r="Q38" t="s">
        <v>767</v>
      </c>
    </row>
    <row r="39" spans="1:29" x14ac:dyDescent="0.25">
      <c r="A39" t="s">
        <v>9</v>
      </c>
      <c r="B39">
        <v>2025</v>
      </c>
      <c r="C39" t="s">
        <v>413</v>
      </c>
      <c r="D39" t="s">
        <v>600</v>
      </c>
      <c r="E39" t="s">
        <v>638</v>
      </c>
      <c r="L39">
        <v>0</v>
      </c>
      <c r="N39">
        <v>0</v>
      </c>
      <c r="P39">
        <v>33</v>
      </c>
      <c r="Q39" t="s">
        <v>768</v>
      </c>
    </row>
    <row r="40" spans="1:29" x14ac:dyDescent="0.25">
      <c r="A40" t="s">
        <v>9</v>
      </c>
      <c r="B40">
        <v>2025</v>
      </c>
      <c r="C40" t="s">
        <v>413</v>
      </c>
      <c r="D40" t="s">
        <v>599</v>
      </c>
      <c r="E40" t="s">
        <v>639</v>
      </c>
      <c r="L40">
        <v>0</v>
      </c>
      <c r="N40">
        <v>0</v>
      </c>
      <c r="P40">
        <v>40</v>
      </c>
      <c r="Q40" t="s">
        <v>769</v>
      </c>
    </row>
    <row r="41" spans="1:29" x14ac:dyDescent="0.25">
      <c r="A41" t="s">
        <v>9</v>
      </c>
      <c r="B41">
        <v>2025</v>
      </c>
      <c r="C41" t="s">
        <v>401</v>
      </c>
      <c r="D41" t="s">
        <v>598</v>
      </c>
      <c r="E41" t="s">
        <v>640</v>
      </c>
      <c r="F41" t="s">
        <v>696</v>
      </c>
      <c r="G41" t="s">
        <v>707</v>
      </c>
      <c r="H41" t="s">
        <v>719</v>
      </c>
      <c r="I41" t="s">
        <v>707</v>
      </c>
      <c r="J41">
        <v>1667</v>
      </c>
      <c r="K41" t="s">
        <v>707</v>
      </c>
      <c r="L41">
        <v>3.4</v>
      </c>
      <c r="M41" t="s">
        <v>745</v>
      </c>
      <c r="N41">
        <v>4.9000000000000004</v>
      </c>
      <c r="O41" t="s">
        <v>745</v>
      </c>
      <c r="P41">
        <v>33</v>
      </c>
      <c r="Q41" t="s">
        <v>770</v>
      </c>
      <c r="R41">
        <v>40</v>
      </c>
      <c r="S41" t="s">
        <v>847</v>
      </c>
      <c r="T41">
        <v>0</v>
      </c>
      <c r="U41" t="s">
        <v>707</v>
      </c>
      <c r="V41">
        <v>20</v>
      </c>
      <c r="W41" t="s">
        <v>745</v>
      </c>
      <c r="X41">
        <v>22</v>
      </c>
      <c r="Y41" t="s">
        <v>745</v>
      </c>
      <c r="Z41">
        <v>23</v>
      </c>
      <c r="AA41" t="s">
        <v>745</v>
      </c>
      <c r="AB41">
        <v>25</v>
      </c>
      <c r="AC41" t="s">
        <v>877</v>
      </c>
    </row>
    <row r="42" spans="1:29" x14ac:dyDescent="0.25">
      <c r="A42" t="s">
        <v>9</v>
      </c>
      <c r="B42">
        <v>2025</v>
      </c>
      <c r="C42" t="s">
        <v>401</v>
      </c>
      <c r="D42" t="s">
        <v>594</v>
      </c>
      <c r="E42" t="s">
        <v>641</v>
      </c>
      <c r="F42" t="s">
        <v>694</v>
      </c>
      <c r="G42" t="s">
        <v>708</v>
      </c>
      <c r="H42" t="s">
        <v>719</v>
      </c>
      <c r="I42" t="s">
        <v>708</v>
      </c>
      <c r="J42">
        <v>1667</v>
      </c>
      <c r="K42" t="s">
        <v>742</v>
      </c>
      <c r="L42">
        <v>0</v>
      </c>
      <c r="N42">
        <v>0</v>
      </c>
      <c r="P42">
        <v>40</v>
      </c>
      <c r="Q42" t="s">
        <v>771</v>
      </c>
      <c r="R42">
        <v>30</v>
      </c>
      <c r="S42" t="s">
        <v>848</v>
      </c>
      <c r="T42">
        <v>55</v>
      </c>
      <c r="U42" t="s">
        <v>708</v>
      </c>
      <c r="AB42">
        <v>30</v>
      </c>
      <c r="AC42" t="s">
        <v>878</v>
      </c>
    </row>
    <row r="43" spans="1:29" x14ac:dyDescent="0.25">
      <c r="A43" t="s">
        <v>9</v>
      </c>
      <c r="B43">
        <v>2025</v>
      </c>
      <c r="C43" t="s">
        <v>401</v>
      </c>
      <c r="D43" t="s">
        <v>595</v>
      </c>
      <c r="E43" t="s">
        <v>642</v>
      </c>
      <c r="F43" t="s">
        <v>694</v>
      </c>
      <c r="G43" t="s">
        <v>709</v>
      </c>
      <c r="H43" t="s">
        <v>719</v>
      </c>
      <c r="I43" t="s">
        <v>709</v>
      </c>
      <c r="J43">
        <v>1667</v>
      </c>
      <c r="K43" t="s">
        <v>743</v>
      </c>
      <c r="L43">
        <v>0</v>
      </c>
      <c r="N43">
        <v>0</v>
      </c>
      <c r="P43">
        <v>33</v>
      </c>
      <c r="Q43" t="s">
        <v>772</v>
      </c>
      <c r="R43">
        <v>55</v>
      </c>
      <c r="S43" t="s">
        <v>849</v>
      </c>
      <c r="T43">
        <v>55</v>
      </c>
      <c r="U43" t="s">
        <v>709</v>
      </c>
    </row>
    <row r="44" spans="1:29" x14ac:dyDescent="0.25">
      <c r="A44" t="s">
        <v>9</v>
      </c>
      <c r="B44">
        <v>2025</v>
      </c>
      <c r="C44" t="s">
        <v>401</v>
      </c>
      <c r="D44" t="s">
        <v>594</v>
      </c>
      <c r="E44" t="s">
        <v>643</v>
      </c>
      <c r="F44" t="s">
        <v>694</v>
      </c>
      <c r="G44" t="s">
        <v>710</v>
      </c>
      <c r="H44" t="s">
        <v>719</v>
      </c>
      <c r="I44" t="s">
        <v>710</v>
      </c>
      <c r="L44">
        <v>0</v>
      </c>
      <c r="N44">
        <v>0</v>
      </c>
      <c r="P44">
        <v>40</v>
      </c>
      <c r="Q44" t="s">
        <v>773</v>
      </c>
      <c r="R44">
        <v>60</v>
      </c>
      <c r="S44" t="s">
        <v>850</v>
      </c>
      <c r="T44">
        <v>55</v>
      </c>
      <c r="U44" t="s">
        <v>857</v>
      </c>
    </row>
    <row r="45" spans="1:29" x14ac:dyDescent="0.25">
      <c r="A45" t="s">
        <v>9</v>
      </c>
      <c r="B45">
        <v>2025</v>
      </c>
      <c r="C45" t="s">
        <v>401</v>
      </c>
      <c r="D45" t="s">
        <v>595</v>
      </c>
      <c r="E45" t="s">
        <v>644</v>
      </c>
      <c r="F45" t="s">
        <v>695</v>
      </c>
      <c r="G45" t="s">
        <v>711</v>
      </c>
      <c r="H45" t="s">
        <v>721</v>
      </c>
      <c r="I45" t="s">
        <v>711</v>
      </c>
      <c r="L45">
        <v>0</v>
      </c>
      <c r="N45">
        <v>0</v>
      </c>
      <c r="P45">
        <v>33</v>
      </c>
      <c r="Q45" t="s">
        <v>774</v>
      </c>
      <c r="R45">
        <v>55</v>
      </c>
      <c r="S45" t="s">
        <v>851</v>
      </c>
      <c r="T45">
        <v>40</v>
      </c>
      <c r="U45" t="s">
        <v>858</v>
      </c>
    </row>
    <row r="46" spans="1:29" x14ac:dyDescent="0.25">
      <c r="A46" t="s">
        <v>9</v>
      </c>
      <c r="B46">
        <v>2025</v>
      </c>
      <c r="C46" t="s">
        <v>401</v>
      </c>
      <c r="D46" t="s">
        <v>594</v>
      </c>
      <c r="E46" t="s">
        <v>645</v>
      </c>
      <c r="F46" t="s">
        <v>694</v>
      </c>
      <c r="G46" t="s">
        <v>712</v>
      </c>
      <c r="H46" t="s">
        <v>719</v>
      </c>
      <c r="I46" t="s">
        <v>712</v>
      </c>
      <c r="L46">
        <v>0</v>
      </c>
      <c r="N46">
        <v>0</v>
      </c>
      <c r="P46">
        <v>40</v>
      </c>
      <c r="Q46" t="s">
        <v>775</v>
      </c>
    </row>
    <row r="47" spans="1:29" x14ac:dyDescent="0.25">
      <c r="A47" t="s">
        <v>9</v>
      </c>
      <c r="B47">
        <v>2025</v>
      </c>
      <c r="C47" t="s">
        <v>401</v>
      </c>
      <c r="D47" t="s">
        <v>595</v>
      </c>
      <c r="E47" t="s">
        <v>646</v>
      </c>
      <c r="L47">
        <v>0</v>
      </c>
      <c r="N47">
        <v>0</v>
      </c>
      <c r="P47">
        <v>33</v>
      </c>
      <c r="Q47" t="s">
        <v>776</v>
      </c>
    </row>
    <row r="48" spans="1:29" x14ac:dyDescent="0.25">
      <c r="A48" t="s">
        <v>9</v>
      </c>
      <c r="B48">
        <v>2025</v>
      </c>
      <c r="C48" t="s">
        <v>401</v>
      </c>
      <c r="D48" t="s">
        <v>600</v>
      </c>
      <c r="E48" t="s">
        <v>647</v>
      </c>
      <c r="L48">
        <v>0</v>
      </c>
      <c r="N48">
        <v>0</v>
      </c>
      <c r="P48">
        <v>20</v>
      </c>
      <c r="Q48" t="s">
        <v>777</v>
      </c>
    </row>
    <row r="49" spans="1:29" x14ac:dyDescent="0.25">
      <c r="A49" t="s">
        <v>9</v>
      </c>
      <c r="B49">
        <v>2025</v>
      </c>
      <c r="C49" t="s">
        <v>401</v>
      </c>
      <c r="D49" t="s">
        <v>595</v>
      </c>
      <c r="E49" t="s">
        <v>648</v>
      </c>
      <c r="L49">
        <v>0</v>
      </c>
      <c r="N49">
        <v>0</v>
      </c>
      <c r="P49">
        <v>20</v>
      </c>
      <c r="Q49" t="s">
        <v>778</v>
      </c>
    </row>
    <row r="50" spans="1:29" x14ac:dyDescent="0.25">
      <c r="A50" t="s">
        <v>9</v>
      </c>
      <c r="B50">
        <v>2025</v>
      </c>
      <c r="C50" t="s">
        <v>401</v>
      </c>
      <c r="D50" t="s">
        <v>594</v>
      </c>
      <c r="E50" t="s">
        <v>649</v>
      </c>
      <c r="L50">
        <v>0</v>
      </c>
      <c r="N50">
        <v>0</v>
      </c>
      <c r="P50">
        <v>33</v>
      </c>
      <c r="Q50" t="s">
        <v>779</v>
      </c>
    </row>
    <row r="51" spans="1:29" x14ac:dyDescent="0.25">
      <c r="A51" t="s">
        <v>9</v>
      </c>
      <c r="B51">
        <v>2025</v>
      </c>
      <c r="C51" t="s">
        <v>401</v>
      </c>
      <c r="D51" t="s">
        <v>595</v>
      </c>
      <c r="E51" t="s">
        <v>650</v>
      </c>
      <c r="L51">
        <v>0</v>
      </c>
      <c r="N51">
        <v>0</v>
      </c>
      <c r="P51">
        <v>33</v>
      </c>
      <c r="Q51" t="s">
        <v>780</v>
      </c>
    </row>
    <row r="52" spans="1:29" x14ac:dyDescent="0.25">
      <c r="A52" t="s">
        <v>9</v>
      </c>
      <c r="B52">
        <v>2025</v>
      </c>
      <c r="C52" t="s">
        <v>401</v>
      </c>
      <c r="D52" t="s">
        <v>594</v>
      </c>
      <c r="E52" t="s">
        <v>651</v>
      </c>
      <c r="L52">
        <v>0</v>
      </c>
      <c r="N52">
        <v>0</v>
      </c>
      <c r="P52">
        <v>55</v>
      </c>
      <c r="Q52" t="s">
        <v>781</v>
      </c>
    </row>
    <row r="53" spans="1:29" x14ac:dyDescent="0.25">
      <c r="A53" t="s">
        <v>9</v>
      </c>
      <c r="B53">
        <v>2025</v>
      </c>
      <c r="C53" t="s">
        <v>401</v>
      </c>
      <c r="D53" t="s">
        <v>595</v>
      </c>
      <c r="E53" t="s">
        <v>652</v>
      </c>
      <c r="L53">
        <v>0</v>
      </c>
      <c r="N53">
        <v>0</v>
      </c>
      <c r="P53">
        <v>33</v>
      </c>
      <c r="Q53" t="s">
        <v>782</v>
      </c>
    </row>
    <row r="54" spans="1:29" x14ac:dyDescent="0.25">
      <c r="A54" t="s">
        <v>9</v>
      </c>
      <c r="B54">
        <v>2025</v>
      </c>
      <c r="C54" t="s">
        <v>407</v>
      </c>
      <c r="D54" t="s">
        <v>598</v>
      </c>
      <c r="E54" t="s">
        <v>653</v>
      </c>
      <c r="F54" t="s">
        <v>694</v>
      </c>
      <c r="G54" t="s">
        <v>653</v>
      </c>
      <c r="H54" t="s">
        <v>719</v>
      </c>
      <c r="I54" t="s">
        <v>653</v>
      </c>
      <c r="J54">
        <v>1800</v>
      </c>
      <c r="K54" t="s">
        <v>653</v>
      </c>
      <c r="L54">
        <v>3.5</v>
      </c>
      <c r="M54" t="s">
        <v>653</v>
      </c>
      <c r="N54">
        <v>5</v>
      </c>
      <c r="O54" t="s">
        <v>653</v>
      </c>
      <c r="P54">
        <v>20</v>
      </c>
      <c r="Q54" t="s">
        <v>783</v>
      </c>
      <c r="R54">
        <v>20</v>
      </c>
      <c r="S54" t="s">
        <v>653</v>
      </c>
      <c r="T54">
        <v>20</v>
      </c>
      <c r="U54" t="s">
        <v>653</v>
      </c>
      <c r="V54">
        <v>0</v>
      </c>
      <c r="W54" t="s">
        <v>653</v>
      </c>
      <c r="X54">
        <v>0</v>
      </c>
      <c r="Y54" t="s">
        <v>653</v>
      </c>
      <c r="Z54">
        <v>0</v>
      </c>
      <c r="AA54" t="s">
        <v>653</v>
      </c>
      <c r="AB54">
        <v>31</v>
      </c>
      <c r="AC54" t="s">
        <v>653</v>
      </c>
    </row>
    <row r="55" spans="1:29" x14ac:dyDescent="0.25">
      <c r="A55" t="s">
        <v>9</v>
      </c>
      <c r="B55">
        <v>2025</v>
      </c>
      <c r="C55" t="s">
        <v>403</v>
      </c>
      <c r="D55" t="s">
        <v>598</v>
      </c>
      <c r="E55" t="s">
        <v>654</v>
      </c>
      <c r="F55" t="s">
        <v>695</v>
      </c>
      <c r="G55" t="s">
        <v>654</v>
      </c>
      <c r="H55" t="s">
        <v>721</v>
      </c>
      <c r="I55" t="s">
        <v>654</v>
      </c>
      <c r="J55">
        <v>1800</v>
      </c>
      <c r="K55" t="s">
        <v>654</v>
      </c>
      <c r="L55">
        <v>3</v>
      </c>
      <c r="M55" t="s">
        <v>654</v>
      </c>
      <c r="N55">
        <v>3.4</v>
      </c>
      <c r="O55" t="s">
        <v>654</v>
      </c>
      <c r="P55">
        <v>30</v>
      </c>
      <c r="Q55" t="s">
        <v>654</v>
      </c>
      <c r="R55">
        <v>30</v>
      </c>
      <c r="S55" t="s">
        <v>654</v>
      </c>
      <c r="T55">
        <v>0</v>
      </c>
      <c r="U55" t="s">
        <v>654</v>
      </c>
      <c r="V55">
        <v>0</v>
      </c>
      <c r="W55" t="s">
        <v>654</v>
      </c>
      <c r="X55">
        <v>0</v>
      </c>
      <c r="Y55" t="s">
        <v>654</v>
      </c>
      <c r="Z55">
        <v>0</v>
      </c>
      <c r="AA55" t="s">
        <v>654</v>
      </c>
      <c r="AB55">
        <v>20</v>
      </c>
      <c r="AC55" t="s">
        <v>654</v>
      </c>
    </row>
    <row r="56" spans="1:29" x14ac:dyDescent="0.25">
      <c r="A56" t="s">
        <v>9</v>
      </c>
      <c r="B56">
        <v>2025</v>
      </c>
      <c r="C56" t="s">
        <v>402</v>
      </c>
      <c r="D56" t="s">
        <v>595</v>
      </c>
      <c r="E56" t="s">
        <v>655</v>
      </c>
      <c r="F56" t="s">
        <v>695</v>
      </c>
      <c r="G56" t="s">
        <v>655</v>
      </c>
      <c r="H56" t="s">
        <v>719</v>
      </c>
      <c r="I56" t="s">
        <v>655</v>
      </c>
      <c r="J56">
        <v>1800</v>
      </c>
      <c r="K56" t="s">
        <v>655</v>
      </c>
      <c r="L56">
        <v>4</v>
      </c>
      <c r="M56" t="s">
        <v>655</v>
      </c>
      <c r="N56">
        <v>4.8</v>
      </c>
      <c r="O56" t="s">
        <v>655</v>
      </c>
      <c r="P56">
        <v>35</v>
      </c>
      <c r="Q56" t="s">
        <v>655</v>
      </c>
      <c r="R56">
        <v>35</v>
      </c>
      <c r="S56" t="s">
        <v>655</v>
      </c>
      <c r="T56">
        <v>0</v>
      </c>
      <c r="U56" t="s">
        <v>655</v>
      </c>
      <c r="V56">
        <v>0</v>
      </c>
      <c r="W56" t="s">
        <v>655</v>
      </c>
      <c r="X56">
        <v>0</v>
      </c>
      <c r="Y56" t="s">
        <v>655</v>
      </c>
      <c r="Z56">
        <v>0</v>
      </c>
      <c r="AA56" t="s">
        <v>655</v>
      </c>
      <c r="AB56">
        <v>0</v>
      </c>
      <c r="AC56" t="s">
        <v>655</v>
      </c>
    </row>
    <row r="57" spans="1:29" x14ac:dyDescent="0.25">
      <c r="A57" t="s">
        <v>9</v>
      </c>
      <c r="B57">
        <v>2025</v>
      </c>
      <c r="C57" t="s">
        <v>404</v>
      </c>
      <c r="D57" t="s">
        <v>598</v>
      </c>
      <c r="E57" t="s">
        <v>656</v>
      </c>
      <c r="F57" t="s">
        <v>695</v>
      </c>
      <c r="G57" t="s">
        <v>713</v>
      </c>
      <c r="H57" t="s">
        <v>719</v>
      </c>
      <c r="I57" t="s">
        <v>656</v>
      </c>
      <c r="J57">
        <v>1800</v>
      </c>
      <c r="K57" t="s">
        <v>713</v>
      </c>
      <c r="L57">
        <v>4.4000000000000004</v>
      </c>
      <c r="M57" t="s">
        <v>713</v>
      </c>
      <c r="N57">
        <v>4.1399999999999997</v>
      </c>
      <c r="O57" t="s">
        <v>713</v>
      </c>
      <c r="P57">
        <v>25</v>
      </c>
      <c r="Q57" t="s">
        <v>784</v>
      </c>
      <c r="R57">
        <v>25</v>
      </c>
      <c r="S57" t="s">
        <v>784</v>
      </c>
      <c r="T57">
        <v>0</v>
      </c>
      <c r="U57" t="s">
        <v>713</v>
      </c>
      <c r="V57">
        <v>0</v>
      </c>
      <c r="W57" t="s">
        <v>713</v>
      </c>
      <c r="X57">
        <v>0</v>
      </c>
      <c r="Y57" t="s">
        <v>713</v>
      </c>
      <c r="Z57">
        <v>0</v>
      </c>
      <c r="AA57" t="s">
        <v>713</v>
      </c>
      <c r="AB57">
        <v>0</v>
      </c>
      <c r="AC57" t="s">
        <v>713</v>
      </c>
    </row>
    <row r="58" spans="1:29" x14ac:dyDescent="0.25">
      <c r="A58" t="s">
        <v>9</v>
      </c>
      <c r="B58">
        <v>2025</v>
      </c>
      <c r="C58" t="s">
        <v>404</v>
      </c>
      <c r="D58" t="s">
        <v>599</v>
      </c>
      <c r="E58" t="s">
        <v>657</v>
      </c>
      <c r="H58" t="s">
        <v>720</v>
      </c>
      <c r="I58" t="s">
        <v>730</v>
      </c>
      <c r="L58">
        <v>0</v>
      </c>
      <c r="N58">
        <v>0</v>
      </c>
      <c r="P58">
        <v>40</v>
      </c>
      <c r="Q58" t="s">
        <v>785</v>
      </c>
      <c r="R58">
        <v>40</v>
      </c>
      <c r="S58" t="s">
        <v>785</v>
      </c>
    </row>
    <row r="59" spans="1:29" x14ac:dyDescent="0.25">
      <c r="A59" t="s">
        <v>9</v>
      </c>
      <c r="B59">
        <v>2025</v>
      </c>
      <c r="C59" t="s">
        <v>404</v>
      </c>
      <c r="D59" t="s">
        <v>601</v>
      </c>
      <c r="E59" t="s">
        <v>658</v>
      </c>
      <c r="H59" t="s">
        <v>719</v>
      </c>
      <c r="I59" t="s">
        <v>731</v>
      </c>
      <c r="L59">
        <v>0</v>
      </c>
      <c r="N59">
        <v>0</v>
      </c>
      <c r="P59">
        <v>15</v>
      </c>
      <c r="Q59" t="s">
        <v>786</v>
      </c>
      <c r="R59">
        <v>15</v>
      </c>
      <c r="S59" t="s">
        <v>786</v>
      </c>
    </row>
    <row r="60" spans="1:29" x14ac:dyDescent="0.25">
      <c r="A60" t="s">
        <v>9</v>
      </c>
      <c r="B60">
        <v>2025</v>
      </c>
      <c r="C60" t="s">
        <v>404</v>
      </c>
      <c r="D60" t="s">
        <v>602</v>
      </c>
      <c r="E60" t="s">
        <v>659</v>
      </c>
      <c r="L60">
        <v>0</v>
      </c>
      <c r="N60">
        <v>0</v>
      </c>
    </row>
    <row r="61" spans="1:29" x14ac:dyDescent="0.25">
      <c r="A61" t="s">
        <v>9</v>
      </c>
      <c r="B61">
        <v>2025</v>
      </c>
      <c r="C61" t="s">
        <v>404</v>
      </c>
      <c r="D61" t="s">
        <v>601</v>
      </c>
      <c r="E61" t="s">
        <v>660</v>
      </c>
      <c r="L61">
        <v>0</v>
      </c>
      <c r="N61">
        <v>0</v>
      </c>
    </row>
    <row r="62" spans="1:29" x14ac:dyDescent="0.25">
      <c r="A62" t="s">
        <v>9</v>
      </c>
      <c r="B62">
        <v>2025</v>
      </c>
      <c r="C62" t="s">
        <v>404</v>
      </c>
      <c r="D62" t="s">
        <v>602</v>
      </c>
      <c r="E62" t="s">
        <v>661</v>
      </c>
      <c r="L62">
        <v>0</v>
      </c>
      <c r="N62">
        <v>0</v>
      </c>
    </row>
    <row r="63" spans="1:29" x14ac:dyDescent="0.25">
      <c r="A63" t="s">
        <v>9</v>
      </c>
      <c r="B63">
        <v>2025</v>
      </c>
      <c r="C63" t="s">
        <v>404</v>
      </c>
      <c r="D63" t="s">
        <v>598</v>
      </c>
      <c r="E63" t="s">
        <v>662</v>
      </c>
      <c r="L63">
        <v>0</v>
      </c>
      <c r="N63">
        <v>0</v>
      </c>
    </row>
    <row r="64" spans="1:29" x14ac:dyDescent="0.25">
      <c r="A64" t="s">
        <v>9</v>
      </c>
      <c r="B64">
        <v>2025</v>
      </c>
      <c r="C64" t="s">
        <v>404</v>
      </c>
      <c r="D64" t="s">
        <v>601</v>
      </c>
      <c r="E64" t="s">
        <v>663</v>
      </c>
      <c r="L64">
        <v>0</v>
      </c>
      <c r="N64">
        <v>0</v>
      </c>
    </row>
    <row r="65" spans="1:29" x14ac:dyDescent="0.25">
      <c r="A65" t="s">
        <v>9</v>
      </c>
      <c r="B65">
        <v>2025</v>
      </c>
      <c r="C65" t="s">
        <v>405</v>
      </c>
      <c r="D65" t="s">
        <v>599</v>
      </c>
      <c r="E65" t="s">
        <v>664</v>
      </c>
      <c r="F65" t="s">
        <v>694</v>
      </c>
      <c r="G65" t="s">
        <v>664</v>
      </c>
      <c r="H65" t="s">
        <v>719</v>
      </c>
      <c r="I65" t="s">
        <v>664</v>
      </c>
      <c r="J65">
        <v>1667</v>
      </c>
      <c r="K65" t="s">
        <v>664</v>
      </c>
      <c r="L65">
        <v>4</v>
      </c>
      <c r="M65" t="s">
        <v>664</v>
      </c>
      <c r="N65">
        <v>4.9000000000000004</v>
      </c>
      <c r="O65" t="s">
        <v>664</v>
      </c>
      <c r="P65">
        <v>0</v>
      </c>
      <c r="Q65" t="s">
        <v>664</v>
      </c>
      <c r="R65">
        <v>0</v>
      </c>
      <c r="S65" t="s">
        <v>664</v>
      </c>
      <c r="T65">
        <v>0</v>
      </c>
      <c r="U65" t="s">
        <v>664</v>
      </c>
      <c r="V65">
        <v>0</v>
      </c>
      <c r="W65" t="s">
        <v>664</v>
      </c>
      <c r="X65">
        <v>0</v>
      </c>
      <c r="Y65" t="s">
        <v>664</v>
      </c>
      <c r="Z65">
        <v>0</v>
      </c>
      <c r="AA65" t="s">
        <v>664</v>
      </c>
      <c r="AB65">
        <v>0</v>
      </c>
      <c r="AC65" t="s">
        <v>664</v>
      </c>
    </row>
    <row r="66" spans="1:29" x14ac:dyDescent="0.25">
      <c r="A66" t="s">
        <v>9</v>
      </c>
      <c r="B66">
        <v>2025</v>
      </c>
      <c r="C66" t="s">
        <v>406</v>
      </c>
      <c r="D66" t="s">
        <v>598</v>
      </c>
      <c r="E66" t="s">
        <v>665</v>
      </c>
      <c r="F66" t="s">
        <v>695</v>
      </c>
      <c r="G66" t="s">
        <v>665</v>
      </c>
      <c r="H66" t="s">
        <v>719</v>
      </c>
      <c r="I66" t="s">
        <v>665</v>
      </c>
      <c r="J66">
        <v>1350</v>
      </c>
      <c r="K66" t="s">
        <v>665</v>
      </c>
      <c r="L66">
        <v>2</v>
      </c>
      <c r="M66" t="s">
        <v>665</v>
      </c>
      <c r="N66">
        <v>2</v>
      </c>
      <c r="O66" t="s">
        <v>665</v>
      </c>
      <c r="P66">
        <v>1</v>
      </c>
      <c r="Q66" t="s">
        <v>665</v>
      </c>
      <c r="R66">
        <v>1</v>
      </c>
      <c r="S66" t="s">
        <v>665</v>
      </c>
      <c r="T66">
        <v>1</v>
      </c>
      <c r="U66" t="s">
        <v>665</v>
      </c>
      <c r="V66">
        <v>0</v>
      </c>
      <c r="W66" t="s">
        <v>665</v>
      </c>
      <c r="X66">
        <v>0</v>
      </c>
      <c r="Y66" t="s">
        <v>665</v>
      </c>
      <c r="Z66">
        <v>0</v>
      </c>
      <c r="AA66" t="s">
        <v>665</v>
      </c>
      <c r="AB66">
        <v>1</v>
      </c>
      <c r="AC66" t="s">
        <v>665</v>
      </c>
    </row>
    <row r="67" spans="1:29" x14ac:dyDescent="0.25">
      <c r="A67" t="s">
        <v>9</v>
      </c>
      <c r="B67">
        <v>2025</v>
      </c>
      <c r="C67" t="s">
        <v>414</v>
      </c>
      <c r="D67" t="s">
        <v>600</v>
      </c>
      <c r="E67" t="s">
        <v>666</v>
      </c>
      <c r="F67" t="s">
        <v>694</v>
      </c>
      <c r="G67" t="s">
        <v>714</v>
      </c>
      <c r="H67" t="s">
        <v>719</v>
      </c>
      <c r="I67" t="s">
        <v>732</v>
      </c>
      <c r="J67">
        <v>1667</v>
      </c>
      <c r="K67" t="s">
        <v>714</v>
      </c>
      <c r="L67">
        <v>3.4</v>
      </c>
      <c r="M67" t="s">
        <v>714</v>
      </c>
      <c r="N67">
        <v>4.9000000000000004</v>
      </c>
      <c r="O67" t="s">
        <v>714</v>
      </c>
      <c r="P67">
        <v>53</v>
      </c>
      <c r="Q67" t="s">
        <v>787</v>
      </c>
      <c r="R67">
        <v>57</v>
      </c>
      <c r="S67" t="s">
        <v>852</v>
      </c>
      <c r="T67">
        <v>40</v>
      </c>
      <c r="U67" t="s">
        <v>714</v>
      </c>
      <c r="V67">
        <v>14</v>
      </c>
      <c r="W67" t="s">
        <v>714</v>
      </c>
      <c r="X67">
        <v>20</v>
      </c>
      <c r="Y67" t="s">
        <v>714</v>
      </c>
      <c r="Z67">
        <v>0</v>
      </c>
      <c r="AA67" t="s">
        <v>714</v>
      </c>
      <c r="AB67">
        <v>31</v>
      </c>
      <c r="AC67" t="s">
        <v>714</v>
      </c>
    </row>
    <row r="68" spans="1:29" x14ac:dyDescent="0.25">
      <c r="A68" t="s">
        <v>9</v>
      </c>
      <c r="B68">
        <v>2025</v>
      </c>
      <c r="C68" t="s">
        <v>414</v>
      </c>
      <c r="D68" t="s">
        <v>595</v>
      </c>
      <c r="E68" t="s">
        <v>667</v>
      </c>
      <c r="H68" t="s">
        <v>722</v>
      </c>
      <c r="I68" t="s">
        <v>733</v>
      </c>
      <c r="L68">
        <v>0</v>
      </c>
      <c r="N68">
        <v>0</v>
      </c>
      <c r="P68">
        <v>55</v>
      </c>
      <c r="Q68" t="s">
        <v>788</v>
      </c>
      <c r="R68">
        <v>62</v>
      </c>
      <c r="S68" t="s">
        <v>853</v>
      </c>
    </row>
    <row r="69" spans="1:29" x14ac:dyDescent="0.25">
      <c r="A69" t="s">
        <v>9</v>
      </c>
      <c r="B69">
        <v>2025</v>
      </c>
      <c r="C69" t="s">
        <v>414</v>
      </c>
      <c r="D69" t="s">
        <v>600</v>
      </c>
      <c r="E69" t="s">
        <v>668</v>
      </c>
      <c r="H69" t="s">
        <v>719</v>
      </c>
      <c r="I69" t="s">
        <v>734</v>
      </c>
      <c r="L69">
        <v>0</v>
      </c>
      <c r="N69">
        <v>0</v>
      </c>
      <c r="P69">
        <v>33</v>
      </c>
      <c r="Q69" t="s">
        <v>789</v>
      </c>
      <c r="R69">
        <v>57</v>
      </c>
      <c r="S69" t="s">
        <v>854</v>
      </c>
    </row>
    <row r="70" spans="1:29" x14ac:dyDescent="0.25">
      <c r="A70" t="s">
        <v>9</v>
      </c>
      <c r="B70">
        <v>2025</v>
      </c>
      <c r="C70" t="s">
        <v>414</v>
      </c>
      <c r="D70" t="s">
        <v>595</v>
      </c>
      <c r="E70" t="s">
        <v>669</v>
      </c>
      <c r="L70">
        <v>0</v>
      </c>
      <c r="N70">
        <v>0</v>
      </c>
      <c r="P70">
        <v>55</v>
      </c>
      <c r="Q70" t="s">
        <v>790</v>
      </c>
    </row>
    <row r="71" spans="1:29" x14ac:dyDescent="0.25">
      <c r="A71" t="s">
        <v>9</v>
      </c>
      <c r="B71">
        <v>2025</v>
      </c>
      <c r="C71" t="s">
        <v>414</v>
      </c>
      <c r="D71" t="s">
        <v>600</v>
      </c>
      <c r="E71" t="s">
        <v>670</v>
      </c>
      <c r="L71">
        <v>0</v>
      </c>
      <c r="N71">
        <v>0</v>
      </c>
      <c r="P71">
        <v>33</v>
      </c>
      <c r="Q71" t="s">
        <v>791</v>
      </c>
    </row>
    <row r="72" spans="1:29" x14ac:dyDescent="0.25">
      <c r="A72" t="s">
        <v>9</v>
      </c>
      <c r="B72">
        <v>2025</v>
      </c>
      <c r="C72" t="s">
        <v>414</v>
      </c>
      <c r="D72" t="s">
        <v>595</v>
      </c>
      <c r="E72" t="s">
        <v>671</v>
      </c>
      <c r="L72">
        <v>0</v>
      </c>
      <c r="N72">
        <v>0</v>
      </c>
      <c r="P72">
        <v>55</v>
      </c>
      <c r="Q72" t="s">
        <v>792</v>
      </c>
    </row>
    <row r="73" spans="1:29" x14ac:dyDescent="0.25">
      <c r="A73" t="s">
        <v>9</v>
      </c>
      <c r="B73">
        <v>2025</v>
      </c>
      <c r="C73" t="s">
        <v>414</v>
      </c>
      <c r="D73" t="s">
        <v>600</v>
      </c>
      <c r="E73" t="s">
        <v>672</v>
      </c>
      <c r="L73">
        <v>0</v>
      </c>
      <c r="N73">
        <v>0</v>
      </c>
      <c r="P73">
        <v>33</v>
      </c>
      <c r="Q73" t="s">
        <v>793</v>
      </c>
    </row>
    <row r="74" spans="1:29" x14ac:dyDescent="0.25">
      <c r="A74" t="s">
        <v>9</v>
      </c>
      <c r="B74">
        <v>2025</v>
      </c>
      <c r="C74" t="s">
        <v>398</v>
      </c>
      <c r="D74" t="s">
        <v>600</v>
      </c>
      <c r="E74" t="s">
        <v>673</v>
      </c>
      <c r="F74" t="s">
        <v>694</v>
      </c>
      <c r="G74" t="s">
        <v>715</v>
      </c>
      <c r="H74" t="s">
        <v>719</v>
      </c>
      <c r="I74" t="s">
        <v>735</v>
      </c>
      <c r="J74">
        <v>1667</v>
      </c>
      <c r="K74" t="s">
        <v>715</v>
      </c>
      <c r="L74">
        <v>4</v>
      </c>
      <c r="M74" t="s">
        <v>746</v>
      </c>
      <c r="N74">
        <v>4.9000000000000004</v>
      </c>
      <c r="O74" t="s">
        <v>746</v>
      </c>
      <c r="P74">
        <v>40</v>
      </c>
      <c r="Q74" t="s">
        <v>794</v>
      </c>
      <c r="R74">
        <v>40</v>
      </c>
      <c r="S74" t="s">
        <v>794</v>
      </c>
      <c r="T74">
        <v>40</v>
      </c>
      <c r="U74" t="s">
        <v>794</v>
      </c>
      <c r="V74">
        <v>9</v>
      </c>
      <c r="W74" t="s">
        <v>746</v>
      </c>
      <c r="X74">
        <v>8</v>
      </c>
      <c r="Y74" t="s">
        <v>746</v>
      </c>
      <c r="Z74">
        <v>0</v>
      </c>
      <c r="AA74" t="s">
        <v>746</v>
      </c>
      <c r="AB74">
        <v>31</v>
      </c>
      <c r="AC74" t="s">
        <v>746</v>
      </c>
    </row>
    <row r="75" spans="1:29" x14ac:dyDescent="0.25">
      <c r="A75" t="s">
        <v>9</v>
      </c>
      <c r="B75">
        <v>2025</v>
      </c>
      <c r="C75" t="s">
        <v>398</v>
      </c>
      <c r="D75" t="s">
        <v>595</v>
      </c>
      <c r="E75" t="s">
        <v>674</v>
      </c>
      <c r="F75" t="s">
        <v>694</v>
      </c>
      <c r="G75" t="s">
        <v>716</v>
      </c>
      <c r="H75" t="s">
        <v>722</v>
      </c>
      <c r="I75" t="s">
        <v>736</v>
      </c>
      <c r="J75">
        <v>1667</v>
      </c>
      <c r="K75" t="s">
        <v>716</v>
      </c>
      <c r="L75">
        <v>0</v>
      </c>
      <c r="N75">
        <v>0</v>
      </c>
      <c r="P75">
        <v>35</v>
      </c>
      <c r="Q75" t="s">
        <v>795</v>
      </c>
      <c r="R75">
        <v>35</v>
      </c>
      <c r="S75" t="s">
        <v>795</v>
      </c>
      <c r="T75">
        <v>28</v>
      </c>
      <c r="U75" t="s">
        <v>859</v>
      </c>
    </row>
    <row r="76" spans="1:29" x14ac:dyDescent="0.25">
      <c r="A76" t="s">
        <v>9</v>
      </c>
      <c r="B76">
        <v>2025</v>
      </c>
      <c r="C76" t="s">
        <v>398</v>
      </c>
      <c r="D76" t="s">
        <v>600</v>
      </c>
      <c r="E76" t="s">
        <v>675</v>
      </c>
      <c r="H76" t="s">
        <v>719</v>
      </c>
      <c r="I76" t="s">
        <v>737</v>
      </c>
      <c r="L76">
        <v>0</v>
      </c>
      <c r="N76">
        <v>0</v>
      </c>
      <c r="P76">
        <v>30</v>
      </c>
      <c r="Q76" t="s">
        <v>796</v>
      </c>
      <c r="R76">
        <v>30</v>
      </c>
      <c r="S76" t="s">
        <v>796</v>
      </c>
      <c r="T76">
        <v>40</v>
      </c>
      <c r="U76" t="s">
        <v>860</v>
      </c>
    </row>
    <row r="77" spans="1:29" x14ac:dyDescent="0.25">
      <c r="A77" t="s">
        <v>9</v>
      </c>
      <c r="B77">
        <v>2025</v>
      </c>
      <c r="C77" t="s">
        <v>398</v>
      </c>
      <c r="D77" t="s">
        <v>595</v>
      </c>
      <c r="E77" t="s">
        <v>676</v>
      </c>
      <c r="L77">
        <v>0</v>
      </c>
      <c r="N77">
        <v>0</v>
      </c>
      <c r="P77">
        <v>50</v>
      </c>
      <c r="Q77" t="s">
        <v>716</v>
      </c>
      <c r="R77">
        <v>50</v>
      </c>
      <c r="S77" t="s">
        <v>716</v>
      </c>
    </row>
    <row r="78" spans="1:29" x14ac:dyDescent="0.25">
      <c r="A78" t="s">
        <v>9</v>
      </c>
      <c r="B78">
        <v>2025</v>
      </c>
      <c r="C78" t="s">
        <v>398</v>
      </c>
      <c r="D78" t="s">
        <v>600</v>
      </c>
      <c r="E78" t="s">
        <v>677</v>
      </c>
      <c r="L78">
        <v>0</v>
      </c>
      <c r="N78">
        <v>0</v>
      </c>
    </row>
    <row r="79" spans="1:29" x14ac:dyDescent="0.25">
      <c r="A79" t="s">
        <v>9</v>
      </c>
      <c r="B79">
        <v>2025</v>
      </c>
      <c r="C79" t="s">
        <v>398</v>
      </c>
      <c r="D79" t="s">
        <v>595</v>
      </c>
      <c r="E79" t="s">
        <v>678</v>
      </c>
      <c r="L79">
        <v>0</v>
      </c>
      <c r="N79">
        <v>0</v>
      </c>
    </row>
    <row r="80" spans="1:29" x14ac:dyDescent="0.25">
      <c r="A80" t="s">
        <v>9</v>
      </c>
      <c r="B80">
        <v>2025</v>
      </c>
      <c r="C80" t="s">
        <v>398</v>
      </c>
      <c r="D80" t="s">
        <v>600</v>
      </c>
      <c r="E80" t="s">
        <v>679</v>
      </c>
      <c r="L80">
        <v>0</v>
      </c>
      <c r="N80">
        <v>0</v>
      </c>
    </row>
    <row r="81" spans="1:29" x14ac:dyDescent="0.25">
      <c r="A81" t="s">
        <v>9</v>
      </c>
      <c r="B81">
        <v>2025</v>
      </c>
      <c r="C81" t="s">
        <v>398</v>
      </c>
      <c r="D81" t="s">
        <v>595</v>
      </c>
      <c r="E81" t="s">
        <v>680</v>
      </c>
      <c r="L81">
        <v>0</v>
      </c>
      <c r="N81">
        <v>0</v>
      </c>
    </row>
    <row r="82" spans="1:29" x14ac:dyDescent="0.25">
      <c r="A82" t="s">
        <v>9</v>
      </c>
      <c r="B82">
        <v>2025</v>
      </c>
      <c r="C82" t="s">
        <v>398</v>
      </c>
      <c r="D82" t="s">
        <v>600</v>
      </c>
      <c r="E82" t="s">
        <v>681</v>
      </c>
      <c r="L82">
        <v>0</v>
      </c>
      <c r="N82">
        <v>0</v>
      </c>
    </row>
    <row r="83" spans="1:29" x14ac:dyDescent="0.25">
      <c r="A83" t="s">
        <v>9</v>
      </c>
      <c r="B83">
        <v>2025</v>
      </c>
      <c r="C83" t="s">
        <v>398</v>
      </c>
      <c r="D83" t="s">
        <v>595</v>
      </c>
      <c r="E83" t="s">
        <v>682</v>
      </c>
      <c r="L83">
        <v>0</v>
      </c>
      <c r="N83">
        <v>0</v>
      </c>
    </row>
    <row r="84" spans="1:29" x14ac:dyDescent="0.25">
      <c r="A84" t="s">
        <v>9</v>
      </c>
      <c r="B84">
        <v>2025</v>
      </c>
      <c r="C84" t="s">
        <v>398</v>
      </c>
      <c r="D84" t="s">
        <v>600</v>
      </c>
      <c r="E84" t="s">
        <v>683</v>
      </c>
      <c r="L84">
        <v>0</v>
      </c>
      <c r="N84">
        <v>0</v>
      </c>
    </row>
    <row r="85" spans="1:29" x14ac:dyDescent="0.25">
      <c r="A85" t="s">
        <v>9</v>
      </c>
      <c r="B85">
        <v>2025</v>
      </c>
      <c r="C85" t="s">
        <v>398</v>
      </c>
      <c r="D85" t="s">
        <v>595</v>
      </c>
      <c r="E85" t="s">
        <v>684</v>
      </c>
      <c r="L85">
        <v>0</v>
      </c>
      <c r="N85">
        <v>0</v>
      </c>
    </row>
    <row r="86" spans="1:29" x14ac:dyDescent="0.25">
      <c r="A86" t="s">
        <v>9</v>
      </c>
      <c r="B86">
        <v>2025</v>
      </c>
      <c r="C86" t="s">
        <v>398</v>
      </c>
      <c r="D86" t="s">
        <v>600</v>
      </c>
      <c r="E86" t="s">
        <v>685</v>
      </c>
      <c r="L86">
        <v>0</v>
      </c>
      <c r="N86">
        <v>0</v>
      </c>
    </row>
    <row r="87" spans="1:29" x14ac:dyDescent="0.25">
      <c r="A87" t="s">
        <v>9</v>
      </c>
      <c r="B87">
        <v>2025</v>
      </c>
      <c r="C87" t="s">
        <v>412</v>
      </c>
      <c r="D87" t="s">
        <v>599</v>
      </c>
      <c r="E87" t="s">
        <v>686</v>
      </c>
      <c r="F87" t="s">
        <v>694</v>
      </c>
      <c r="G87" t="s">
        <v>686</v>
      </c>
      <c r="H87" t="s">
        <v>719</v>
      </c>
      <c r="I87" t="s">
        <v>686</v>
      </c>
      <c r="J87">
        <v>1800</v>
      </c>
      <c r="K87" t="s">
        <v>686</v>
      </c>
      <c r="L87">
        <v>3.5</v>
      </c>
      <c r="M87" t="s">
        <v>686</v>
      </c>
      <c r="N87">
        <v>5</v>
      </c>
      <c r="O87" t="s">
        <v>686</v>
      </c>
      <c r="P87">
        <v>30</v>
      </c>
      <c r="Q87" t="s">
        <v>686</v>
      </c>
      <c r="R87">
        <v>30</v>
      </c>
      <c r="S87" t="s">
        <v>686</v>
      </c>
      <c r="T87">
        <v>30</v>
      </c>
      <c r="U87" t="s">
        <v>686</v>
      </c>
      <c r="V87">
        <v>13</v>
      </c>
      <c r="W87" t="s">
        <v>686</v>
      </c>
      <c r="X87">
        <v>13</v>
      </c>
      <c r="Y87" t="s">
        <v>686</v>
      </c>
      <c r="Z87">
        <v>0</v>
      </c>
      <c r="AA87" t="s">
        <v>686</v>
      </c>
      <c r="AB87">
        <v>0</v>
      </c>
      <c r="AC87" t="s">
        <v>686</v>
      </c>
    </row>
    <row r="88" spans="1:29" x14ac:dyDescent="0.25">
      <c r="A88" t="s">
        <v>9</v>
      </c>
      <c r="B88">
        <v>2025</v>
      </c>
      <c r="C88" t="s">
        <v>410</v>
      </c>
      <c r="D88" t="s">
        <v>599</v>
      </c>
      <c r="E88" t="s">
        <v>687</v>
      </c>
      <c r="F88" t="s">
        <v>694</v>
      </c>
      <c r="G88" t="s">
        <v>687</v>
      </c>
      <c r="H88" t="s">
        <v>719</v>
      </c>
      <c r="I88" t="s">
        <v>687</v>
      </c>
      <c r="J88">
        <v>1800</v>
      </c>
      <c r="K88" t="s">
        <v>687</v>
      </c>
      <c r="L88">
        <v>3.5</v>
      </c>
      <c r="M88" t="s">
        <v>687</v>
      </c>
      <c r="N88">
        <v>5</v>
      </c>
      <c r="O88" t="s">
        <v>687</v>
      </c>
      <c r="P88">
        <v>38</v>
      </c>
      <c r="Q88" t="s">
        <v>687</v>
      </c>
      <c r="R88">
        <v>30</v>
      </c>
      <c r="S88" t="s">
        <v>687</v>
      </c>
      <c r="T88">
        <v>30</v>
      </c>
      <c r="U88" t="s">
        <v>687</v>
      </c>
      <c r="V88">
        <v>0</v>
      </c>
      <c r="W88" t="s">
        <v>687</v>
      </c>
      <c r="X88">
        <v>0</v>
      </c>
      <c r="Y88" t="s">
        <v>687</v>
      </c>
      <c r="Z88">
        <v>0</v>
      </c>
      <c r="AA88" t="s">
        <v>687</v>
      </c>
      <c r="AB88">
        <v>22</v>
      </c>
      <c r="AC88" t="s">
        <v>687</v>
      </c>
    </row>
    <row r="89" spans="1:29" x14ac:dyDescent="0.25">
      <c r="A89" t="s">
        <v>9</v>
      </c>
      <c r="B89">
        <v>2025</v>
      </c>
      <c r="C89" t="s">
        <v>411</v>
      </c>
      <c r="D89" t="s">
        <v>599</v>
      </c>
      <c r="E89" t="s">
        <v>688</v>
      </c>
      <c r="F89" t="s">
        <v>694</v>
      </c>
      <c r="G89" t="s">
        <v>688</v>
      </c>
      <c r="H89" t="s">
        <v>719</v>
      </c>
      <c r="I89" t="s">
        <v>688</v>
      </c>
      <c r="J89">
        <v>1800</v>
      </c>
      <c r="K89" t="s">
        <v>688</v>
      </c>
      <c r="L89">
        <v>4.5</v>
      </c>
      <c r="M89" t="s">
        <v>688</v>
      </c>
      <c r="N89">
        <v>5</v>
      </c>
      <c r="O89" t="s">
        <v>688</v>
      </c>
      <c r="P89">
        <v>30</v>
      </c>
      <c r="Q89" t="s">
        <v>688</v>
      </c>
      <c r="R89">
        <v>30</v>
      </c>
      <c r="S89" t="s">
        <v>688</v>
      </c>
      <c r="T89">
        <v>30</v>
      </c>
      <c r="U89" t="s">
        <v>688</v>
      </c>
      <c r="V89">
        <v>13</v>
      </c>
      <c r="W89" t="s">
        <v>688</v>
      </c>
      <c r="X89">
        <v>13</v>
      </c>
      <c r="Y89" t="s">
        <v>688</v>
      </c>
      <c r="Z89">
        <v>0</v>
      </c>
      <c r="AA89" t="s">
        <v>688</v>
      </c>
      <c r="AB89">
        <v>31</v>
      </c>
      <c r="AC89" t="s">
        <v>688</v>
      </c>
    </row>
    <row r="90" spans="1:29" x14ac:dyDescent="0.25">
      <c r="A90" t="s">
        <v>9</v>
      </c>
      <c r="B90">
        <v>2025</v>
      </c>
      <c r="C90" t="s">
        <v>408</v>
      </c>
      <c r="D90" t="s">
        <v>598</v>
      </c>
      <c r="E90" t="s">
        <v>689</v>
      </c>
      <c r="F90" t="s">
        <v>694</v>
      </c>
      <c r="G90" t="s">
        <v>689</v>
      </c>
      <c r="H90" t="s">
        <v>719</v>
      </c>
      <c r="I90" t="s">
        <v>689</v>
      </c>
      <c r="J90">
        <v>1800</v>
      </c>
      <c r="K90" t="s">
        <v>689</v>
      </c>
      <c r="L90">
        <v>3.5</v>
      </c>
      <c r="M90" t="s">
        <v>689</v>
      </c>
      <c r="N90">
        <v>5</v>
      </c>
      <c r="O90" t="s">
        <v>689</v>
      </c>
      <c r="P90">
        <v>15</v>
      </c>
      <c r="Q90" t="s">
        <v>689</v>
      </c>
      <c r="R90">
        <v>15</v>
      </c>
      <c r="S90" t="s">
        <v>689</v>
      </c>
      <c r="T90">
        <v>15</v>
      </c>
      <c r="U90" t="s">
        <v>689</v>
      </c>
      <c r="V90">
        <v>6</v>
      </c>
      <c r="W90" t="s">
        <v>689</v>
      </c>
      <c r="X90">
        <v>6</v>
      </c>
      <c r="Y90" t="s">
        <v>689</v>
      </c>
      <c r="Z90">
        <v>0</v>
      </c>
      <c r="AA90" t="s">
        <v>689</v>
      </c>
      <c r="AB90">
        <v>31</v>
      </c>
      <c r="AC90" t="s">
        <v>689</v>
      </c>
    </row>
    <row r="91" spans="1:29" x14ac:dyDescent="0.25">
      <c r="A91" t="s">
        <v>9</v>
      </c>
      <c r="B91">
        <v>2025</v>
      </c>
      <c r="C91" t="s">
        <v>415</v>
      </c>
      <c r="D91" t="s">
        <v>594</v>
      </c>
      <c r="E91" t="s">
        <v>690</v>
      </c>
      <c r="F91" t="s">
        <v>694</v>
      </c>
      <c r="G91" t="s">
        <v>690</v>
      </c>
      <c r="H91" t="s">
        <v>719</v>
      </c>
      <c r="I91" t="s">
        <v>690</v>
      </c>
      <c r="J91">
        <v>1800</v>
      </c>
      <c r="K91" t="s">
        <v>690</v>
      </c>
      <c r="L91">
        <v>3.5</v>
      </c>
      <c r="M91" t="s">
        <v>690</v>
      </c>
      <c r="N91">
        <v>5</v>
      </c>
      <c r="O91" t="s">
        <v>690</v>
      </c>
      <c r="P91">
        <v>50</v>
      </c>
      <c r="Q91" t="s">
        <v>690</v>
      </c>
      <c r="R91">
        <v>50</v>
      </c>
      <c r="S91" t="s">
        <v>690</v>
      </c>
      <c r="T91">
        <v>40</v>
      </c>
      <c r="U91" t="s">
        <v>690</v>
      </c>
      <c r="V91">
        <v>11</v>
      </c>
      <c r="W91" t="s">
        <v>690</v>
      </c>
      <c r="X91">
        <v>11</v>
      </c>
      <c r="Y91" t="s">
        <v>690</v>
      </c>
      <c r="Z91">
        <v>0</v>
      </c>
      <c r="AA91" t="s">
        <v>690</v>
      </c>
      <c r="AB91">
        <v>31</v>
      </c>
      <c r="AC91" t="s">
        <v>690</v>
      </c>
    </row>
    <row r="92" spans="1:29" x14ac:dyDescent="0.25">
      <c r="A92" t="s">
        <v>9</v>
      </c>
      <c r="B92">
        <v>2025</v>
      </c>
      <c r="C92" t="s">
        <v>416</v>
      </c>
      <c r="D92" t="s">
        <v>594</v>
      </c>
      <c r="E92" t="s">
        <v>691</v>
      </c>
      <c r="F92" t="s">
        <v>694</v>
      </c>
      <c r="G92" t="s">
        <v>691</v>
      </c>
      <c r="H92" t="s">
        <v>719</v>
      </c>
      <c r="I92" t="s">
        <v>691</v>
      </c>
      <c r="J92">
        <v>1800</v>
      </c>
      <c r="K92" t="s">
        <v>691</v>
      </c>
      <c r="L92">
        <v>3.4</v>
      </c>
      <c r="M92" t="s">
        <v>691</v>
      </c>
      <c r="N92">
        <v>5</v>
      </c>
      <c r="O92" t="s">
        <v>691</v>
      </c>
      <c r="P92">
        <v>20</v>
      </c>
      <c r="Q92" t="s">
        <v>691</v>
      </c>
      <c r="R92">
        <v>20</v>
      </c>
      <c r="S92" t="s">
        <v>691</v>
      </c>
      <c r="T92">
        <v>20</v>
      </c>
      <c r="U92" t="s">
        <v>691</v>
      </c>
      <c r="V92">
        <v>0</v>
      </c>
      <c r="W92" t="s">
        <v>691</v>
      </c>
      <c r="X92">
        <v>0</v>
      </c>
      <c r="Y92" t="s">
        <v>691</v>
      </c>
      <c r="Z92">
        <v>0</v>
      </c>
      <c r="AA92" t="s">
        <v>691</v>
      </c>
      <c r="AB92">
        <v>31</v>
      </c>
      <c r="AC92" t="s">
        <v>691</v>
      </c>
    </row>
    <row r="93" spans="1:29" x14ac:dyDescent="0.25">
      <c r="A93" t="s">
        <v>9</v>
      </c>
      <c r="B93">
        <v>2025</v>
      </c>
      <c r="C93" t="s">
        <v>409</v>
      </c>
      <c r="D93" t="s">
        <v>598</v>
      </c>
      <c r="E93" t="s">
        <v>692</v>
      </c>
      <c r="F93" t="s">
        <v>694</v>
      </c>
      <c r="G93" t="s">
        <v>692</v>
      </c>
      <c r="H93" t="s">
        <v>719</v>
      </c>
      <c r="I93" t="s">
        <v>692</v>
      </c>
      <c r="J93">
        <v>1800</v>
      </c>
      <c r="K93" t="s">
        <v>692</v>
      </c>
      <c r="L93">
        <v>3.5</v>
      </c>
      <c r="M93" t="s">
        <v>692</v>
      </c>
      <c r="N93">
        <v>5</v>
      </c>
      <c r="O93" t="s">
        <v>692</v>
      </c>
      <c r="P93">
        <v>18</v>
      </c>
      <c r="Q93" t="s">
        <v>692</v>
      </c>
      <c r="R93">
        <v>15</v>
      </c>
      <c r="S93" t="s">
        <v>692</v>
      </c>
      <c r="T93">
        <v>15</v>
      </c>
      <c r="U93" t="s">
        <v>692</v>
      </c>
      <c r="V93">
        <v>14</v>
      </c>
      <c r="W93" t="s">
        <v>692</v>
      </c>
      <c r="X93">
        <v>14</v>
      </c>
      <c r="Y93" t="s">
        <v>692</v>
      </c>
      <c r="Z93">
        <v>0</v>
      </c>
      <c r="AA93" t="s">
        <v>692</v>
      </c>
      <c r="AB93">
        <v>31</v>
      </c>
      <c r="AC93" t="s">
        <v>692</v>
      </c>
    </row>
    <row r="94" spans="1:29" x14ac:dyDescent="0.25">
      <c r="A94" t="s">
        <v>9</v>
      </c>
      <c r="B94">
        <v>2025</v>
      </c>
      <c r="C94" t="s">
        <v>396</v>
      </c>
      <c r="D94" t="s">
        <v>600</v>
      </c>
      <c r="E94" t="s">
        <v>693</v>
      </c>
      <c r="F94" t="s">
        <v>694</v>
      </c>
      <c r="G94" t="s">
        <v>693</v>
      </c>
      <c r="H94" t="s">
        <v>719</v>
      </c>
      <c r="I94" t="s">
        <v>693</v>
      </c>
      <c r="J94">
        <v>1667</v>
      </c>
      <c r="K94" t="s">
        <v>693</v>
      </c>
      <c r="L94">
        <v>4.4000000000000004</v>
      </c>
      <c r="M94" t="s">
        <v>693</v>
      </c>
      <c r="N94">
        <v>5</v>
      </c>
      <c r="O94" t="s">
        <v>693</v>
      </c>
      <c r="P94">
        <v>60</v>
      </c>
      <c r="Q94" t="s">
        <v>693</v>
      </c>
      <c r="R94">
        <v>60</v>
      </c>
      <c r="S94" t="s">
        <v>693</v>
      </c>
      <c r="T94">
        <v>60</v>
      </c>
      <c r="U94" t="s">
        <v>693</v>
      </c>
      <c r="V94">
        <v>25</v>
      </c>
      <c r="W94" t="s">
        <v>693</v>
      </c>
      <c r="X94">
        <v>25</v>
      </c>
      <c r="Y94" t="s">
        <v>693</v>
      </c>
      <c r="Z94">
        <v>21</v>
      </c>
      <c r="AA94" t="s">
        <v>693</v>
      </c>
      <c r="AB94">
        <v>31</v>
      </c>
      <c r="AC94" t="s">
        <v>693</v>
      </c>
    </row>
    <row r="95" spans="1:29" x14ac:dyDescent="0.25">
      <c r="A95" t="s">
        <v>9</v>
      </c>
      <c r="B95">
        <v>2025</v>
      </c>
      <c r="C95" t="s">
        <v>397</v>
      </c>
      <c r="F95" t="s">
        <v>695</v>
      </c>
      <c r="G95" t="s">
        <v>717</v>
      </c>
      <c r="H95" t="s">
        <v>719</v>
      </c>
      <c r="I95" t="s">
        <v>718</v>
      </c>
      <c r="L95">
        <v>0</v>
      </c>
      <c r="N95">
        <v>0</v>
      </c>
      <c r="P95">
        <v>62</v>
      </c>
      <c r="Q95" t="s">
        <v>797</v>
      </c>
      <c r="R95">
        <v>62</v>
      </c>
      <c r="S95" t="s">
        <v>797</v>
      </c>
      <c r="T95">
        <v>62</v>
      </c>
      <c r="U95" t="s">
        <v>797</v>
      </c>
    </row>
    <row r="96" spans="1:29" x14ac:dyDescent="0.25">
      <c r="A96" t="s">
        <v>9</v>
      </c>
      <c r="B96">
        <v>2025</v>
      </c>
      <c r="C96" t="s">
        <v>397</v>
      </c>
      <c r="F96" t="s">
        <v>694</v>
      </c>
      <c r="G96" t="s">
        <v>718</v>
      </c>
      <c r="L96">
        <v>0</v>
      </c>
      <c r="N96">
        <v>0</v>
      </c>
      <c r="P96">
        <v>65</v>
      </c>
      <c r="Q96" t="s">
        <v>798</v>
      </c>
      <c r="R96">
        <v>65</v>
      </c>
      <c r="S96" t="s">
        <v>798</v>
      </c>
      <c r="T96">
        <v>65</v>
      </c>
      <c r="U96" t="s">
        <v>798</v>
      </c>
    </row>
    <row r="97" spans="1:21" x14ac:dyDescent="0.25">
      <c r="A97" t="s">
        <v>9</v>
      </c>
      <c r="B97">
        <v>2025</v>
      </c>
      <c r="C97" t="s">
        <v>397</v>
      </c>
      <c r="L97">
        <v>0</v>
      </c>
      <c r="N97">
        <v>0</v>
      </c>
      <c r="P97">
        <v>60</v>
      </c>
      <c r="Q97" t="s">
        <v>799</v>
      </c>
      <c r="R97">
        <v>60</v>
      </c>
      <c r="S97" t="s">
        <v>799</v>
      </c>
      <c r="T97">
        <v>60</v>
      </c>
      <c r="U97" t="s">
        <v>799</v>
      </c>
    </row>
    <row r="98" spans="1:21" x14ac:dyDescent="0.25">
      <c r="A98" t="s">
        <v>9</v>
      </c>
      <c r="B98">
        <v>2025</v>
      </c>
      <c r="C98" t="s">
        <v>397</v>
      </c>
      <c r="L98">
        <v>0</v>
      </c>
      <c r="N98">
        <v>0</v>
      </c>
      <c r="P98">
        <v>50</v>
      </c>
      <c r="Q98" t="s">
        <v>800</v>
      </c>
      <c r="R98">
        <v>50</v>
      </c>
      <c r="S98" t="s">
        <v>800</v>
      </c>
      <c r="T98">
        <v>50</v>
      </c>
      <c r="U98" t="s">
        <v>800</v>
      </c>
    </row>
    <row r="99" spans="1:21" x14ac:dyDescent="0.25">
      <c r="A99" t="s">
        <v>9</v>
      </c>
      <c r="B99">
        <v>2025</v>
      </c>
      <c r="C99" t="s">
        <v>397</v>
      </c>
      <c r="L99">
        <v>0</v>
      </c>
      <c r="N99">
        <v>0</v>
      </c>
      <c r="P99">
        <v>60</v>
      </c>
      <c r="Q99" t="s">
        <v>801</v>
      </c>
      <c r="R99">
        <v>60</v>
      </c>
      <c r="S99" t="s">
        <v>855</v>
      </c>
      <c r="T99">
        <v>60</v>
      </c>
      <c r="U99" t="s">
        <v>855</v>
      </c>
    </row>
    <row r="100" spans="1:21" x14ac:dyDescent="0.25">
      <c r="A100" t="s">
        <v>9</v>
      </c>
      <c r="B100">
        <v>2025</v>
      </c>
      <c r="C100" t="s">
        <v>397</v>
      </c>
      <c r="L100">
        <v>0</v>
      </c>
      <c r="N100">
        <v>0</v>
      </c>
      <c r="P100">
        <v>65</v>
      </c>
      <c r="Q100" t="s">
        <v>802</v>
      </c>
      <c r="R100">
        <v>60</v>
      </c>
      <c r="S100" t="s">
        <v>856</v>
      </c>
      <c r="T100">
        <v>60</v>
      </c>
      <c r="U100" t="s">
        <v>856</v>
      </c>
    </row>
    <row r="101" spans="1:21" x14ac:dyDescent="0.25">
      <c r="A101" t="s">
        <v>9</v>
      </c>
      <c r="B101">
        <v>2025</v>
      </c>
      <c r="C101" t="s">
        <v>397</v>
      </c>
      <c r="L101">
        <v>0</v>
      </c>
      <c r="N101">
        <v>0</v>
      </c>
      <c r="P101">
        <v>53</v>
      </c>
      <c r="Q101" t="s">
        <v>803</v>
      </c>
      <c r="R101">
        <v>65</v>
      </c>
      <c r="S101" t="s">
        <v>802</v>
      </c>
      <c r="T101">
        <v>65</v>
      </c>
      <c r="U101" t="s">
        <v>802</v>
      </c>
    </row>
    <row r="102" spans="1:21" x14ac:dyDescent="0.25">
      <c r="A102" t="s">
        <v>9</v>
      </c>
      <c r="B102">
        <v>2025</v>
      </c>
      <c r="C102" t="s">
        <v>397</v>
      </c>
      <c r="L102">
        <v>0</v>
      </c>
      <c r="N102">
        <v>0</v>
      </c>
      <c r="P102">
        <v>65</v>
      </c>
      <c r="Q102" t="s">
        <v>804</v>
      </c>
      <c r="R102">
        <v>53</v>
      </c>
      <c r="S102" t="s">
        <v>803</v>
      </c>
      <c r="T102">
        <v>53</v>
      </c>
      <c r="U102" t="s">
        <v>803</v>
      </c>
    </row>
    <row r="103" spans="1:21" x14ac:dyDescent="0.25">
      <c r="A103" t="s">
        <v>9</v>
      </c>
      <c r="B103">
        <v>2025</v>
      </c>
      <c r="C103" t="s">
        <v>397</v>
      </c>
      <c r="L103">
        <v>0</v>
      </c>
      <c r="N103">
        <v>0</v>
      </c>
      <c r="P103">
        <v>60</v>
      </c>
      <c r="Q103" t="s">
        <v>805</v>
      </c>
      <c r="R103">
        <v>65</v>
      </c>
      <c r="S103" t="s">
        <v>804</v>
      </c>
      <c r="T103">
        <v>65</v>
      </c>
      <c r="U103" t="s">
        <v>804</v>
      </c>
    </row>
    <row r="104" spans="1:21" x14ac:dyDescent="0.25">
      <c r="A104" t="s">
        <v>9</v>
      </c>
      <c r="B104">
        <v>2025</v>
      </c>
      <c r="C104" t="s">
        <v>397</v>
      </c>
      <c r="L104">
        <v>0</v>
      </c>
      <c r="N104">
        <v>0</v>
      </c>
      <c r="P104">
        <v>53</v>
      </c>
      <c r="Q104" t="s">
        <v>806</v>
      </c>
      <c r="R104">
        <v>60</v>
      </c>
      <c r="S104" t="s">
        <v>805</v>
      </c>
      <c r="T104">
        <v>60</v>
      </c>
      <c r="U104" t="s">
        <v>805</v>
      </c>
    </row>
    <row r="105" spans="1:21" x14ac:dyDescent="0.25">
      <c r="A105" t="s">
        <v>9</v>
      </c>
      <c r="B105">
        <v>2025</v>
      </c>
      <c r="C105" t="s">
        <v>397</v>
      </c>
      <c r="L105">
        <v>0</v>
      </c>
      <c r="N105">
        <v>0</v>
      </c>
      <c r="P105">
        <v>65</v>
      </c>
      <c r="Q105" t="s">
        <v>807</v>
      </c>
      <c r="R105">
        <v>53</v>
      </c>
      <c r="S105" t="s">
        <v>806</v>
      </c>
      <c r="T105">
        <v>53</v>
      </c>
      <c r="U105" t="s">
        <v>806</v>
      </c>
    </row>
    <row r="106" spans="1:21" x14ac:dyDescent="0.25">
      <c r="A106" t="s">
        <v>9</v>
      </c>
      <c r="B106">
        <v>2025</v>
      </c>
      <c r="C106" t="s">
        <v>397</v>
      </c>
      <c r="L106">
        <v>0</v>
      </c>
      <c r="N106">
        <v>0</v>
      </c>
      <c r="P106">
        <v>20</v>
      </c>
      <c r="Q106" t="s">
        <v>808</v>
      </c>
      <c r="R106">
        <v>65</v>
      </c>
      <c r="S106" t="s">
        <v>807</v>
      </c>
      <c r="T106">
        <v>65</v>
      </c>
      <c r="U106" t="s">
        <v>807</v>
      </c>
    </row>
    <row r="107" spans="1:21" x14ac:dyDescent="0.25">
      <c r="A107" t="s">
        <v>9</v>
      </c>
      <c r="B107">
        <v>2025</v>
      </c>
      <c r="C107" t="s">
        <v>413</v>
      </c>
      <c r="L107">
        <v>0</v>
      </c>
      <c r="N107">
        <v>0</v>
      </c>
      <c r="P107">
        <v>33</v>
      </c>
      <c r="Q107" t="s">
        <v>809</v>
      </c>
    </row>
    <row r="108" spans="1:21" x14ac:dyDescent="0.25">
      <c r="A108" t="s">
        <v>9</v>
      </c>
      <c r="B108">
        <v>2025</v>
      </c>
      <c r="C108" t="s">
        <v>413</v>
      </c>
      <c r="L108">
        <v>0</v>
      </c>
      <c r="N108">
        <v>0</v>
      </c>
      <c r="P108">
        <v>40</v>
      </c>
      <c r="Q108" t="s">
        <v>810</v>
      </c>
    </row>
    <row r="109" spans="1:21" x14ac:dyDescent="0.25">
      <c r="A109" t="s">
        <v>9</v>
      </c>
      <c r="B109">
        <v>2025</v>
      </c>
      <c r="C109" t="s">
        <v>413</v>
      </c>
      <c r="L109">
        <v>0</v>
      </c>
      <c r="N109">
        <v>0</v>
      </c>
      <c r="P109">
        <v>33</v>
      </c>
      <c r="Q109" t="s">
        <v>811</v>
      </c>
    </row>
    <row r="110" spans="1:21" x14ac:dyDescent="0.25">
      <c r="A110" t="s">
        <v>9</v>
      </c>
      <c r="B110">
        <v>2025</v>
      </c>
      <c r="C110" t="s">
        <v>413</v>
      </c>
      <c r="L110">
        <v>0</v>
      </c>
      <c r="N110">
        <v>0</v>
      </c>
      <c r="P110">
        <v>40</v>
      </c>
      <c r="Q110" t="s">
        <v>812</v>
      </c>
    </row>
    <row r="111" spans="1:21" x14ac:dyDescent="0.25">
      <c r="A111" t="s">
        <v>9</v>
      </c>
      <c r="B111">
        <v>2025</v>
      </c>
      <c r="C111" t="s">
        <v>413</v>
      </c>
      <c r="L111">
        <v>0</v>
      </c>
      <c r="N111">
        <v>0</v>
      </c>
      <c r="P111">
        <v>33</v>
      </c>
      <c r="Q111" t="s">
        <v>813</v>
      </c>
    </row>
    <row r="112" spans="1:21" x14ac:dyDescent="0.25">
      <c r="A112" t="s">
        <v>9</v>
      </c>
      <c r="B112">
        <v>2025</v>
      </c>
      <c r="C112" t="s">
        <v>413</v>
      </c>
      <c r="L112">
        <v>0</v>
      </c>
      <c r="N112">
        <v>0</v>
      </c>
      <c r="P112">
        <v>40</v>
      </c>
      <c r="Q112" t="s">
        <v>814</v>
      </c>
    </row>
    <row r="113" spans="1:17" x14ac:dyDescent="0.25">
      <c r="A113" t="s">
        <v>9</v>
      </c>
      <c r="B113">
        <v>2025</v>
      </c>
      <c r="C113" t="s">
        <v>413</v>
      </c>
      <c r="L113">
        <v>0</v>
      </c>
      <c r="N113">
        <v>0</v>
      </c>
      <c r="P113">
        <v>53</v>
      </c>
      <c r="Q113" t="s">
        <v>815</v>
      </c>
    </row>
    <row r="114" spans="1:17" x14ac:dyDescent="0.25">
      <c r="A114" t="s">
        <v>9</v>
      </c>
      <c r="B114">
        <v>2025</v>
      </c>
      <c r="C114" t="s">
        <v>401</v>
      </c>
      <c r="L114">
        <v>0</v>
      </c>
      <c r="N114">
        <v>0</v>
      </c>
      <c r="P114">
        <v>55</v>
      </c>
      <c r="Q114" t="s">
        <v>816</v>
      </c>
    </row>
    <row r="115" spans="1:17" x14ac:dyDescent="0.25">
      <c r="A115" t="s">
        <v>9</v>
      </c>
      <c r="B115">
        <v>2025</v>
      </c>
      <c r="C115" t="s">
        <v>401</v>
      </c>
      <c r="L115">
        <v>0</v>
      </c>
      <c r="N115">
        <v>0</v>
      </c>
      <c r="P115">
        <v>33</v>
      </c>
      <c r="Q115" t="s">
        <v>817</v>
      </c>
    </row>
    <row r="116" spans="1:17" x14ac:dyDescent="0.25">
      <c r="A116" t="s">
        <v>9</v>
      </c>
      <c r="B116">
        <v>2025</v>
      </c>
      <c r="C116" t="s">
        <v>401</v>
      </c>
      <c r="L116">
        <v>0</v>
      </c>
      <c r="N116">
        <v>0</v>
      </c>
      <c r="P116">
        <v>33</v>
      </c>
      <c r="Q116" t="s">
        <v>818</v>
      </c>
    </row>
    <row r="117" spans="1:17" x14ac:dyDescent="0.25">
      <c r="A117" t="s">
        <v>9</v>
      </c>
      <c r="B117">
        <v>2025</v>
      </c>
      <c r="C117" t="s">
        <v>401</v>
      </c>
      <c r="L117">
        <v>0</v>
      </c>
      <c r="N117">
        <v>0</v>
      </c>
      <c r="P117">
        <v>55</v>
      </c>
      <c r="Q117" t="s">
        <v>819</v>
      </c>
    </row>
    <row r="118" spans="1:17" x14ac:dyDescent="0.25">
      <c r="A118" t="s">
        <v>9</v>
      </c>
      <c r="B118">
        <v>2025</v>
      </c>
      <c r="C118" t="s">
        <v>401</v>
      </c>
      <c r="L118">
        <v>0</v>
      </c>
      <c r="N118">
        <v>0</v>
      </c>
      <c r="P118">
        <v>18</v>
      </c>
      <c r="Q118" t="s">
        <v>743</v>
      </c>
    </row>
    <row r="119" spans="1:17" x14ac:dyDescent="0.25">
      <c r="A119" t="s">
        <v>9</v>
      </c>
      <c r="B119">
        <v>2025</v>
      </c>
      <c r="C119" t="s">
        <v>407</v>
      </c>
      <c r="L119">
        <v>0</v>
      </c>
      <c r="N119">
        <v>0</v>
      </c>
      <c r="P119">
        <v>18</v>
      </c>
      <c r="Q119" t="s">
        <v>820</v>
      </c>
    </row>
    <row r="120" spans="1:17" x14ac:dyDescent="0.25">
      <c r="A120" t="s">
        <v>9</v>
      </c>
      <c r="B120">
        <v>2025</v>
      </c>
      <c r="C120" t="s">
        <v>414</v>
      </c>
      <c r="L120">
        <v>0</v>
      </c>
      <c r="N120">
        <v>0</v>
      </c>
      <c r="P120">
        <v>57</v>
      </c>
      <c r="Q120" t="s">
        <v>821</v>
      </c>
    </row>
    <row r="121" spans="1:17" x14ac:dyDescent="0.25">
      <c r="A121" t="s">
        <v>9</v>
      </c>
      <c r="B121">
        <v>2025</v>
      </c>
      <c r="C121" t="s">
        <v>414</v>
      </c>
      <c r="L121">
        <v>0</v>
      </c>
      <c r="N121">
        <v>0</v>
      </c>
      <c r="P121">
        <v>33</v>
      </c>
      <c r="Q121" t="s">
        <v>822</v>
      </c>
    </row>
    <row r="122" spans="1:17" x14ac:dyDescent="0.25">
      <c r="A122" t="s">
        <v>9</v>
      </c>
      <c r="B122">
        <v>2025</v>
      </c>
      <c r="C122" t="s">
        <v>414</v>
      </c>
      <c r="L122">
        <v>0</v>
      </c>
      <c r="N122">
        <v>0</v>
      </c>
      <c r="P122">
        <v>57</v>
      </c>
      <c r="Q122" t="s">
        <v>823</v>
      </c>
    </row>
    <row r="123" spans="1:17" x14ac:dyDescent="0.25">
      <c r="A123" t="s">
        <v>9</v>
      </c>
      <c r="B123">
        <v>2025</v>
      </c>
      <c r="C123" t="s">
        <v>414</v>
      </c>
      <c r="L123">
        <v>0</v>
      </c>
      <c r="N123">
        <v>0</v>
      </c>
      <c r="P123">
        <v>55</v>
      </c>
      <c r="Q123" t="s">
        <v>824</v>
      </c>
    </row>
    <row r="124" spans="1:17" x14ac:dyDescent="0.25">
      <c r="A124" t="s">
        <v>9</v>
      </c>
      <c r="B124">
        <v>2025</v>
      </c>
      <c r="C124" t="s">
        <v>414</v>
      </c>
      <c r="L124">
        <v>0</v>
      </c>
      <c r="N124">
        <v>0</v>
      </c>
      <c r="P124">
        <v>40</v>
      </c>
      <c r="Q124" t="s">
        <v>825</v>
      </c>
    </row>
    <row r="125" spans="1:17" x14ac:dyDescent="0.25">
      <c r="A125" t="s">
        <v>9</v>
      </c>
      <c r="B125">
        <v>2025</v>
      </c>
      <c r="C125" t="s">
        <v>414</v>
      </c>
      <c r="L125">
        <v>0</v>
      </c>
      <c r="N125">
        <v>0</v>
      </c>
      <c r="P125">
        <v>33</v>
      </c>
      <c r="Q125" t="s">
        <v>826</v>
      </c>
    </row>
    <row r="126" spans="1:17" x14ac:dyDescent="0.25">
      <c r="A126" t="s">
        <v>9</v>
      </c>
      <c r="B126">
        <v>2025</v>
      </c>
      <c r="C126" t="s">
        <v>414</v>
      </c>
      <c r="L126">
        <v>0</v>
      </c>
      <c r="N126">
        <v>0</v>
      </c>
      <c r="P126">
        <v>55</v>
      </c>
      <c r="Q126" t="s">
        <v>827</v>
      </c>
    </row>
    <row r="127" spans="1:17" x14ac:dyDescent="0.25">
      <c r="A127" t="s">
        <v>9</v>
      </c>
      <c r="B127">
        <v>2025</v>
      </c>
      <c r="C127" t="s">
        <v>414</v>
      </c>
      <c r="L127">
        <v>0</v>
      </c>
      <c r="N127">
        <v>0</v>
      </c>
      <c r="P127">
        <v>45</v>
      </c>
      <c r="Q127" t="s">
        <v>828</v>
      </c>
    </row>
    <row r="128" spans="1:17" x14ac:dyDescent="0.25">
      <c r="A128" t="s">
        <v>9</v>
      </c>
      <c r="B128">
        <v>2025</v>
      </c>
      <c r="C128" t="s">
        <v>414</v>
      </c>
      <c r="L128">
        <v>0</v>
      </c>
      <c r="N128">
        <v>0</v>
      </c>
      <c r="P128">
        <v>62</v>
      </c>
      <c r="Q128" t="s">
        <v>829</v>
      </c>
    </row>
    <row r="129" spans="1:21" x14ac:dyDescent="0.25">
      <c r="A129" t="s">
        <v>9</v>
      </c>
      <c r="B129">
        <v>2025</v>
      </c>
      <c r="C129" t="s">
        <v>414</v>
      </c>
      <c r="L129">
        <v>0</v>
      </c>
      <c r="N129">
        <v>0</v>
      </c>
      <c r="P129">
        <v>33</v>
      </c>
      <c r="Q129" t="s">
        <v>830</v>
      </c>
    </row>
    <row r="130" spans="1:21" x14ac:dyDescent="0.25">
      <c r="A130" t="s">
        <v>9</v>
      </c>
      <c r="B130">
        <v>2025</v>
      </c>
      <c r="C130" t="s">
        <v>414</v>
      </c>
      <c r="L130">
        <v>0</v>
      </c>
      <c r="N130">
        <v>0</v>
      </c>
      <c r="P130">
        <v>62</v>
      </c>
      <c r="Q130" t="s">
        <v>831</v>
      </c>
    </row>
    <row r="131" spans="1:21" x14ac:dyDescent="0.25">
      <c r="A131" t="s">
        <v>9</v>
      </c>
      <c r="B131">
        <v>2025</v>
      </c>
      <c r="C131" t="s">
        <v>414</v>
      </c>
      <c r="L131">
        <v>0</v>
      </c>
      <c r="N131">
        <v>0</v>
      </c>
      <c r="P131">
        <v>33</v>
      </c>
      <c r="Q131" t="s">
        <v>832</v>
      </c>
    </row>
    <row r="132" spans="1:21" x14ac:dyDescent="0.25">
      <c r="A132" t="s">
        <v>9</v>
      </c>
      <c r="B132">
        <v>2025</v>
      </c>
      <c r="C132" t="s">
        <v>414</v>
      </c>
      <c r="L132">
        <v>0</v>
      </c>
      <c r="N132">
        <v>0</v>
      </c>
      <c r="P132">
        <v>62</v>
      </c>
      <c r="Q132" t="s">
        <v>833</v>
      </c>
    </row>
    <row r="133" spans="1:21" x14ac:dyDescent="0.25">
      <c r="A133" t="s">
        <v>9</v>
      </c>
      <c r="B133">
        <v>2025</v>
      </c>
      <c r="C133" t="s">
        <v>414</v>
      </c>
      <c r="L133">
        <v>0</v>
      </c>
      <c r="N133">
        <v>0</v>
      </c>
      <c r="P133">
        <v>33</v>
      </c>
      <c r="Q133" t="s">
        <v>834</v>
      </c>
    </row>
    <row r="134" spans="1:21" x14ac:dyDescent="0.25">
      <c r="A134" t="s">
        <v>9</v>
      </c>
      <c r="B134">
        <v>2025</v>
      </c>
      <c r="C134" t="s">
        <v>414</v>
      </c>
      <c r="L134">
        <v>0</v>
      </c>
      <c r="N134">
        <v>0</v>
      </c>
      <c r="P134">
        <v>62</v>
      </c>
      <c r="Q134" t="s">
        <v>835</v>
      </c>
    </row>
    <row r="135" spans="1:21" x14ac:dyDescent="0.25">
      <c r="A135" t="s">
        <v>9</v>
      </c>
      <c r="B135">
        <v>2025</v>
      </c>
      <c r="C135" t="s">
        <v>414</v>
      </c>
      <c r="L135">
        <v>0</v>
      </c>
      <c r="N135">
        <v>0</v>
      </c>
      <c r="P135">
        <v>33</v>
      </c>
      <c r="Q135" t="s">
        <v>836</v>
      </c>
    </row>
    <row r="136" spans="1:21" x14ac:dyDescent="0.25">
      <c r="A136" t="s">
        <v>9</v>
      </c>
      <c r="B136">
        <v>2025</v>
      </c>
      <c r="C136" t="s">
        <v>414</v>
      </c>
      <c r="L136">
        <v>0</v>
      </c>
      <c r="N136">
        <v>0</v>
      </c>
      <c r="P136">
        <v>55</v>
      </c>
      <c r="Q136" t="s">
        <v>837</v>
      </c>
    </row>
    <row r="137" spans="1:21" x14ac:dyDescent="0.25">
      <c r="A137" t="s">
        <v>9</v>
      </c>
      <c r="B137">
        <v>2025</v>
      </c>
      <c r="C137" t="s">
        <v>414</v>
      </c>
      <c r="L137">
        <v>0</v>
      </c>
      <c r="N137">
        <v>0</v>
      </c>
      <c r="P137">
        <v>33</v>
      </c>
      <c r="Q137" t="s">
        <v>838</v>
      </c>
    </row>
    <row r="138" spans="1:21" x14ac:dyDescent="0.25">
      <c r="A138" t="s">
        <v>9</v>
      </c>
      <c r="B138">
        <v>2025</v>
      </c>
      <c r="C138" t="s">
        <v>414</v>
      </c>
      <c r="L138">
        <v>0</v>
      </c>
      <c r="N138">
        <v>0</v>
      </c>
      <c r="P138">
        <v>55</v>
      </c>
      <c r="Q138" t="s">
        <v>839</v>
      </c>
    </row>
    <row r="139" spans="1:21" x14ac:dyDescent="0.25">
      <c r="A139" t="s">
        <v>9</v>
      </c>
      <c r="B139">
        <v>2025</v>
      </c>
      <c r="C139" t="s">
        <v>397</v>
      </c>
      <c r="L139">
        <v>0</v>
      </c>
      <c r="N139">
        <v>0</v>
      </c>
      <c r="R139">
        <v>20</v>
      </c>
      <c r="S139" t="s">
        <v>808</v>
      </c>
      <c r="T139">
        <v>20</v>
      </c>
      <c r="U139" t="s">
        <v>808</v>
      </c>
    </row>
  </sheetData>
  <mergeCells count="42">
    <mergeCell ref="Z1:AA1"/>
    <mergeCell ref="Z2:Z3"/>
    <mergeCell ref="AA2:AA3"/>
    <mergeCell ref="AB1:AC1"/>
    <mergeCell ref="AB2:AB3"/>
    <mergeCell ref="AC2:AC3"/>
    <mergeCell ref="V1:W1"/>
    <mergeCell ref="V2:V3"/>
    <mergeCell ref="W2:W3"/>
    <mergeCell ref="X1:Y1"/>
    <mergeCell ref="X2:X3"/>
    <mergeCell ref="Y2:Y3"/>
    <mergeCell ref="R1:S1"/>
    <mergeCell ref="R2:R3"/>
    <mergeCell ref="S2:S3"/>
    <mergeCell ref="T1:U1"/>
    <mergeCell ref="T2:T3"/>
    <mergeCell ref="U2:U3"/>
    <mergeCell ref="N1:O1"/>
    <mergeCell ref="N2:N3"/>
    <mergeCell ref="O2:O3"/>
    <mergeCell ref="P1:Q1"/>
    <mergeCell ref="P2:P3"/>
    <mergeCell ref="Q2:Q3"/>
    <mergeCell ref="J1:K1"/>
    <mergeCell ref="J2:J3"/>
    <mergeCell ref="K2:K3"/>
    <mergeCell ref="L1:M1"/>
    <mergeCell ref="L2:L3"/>
    <mergeCell ref="M2:M3"/>
    <mergeCell ref="F1:G1"/>
    <mergeCell ref="F2:F3"/>
    <mergeCell ref="G2:G3"/>
    <mergeCell ref="H1:I1"/>
    <mergeCell ref="H2:H3"/>
    <mergeCell ref="I2:I3"/>
    <mergeCell ref="A1:A3"/>
    <mergeCell ref="B1:B3"/>
    <mergeCell ref="C1:C3"/>
    <mergeCell ref="D1:E1"/>
    <mergeCell ref="D2:D3"/>
    <mergeCell ref="E2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0"/>
  <sheetViews>
    <sheetView workbookViewId="0">
      <pane ySplit="3" topLeftCell="A4" activePane="bottomLeft" state="frozen"/>
      <selection pane="bottomLeft" activeCell="K1" sqref="K1:K1048576"/>
    </sheetView>
  </sheetViews>
  <sheetFormatPr defaultRowHeight="15" x14ac:dyDescent="0.25"/>
  <cols>
    <col min="1" max="1" width="10.7109375" customWidth="1"/>
    <col min="2" max="3" width="8.7109375" customWidth="1"/>
    <col min="4" max="5" width="33.7109375" customWidth="1"/>
    <col min="6" max="6" width="12.7109375" style="1" customWidth="1"/>
    <col min="7" max="8" width="12.7109375" customWidth="1"/>
    <col min="9" max="10" width="9.7109375" customWidth="1"/>
    <col min="11" max="11" width="17.7109375" style="1" customWidth="1"/>
    <col min="12" max="12" width="50.7109375" customWidth="1"/>
  </cols>
  <sheetData>
    <row r="1" spans="1:12" x14ac:dyDescent="0.25">
      <c r="A1" s="9" t="s">
        <v>0</v>
      </c>
      <c r="B1" s="9" t="s">
        <v>1</v>
      </c>
      <c r="C1" s="9" t="s">
        <v>3</v>
      </c>
      <c r="D1" s="9" t="s">
        <v>887</v>
      </c>
      <c r="E1" s="9"/>
      <c r="F1" s="9"/>
      <c r="G1" s="9" t="s">
        <v>888</v>
      </c>
      <c r="H1" s="9"/>
      <c r="I1" s="9" t="s">
        <v>889</v>
      </c>
      <c r="J1" s="9" t="s">
        <v>890</v>
      </c>
      <c r="K1" s="10" t="s">
        <v>891</v>
      </c>
      <c r="L1" s="9" t="s">
        <v>892</v>
      </c>
    </row>
    <row r="2" spans="1:12" x14ac:dyDescent="0.25">
      <c r="A2" s="9"/>
      <c r="B2" s="9"/>
      <c r="C2" s="9"/>
      <c r="D2" s="9" t="s">
        <v>970</v>
      </c>
      <c r="E2" s="9" t="s">
        <v>971</v>
      </c>
      <c r="F2" s="10" t="s">
        <v>972</v>
      </c>
      <c r="G2" s="9" t="s">
        <v>973</v>
      </c>
      <c r="H2" s="9" t="s">
        <v>974</v>
      </c>
      <c r="I2" s="9"/>
      <c r="J2" s="9"/>
      <c r="K2" s="10"/>
      <c r="L2" s="9"/>
    </row>
    <row r="3" spans="1:12" x14ac:dyDescent="0.25">
      <c r="A3" s="9"/>
      <c r="B3" s="9"/>
      <c r="C3" s="9"/>
      <c r="D3" s="9"/>
      <c r="E3" s="9"/>
      <c r="F3" s="10"/>
      <c r="G3" s="9"/>
      <c r="H3" s="9"/>
      <c r="I3" s="9"/>
      <c r="J3" s="9"/>
      <c r="K3" s="10"/>
      <c r="L3" s="9"/>
    </row>
    <row r="4" spans="1:12" x14ac:dyDescent="0.25">
      <c r="A4" t="s">
        <v>9</v>
      </c>
      <c r="B4">
        <v>2025</v>
      </c>
      <c r="C4" t="s">
        <v>893</v>
      </c>
      <c r="D4" t="s">
        <v>942</v>
      </c>
      <c r="E4" t="s">
        <v>950</v>
      </c>
      <c r="F4" s="1">
        <v>30</v>
      </c>
      <c r="G4">
        <v>2</v>
      </c>
      <c r="H4">
        <v>123</v>
      </c>
      <c r="I4">
        <v>3000</v>
      </c>
      <c r="J4">
        <v>0</v>
      </c>
      <c r="K4" s="1">
        <v>1500</v>
      </c>
      <c r="L4" t="s">
        <v>956</v>
      </c>
    </row>
    <row r="5" spans="1:12" x14ac:dyDescent="0.25">
      <c r="A5" t="s">
        <v>9</v>
      </c>
      <c r="B5">
        <v>2025</v>
      </c>
      <c r="C5" t="s">
        <v>894</v>
      </c>
      <c r="D5" t="s">
        <v>942</v>
      </c>
      <c r="E5" t="s">
        <v>950</v>
      </c>
      <c r="F5" s="1">
        <v>30</v>
      </c>
      <c r="G5">
        <v>3</v>
      </c>
      <c r="H5">
        <v>123</v>
      </c>
      <c r="I5">
        <v>10000</v>
      </c>
      <c r="J5">
        <v>7732</v>
      </c>
      <c r="K5" s="1">
        <v>1500</v>
      </c>
      <c r="L5" t="s">
        <v>957</v>
      </c>
    </row>
    <row r="6" spans="1:12" x14ac:dyDescent="0.25">
      <c r="A6" t="s">
        <v>9</v>
      </c>
      <c r="B6">
        <v>2025</v>
      </c>
      <c r="C6" t="s">
        <v>894</v>
      </c>
      <c r="D6" t="s">
        <v>942</v>
      </c>
      <c r="E6" t="s">
        <v>950</v>
      </c>
      <c r="F6" s="1">
        <v>30</v>
      </c>
      <c r="G6">
        <v>4</v>
      </c>
      <c r="H6">
        <v>123</v>
      </c>
      <c r="I6">
        <v>7350</v>
      </c>
      <c r="J6">
        <v>5190</v>
      </c>
      <c r="K6" s="1">
        <v>1500</v>
      </c>
      <c r="L6" t="s">
        <v>957</v>
      </c>
    </row>
    <row r="7" spans="1:12" x14ac:dyDescent="0.25">
      <c r="A7" t="s">
        <v>9</v>
      </c>
      <c r="B7">
        <v>2025</v>
      </c>
      <c r="C7" t="s">
        <v>895</v>
      </c>
      <c r="D7" t="s">
        <v>942</v>
      </c>
      <c r="E7" t="s">
        <v>950</v>
      </c>
      <c r="F7" s="1">
        <v>30</v>
      </c>
      <c r="G7">
        <v>2</v>
      </c>
      <c r="H7">
        <v>123</v>
      </c>
      <c r="I7">
        <v>3600</v>
      </c>
      <c r="J7">
        <v>1440</v>
      </c>
      <c r="K7" s="1">
        <v>1500</v>
      </c>
      <c r="L7" t="s">
        <v>957</v>
      </c>
    </row>
    <row r="8" spans="1:12" x14ac:dyDescent="0.25">
      <c r="A8" t="s">
        <v>9</v>
      </c>
      <c r="B8">
        <v>2025</v>
      </c>
      <c r="C8" t="s">
        <v>895</v>
      </c>
      <c r="D8" t="s">
        <v>942</v>
      </c>
      <c r="E8" t="s">
        <v>950</v>
      </c>
      <c r="F8" s="1">
        <v>30</v>
      </c>
      <c r="G8">
        <v>2</v>
      </c>
      <c r="H8">
        <v>123</v>
      </c>
      <c r="I8">
        <v>4350</v>
      </c>
      <c r="J8">
        <v>2190</v>
      </c>
      <c r="K8" s="1">
        <v>1500</v>
      </c>
      <c r="L8" t="s">
        <v>957</v>
      </c>
    </row>
    <row r="9" spans="1:12" x14ac:dyDescent="0.25">
      <c r="A9" t="s">
        <v>9</v>
      </c>
      <c r="B9">
        <v>2025</v>
      </c>
      <c r="C9" t="s">
        <v>895</v>
      </c>
      <c r="D9" t="s">
        <v>942</v>
      </c>
      <c r="E9" t="s">
        <v>950</v>
      </c>
      <c r="F9" s="1">
        <v>30</v>
      </c>
      <c r="G9">
        <v>2</v>
      </c>
      <c r="H9">
        <v>123</v>
      </c>
      <c r="I9">
        <v>4950</v>
      </c>
      <c r="J9">
        <v>2790</v>
      </c>
      <c r="K9" s="1">
        <v>1500</v>
      </c>
      <c r="L9" t="s">
        <v>957</v>
      </c>
    </row>
    <row r="10" spans="1:12" x14ac:dyDescent="0.25">
      <c r="A10" t="s">
        <v>9</v>
      </c>
      <c r="B10">
        <v>2025</v>
      </c>
      <c r="C10" t="s">
        <v>893</v>
      </c>
      <c r="D10" t="s">
        <v>942</v>
      </c>
      <c r="E10" t="s">
        <v>950</v>
      </c>
      <c r="F10" s="1">
        <v>30</v>
      </c>
      <c r="G10">
        <v>3</v>
      </c>
      <c r="H10">
        <v>123</v>
      </c>
      <c r="I10">
        <v>4500</v>
      </c>
      <c r="J10">
        <v>2340</v>
      </c>
      <c r="K10" s="1">
        <v>1500</v>
      </c>
      <c r="L10" t="s">
        <v>957</v>
      </c>
    </row>
    <row r="11" spans="1:12" x14ac:dyDescent="0.25">
      <c r="A11" t="s">
        <v>9</v>
      </c>
      <c r="B11">
        <v>2025</v>
      </c>
      <c r="C11" t="s">
        <v>896</v>
      </c>
      <c r="D11" t="s">
        <v>942</v>
      </c>
      <c r="E11" t="s">
        <v>950</v>
      </c>
      <c r="F11" s="1">
        <v>30</v>
      </c>
      <c r="G11">
        <v>2</v>
      </c>
      <c r="H11">
        <v>123</v>
      </c>
      <c r="I11">
        <v>5700</v>
      </c>
      <c r="J11">
        <v>3540</v>
      </c>
      <c r="K11" s="1">
        <v>1500</v>
      </c>
      <c r="L11" t="s">
        <v>957</v>
      </c>
    </row>
    <row r="12" spans="1:12" x14ac:dyDescent="0.25">
      <c r="A12" t="s">
        <v>9</v>
      </c>
      <c r="B12">
        <v>2025</v>
      </c>
      <c r="C12" t="s">
        <v>896</v>
      </c>
      <c r="D12" t="s">
        <v>942</v>
      </c>
      <c r="E12" t="s">
        <v>950</v>
      </c>
      <c r="F12" s="1">
        <v>30</v>
      </c>
      <c r="G12">
        <v>3</v>
      </c>
      <c r="H12">
        <v>123</v>
      </c>
      <c r="I12">
        <v>5800</v>
      </c>
      <c r="J12">
        <v>3640</v>
      </c>
      <c r="K12" s="1">
        <v>1500</v>
      </c>
      <c r="L12" t="s">
        <v>957</v>
      </c>
    </row>
    <row r="13" spans="1:12" x14ac:dyDescent="0.25">
      <c r="A13" t="s">
        <v>9</v>
      </c>
      <c r="B13">
        <v>2025</v>
      </c>
      <c r="C13" t="s">
        <v>894</v>
      </c>
      <c r="D13" t="s">
        <v>942</v>
      </c>
      <c r="E13" t="s">
        <v>950</v>
      </c>
      <c r="F13" s="1">
        <v>30</v>
      </c>
      <c r="G13">
        <v>4</v>
      </c>
      <c r="H13">
        <v>123</v>
      </c>
      <c r="I13">
        <v>10000</v>
      </c>
      <c r="J13">
        <v>7732</v>
      </c>
      <c r="K13" s="1">
        <v>1500</v>
      </c>
      <c r="L13" t="s">
        <v>957</v>
      </c>
    </row>
    <row r="14" spans="1:12" x14ac:dyDescent="0.25">
      <c r="A14" t="s">
        <v>9</v>
      </c>
      <c r="B14">
        <v>2025</v>
      </c>
      <c r="C14" t="s">
        <v>897</v>
      </c>
      <c r="D14" t="s">
        <v>942</v>
      </c>
      <c r="E14" t="s">
        <v>954</v>
      </c>
      <c r="F14" s="1">
        <v>201</v>
      </c>
      <c r="G14">
        <v>3</v>
      </c>
      <c r="H14">
        <v>123</v>
      </c>
      <c r="I14">
        <v>5800</v>
      </c>
      <c r="J14">
        <v>3640</v>
      </c>
      <c r="K14" s="1">
        <v>1500</v>
      </c>
      <c r="L14" t="s">
        <v>957</v>
      </c>
    </row>
    <row r="15" spans="1:12" x14ac:dyDescent="0.25">
      <c r="A15" t="s">
        <v>9</v>
      </c>
      <c r="B15">
        <v>2025</v>
      </c>
      <c r="C15" t="s">
        <v>898</v>
      </c>
      <c r="D15" t="s">
        <v>942</v>
      </c>
      <c r="E15" t="s">
        <v>954</v>
      </c>
      <c r="F15" s="1">
        <v>201</v>
      </c>
      <c r="G15">
        <v>4</v>
      </c>
      <c r="H15">
        <v>123</v>
      </c>
      <c r="I15">
        <v>7350</v>
      </c>
      <c r="J15">
        <v>5190</v>
      </c>
      <c r="K15" s="1">
        <v>1500</v>
      </c>
      <c r="L15" t="s">
        <v>957</v>
      </c>
    </row>
    <row r="16" spans="1:12" x14ac:dyDescent="0.25">
      <c r="A16" t="s">
        <v>9</v>
      </c>
      <c r="B16">
        <v>2025</v>
      </c>
      <c r="C16" t="s">
        <v>899</v>
      </c>
      <c r="D16" t="s">
        <v>942</v>
      </c>
      <c r="E16" t="s">
        <v>954</v>
      </c>
      <c r="F16" s="1">
        <v>201</v>
      </c>
      <c r="G16">
        <v>2</v>
      </c>
      <c r="H16">
        <v>123</v>
      </c>
      <c r="I16">
        <v>4350</v>
      </c>
      <c r="J16">
        <v>2190</v>
      </c>
      <c r="K16" s="1">
        <v>1500</v>
      </c>
      <c r="L16" t="s">
        <v>957</v>
      </c>
    </row>
    <row r="17" spans="1:12" x14ac:dyDescent="0.25">
      <c r="A17" t="s">
        <v>9</v>
      </c>
      <c r="B17">
        <v>2025</v>
      </c>
      <c r="C17" t="s">
        <v>900</v>
      </c>
      <c r="D17" t="s">
        <v>942</v>
      </c>
      <c r="E17" t="s">
        <v>954</v>
      </c>
      <c r="F17" s="1">
        <v>201</v>
      </c>
      <c r="G17">
        <v>3</v>
      </c>
      <c r="H17">
        <v>123</v>
      </c>
      <c r="I17">
        <v>8550</v>
      </c>
      <c r="J17">
        <v>6432</v>
      </c>
      <c r="K17" s="1">
        <v>1500</v>
      </c>
      <c r="L17" t="s">
        <v>957</v>
      </c>
    </row>
    <row r="18" spans="1:12" x14ac:dyDescent="0.25">
      <c r="A18" t="s">
        <v>9</v>
      </c>
      <c r="B18">
        <v>2025</v>
      </c>
      <c r="C18" t="s">
        <v>900</v>
      </c>
      <c r="D18" t="s">
        <v>942</v>
      </c>
      <c r="E18" t="s">
        <v>954</v>
      </c>
      <c r="F18" s="1">
        <v>201</v>
      </c>
      <c r="G18">
        <v>4</v>
      </c>
      <c r="H18">
        <v>123</v>
      </c>
      <c r="I18">
        <v>8550</v>
      </c>
      <c r="J18">
        <v>6432</v>
      </c>
      <c r="K18" s="1">
        <v>1500</v>
      </c>
      <c r="L18" t="s">
        <v>957</v>
      </c>
    </row>
    <row r="19" spans="1:12" x14ac:dyDescent="0.25">
      <c r="A19" t="s">
        <v>9</v>
      </c>
      <c r="B19">
        <v>2025</v>
      </c>
      <c r="C19" t="s">
        <v>899</v>
      </c>
      <c r="D19" t="s">
        <v>942</v>
      </c>
      <c r="E19" t="s">
        <v>954</v>
      </c>
      <c r="F19" s="1">
        <v>201</v>
      </c>
      <c r="G19">
        <v>2</v>
      </c>
      <c r="H19">
        <v>123</v>
      </c>
      <c r="I19">
        <v>4500</v>
      </c>
      <c r="J19">
        <v>2340</v>
      </c>
      <c r="K19" s="1">
        <v>1500</v>
      </c>
      <c r="L19" t="s">
        <v>957</v>
      </c>
    </row>
    <row r="20" spans="1:12" x14ac:dyDescent="0.25">
      <c r="A20" t="s">
        <v>9</v>
      </c>
      <c r="B20">
        <v>2025</v>
      </c>
      <c r="C20" t="s">
        <v>901</v>
      </c>
      <c r="D20" t="s">
        <v>942</v>
      </c>
      <c r="E20" t="s">
        <v>954</v>
      </c>
      <c r="F20" s="1">
        <v>201</v>
      </c>
      <c r="G20">
        <v>2</v>
      </c>
      <c r="H20">
        <v>123</v>
      </c>
      <c r="I20">
        <v>4950</v>
      </c>
      <c r="J20">
        <v>2790</v>
      </c>
      <c r="K20" s="1">
        <v>1500</v>
      </c>
      <c r="L20" t="s">
        <v>957</v>
      </c>
    </row>
    <row r="21" spans="1:12" x14ac:dyDescent="0.25">
      <c r="A21" t="s">
        <v>9</v>
      </c>
      <c r="B21">
        <v>2025</v>
      </c>
      <c r="C21" t="s">
        <v>901</v>
      </c>
      <c r="D21" t="s">
        <v>942</v>
      </c>
      <c r="E21" t="s">
        <v>954</v>
      </c>
      <c r="F21" s="1">
        <v>201</v>
      </c>
      <c r="G21">
        <v>2</v>
      </c>
      <c r="H21">
        <v>123</v>
      </c>
      <c r="I21">
        <v>3600</v>
      </c>
      <c r="J21">
        <v>1440</v>
      </c>
      <c r="K21" s="1">
        <v>1500</v>
      </c>
      <c r="L21" t="s">
        <v>957</v>
      </c>
    </row>
    <row r="22" spans="1:12" x14ac:dyDescent="0.25">
      <c r="A22" t="s">
        <v>9</v>
      </c>
      <c r="B22">
        <v>2025</v>
      </c>
      <c r="C22" t="s">
        <v>897</v>
      </c>
      <c r="D22" t="s">
        <v>942</v>
      </c>
      <c r="E22" t="s">
        <v>954</v>
      </c>
      <c r="F22" s="1">
        <v>201</v>
      </c>
      <c r="G22">
        <v>2</v>
      </c>
      <c r="H22">
        <v>123</v>
      </c>
      <c r="I22">
        <v>5700</v>
      </c>
      <c r="J22">
        <v>3540</v>
      </c>
      <c r="K22" s="1">
        <v>1500</v>
      </c>
      <c r="L22" t="s">
        <v>957</v>
      </c>
    </row>
    <row r="23" spans="1:12" x14ac:dyDescent="0.25">
      <c r="A23" t="s">
        <v>9</v>
      </c>
      <c r="B23">
        <v>2025</v>
      </c>
      <c r="C23" t="s">
        <v>902</v>
      </c>
      <c r="D23" t="s">
        <v>943</v>
      </c>
      <c r="E23" t="s">
        <v>949</v>
      </c>
      <c r="F23" s="1">
        <v>25</v>
      </c>
      <c r="G23">
        <v>1</v>
      </c>
      <c r="H23">
        <v>123</v>
      </c>
      <c r="I23">
        <v>6000</v>
      </c>
      <c r="J23">
        <v>0</v>
      </c>
      <c r="K23" s="1">
        <v>1530</v>
      </c>
      <c r="L23" t="s">
        <v>958</v>
      </c>
    </row>
    <row r="24" spans="1:12" x14ac:dyDescent="0.25">
      <c r="A24" t="s">
        <v>9</v>
      </c>
      <c r="B24">
        <v>2025</v>
      </c>
      <c r="C24" t="s">
        <v>903</v>
      </c>
      <c r="D24" t="s">
        <v>943</v>
      </c>
      <c r="E24" t="s">
        <v>949</v>
      </c>
      <c r="F24" s="1">
        <v>25</v>
      </c>
      <c r="G24">
        <v>2</v>
      </c>
      <c r="H24">
        <v>123</v>
      </c>
      <c r="I24">
        <v>5600</v>
      </c>
      <c r="J24">
        <v>0</v>
      </c>
      <c r="K24" s="1">
        <v>1530</v>
      </c>
      <c r="L24" t="s">
        <v>958</v>
      </c>
    </row>
    <row r="25" spans="1:12" x14ac:dyDescent="0.25">
      <c r="A25" t="s">
        <v>9</v>
      </c>
      <c r="B25">
        <v>2025</v>
      </c>
      <c r="C25" t="s">
        <v>903</v>
      </c>
      <c r="D25" t="s">
        <v>943</v>
      </c>
      <c r="E25" t="s">
        <v>949</v>
      </c>
      <c r="F25" s="1">
        <v>25</v>
      </c>
      <c r="G25">
        <v>2</v>
      </c>
      <c r="H25">
        <v>123</v>
      </c>
      <c r="I25">
        <v>7500</v>
      </c>
      <c r="J25">
        <v>0</v>
      </c>
      <c r="K25" s="1">
        <v>1530</v>
      </c>
      <c r="L25" t="s">
        <v>958</v>
      </c>
    </row>
    <row r="26" spans="1:12" x14ac:dyDescent="0.25">
      <c r="A26" t="s">
        <v>9</v>
      </c>
      <c r="B26">
        <v>2025</v>
      </c>
      <c r="C26" t="s">
        <v>904</v>
      </c>
      <c r="D26" t="s">
        <v>943</v>
      </c>
      <c r="E26" t="s">
        <v>949</v>
      </c>
      <c r="F26" s="1">
        <v>25</v>
      </c>
      <c r="G26">
        <v>1</v>
      </c>
      <c r="H26">
        <v>123</v>
      </c>
      <c r="I26">
        <v>2800</v>
      </c>
      <c r="J26">
        <v>0</v>
      </c>
      <c r="K26" s="1">
        <v>1530</v>
      </c>
      <c r="L26" t="s">
        <v>959</v>
      </c>
    </row>
    <row r="27" spans="1:12" x14ac:dyDescent="0.25">
      <c r="A27" t="s">
        <v>9</v>
      </c>
      <c r="B27">
        <v>2025</v>
      </c>
      <c r="C27" t="s">
        <v>905</v>
      </c>
      <c r="D27" t="s">
        <v>943</v>
      </c>
      <c r="E27" t="s">
        <v>949</v>
      </c>
      <c r="F27" s="1">
        <v>25</v>
      </c>
      <c r="G27">
        <v>1</v>
      </c>
      <c r="H27">
        <v>123</v>
      </c>
      <c r="I27">
        <v>2800</v>
      </c>
      <c r="J27">
        <v>0</v>
      </c>
      <c r="K27" s="1">
        <v>1530</v>
      </c>
      <c r="L27" t="s">
        <v>960</v>
      </c>
    </row>
    <row r="28" spans="1:12" x14ac:dyDescent="0.25">
      <c r="A28" t="s">
        <v>9</v>
      </c>
      <c r="B28">
        <v>2025</v>
      </c>
      <c r="C28" t="s">
        <v>906</v>
      </c>
      <c r="D28" t="s">
        <v>943</v>
      </c>
      <c r="E28" t="s">
        <v>949</v>
      </c>
      <c r="F28" s="1">
        <v>25</v>
      </c>
      <c r="G28">
        <v>1</v>
      </c>
      <c r="H28">
        <v>123</v>
      </c>
      <c r="I28">
        <v>3750</v>
      </c>
      <c r="J28">
        <v>0</v>
      </c>
      <c r="K28" s="1">
        <v>1530</v>
      </c>
      <c r="L28" t="s">
        <v>960</v>
      </c>
    </row>
    <row r="29" spans="1:12" x14ac:dyDescent="0.25">
      <c r="A29" t="s">
        <v>9</v>
      </c>
      <c r="B29">
        <v>2025</v>
      </c>
      <c r="C29" t="s">
        <v>907</v>
      </c>
      <c r="D29" t="s">
        <v>943</v>
      </c>
      <c r="E29" t="s">
        <v>949</v>
      </c>
      <c r="F29" s="1">
        <v>25</v>
      </c>
      <c r="G29">
        <v>1</v>
      </c>
      <c r="H29">
        <v>123</v>
      </c>
      <c r="I29">
        <v>6000</v>
      </c>
      <c r="J29">
        <v>0</v>
      </c>
      <c r="K29" s="1">
        <v>1530</v>
      </c>
      <c r="L29" t="s">
        <v>960</v>
      </c>
    </row>
    <row r="30" spans="1:12" x14ac:dyDescent="0.25">
      <c r="A30" t="s">
        <v>9</v>
      </c>
      <c r="B30">
        <v>2025</v>
      </c>
      <c r="C30" t="s">
        <v>908</v>
      </c>
      <c r="D30" t="s">
        <v>943</v>
      </c>
      <c r="E30" t="s">
        <v>949</v>
      </c>
      <c r="F30" s="1">
        <v>25</v>
      </c>
      <c r="G30">
        <v>2</v>
      </c>
      <c r="H30">
        <v>123</v>
      </c>
      <c r="I30">
        <v>5600</v>
      </c>
      <c r="J30">
        <v>0</v>
      </c>
      <c r="K30" s="1">
        <v>1530</v>
      </c>
      <c r="L30" t="s">
        <v>960</v>
      </c>
    </row>
    <row r="31" spans="1:12" x14ac:dyDescent="0.25">
      <c r="A31" t="s">
        <v>9</v>
      </c>
      <c r="B31">
        <v>2025</v>
      </c>
      <c r="C31" t="s">
        <v>909</v>
      </c>
      <c r="D31" t="s">
        <v>943</v>
      </c>
      <c r="E31" t="s">
        <v>949</v>
      </c>
      <c r="F31" s="1">
        <v>25</v>
      </c>
      <c r="G31">
        <v>2</v>
      </c>
      <c r="H31">
        <v>123</v>
      </c>
      <c r="I31">
        <v>7500</v>
      </c>
      <c r="J31">
        <v>0</v>
      </c>
      <c r="K31" s="1">
        <v>1530</v>
      </c>
      <c r="L31" t="s">
        <v>960</v>
      </c>
    </row>
    <row r="32" spans="1:12" x14ac:dyDescent="0.25">
      <c r="A32" t="s">
        <v>9</v>
      </c>
      <c r="B32">
        <v>2025</v>
      </c>
      <c r="C32" t="s">
        <v>910</v>
      </c>
      <c r="D32" t="s">
        <v>943</v>
      </c>
      <c r="E32" t="s">
        <v>949</v>
      </c>
      <c r="F32" s="1">
        <v>25</v>
      </c>
      <c r="G32">
        <v>2</v>
      </c>
      <c r="H32">
        <v>123</v>
      </c>
      <c r="I32">
        <v>5600</v>
      </c>
      <c r="J32">
        <v>0</v>
      </c>
      <c r="K32" s="1">
        <v>1530</v>
      </c>
      <c r="L32" t="s">
        <v>959</v>
      </c>
    </row>
    <row r="33" spans="1:12" x14ac:dyDescent="0.25">
      <c r="A33" t="s">
        <v>9</v>
      </c>
      <c r="B33">
        <v>2025</v>
      </c>
      <c r="C33" t="s">
        <v>910</v>
      </c>
      <c r="D33" t="s">
        <v>943</v>
      </c>
      <c r="E33" t="s">
        <v>949</v>
      </c>
      <c r="F33" s="1">
        <v>25</v>
      </c>
      <c r="G33">
        <v>2</v>
      </c>
      <c r="H33">
        <v>123</v>
      </c>
      <c r="I33">
        <v>7500</v>
      </c>
      <c r="J33">
        <v>0</v>
      </c>
      <c r="K33" s="1">
        <v>1530</v>
      </c>
      <c r="L33" t="s">
        <v>959</v>
      </c>
    </row>
    <row r="34" spans="1:12" x14ac:dyDescent="0.25">
      <c r="A34" t="s">
        <v>9</v>
      </c>
      <c r="B34">
        <v>2025</v>
      </c>
      <c r="C34" t="s">
        <v>911</v>
      </c>
      <c r="D34" t="s">
        <v>943</v>
      </c>
      <c r="E34" t="s">
        <v>949</v>
      </c>
      <c r="F34" s="1">
        <v>25</v>
      </c>
      <c r="G34">
        <v>1</v>
      </c>
      <c r="H34">
        <v>123</v>
      </c>
      <c r="I34">
        <v>2800</v>
      </c>
      <c r="J34">
        <v>0</v>
      </c>
      <c r="K34" s="1">
        <v>1530</v>
      </c>
      <c r="L34" t="s">
        <v>961</v>
      </c>
    </row>
    <row r="35" spans="1:12" x14ac:dyDescent="0.25">
      <c r="A35" t="s">
        <v>9</v>
      </c>
      <c r="B35">
        <v>2025</v>
      </c>
      <c r="C35" t="s">
        <v>911</v>
      </c>
      <c r="D35" t="s">
        <v>943</v>
      </c>
      <c r="E35" t="s">
        <v>949</v>
      </c>
      <c r="F35" s="1">
        <v>25</v>
      </c>
      <c r="G35">
        <v>1</v>
      </c>
      <c r="H35">
        <v>123</v>
      </c>
      <c r="I35">
        <v>3750</v>
      </c>
      <c r="J35">
        <v>0</v>
      </c>
      <c r="K35" s="1">
        <v>1530</v>
      </c>
      <c r="L35" t="s">
        <v>961</v>
      </c>
    </row>
    <row r="36" spans="1:12" x14ac:dyDescent="0.25">
      <c r="A36" t="s">
        <v>9</v>
      </c>
      <c r="B36">
        <v>2025</v>
      </c>
      <c r="C36" t="s">
        <v>902</v>
      </c>
      <c r="D36" t="s">
        <v>943</v>
      </c>
      <c r="E36" t="s">
        <v>949</v>
      </c>
      <c r="F36" s="1">
        <v>25</v>
      </c>
      <c r="G36">
        <v>1</v>
      </c>
      <c r="H36">
        <v>123</v>
      </c>
      <c r="I36">
        <v>2800</v>
      </c>
      <c r="J36">
        <v>0</v>
      </c>
      <c r="K36" s="1">
        <v>1530</v>
      </c>
      <c r="L36" t="s">
        <v>958</v>
      </c>
    </row>
    <row r="37" spans="1:12" x14ac:dyDescent="0.25">
      <c r="A37" t="s">
        <v>9</v>
      </c>
      <c r="B37">
        <v>2025</v>
      </c>
      <c r="C37" t="s">
        <v>902</v>
      </c>
      <c r="D37" t="s">
        <v>943</v>
      </c>
      <c r="E37" t="s">
        <v>949</v>
      </c>
      <c r="F37" s="1">
        <v>25</v>
      </c>
      <c r="G37">
        <v>1</v>
      </c>
      <c r="H37">
        <v>123</v>
      </c>
      <c r="I37">
        <v>3750</v>
      </c>
      <c r="J37">
        <v>0</v>
      </c>
      <c r="K37" s="1">
        <v>1530</v>
      </c>
      <c r="L37" t="s">
        <v>958</v>
      </c>
    </row>
    <row r="38" spans="1:12" x14ac:dyDescent="0.25">
      <c r="A38" t="s">
        <v>9</v>
      </c>
      <c r="B38">
        <v>2025</v>
      </c>
      <c r="C38" t="s">
        <v>912</v>
      </c>
      <c r="D38" t="s">
        <v>943</v>
      </c>
      <c r="E38" t="s">
        <v>949</v>
      </c>
      <c r="F38" s="1">
        <v>25</v>
      </c>
      <c r="G38">
        <v>2</v>
      </c>
      <c r="H38">
        <v>123</v>
      </c>
      <c r="I38">
        <v>7500</v>
      </c>
      <c r="J38">
        <v>0</v>
      </c>
      <c r="K38" s="1">
        <v>1530</v>
      </c>
      <c r="L38" t="s">
        <v>961</v>
      </c>
    </row>
    <row r="39" spans="1:12" x14ac:dyDescent="0.25">
      <c r="A39" t="s">
        <v>9</v>
      </c>
      <c r="B39">
        <v>2025</v>
      </c>
      <c r="C39" t="s">
        <v>913</v>
      </c>
      <c r="D39" t="s">
        <v>943</v>
      </c>
      <c r="E39" t="s">
        <v>949</v>
      </c>
      <c r="F39" s="1">
        <v>25</v>
      </c>
      <c r="G39">
        <v>2</v>
      </c>
      <c r="H39">
        <v>123</v>
      </c>
      <c r="I39">
        <v>2800</v>
      </c>
      <c r="J39">
        <v>2202</v>
      </c>
      <c r="K39" s="1">
        <v>1530</v>
      </c>
      <c r="L39" t="s">
        <v>962</v>
      </c>
    </row>
    <row r="40" spans="1:12" x14ac:dyDescent="0.25">
      <c r="A40" t="s">
        <v>9</v>
      </c>
      <c r="B40">
        <v>2025</v>
      </c>
      <c r="C40" t="s">
        <v>913</v>
      </c>
      <c r="D40" t="s">
        <v>943</v>
      </c>
      <c r="E40" t="s">
        <v>949</v>
      </c>
      <c r="F40" s="1">
        <v>25</v>
      </c>
      <c r="G40">
        <v>2</v>
      </c>
      <c r="H40">
        <v>123</v>
      </c>
      <c r="I40">
        <v>4600</v>
      </c>
      <c r="J40">
        <v>3638</v>
      </c>
      <c r="K40" s="1">
        <v>1530</v>
      </c>
      <c r="L40" t="s">
        <v>962</v>
      </c>
    </row>
    <row r="41" spans="1:12" x14ac:dyDescent="0.25">
      <c r="A41" t="s">
        <v>9</v>
      </c>
      <c r="B41">
        <v>2025</v>
      </c>
      <c r="C41" t="s">
        <v>914</v>
      </c>
      <c r="D41" t="s">
        <v>943</v>
      </c>
      <c r="E41" t="s">
        <v>949</v>
      </c>
      <c r="F41" s="1">
        <v>25</v>
      </c>
      <c r="G41">
        <v>3</v>
      </c>
      <c r="H41">
        <v>123</v>
      </c>
      <c r="I41">
        <v>5200</v>
      </c>
      <c r="J41">
        <v>4108</v>
      </c>
      <c r="K41" s="1">
        <v>1530</v>
      </c>
      <c r="L41" t="s">
        <v>962</v>
      </c>
    </row>
    <row r="42" spans="1:12" x14ac:dyDescent="0.25">
      <c r="A42" t="s">
        <v>9</v>
      </c>
      <c r="B42">
        <v>2025</v>
      </c>
      <c r="C42" t="s">
        <v>904</v>
      </c>
      <c r="D42" t="s">
        <v>943</v>
      </c>
      <c r="E42" t="s">
        <v>949</v>
      </c>
      <c r="F42" s="1">
        <v>25</v>
      </c>
      <c r="G42">
        <v>1</v>
      </c>
      <c r="H42">
        <v>123</v>
      </c>
      <c r="I42">
        <v>3750</v>
      </c>
      <c r="J42">
        <v>0</v>
      </c>
      <c r="K42" s="1">
        <v>1530</v>
      </c>
      <c r="L42" t="s">
        <v>959</v>
      </c>
    </row>
    <row r="43" spans="1:12" x14ac:dyDescent="0.25">
      <c r="A43" t="s">
        <v>9</v>
      </c>
      <c r="B43">
        <v>2025</v>
      </c>
      <c r="C43" t="s">
        <v>904</v>
      </c>
      <c r="D43" t="s">
        <v>943</v>
      </c>
      <c r="E43" t="s">
        <v>949</v>
      </c>
      <c r="F43" s="1">
        <v>25</v>
      </c>
      <c r="G43">
        <v>1</v>
      </c>
      <c r="H43">
        <v>123</v>
      </c>
      <c r="I43">
        <v>6000</v>
      </c>
      <c r="J43">
        <v>0</v>
      </c>
      <c r="K43" s="1">
        <v>1530</v>
      </c>
      <c r="L43" t="s">
        <v>959</v>
      </c>
    </row>
    <row r="44" spans="1:12" x14ac:dyDescent="0.25">
      <c r="A44" t="s">
        <v>9</v>
      </c>
      <c r="B44">
        <v>2025</v>
      </c>
      <c r="C44" t="s">
        <v>915</v>
      </c>
      <c r="D44" t="s">
        <v>943</v>
      </c>
      <c r="E44" t="s">
        <v>949</v>
      </c>
      <c r="F44" s="1">
        <v>25</v>
      </c>
      <c r="G44">
        <v>3</v>
      </c>
      <c r="H44">
        <v>123</v>
      </c>
      <c r="I44">
        <v>10300</v>
      </c>
      <c r="J44">
        <v>7920</v>
      </c>
      <c r="K44" s="1">
        <v>1530</v>
      </c>
      <c r="L44" t="s">
        <v>962</v>
      </c>
    </row>
    <row r="45" spans="1:12" x14ac:dyDescent="0.25">
      <c r="A45" t="s">
        <v>9</v>
      </c>
      <c r="B45">
        <v>2025</v>
      </c>
      <c r="C45" t="s">
        <v>913</v>
      </c>
      <c r="D45" t="s">
        <v>943</v>
      </c>
      <c r="E45" t="s">
        <v>949</v>
      </c>
      <c r="F45" s="1">
        <v>20</v>
      </c>
      <c r="G45">
        <v>2</v>
      </c>
      <c r="H45">
        <v>123</v>
      </c>
      <c r="I45">
        <v>2800</v>
      </c>
      <c r="J45">
        <v>2202</v>
      </c>
      <c r="K45" s="1">
        <v>1530</v>
      </c>
      <c r="L45" t="s">
        <v>962</v>
      </c>
    </row>
    <row r="46" spans="1:12" x14ac:dyDescent="0.25">
      <c r="A46" t="s">
        <v>9</v>
      </c>
      <c r="B46">
        <v>2025</v>
      </c>
      <c r="C46" t="s">
        <v>913</v>
      </c>
      <c r="D46" t="s">
        <v>943</v>
      </c>
      <c r="E46" t="s">
        <v>949</v>
      </c>
      <c r="F46" s="1">
        <v>20</v>
      </c>
      <c r="G46">
        <v>2</v>
      </c>
      <c r="H46">
        <v>123</v>
      </c>
      <c r="I46">
        <v>4600</v>
      </c>
      <c r="J46">
        <v>3638</v>
      </c>
      <c r="K46" s="1">
        <v>1530</v>
      </c>
      <c r="L46" t="s">
        <v>962</v>
      </c>
    </row>
    <row r="47" spans="1:12" x14ac:dyDescent="0.25">
      <c r="A47" t="s">
        <v>9</v>
      </c>
      <c r="B47">
        <v>2025</v>
      </c>
      <c r="C47" t="s">
        <v>914</v>
      </c>
      <c r="D47" t="s">
        <v>943</v>
      </c>
      <c r="E47" t="s">
        <v>949</v>
      </c>
      <c r="F47" s="1">
        <v>20</v>
      </c>
      <c r="G47">
        <v>3</v>
      </c>
      <c r="H47">
        <v>123</v>
      </c>
      <c r="I47">
        <v>5200</v>
      </c>
      <c r="J47">
        <v>4108</v>
      </c>
      <c r="K47" s="1">
        <v>1530</v>
      </c>
      <c r="L47" t="s">
        <v>962</v>
      </c>
    </row>
    <row r="48" spans="1:12" x14ac:dyDescent="0.25">
      <c r="A48" t="s">
        <v>9</v>
      </c>
      <c r="B48">
        <v>2025</v>
      </c>
      <c r="C48" t="s">
        <v>911</v>
      </c>
      <c r="D48" t="s">
        <v>943</v>
      </c>
      <c r="E48" t="s">
        <v>949</v>
      </c>
      <c r="F48" s="1">
        <v>25</v>
      </c>
      <c r="G48">
        <v>1</v>
      </c>
      <c r="H48">
        <v>123</v>
      </c>
      <c r="I48">
        <v>6000</v>
      </c>
      <c r="J48">
        <v>0</v>
      </c>
      <c r="K48" s="1">
        <v>1530</v>
      </c>
      <c r="L48" t="s">
        <v>961</v>
      </c>
    </row>
    <row r="49" spans="1:12" x14ac:dyDescent="0.25">
      <c r="A49" t="s">
        <v>9</v>
      </c>
      <c r="B49">
        <v>2025</v>
      </c>
      <c r="C49" t="s">
        <v>912</v>
      </c>
      <c r="D49" t="s">
        <v>943</v>
      </c>
      <c r="E49" t="s">
        <v>949</v>
      </c>
      <c r="F49" s="1">
        <v>25</v>
      </c>
      <c r="G49">
        <v>2</v>
      </c>
      <c r="H49">
        <v>123</v>
      </c>
      <c r="I49">
        <v>5600</v>
      </c>
      <c r="J49">
        <v>0</v>
      </c>
      <c r="K49" s="1">
        <v>1530</v>
      </c>
      <c r="L49" t="s">
        <v>961</v>
      </c>
    </row>
    <row r="50" spans="1:12" x14ac:dyDescent="0.25">
      <c r="A50" t="s">
        <v>9</v>
      </c>
      <c r="B50">
        <v>2025</v>
      </c>
      <c r="C50" t="s">
        <v>916</v>
      </c>
      <c r="D50" t="s">
        <v>943</v>
      </c>
      <c r="E50" t="s">
        <v>949</v>
      </c>
      <c r="F50" s="1">
        <v>25</v>
      </c>
      <c r="G50">
        <v>2</v>
      </c>
      <c r="H50">
        <v>123</v>
      </c>
      <c r="I50">
        <v>12000</v>
      </c>
      <c r="J50">
        <v>0</v>
      </c>
      <c r="K50" s="1">
        <v>1530</v>
      </c>
      <c r="L50" t="s">
        <v>960</v>
      </c>
    </row>
    <row r="51" spans="1:12" x14ac:dyDescent="0.25">
      <c r="A51" t="s">
        <v>9</v>
      </c>
      <c r="B51">
        <v>2025</v>
      </c>
      <c r="C51" t="s">
        <v>914</v>
      </c>
      <c r="D51" t="s">
        <v>943</v>
      </c>
      <c r="E51" t="s">
        <v>949</v>
      </c>
      <c r="F51" s="1">
        <v>20</v>
      </c>
      <c r="G51">
        <v>2</v>
      </c>
      <c r="H51">
        <v>123</v>
      </c>
      <c r="I51">
        <v>4260</v>
      </c>
      <c r="J51">
        <v>3376</v>
      </c>
      <c r="K51" s="1">
        <v>1530</v>
      </c>
      <c r="L51" t="s">
        <v>962</v>
      </c>
    </row>
    <row r="52" spans="1:12" x14ac:dyDescent="0.25">
      <c r="A52" t="s">
        <v>9</v>
      </c>
      <c r="B52">
        <v>2025</v>
      </c>
      <c r="C52" t="s">
        <v>915</v>
      </c>
      <c r="D52" t="s">
        <v>943</v>
      </c>
      <c r="E52" t="s">
        <v>949</v>
      </c>
      <c r="F52" s="1">
        <v>20</v>
      </c>
      <c r="G52">
        <v>3</v>
      </c>
      <c r="H52">
        <v>123</v>
      </c>
      <c r="I52">
        <v>7000</v>
      </c>
      <c r="J52">
        <v>5518</v>
      </c>
      <c r="K52" s="1">
        <v>1530</v>
      </c>
      <c r="L52" t="s">
        <v>962</v>
      </c>
    </row>
    <row r="53" spans="1:12" x14ac:dyDescent="0.25">
      <c r="A53" t="s">
        <v>9</v>
      </c>
      <c r="B53">
        <v>2025</v>
      </c>
      <c r="C53" t="s">
        <v>915</v>
      </c>
      <c r="D53" t="s">
        <v>943</v>
      </c>
      <c r="E53" t="s">
        <v>949</v>
      </c>
      <c r="F53" s="1">
        <v>20</v>
      </c>
      <c r="G53">
        <v>3</v>
      </c>
      <c r="H53">
        <v>123</v>
      </c>
      <c r="I53">
        <v>10300</v>
      </c>
      <c r="J53">
        <v>7920</v>
      </c>
      <c r="K53" s="1">
        <v>1530</v>
      </c>
      <c r="L53" t="s">
        <v>962</v>
      </c>
    </row>
    <row r="54" spans="1:12" x14ac:dyDescent="0.25">
      <c r="A54" t="s">
        <v>9</v>
      </c>
      <c r="B54">
        <v>2025</v>
      </c>
      <c r="C54" t="s">
        <v>914</v>
      </c>
      <c r="D54" t="s">
        <v>943</v>
      </c>
      <c r="E54" t="s">
        <v>949</v>
      </c>
      <c r="F54" s="1">
        <v>25</v>
      </c>
      <c r="G54">
        <v>2</v>
      </c>
      <c r="H54">
        <v>123</v>
      </c>
      <c r="I54">
        <v>4260</v>
      </c>
      <c r="J54">
        <v>3376</v>
      </c>
      <c r="K54" s="1">
        <v>1530</v>
      </c>
      <c r="L54" t="s">
        <v>962</v>
      </c>
    </row>
    <row r="55" spans="1:12" x14ac:dyDescent="0.25">
      <c r="A55" t="s">
        <v>9</v>
      </c>
      <c r="B55">
        <v>2025</v>
      </c>
      <c r="C55" t="s">
        <v>915</v>
      </c>
      <c r="D55" t="s">
        <v>943</v>
      </c>
      <c r="E55" t="s">
        <v>949</v>
      </c>
      <c r="F55" s="1">
        <v>25</v>
      </c>
      <c r="G55">
        <v>3</v>
      </c>
      <c r="H55">
        <v>123</v>
      </c>
      <c r="I55">
        <v>7000</v>
      </c>
      <c r="J55">
        <v>5518</v>
      </c>
      <c r="K55" s="1">
        <v>1530</v>
      </c>
      <c r="L55" t="s">
        <v>962</v>
      </c>
    </row>
    <row r="56" spans="1:12" x14ac:dyDescent="0.25">
      <c r="A56" t="s">
        <v>9</v>
      </c>
      <c r="B56">
        <v>2025</v>
      </c>
      <c r="C56" t="s">
        <v>917</v>
      </c>
      <c r="D56" t="s">
        <v>944</v>
      </c>
      <c r="E56" t="s">
        <v>949</v>
      </c>
      <c r="F56" s="1">
        <v>65</v>
      </c>
      <c r="G56">
        <v>1</v>
      </c>
      <c r="H56">
        <v>123</v>
      </c>
      <c r="I56">
        <v>2850</v>
      </c>
      <c r="J56">
        <v>1650</v>
      </c>
      <c r="K56" s="1">
        <v>1530</v>
      </c>
      <c r="L56" t="s">
        <v>963</v>
      </c>
    </row>
    <row r="57" spans="1:12" x14ac:dyDescent="0.25">
      <c r="A57" t="s">
        <v>9</v>
      </c>
      <c r="B57">
        <v>2025</v>
      </c>
      <c r="C57" t="s">
        <v>918</v>
      </c>
      <c r="D57" t="s">
        <v>944</v>
      </c>
      <c r="E57" t="s">
        <v>949</v>
      </c>
      <c r="F57" s="1">
        <v>65</v>
      </c>
      <c r="G57">
        <v>2</v>
      </c>
      <c r="H57">
        <v>123</v>
      </c>
      <c r="I57">
        <v>9835</v>
      </c>
      <c r="J57">
        <v>7765</v>
      </c>
      <c r="K57" s="1">
        <v>1530</v>
      </c>
      <c r="L57" t="s">
        <v>964</v>
      </c>
    </row>
    <row r="58" spans="1:12" x14ac:dyDescent="0.25">
      <c r="A58" t="s">
        <v>9</v>
      </c>
      <c r="B58">
        <v>2025</v>
      </c>
      <c r="C58" t="s">
        <v>919</v>
      </c>
      <c r="D58" t="s">
        <v>944</v>
      </c>
      <c r="E58" t="s">
        <v>949</v>
      </c>
      <c r="F58" s="1">
        <v>65</v>
      </c>
      <c r="G58">
        <v>1</v>
      </c>
      <c r="H58">
        <v>123</v>
      </c>
      <c r="I58">
        <v>5700</v>
      </c>
      <c r="J58">
        <v>3515</v>
      </c>
      <c r="K58" s="1">
        <v>1530</v>
      </c>
      <c r="L58" t="s">
        <v>965</v>
      </c>
    </row>
    <row r="59" spans="1:12" x14ac:dyDescent="0.25">
      <c r="A59" t="s">
        <v>9</v>
      </c>
      <c r="B59">
        <v>2025</v>
      </c>
      <c r="C59" t="s">
        <v>920</v>
      </c>
      <c r="D59" t="s">
        <v>944</v>
      </c>
      <c r="E59" t="s">
        <v>949</v>
      </c>
      <c r="F59" s="1">
        <v>65</v>
      </c>
      <c r="G59">
        <v>2</v>
      </c>
      <c r="H59">
        <v>123</v>
      </c>
      <c r="I59">
        <v>9170</v>
      </c>
      <c r="J59">
        <v>6985</v>
      </c>
      <c r="K59" s="1">
        <v>1530</v>
      </c>
      <c r="L59" t="s">
        <v>965</v>
      </c>
    </row>
    <row r="60" spans="1:12" x14ac:dyDescent="0.25">
      <c r="A60" t="s">
        <v>9</v>
      </c>
      <c r="B60">
        <v>2025</v>
      </c>
      <c r="C60" t="s">
        <v>921</v>
      </c>
      <c r="D60" t="s">
        <v>944</v>
      </c>
      <c r="E60" t="s">
        <v>949</v>
      </c>
      <c r="F60" s="1">
        <v>65</v>
      </c>
      <c r="G60">
        <v>2</v>
      </c>
      <c r="H60">
        <v>123</v>
      </c>
      <c r="I60">
        <v>10300</v>
      </c>
      <c r="J60">
        <v>7764</v>
      </c>
      <c r="K60" s="1">
        <v>1530</v>
      </c>
      <c r="L60" t="s">
        <v>965</v>
      </c>
    </row>
    <row r="61" spans="1:12" x14ac:dyDescent="0.25">
      <c r="A61" t="s">
        <v>9</v>
      </c>
      <c r="B61">
        <v>2025</v>
      </c>
      <c r="C61" t="s">
        <v>922</v>
      </c>
      <c r="D61" t="s">
        <v>944</v>
      </c>
      <c r="E61" t="s">
        <v>949</v>
      </c>
      <c r="F61" s="1">
        <v>65</v>
      </c>
      <c r="G61">
        <v>2</v>
      </c>
      <c r="H61">
        <v>123</v>
      </c>
      <c r="I61">
        <v>10500</v>
      </c>
      <c r="J61">
        <v>7875</v>
      </c>
      <c r="K61" s="1">
        <v>1530</v>
      </c>
      <c r="L61" t="s">
        <v>965</v>
      </c>
    </row>
    <row r="62" spans="1:12" x14ac:dyDescent="0.25">
      <c r="A62" t="s">
        <v>9</v>
      </c>
      <c r="B62">
        <v>2025</v>
      </c>
      <c r="C62" t="s">
        <v>923</v>
      </c>
      <c r="D62" t="s">
        <v>944</v>
      </c>
      <c r="E62" t="s">
        <v>949</v>
      </c>
      <c r="F62" s="1">
        <v>65</v>
      </c>
      <c r="G62">
        <v>3</v>
      </c>
      <c r="H62">
        <v>123</v>
      </c>
      <c r="I62">
        <v>15000</v>
      </c>
      <c r="J62">
        <v>11880</v>
      </c>
      <c r="K62" s="1">
        <v>2300</v>
      </c>
      <c r="L62" t="s">
        <v>965</v>
      </c>
    </row>
    <row r="63" spans="1:12" x14ac:dyDescent="0.25">
      <c r="A63" t="s">
        <v>9</v>
      </c>
      <c r="B63">
        <v>2025</v>
      </c>
      <c r="C63" t="s">
        <v>924</v>
      </c>
      <c r="D63" t="s">
        <v>944</v>
      </c>
      <c r="E63" t="s">
        <v>949</v>
      </c>
      <c r="F63" s="1">
        <v>65</v>
      </c>
      <c r="G63">
        <v>3</v>
      </c>
      <c r="H63">
        <v>123</v>
      </c>
      <c r="I63">
        <v>15500</v>
      </c>
      <c r="J63">
        <v>12258</v>
      </c>
      <c r="K63" s="1">
        <v>2300</v>
      </c>
      <c r="L63" t="s">
        <v>965</v>
      </c>
    </row>
    <row r="64" spans="1:12" x14ac:dyDescent="0.25">
      <c r="A64" t="s">
        <v>9</v>
      </c>
      <c r="B64">
        <v>2025</v>
      </c>
      <c r="C64" t="s">
        <v>925</v>
      </c>
      <c r="D64" t="s">
        <v>944</v>
      </c>
      <c r="E64" t="s">
        <v>949</v>
      </c>
      <c r="F64" s="1">
        <v>65</v>
      </c>
      <c r="G64">
        <v>2</v>
      </c>
      <c r="H64">
        <v>123</v>
      </c>
      <c r="I64">
        <v>9100</v>
      </c>
      <c r="J64">
        <v>6967</v>
      </c>
      <c r="K64" s="1">
        <v>1530</v>
      </c>
      <c r="L64" t="s">
        <v>966</v>
      </c>
    </row>
    <row r="65" spans="1:12" x14ac:dyDescent="0.25">
      <c r="A65" t="s">
        <v>9</v>
      </c>
      <c r="B65">
        <v>2025</v>
      </c>
      <c r="C65" t="s">
        <v>926</v>
      </c>
      <c r="D65" t="s">
        <v>944</v>
      </c>
      <c r="E65" t="s">
        <v>949</v>
      </c>
      <c r="F65" s="1">
        <v>65</v>
      </c>
      <c r="G65">
        <v>2</v>
      </c>
      <c r="H65">
        <v>123</v>
      </c>
      <c r="I65">
        <v>10500</v>
      </c>
      <c r="J65">
        <v>7875</v>
      </c>
      <c r="K65" s="1">
        <v>1530</v>
      </c>
      <c r="L65" t="s">
        <v>966</v>
      </c>
    </row>
    <row r="66" spans="1:12" x14ac:dyDescent="0.25">
      <c r="A66" t="s">
        <v>9</v>
      </c>
      <c r="B66">
        <v>2025</v>
      </c>
      <c r="C66" t="s">
        <v>927</v>
      </c>
      <c r="D66" t="s">
        <v>944</v>
      </c>
      <c r="E66" t="s">
        <v>949</v>
      </c>
      <c r="F66" s="1">
        <v>65</v>
      </c>
      <c r="G66">
        <v>2</v>
      </c>
      <c r="H66">
        <v>123</v>
      </c>
      <c r="I66">
        <v>5700</v>
      </c>
      <c r="J66">
        <v>3630</v>
      </c>
      <c r="K66" s="1">
        <v>1530</v>
      </c>
      <c r="L66" t="s">
        <v>963</v>
      </c>
    </row>
    <row r="67" spans="1:12" x14ac:dyDescent="0.25">
      <c r="A67" t="s">
        <v>9</v>
      </c>
      <c r="B67">
        <v>2025</v>
      </c>
      <c r="C67" t="s">
        <v>916</v>
      </c>
      <c r="D67" t="s">
        <v>944</v>
      </c>
      <c r="E67" t="s">
        <v>954</v>
      </c>
      <c r="F67" s="1">
        <v>400</v>
      </c>
      <c r="G67">
        <v>3</v>
      </c>
      <c r="H67">
        <v>123</v>
      </c>
      <c r="I67">
        <v>6390</v>
      </c>
      <c r="J67">
        <v>0</v>
      </c>
      <c r="K67" s="1">
        <v>3060</v>
      </c>
      <c r="L67" t="s">
        <v>958</v>
      </c>
    </row>
    <row r="68" spans="1:12" x14ac:dyDescent="0.25">
      <c r="A68" t="s">
        <v>9</v>
      </c>
      <c r="B68">
        <v>2025</v>
      </c>
      <c r="C68" t="s">
        <v>903</v>
      </c>
      <c r="D68" t="s">
        <v>944</v>
      </c>
      <c r="E68" t="s">
        <v>954</v>
      </c>
      <c r="F68" s="1">
        <v>400</v>
      </c>
      <c r="G68">
        <v>3</v>
      </c>
      <c r="H68">
        <v>123</v>
      </c>
      <c r="I68">
        <v>6390</v>
      </c>
      <c r="J68">
        <v>0</v>
      </c>
      <c r="K68" s="1">
        <v>3060</v>
      </c>
      <c r="L68" t="s">
        <v>960</v>
      </c>
    </row>
    <row r="69" spans="1:12" x14ac:dyDescent="0.25">
      <c r="A69" t="s">
        <v>9</v>
      </c>
      <c r="B69">
        <v>2025</v>
      </c>
      <c r="C69" t="s">
        <v>916</v>
      </c>
      <c r="D69" t="s">
        <v>944</v>
      </c>
      <c r="E69" t="s">
        <v>954</v>
      </c>
      <c r="F69" s="1">
        <v>400</v>
      </c>
      <c r="G69">
        <v>3</v>
      </c>
      <c r="H69">
        <v>123</v>
      </c>
      <c r="I69">
        <v>6390</v>
      </c>
      <c r="J69">
        <v>0</v>
      </c>
      <c r="K69" s="1">
        <v>3060</v>
      </c>
      <c r="L69" t="s">
        <v>960</v>
      </c>
    </row>
    <row r="70" spans="1:12" x14ac:dyDescent="0.25">
      <c r="A70" t="s">
        <v>9</v>
      </c>
      <c r="B70">
        <v>2025</v>
      </c>
      <c r="C70" t="s">
        <v>903</v>
      </c>
      <c r="D70" t="s">
        <v>944</v>
      </c>
      <c r="E70" t="s">
        <v>954</v>
      </c>
      <c r="F70" s="1">
        <v>400</v>
      </c>
      <c r="G70">
        <v>3</v>
      </c>
      <c r="H70">
        <v>123</v>
      </c>
      <c r="I70">
        <v>6390</v>
      </c>
      <c r="J70">
        <v>0</v>
      </c>
      <c r="K70" s="1">
        <v>3060</v>
      </c>
      <c r="L70" t="s">
        <v>958</v>
      </c>
    </row>
    <row r="71" spans="1:12" x14ac:dyDescent="0.25">
      <c r="A71" t="s">
        <v>9</v>
      </c>
      <c r="B71">
        <v>2025</v>
      </c>
      <c r="C71" t="s">
        <v>928</v>
      </c>
      <c r="D71" t="s">
        <v>945</v>
      </c>
      <c r="E71" t="s">
        <v>954</v>
      </c>
      <c r="F71" s="1">
        <v>340</v>
      </c>
      <c r="G71">
        <v>1</v>
      </c>
      <c r="H71">
        <v>123</v>
      </c>
      <c r="I71">
        <v>5700</v>
      </c>
      <c r="J71">
        <v>3515</v>
      </c>
      <c r="K71" s="1">
        <v>1530</v>
      </c>
      <c r="L71" t="s">
        <v>966</v>
      </c>
    </row>
    <row r="72" spans="1:12" x14ac:dyDescent="0.25">
      <c r="A72" t="s">
        <v>9</v>
      </c>
      <c r="B72">
        <v>2025</v>
      </c>
      <c r="C72" t="s">
        <v>929</v>
      </c>
      <c r="D72" t="s">
        <v>945</v>
      </c>
      <c r="E72" t="s">
        <v>954</v>
      </c>
      <c r="F72" s="1">
        <v>340</v>
      </c>
      <c r="G72">
        <v>2</v>
      </c>
      <c r="H72">
        <v>123</v>
      </c>
      <c r="I72">
        <v>9170</v>
      </c>
      <c r="J72">
        <v>6985</v>
      </c>
      <c r="K72" s="1">
        <v>1530</v>
      </c>
      <c r="L72" t="s">
        <v>966</v>
      </c>
    </row>
    <row r="73" spans="1:12" x14ac:dyDescent="0.25">
      <c r="A73" t="s">
        <v>9</v>
      </c>
      <c r="B73">
        <v>2025</v>
      </c>
      <c r="C73" t="s">
        <v>930</v>
      </c>
      <c r="D73" t="s">
        <v>945</v>
      </c>
      <c r="E73" t="s">
        <v>954</v>
      </c>
      <c r="F73" s="1">
        <v>340</v>
      </c>
      <c r="G73">
        <v>2</v>
      </c>
      <c r="H73">
        <v>123</v>
      </c>
      <c r="I73">
        <v>10300</v>
      </c>
      <c r="J73">
        <v>7764</v>
      </c>
      <c r="K73" s="1">
        <v>1530</v>
      </c>
      <c r="L73" t="s">
        <v>966</v>
      </c>
    </row>
    <row r="74" spans="1:12" x14ac:dyDescent="0.25">
      <c r="A74" t="s">
        <v>9</v>
      </c>
      <c r="B74">
        <v>2025</v>
      </c>
      <c r="C74" t="s">
        <v>931</v>
      </c>
      <c r="D74" t="s">
        <v>945</v>
      </c>
      <c r="E74" t="s">
        <v>954</v>
      </c>
      <c r="F74" s="1">
        <v>340</v>
      </c>
      <c r="G74">
        <v>2</v>
      </c>
      <c r="H74">
        <v>123</v>
      </c>
      <c r="I74">
        <v>10500</v>
      </c>
      <c r="J74">
        <v>7875</v>
      </c>
      <c r="K74" s="1">
        <v>1530</v>
      </c>
      <c r="L74" t="s">
        <v>966</v>
      </c>
    </row>
    <row r="75" spans="1:12" x14ac:dyDescent="0.25">
      <c r="A75" t="s">
        <v>9</v>
      </c>
      <c r="B75">
        <v>2025</v>
      </c>
      <c r="C75" t="s">
        <v>919</v>
      </c>
      <c r="D75" t="s">
        <v>946</v>
      </c>
      <c r="E75" t="s">
        <v>944</v>
      </c>
      <c r="F75" s="1">
        <v>320</v>
      </c>
      <c r="G75">
        <v>2</v>
      </c>
      <c r="H75">
        <v>123</v>
      </c>
      <c r="I75">
        <v>5700</v>
      </c>
      <c r="J75">
        <v>3515</v>
      </c>
      <c r="K75" s="1">
        <v>1530</v>
      </c>
      <c r="L75" t="s">
        <v>965</v>
      </c>
    </row>
    <row r="76" spans="1:12" x14ac:dyDescent="0.25">
      <c r="A76" t="s">
        <v>9</v>
      </c>
      <c r="B76">
        <v>2025</v>
      </c>
      <c r="C76" t="s">
        <v>920</v>
      </c>
      <c r="D76" t="s">
        <v>946</v>
      </c>
      <c r="E76" t="s">
        <v>944</v>
      </c>
      <c r="F76" s="1">
        <v>320</v>
      </c>
      <c r="G76">
        <v>3</v>
      </c>
      <c r="H76">
        <v>123</v>
      </c>
      <c r="I76">
        <v>9170</v>
      </c>
      <c r="J76">
        <v>6985</v>
      </c>
      <c r="K76" s="1">
        <v>1530</v>
      </c>
      <c r="L76" t="s">
        <v>965</v>
      </c>
    </row>
    <row r="77" spans="1:12" x14ac:dyDescent="0.25">
      <c r="A77" t="s">
        <v>9</v>
      </c>
      <c r="B77">
        <v>2025</v>
      </c>
      <c r="C77" t="s">
        <v>921</v>
      </c>
      <c r="D77" t="s">
        <v>946</v>
      </c>
      <c r="E77" t="s">
        <v>944</v>
      </c>
      <c r="F77" s="1">
        <v>320</v>
      </c>
      <c r="G77">
        <v>3</v>
      </c>
      <c r="H77">
        <v>123</v>
      </c>
      <c r="I77">
        <v>10300</v>
      </c>
      <c r="J77">
        <v>7764</v>
      </c>
      <c r="K77" s="1">
        <v>1530</v>
      </c>
      <c r="L77" t="s">
        <v>965</v>
      </c>
    </row>
    <row r="78" spans="1:12" x14ac:dyDescent="0.25">
      <c r="A78" t="s">
        <v>9</v>
      </c>
      <c r="B78">
        <v>2025</v>
      </c>
      <c r="C78" t="s">
        <v>922</v>
      </c>
      <c r="D78" t="s">
        <v>946</v>
      </c>
      <c r="E78" t="s">
        <v>944</v>
      </c>
      <c r="F78" s="1">
        <v>320</v>
      </c>
      <c r="G78">
        <v>3</v>
      </c>
      <c r="H78">
        <v>123</v>
      </c>
      <c r="I78">
        <v>10500</v>
      </c>
      <c r="J78">
        <v>7875</v>
      </c>
      <c r="K78" s="1">
        <v>1530</v>
      </c>
      <c r="L78" t="s">
        <v>965</v>
      </c>
    </row>
    <row r="79" spans="1:12" x14ac:dyDescent="0.25">
      <c r="A79" t="s">
        <v>9</v>
      </c>
      <c r="B79">
        <v>2025</v>
      </c>
      <c r="C79" t="s">
        <v>923</v>
      </c>
      <c r="D79" t="s">
        <v>946</v>
      </c>
      <c r="E79" t="s">
        <v>944</v>
      </c>
      <c r="F79" s="1">
        <v>320</v>
      </c>
      <c r="G79">
        <v>4</v>
      </c>
      <c r="H79">
        <v>123</v>
      </c>
      <c r="I79">
        <v>15000</v>
      </c>
      <c r="J79">
        <v>11880</v>
      </c>
      <c r="K79" s="1">
        <v>2300</v>
      </c>
      <c r="L79" t="s">
        <v>965</v>
      </c>
    </row>
    <row r="80" spans="1:12" x14ac:dyDescent="0.25">
      <c r="A80" t="s">
        <v>9</v>
      </c>
      <c r="B80">
        <v>2025</v>
      </c>
      <c r="C80" t="s">
        <v>924</v>
      </c>
      <c r="D80" t="s">
        <v>946</v>
      </c>
      <c r="E80" t="s">
        <v>944</v>
      </c>
      <c r="F80" s="1">
        <v>320</v>
      </c>
      <c r="G80">
        <v>5</v>
      </c>
      <c r="H80">
        <v>123</v>
      </c>
      <c r="I80">
        <v>15500</v>
      </c>
      <c r="J80">
        <v>12258</v>
      </c>
      <c r="K80" s="1">
        <v>2300</v>
      </c>
      <c r="L80" t="s">
        <v>965</v>
      </c>
    </row>
    <row r="81" spans="1:12" x14ac:dyDescent="0.25">
      <c r="A81" t="s">
        <v>9</v>
      </c>
      <c r="B81">
        <v>2025</v>
      </c>
      <c r="C81" t="s">
        <v>925</v>
      </c>
      <c r="D81" t="s">
        <v>946</v>
      </c>
      <c r="E81" t="s">
        <v>944</v>
      </c>
      <c r="F81" s="1">
        <v>320</v>
      </c>
      <c r="G81">
        <v>3</v>
      </c>
      <c r="H81">
        <v>123</v>
      </c>
      <c r="I81">
        <v>9100</v>
      </c>
      <c r="J81">
        <v>6967</v>
      </c>
      <c r="K81" s="1">
        <v>1530</v>
      </c>
      <c r="L81" t="s">
        <v>966</v>
      </c>
    </row>
    <row r="82" spans="1:12" x14ac:dyDescent="0.25">
      <c r="A82" t="s">
        <v>9</v>
      </c>
      <c r="B82">
        <v>2025</v>
      </c>
      <c r="C82" t="s">
        <v>926</v>
      </c>
      <c r="D82" t="s">
        <v>946</v>
      </c>
      <c r="E82" t="s">
        <v>944</v>
      </c>
      <c r="F82" s="1">
        <v>320</v>
      </c>
      <c r="G82">
        <v>3</v>
      </c>
      <c r="H82">
        <v>123</v>
      </c>
      <c r="I82">
        <v>10300</v>
      </c>
      <c r="J82">
        <v>7764</v>
      </c>
      <c r="K82" s="1">
        <v>1530</v>
      </c>
      <c r="L82" t="s">
        <v>966</v>
      </c>
    </row>
    <row r="83" spans="1:12" x14ac:dyDescent="0.25">
      <c r="A83" t="s">
        <v>9</v>
      </c>
      <c r="B83">
        <v>2025</v>
      </c>
      <c r="C83" t="s">
        <v>932</v>
      </c>
      <c r="D83" t="s">
        <v>947</v>
      </c>
      <c r="E83" t="s">
        <v>954</v>
      </c>
      <c r="F83" s="1">
        <v>450</v>
      </c>
      <c r="G83">
        <v>2</v>
      </c>
      <c r="H83">
        <v>123</v>
      </c>
      <c r="I83">
        <v>8900</v>
      </c>
      <c r="J83">
        <v>6830</v>
      </c>
      <c r="K83" s="1">
        <v>1530</v>
      </c>
      <c r="L83" t="s">
        <v>967</v>
      </c>
    </row>
    <row r="84" spans="1:12" x14ac:dyDescent="0.25">
      <c r="A84" t="s">
        <v>9</v>
      </c>
      <c r="B84">
        <v>2025</v>
      </c>
      <c r="C84" t="s">
        <v>927</v>
      </c>
      <c r="D84" t="s">
        <v>947</v>
      </c>
      <c r="E84" t="s">
        <v>954</v>
      </c>
      <c r="F84" s="1">
        <v>450</v>
      </c>
      <c r="G84">
        <v>1</v>
      </c>
      <c r="H84">
        <v>123</v>
      </c>
      <c r="I84">
        <v>5700</v>
      </c>
      <c r="J84">
        <v>3630</v>
      </c>
      <c r="K84" s="1">
        <v>1530</v>
      </c>
      <c r="L84" t="s">
        <v>963</v>
      </c>
    </row>
    <row r="85" spans="1:12" x14ac:dyDescent="0.25">
      <c r="A85" t="s">
        <v>9</v>
      </c>
      <c r="B85">
        <v>2025</v>
      </c>
      <c r="C85" t="s">
        <v>896</v>
      </c>
      <c r="D85" t="s">
        <v>947</v>
      </c>
      <c r="E85" t="s">
        <v>954</v>
      </c>
      <c r="F85" s="1">
        <v>450</v>
      </c>
      <c r="G85">
        <v>1</v>
      </c>
      <c r="H85">
        <v>123</v>
      </c>
      <c r="I85">
        <v>5700</v>
      </c>
      <c r="J85">
        <v>3540</v>
      </c>
      <c r="K85" s="1">
        <v>1500</v>
      </c>
      <c r="L85" t="s">
        <v>957</v>
      </c>
    </row>
    <row r="86" spans="1:12" x14ac:dyDescent="0.25">
      <c r="A86" t="s">
        <v>9</v>
      </c>
      <c r="B86">
        <v>2025</v>
      </c>
      <c r="C86" t="s">
        <v>896</v>
      </c>
      <c r="D86" t="s">
        <v>947</v>
      </c>
      <c r="E86" t="s">
        <v>954</v>
      </c>
      <c r="F86" s="1">
        <v>450</v>
      </c>
      <c r="G86">
        <v>2</v>
      </c>
      <c r="H86">
        <v>123</v>
      </c>
      <c r="I86">
        <v>8800</v>
      </c>
      <c r="J86">
        <v>6532</v>
      </c>
      <c r="K86" s="1">
        <v>1500</v>
      </c>
      <c r="L86" t="s">
        <v>957</v>
      </c>
    </row>
    <row r="87" spans="1:12" x14ac:dyDescent="0.25">
      <c r="A87" t="s">
        <v>9</v>
      </c>
      <c r="B87">
        <v>2025</v>
      </c>
      <c r="C87" t="s">
        <v>895</v>
      </c>
      <c r="D87" t="s">
        <v>947</v>
      </c>
      <c r="E87" t="s">
        <v>954</v>
      </c>
      <c r="F87" s="1">
        <v>450</v>
      </c>
      <c r="G87">
        <v>1</v>
      </c>
      <c r="H87">
        <v>123</v>
      </c>
      <c r="I87">
        <v>3000</v>
      </c>
      <c r="J87">
        <v>0</v>
      </c>
      <c r="K87" s="1">
        <v>1500</v>
      </c>
      <c r="L87" t="s">
        <v>956</v>
      </c>
    </row>
    <row r="88" spans="1:12" x14ac:dyDescent="0.25">
      <c r="A88" t="s">
        <v>9</v>
      </c>
      <c r="B88">
        <v>2025</v>
      </c>
      <c r="C88" t="s">
        <v>919</v>
      </c>
      <c r="D88" t="s">
        <v>947</v>
      </c>
      <c r="E88" t="s">
        <v>954</v>
      </c>
      <c r="F88" s="1">
        <v>450</v>
      </c>
      <c r="G88">
        <v>1</v>
      </c>
      <c r="H88">
        <v>123</v>
      </c>
      <c r="I88">
        <v>5700</v>
      </c>
      <c r="J88">
        <v>3515</v>
      </c>
      <c r="K88" s="1">
        <v>1530</v>
      </c>
      <c r="L88" t="s">
        <v>968</v>
      </c>
    </row>
    <row r="89" spans="1:12" x14ac:dyDescent="0.25">
      <c r="A89" t="s">
        <v>9</v>
      </c>
      <c r="B89">
        <v>2025</v>
      </c>
      <c r="C89" t="s">
        <v>920</v>
      </c>
      <c r="D89" t="s">
        <v>947</v>
      </c>
      <c r="E89" t="s">
        <v>954</v>
      </c>
      <c r="F89" s="1">
        <v>450</v>
      </c>
      <c r="G89">
        <v>2</v>
      </c>
      <c r="H89">
        <v>123</v>
      </c>
      <c r="I89">
        <v>9170</v>
      </c>
      <c r="J89">
        <v>6985</v>
      </c>
      <c r="K89" s="1">
        <v>1530</v>
      </c>
      <c r="L89" t="s">
        <v>968</v>
      </c>
    </row>
    <row r="90" spans="1:12" x14ac:dyDescent="0.25">
      <c r="A90" t="s">
        <v>9</v>
      </c>
      <c r="B90">
        <v>2025</v>
      </c>
      <c r="C90" t="s">
        <v>921</v>
      </c>
      <c r="D90" t="s">
        <v>947</v>
      </c>
      <c r="E90" t="s">
        <v>954</v>
      </c>
      <c r="F90" s="1">
        <v>450</v>
      </c>
      <c r="G90">
        <v>2</v>
      </c>
      <c r="H90">
        <v>123</v>
      </c>
      <c r="I90">
        <v>10300</v>
      </c>
      <c r="J90">
        <v>7764</v>
      </c>
      <c r="K90" s="1">
        <v>1530</v>
      </c>
      <c r="L90" t="s">
        <v>968</v>
      </c>
    </row>
    <row r="91" spans="1:12" x14ac:dyDescent="0.25">
      <c r="A91" t="s">
        <v>9</v>
      </c>
      <c r="B91">
        <v>2025</v>
      </c>
      <c r="C91" t="s">
        <v>922</v>
      </c>
      <c r="D91" t="s">
        <v>947</v>
      </c>
      <c r="E91" t="s">
        <v>954</v>
      </c>
      <c r="F91" s="1">
        <v>450</v>
      </c>
      <c r="G91">
        <v>2</v>
      </c>
      <c r="H91">
        <v>123</v>
      </c>
      <c r="I91">
        <v>10500</v>
      </c>
      <c r="J91">
        <v>7875</v>
      </c>
      <c r="K91" s="1">
        <v>1530</v>
      </c>
      <c r="L91" t="s">
        <v>968</v>
      </c>
    </row>
    <row r="92" spans="1:12" x14ac:dyDescent="0.25">
      <c r="A92" t="s">
        <v>9</v>
      </c>
      <c r="B92">
        <v>2025</v>
      </c>
      <c r="C92" t="s">
        <v>924</v>
      </c>
      <c r="D92" t="s">
        <v>947</v>
      </c>
      <c r="E92" t="s">
        <v>954</v>
      </c>
      <c r="F92" s="1">
        <v>450</v>
      </c>
      <c r="G92">
        <v>3</v>
      </c>
      <c r="H92">
        <v>123</v>
      </c>
      <c r="I92">
        <v>15500</v>
      </c>
      <c r="J92">
        <v>12258</v>
      </c>
      <c r="K92" s="1">
        <v>2300</v>
      </c>
      <c r="L92" t="s">
        <v>968</v>
      </c>
    </row>
    <row r="93" spans="1:12" x14ac:dyDescent="0.25">
      <c r="A93" t="s">
        <v>9</v>
      </c>
      <c r="B93">
        <v>2025</v>
      </c>
      <c r="C93" t="s">
        <v>918</v>
      </c>
      <c r="D93" t="s">
        <v>947</v>
      </c>
      <c r="E93" t="s">
        <v>954</v>
      </c>
      <c r="F93" s="1">
        <v>450</v>
      </c>
      <c r="G93">
        <v>2</v>
      </c>
      <c r="H93">
        <v>123</v>
      </c>
      <c r="I93">
        <v>9835</v>
      </c>
      <c r="J93">
        <v>7765</v>
      </c>
      <c r="K93" s="1">
        <v>1530</v>
      </c>
      <c r="L93" t="s">
        <v>964</v>
      </c>
    </row>
    <row r="94" spans="1:12" x14ac:dyDescent="0.25">
      <c r="A94" t="s">
        <v>9</v>
      </c>
      <c r="B94">
        <v>2025</v>
      </c>
      <c r="C94" t="s">
        <v>902</v>
      </c>
      <c r="D94" t="s">
        <v>948</v>
      </c>
      <c r="E94" t="s">
        <v>946</v>
      </c>
      <c r="F94" s="1">
        <v>365</v>
      </c>
      <c r="G94">
        <v>2</v>
      </c>
      <c r="H94">
        <v>123</v>
      </c>
      <c r="I94">
        <v>2000</v>
      </c>
      <c r="J94">
        <v>0</v>
      </c>
      <c r="K94" s="1">
        <v>1530</v>
      </c>
      <c r="L94" t="s">
        <v>960</v>
      </c>
    </row>
    <row r="95" spans="1:12" x14ac:dyDescent="0.25">
      <c r="A95" t="s">
        <v>9</v>
      </c>
      <c r="B95">
        <v>2025</v>
      </c>
      <c r="C95" t="s">
        <v>902</v>
      </c>
      <c r="D95" t="s">
        <v>948</v>
      </c>
      <c r="E95" t="s">
        <v>946</v>
      </c>
      <c r="F95" s="1">
        <v>365</v>
      </c>
      <c r="G95">
        <v>2</v>
      </c>
      <c r="H95">
        <v>123</v>
      </c>
      <c r="I95">
        <v>2400</v>
      </c>
      <c r="J95">
        <v>0</v>
      </c>
      <c r="K95" s="1">
        <v>1530</v>
      </c>
      <c r="L95" t="s">
        <v>960</v>
      </c>
    </row>
    <row r="96" spans="1:12" x14ac:dyDescent="0.25">
      <c r="A96" t="s">
        <v>9</v>
      </c>
      <c r="B96">
        <v>2025</v>
      </c>
      <c r="C96" t="s">
        <v>902</v>
      </c>
      <c r="D96" t="s">
        <v>948</v>
      </c>
      <c r="E96" t="s">
        <v>946</v>
      </c>
      <c r="F96" s="1">
        <v>365</v>
      </c>
      <c r="G96">
        <v>2</v>
      </c>
      <c r="H96">
        <v>123</v>
      </c>
      <c r="I96">
        <v>2800</v>
      </c>
      <c r="J96">
        <v>0</v>
      </c>
      <c r="K96" s="1">
        <v>1530</v>
      </c>
      <c r="L96" t="s">
        <v>960</v>
      </c>
    </row>
    <row r="97" spans="1:12" x14ac:dyDescent="0.25">
      <c r="A97" t="s">
        <v>9</v>
      </c>
      <c r="B97">
        <v>2025</v>
      </c>
      <c r="C97" t="s">
        <v>903</v>
      </c>
      <c r="D97" t="s">
        <v>948</v>
      </c>
      <c r="E97" t="s">
        <v>946</v>
      </c>
      <c r="F97" s="1">
        <v>365</v>
      </c>
      <c r="G97">
        <v>2</v>
      </c>
      <c r="H97">
        <v>123</v>
      </c>
      <c r="I97">
        <v>3200</v>
      </c>
      <c r="J97">
        <v>0</v>
      </c>
      <c r="K97" s="1">
        <v>1530</v>
      </c>
      <c r="L97" t="s">
        <v>960</v>
      </c>
    </row>
    <row r="98" spans="1:12" x14ac:dyDescent="0.25">
      <c r="A98" t="s">
        <v>9</v>
      </c>
      <c r="B98">
        <v>2025</v>
      </c>
      <c r="C98" t="s">
        <v>903</v>
      </c>
      <c r="D98" t="s">
        <v>948</v>
      </c>
      <c r="E98" t="s">
        <v>946</v>
      </c>
      <c r="F98" s="1">
        <v>365</v>
      </c>
      <c r="G98">
        <v>2</v>
      </c>
      <c r="H98">
        <v>123</v>
      </c>
      <c r="I98">
        <v>4260</v>
      </c>
      <c r="J98">
        <v>0</v>
      </c>
      <c r="K98" s="1">
        <v>1530</v>
      </c>
      <c r="L98" t="s">
        <v>960</v>
      </c>
    </row>
    <row r="99" spans="1:12" x14ac:dyDescent="0.25">
      <c r="A99" t="s">
        <v>9</v>
      </c>
      <c r="B99">
        <v>2025</v>
      </c>
      <c r="C99" t="s">
        <v>905</v>
      </c>
      <c r="D99" t="s">
        <v>948</v>
      </c>
      <c r="E99" t="s">
        <v>946</v>
      </c>
      <c r="F99" s="1">
        <v>365</v>
      </c>
      <c r="G99">
        <v>2</v>
      </c>
      <c r="H99">
        <v>123</v>
      </c>
      <c r="I99">
        <v>2000</v>
      </c>
      <c r="J99">
        <v>0</v>
      </c>
      <c r="K99" s="1">
        <v>1530</v>
      </c>
      <c r="L99" t="s">
        <v>958</v>
      </c>
    </row>
    <row r="100" spans="1:12" x14ac:dyDescent="0.25">
      <c r="A100" t="s">
        <v>9</v>
      </c>
      <c r="B100">
        <v>2025</v>
      </c>
      <c r="C100" t="s">
        <v>906</v>
      </c>
      <c r="D100" t="s">
        <v>948</v>
      </c>
      <c r="E100" t="s">
        <v>946</v>
      </c>
      <c r="F100" s="1">
        <v>365</v>
      </c>
      <c r="G100">
        <v>2</v>
      </c>
      <c r="H100">
        <v>123</v>
      </c>
      <c r="I100">
        <v>2400</v>
      </c>
      <c r="J100">
        <v>0</v>
      </c>
      <c r="K100" s="1">
        <v>1530</v>
      </c>
      <c r="L100" t="s">
        <v>958</v>
      </c>
    </row>
    <row r="101" spans="1:12" x14ac:dyDescent="0.25">
      <c r="A101" t="s">
        <v>9</v>
      </c>
      <c r="B101">
        <v>2025</v>
      </c>
      <c r="C101" t="s">
        <v>907</v>
      </c>
      <c r="D101" t="s">
        <v>948</v>
      </c>
      <c r="E101" t="s">
        <v>946</v>
      </c>
      <c r="F101" s="1">
        <v>365</v>
      </c>
      <c r="G101">
        <v>2</v>
      </c>
      <c r="H101">
        <v>123</v>
      </c>
      <c r="I101">
        <v>2800</v>
      </c>
      <c r="J101">
        <v>0</v>
      </c>
      <c r="K101" s="1">
        <v>1530</v>
      </c>
      <c r="L101" t="s">
        <v>958</v>
      </c>
    </row>
    <row r="102" spans="1:12" x14ac:dyDescent="0.25">
      <c r="A102" t="s">
        <v>9</v>
      </c>
      <c r="B102">
        <v>2025</v>
      </c>
      <c r="C102" t="s">
        <v>908</v>
      </c>
      <c r="D102" t="s">
        <v>948</v>
      </c>
      <c r="E102" t="s">
        <v>946</v>
      </c>
      <c r="F102" s="1">
        <v>365</v>
      </c>
      <c r="G102">
        <v>2</v>
      </c>
      <c r="H102">
        <v>123</v>
      </c>
      <c r="I102">
        <v>3200</v>
      </c>
      <c r="J102">
        <v>0</v>
      </c>
      <c r="K102" s="1">
        <v>1530</v>
      </c>
      <c r="L102" t="s">
        <v>958</v>
      </c>
    </row>
    <row r="103" spans="1:12" x14ac:dyDescent="0.25">
      <c r="A103" t="s">
        <v>9</v>
      </c>
      <c r="B103">
        <v>2025</v>
      </c>
      <c r="C103" t="s">
        <v>909</v>
      </c>
      <c r="D103" t="s">
        <v>948</v>
      </c>
      <c r="E103" t="s">
        <v>946</v>
      </c>
      <c r="F103" s="1">
        <v>365</v>
      </c>
      <c r="G103">
        <v>2</v>
      </c>
      <c r="H103">
        <v>123</v>
      </c>
      <c r="I103">
        <v>4260</v>
      </c>
      <c r="J103">
        <v>0</v>
      </c>
      <c r="K103" s="1">
        <v>1530</v>
      </c>
      <c r="L103" t="s">
        <v>958</v>
      </c>
    </row>
    <row r="104" spans="1:12" x14ac:dyDescent="0.25">
      <c r="A104" t="s">
        <v>9</v>
      </c>
      <c r="B104">
        <v>2025</v>
      </c>
      <c r="C104" t="s">
        <v>915</v>
      </c>
      <c r="D104" t="s">
        <v>948</v>
      </c>
      <c r="E104" t="s">
        <v>954</v>
      </c>
      <c r="F104" s="1">
        <v>440</v>
      </c>
      <c r="G104">
        <v>3</v>
      </c>
      <c r="H104">
        <v>123</v>
      </c>
      <c r="I104">
        <v>7000</v>
      </c>
      <c r="J104">
        <v>5518</v>
      </c>
      <c r="K104" s="1">
        <v>1530</v>
      </c>
      <c r="L104" t="s">
        <v>962</v>
      </c>
    </row>
    <row r="105" spans="1:12" x14ac:dyDescent="0.25">
      <c r="A105" t="s">
        <v>9</v>
      </c>
      <c r="B105">
        <v>2025</v>
      </c>
      <c r="C105" t="s">
        <v>915</v>
      </c>
      <c r="D105" t="s">
        <v>948</v>
      </c>
      <c r="E105" t="s">
        <v>954</v>
      </c>
      <c r="F105" s="1">
        <v>440</v>
      </c>
      <c r="G105">
        <v>3</v>
      </c>
      <c r="H105">
        <v>123</v>
      </c>
      <c r="I105">
        <v>10300</v>
      </c>
      <c r="J105">
        <v>7920</v>
      </c>
      <c r="K105" s="1">
        <v>1530</v>
      </c>
      <c r="L105" t="s">
        <v>962</v>
      </c>
    </row>
    <row r="106" spans="1:12" x14ac:dyDescent="0.25">
      <c r="A106" t="s">
        <v>9</v>
      </c>
      <c r="B106">
        <v>2025</v>
      </c>
      <c r="C106" t="s">
        <v>902</v>
      </c>
      <c r="D106" t="s">
        <v>948</v>
      </c>
      <c r="E106" t="s">
        <v>954</v>
      </c>
      <c r="F106" s="1">
        <v>440</v>
      </c>
      <c r="G106">
        <v>2</v>
      </c>
      <c r="H106">
        <v>123</v>
      </c>
      <c r="I106">
        <v>2000</v>
      </c>
      <c r="J106">
        <v>0</v>
      </c>
      <c r="K106" s="1">
        <v>1530</v>
      </c>
      <c r="L106" t="s">
        <v>958</v>
      </c>
    </row>
    <row r="107" spans="1:12" x14ac:dyDescent="0.25">
      <c r="A107" t="s">
        <v>9</v>
      </c>
      <c r="B107">
        <v>2025</v>
      </c>
      <c r="C107" t="s">
        <v>902</v>
      </c>
      <c r="D107" t="s">
        <v>948</v>
      </c>
      <c r="E107" t="s">
        <v>954</v>
      </c>
      <c r="F107" s="1">
        <v>440</v>
      </c>
      <c r="G107">
        <v>2</v>
      </c>
      <c r="H107">
        <v>123</v>
      </c>
      <c r="I107">
        <v>2400</v>
      </c>
      <c r="J107">
        <v>0</v>
      </c>
      <c r="K107" s="1">
        <v>1530</v>
      </c>
      <c r="L107" t="s">
        <v>958</v>
      </c>
    </row>
    <row r="108" spans="1:12" x14ac:dyDescent="0.25">
      <c r="A108" t="s">
        <v>9</v>
      </c>
      <c r="B108">
        <v>2025</v>
      </c>
      <c r="C108" t="s">
        <v>902</v>
      </c>
      <c r="D108" t="s">
        <v>948</v>
      </c>
      <c r="E108" t="s">
        <v>954</v>
      </c>
      <c r="F108" s="1">
        <v>440</v>
      </c>
      <c r="G108">
        <v>2</v>
      </c>
      <c r="H108">
        <v>123</v>
      </c>
      <c r="I108">
        <v>2800</v>
      </c>
      <c r="J108">
        <v>0</v>
      </c>
      <c r="K108" s="1">
        <v>1530</v>
      </c>
      <c r="L108" t="s">
        <v>958</v>
      </c>
    </row>
    <row r="109" spans="1:12" x14ac:dyDescent="0.25">
      <c r="A109" t="s">
        <v>9</v>
      </c>
      <c r="B109">
        <v>2025</v>
      </c>
      <c r="C109" t="s">
        <v>903</v>
      </c>
      <c r="D109" t="s">
        <v>948</v>
      </c>
      <c r="E109" t="s">
        <v>954</v>
      </c>
      <c r="F109" s="1">
        <v>440</v>
      </c>
      <c r="G109">
        <v>2</v>
      </c>
      <c r="H109">
        <v>123</v>
      </c>
      <c r="I109">
        <v>3200</v>
      </c>
      <c r="J109">
        <v>0</v>
      </c>
      <c r="K109" s="1">
        <v>1530</v>
      </c>
      <c r="L109" t="s">
        <v>958</v>
      </c>
    </row>
    <row r="110" spans="1:12" x14ac:dyDescent="0.25">
      <c r="A110" t="s">
        <v>9</v>
      </c>
      <c r="B110">
        <v>2025</v>
      </c>
      <c r="C110" t="s">
        <v>903</v>
      </c>
      <c r="D110" t="s">
        <v>948</v>
      </c>
      <c r="E110" t="s">
        <v>954</v>
      </c>
      <c r="F110" s="1">
        <v>440</v>
      </c>
      <c r="G110">
        <v>2</v>
      </c>
      <c r="H110">
        <v>123</v>
      </c>
      <c r="I110">
        <v>4260</v>
      </c>
      <c r="J110">
        <v>0</v>
      </c>
      <c r="K110" s="1">
        <v>1530</v>
      </c>
      <c r="L110" t="s">
        <v>958</v>
      </c>
    </row>
    <row r="111" spans="1:12" x14ac:dyDescent="0.25">
      <c r="A111" t="s">
        <v>9</v>
      </c>
      <c r="B111">
        <v>2025</v>
      </c>
      <c r="C111" t="s">
        <v>933</v>
      </c>
      <c r="D111" t="s">
        <v>948</v>
      </c>
      <c r="E111" t="s">
        <v>954</v>
      </c>
      <c r="F111" s="1">
        <v>440</v>
      </c>
      <c r="G111">
        <v>2</v>
      </c>
      <c r="H111">
        <v>123</v>
      </c>
      <c r="I111">
        <v>3800</v>
      </c>
      <c r="J111">
        <v>0</v>
      </c>
      <c r="K111" s="1">
        <v>2300</v>
      </c>
      <c r="L111" t="s">
        <v>960</v>
      </c>
    </row>
    <row r="112" spans="1:12" x14ac:dyDescent="0.25">
      <c r="A112" t="s">
        <v>9</v>
      </c>
      <c r="B112">
        <v>2025</v>
      </c>
      <c r="C112" t="s">
        <v>934</v>
      </c>
      <c r="D112" t="s">
        <v>948</v>
      </c>
      <c r="E112" t="s">
        <v>954</v>
      </c>
      <c r="F112" s="1">
        <v>440</v>
      </c>
      <c r="G112">
        <v>2</v>
      </c>
      <c r="H112">
        <v>123</v>
      </c>
      <c r="I112">
        <v>3800</v>
      </c>
      <c r="J112">
        <v>0</v>
      </c>
      <c r="K112" s="1">
        <v>2300</v>
      </c>
      <c r="L112" t="s">
        <v>960</v>
      </c>
    </row>
    <row r="113" spans="1:12" x14ac:dyDescent="0.25">
      <c r="A113" t="s">
        <v>9</v>
      </c>
      <c r="B113">
        <v>2025</v>
      </c>
      <c r="C113" t="s">
        <v>905</v>
      </c>
      <c r="D113" t="s">
        <v>948</v>
      </c>
      <c r="E113" t="s">
        <v>954</v>
      </c>
      <c r="F113" s="1">
        <v>440</v>
      </c>
      <c r="G113">
        <v>2</v>
      </c>
      <c r="H113">
        <v>123</v>
      </c>
      <c r="I113">
        <v>2000</v>
      </c>
      <c r="J113">
        <v>0</v>
      </c>
      <c r="K113" s="1">
        <v>1530</v>
      </c>
      <c r="L113" t="s">
        <v>960</v>
      </c>
    </row>
    <row r="114" spans="1:12" x14ac:dyDescent="0.25">
      <c r="A114" t="s">
        <v>9</v>
      </c>
      <c r="B114">
        <v>2025</v>
      </c>
      <c r="C114" t="s">
        <v>906</v>
      </c>
      <c r="D114" t="s">
        <v>948</v>
      </c>
      <c r="E114" t="s">
        <v>954</v>
      </c>
      <c r="F114" s="1">
        <v>440</v>
      </c>
      <c r="G114">
        <v>2</v>
      </c>
      <c r="H114">
        <v>123</v>
      </c>
      <c r="I114">
        <v>2400</v>
      </c>
      <c r="J114">
        <v>0</v>
      </c>
      <c r="K114" s="1">
        <v>1530</v>
      </c>
      <c r="L114" t="s">
        <v>960</v>
      </c>
    </row>
    <row r="115" spans="1:12" x14ac:dyDescent="0.25">
      <c r="A115" t="s">
        <v>9</v>
      </c>
      <c r="B115">
        <v>2025</v>
      </c>
      <c r="C115" t="s">
        <v>907</v>
      </c>
      <c r="D115" t="s">
        <v>948</v>
      </c>
      <c r="E115" t="s">
        <v>954</v>
      </c>
      <c r="F115" s="1">
        <v>440</v>
      </c>
      <c r="G115">
        <v>2</v>
      </c>
      <c r="H115">
        <v>123</v>
      </c>
      <c r="I115">
        <v>2800</v>
      </c>
      <c r="J115">
        <v>0</v>
      </c>
      <c r="K115" s="1">
        <v>1530</v>
      </c>
      <c r="L115" t="s">
        <v>960</v>
      </c>
    </row>
    <row r="116" spans="1:12" x14ac:dyDescent="0.25">
      <c r="A116" t="s">
        <v>9</v>
      </c>
      <c r="B116">
        <v>2025</v>
      </c>
      <c r="C116" t="s">
        <v>908</v>
      </c>
      <c r="D116" t="s">
        <v>948</v>
      </c>
      <c r="E116" t="s">
        <v>954</v>
      </c>
      <c r="F116" s="1">
        <v>440</v>
      </c>
      <c r="G116">
        <v>2</v>
      </c>
      <c r="H116">
        <v>123</v>
      </c>
      <c r="I116">
        <v>3200</v>
      </c>
      <c r="J116">
        <v>0</v>
      </c>
      <c r="K116" s="1">
        <v>1530</v>
      </c>
      <c r="L116" t="s">
        <v>960</v>
      </c>
    </row>
    <row r="117" spans="1:12" x14ac:dyDescent="0.25">
      <c r="A117" t="s">
        <v>9</v>
      </c>
      <c r="B117">
        <v>2025</v>
      </c>
      <c r="C117" t="s">
        <v>909</v>
      </c>
      <c r="D117" t="s">
        <v>948</v>
      </c>
      <c r="E117" t="s">
        <v>954</v>
      </c>
      <c r="F117" s="1">
        <v>440</v>
      </c>
      <c r="G117">
        <v>2</v>
      </c>
      <c r="H117">
        <v>123</v>
      </c>
      <c r="I117">
        <v>4260</v>
      </c>
      <c r="J117">
        <v>0</v>
      </c>
      <c r="K117" s="1">
        <v>1530</v>
      </c>
      <c r="L117" t="s">
        <v>960</v>
      </c>
    </row>
    <row r="118" spans="1:12" x14ac:dyDescent="0.25">
      <c r="A118" t="s">
        <v>9</v>
      </c>
      <c r="B118">
        <v>2025</v>
      </c>
      <c r="C118" t="s">
        <v>904</v>
      </c>
      <c r="D118" t="s">
        <v>948</v>
      </c>
      <c r="E118" t="s">
        <v>954</v>
      </c>
      <c r="F118" s="1">
        <v>440</v>
      </c>
      <c r="G118">
        <v>2</v>
      </c>
      <c r="H118">
        <v>123</v>
      </c>
      <c r="I118">
        <v>2000</v>
      </c>
      <c r="J118">
        <v>0</v>
      </c>
      <c r="K118" s="1">
        <v>1530</v>
      </c>
      <c r="L118" t="s">
        <v>959</v>
      </c>
    </row>
    <row r="119" spans="1:12" x14ac:dyDescent="0.25">
      <c r="A119" t="s">
        <v>9</v>
      </c>
      <c r="B119">
        <v>2025</v>
      </c>
      <c r="C119" t="s">
        <v>904</v>
      </c>
      <c r="D119" t="s">
        <v>948</v>
      </c>
      <c r="E119" t="s">
        <v>954</v>
      </c>
      <c r="F119" s="1">
        <v>440</v>
      </c>
      <c r="G119">
        <v>2</v>
      </c>
      <c r="H119">
        <v>123</v>
      </c>
      <c r="I119">
        <v>2400</v>
      </c>
      <c r="J119">
        <v>0</v>
      </c>
      <c r="K119" s="1">
        <v>1530</v>
      </c>
      <c r="L119" t="s">
        <v>959</v>
      </c>
    </row>
    <row r="120" spans="1:12" x14ac:dyDescent="0.25">
      <c r="A120" t="s">
        <v>9</v>
      </c>
      <c r="B120">
        <v>2025</v>
      </c>
      <c r="C120" t="s">
        <v>904</v>
      </c>
      <c r="D120" t="s">
        <v>948</v>
      </c>
      <c r="E120" t="s">
        <v>954</v>
      </c>
      <c r="F120" s="1">
        <v>440</v>
      </c>
      <c r="G120">
        <v>2</v>
      </c>
      <c r="H120">
        <v>123</v>
      </c>
      <c r="I120">
        <v>2800</v>
      </c>
      <c r="J120">
        <v>0</v>
      </c>
      <c r="K120" s="1">
        <v>1530</v>
      </c>
      <c r="L120" t="s">
        <v>959</v>
      </c>
    </row>
    <row r="121" spans="1:12" x14ac:dyDescent="0.25">
      <c r="A121" t="s">
        <v>9</v>
      </c>
      <c r="B121">
        <v>2025</v>
      </c>
      <c r="C121" t="s">
        <v>910</v>
      </c>
      <c r="D121" t="s">
        <v>948</v>
      </c>
      <c r="E121" t="s">
        <v>954</v>
      </c>
      <c r="F121" s="1">
        <v>440</v>
      </c>
      <c r="G121">
        <v>2</v>
      </c>
      <c r="H121">
        <v>123</v>
      </c>
      <c r="I121">
        <v>3200</v>
      </c>
      <c r="J121">
        <v>0</v>
      </c>
      <c r="K121" s="1">
        <v>1530</v>
      </c>
      <c r="L121" t="s">
        <v>959</v>
      </c>
    </row>
    <row r="122" spans="1:12" x14ac:dyDescent="0.25">
      <c r="A122" t="s">
        <v>9</v>
      </c>
      <c r="B122">
        <v>2025</v>
      </c>
      <c r="C122" t="s">
        <v>910</v>
      </c>
      <c r="D122" t="s">
        <v>948</v>
      </c>
      <c r="E122" t="s">
        <v>954</v>
      </c>
      <c r="F122" s="1">
        <v>440</v>
      </c>
      <c r="G122">
        <v>2</v>
      </c>
      <c r="H122">
        <v>123</v>
      </c>
      <c r="I122">
        <v>4260</v>
      </c>
      <c r="J122">
        <v>0</v>
      </c>
      <c r="K122" s="1">
        <v>1530</v>
      </c>
      <c r="L122" t="s">
        <v>959</v>
      </c>
    </row>
    <row r="123" spans="1:12" x14ac:dyDescent="0.25">
      <c r="A123" t="s">
        <v>9</v>
      </c>
      <c r="B123">
        <v>2025</v>
      </c>
      <c r="C123" t="s">
        <v>911</v>
      </c>
      <c r="D123" t="s">
        <v>948</v>
      </c>
      <c r="E123" t="s">
        <v>954</v>
      </c>
      <c r="F123" s="1">
        <v>440</v>
      </c>
      <c r="G123">
        <v>2</v>
      </c>
      <c r="H123">
        <v>123</v>
      </c>
      <c r="I123">
        <v>2000</v>
      </c>
      <c r="J123">
        <v>0</v>
      </c>
      <c r="K123" s="1">
        <v>1530</v>
      </c>
      <c r="L123" t="s">
        <v>969</v>
      </c>
    </row>
    <row r="124" spans="1:12" x14ac:dyDescent="0.25">
      <c r="A124" t="s">
        <v>9</v>
      </c>
      <c r="B124">
        <v>2025</v>
      </c>
      <c r="C124" t="s">
        <v>911</v>
      </c>
      <c r="D124" t="s">
        <v>948</v>
      </c>
      <c r="E124" t="s">
        <v>954</v>
      </c>
      <c r="F124" s="1">
        <v>440</v>
      </c>
      <c r="G124">
        <v>2</v>
      </c>
      <c r="H124">
        <v>123</v>
      </c>
      <c r="I124">
        <v>2400</v>
      </c>
      <c r="J124">
        <v>0</v>
      </c>
      <c r="K124" s="1">
        <v>1530</v>
      </c>
      <c r="L124" t="s">
        <v>969</v>
      </c>
    </row>
    <row r="125" spans="1:12" x14ac:dyDescent="0.25">
      <c r="A125" t="s">
        <v>9</v>
      </c>
      <c r="B125">
        <v>2025</v>
      </c>
      <c r="C125" t="s">
        <v>911</v>
      </c>
      <c r="D125" t="s">
        <v>948</v>
      </c>
      <c r="E125" t="s">
        <v>954</v>
      </c>
      <c r="F125" s="1">
        <v>440</v>
      </c>
      <c r="G125">
        <v>2</v>
      </c>
      <c r="H125">
        <v>123</v>
      </c>
      <c r="I125">
        <v>2800</v>
      </c>
      <c r="J125">
        <v>0</v>
      </c>
      <c r="K125" s="1">
        <v>1530</v>
      </c>
      <c r="L125" t="s">
        <v>969</v>
      </c>
    </row>
    <row r="126" spans="1:12" x14ac:dyDescent="0.25">
      <c r="A126" t="s">
        <v>9</v>
      </c>
      <c r="B126">
        <v>2025</v>
      </c>
      <c r="C126" t="s">
        <v>912</v>
      </c>
      <c r="D126" t="s">
        <v>948</v>
      </c>
      <c r="E126" t="s">
        <v>954</v>
      </c>
      <c r="F126" s="1">
        <v>440</v>
      </c>
      <c r="G126">
        <v>2</v>
      </c>
      <c r="H126">
        <v>123</v>
      </c>
      <c r="I126">
        <v>3200</v>
      </c>
      <c r="J126">
        <v>0</v>
      </c>
      <c r="K126" s="1">
        <v>1530</v>
      </c>
      <c r="L126" t="s">
        <v>969</v>
      </c>
    </row>
    <row r="127" spans="1:12" x14ac:dyDescent="0.25">
      <c r="A127" t="s">
        <v>9</v>
      </c>
      <c r="B127">
        <v>2025</v>
      </c>
      <c r="C127" t="s">
        <v>912</v>
      </c>
      <c r="D127" t="s">
        <v>948</v>
      </c>
      <c r="E127" t="s">
        <v>954</v>
      </c>
      <c r="F127" s="1">
        <v>440</v>
      </c>
      <c r="G127">
        <v>2</v>
      </c>
      <c r="H127">
        <v>123</v>
      </c>
      <c r="I127">
        <v>4260</v>
      </c>
      <c r="J127">
        <v>0</v>
      </c>
      <c r="K127" s="1">
        <v>1530</v>
      </c>
      <c r="L127" t="s">
        <v>969</v>
      </c>
    </row>
    <row r="128" spans="1:12" x14ac:dyDescent="0.25">
      <c r="A128" t="s">
        <v>9</v>
      </c>
      <c r="B128">
        <v>2025</v>
      </c>
      <c r="C128" t="s">
        <v>913</v>
      </c>
      <c r="D128" t="s">
        <v>948</v>
      </c>
      <c r="E128" t="s">
        <v>954</v>
      </c>
      <c r="F128" s="1">
        <v>440</v>
      </c>
      <c r="G128">
        <v>2</v>
      </c>
      <c r="H128">
        <v>123</v>
      </c>
      <c r="I128">
        <v>2800</v>
      </c>
      <c r="J128">
        <v>2202</v>
      </c>
      <c r="K128" s="1">
        <v>1530</v>
      </c>
      <c r="L128" t="s">
        <v>962</v>
      </c>
    </row>
    <row r="129" spans="1:12" x14ac:dyDescent="0.25">
      <c r="A129" t="s">
        <v>9</v>
      </c>
      <c r="B129">
        <v>2025</v>
      </c>
      <c r="C129" t="s">
        <v>913</v>
      </c>
      <c r="D129" t="s">
        <v>948</v>
      </c>
      <c r="E129" t="s">
        <v>954</v>
      </c>
      <c r="F129" s="1">
        <v>440</v>
      </c>
      <c r="G129">
        <v>2</v>
      </c>
      <c r="H129">
        <v>123</v>
      </c>
      <c r="I129">
        <v>4600</v>
      </c>
      <c r="J129">
        <v>3638</v>
      </c>
      <c r="K129" s="1">
        <v>1530</v>
      </c>
      <c r="L129" t="s">
        <v>962</v>
      </c>
    </row>
    <row r="130" spans="1:12" x14ac:dyDescent="0.25">
      <c r="A130" t="s">
        <v>9</v>
      </c>
      <c r="B130">
        <v>2025</v>
      </c>
      <c r="C130" t="s">
        <v>914</v>
      </c>
      <c r="D130" t="s">
        <v>948</v>
      </c>
      <c r="E130" t="s">
        <v>954</v>
      </c>
      <c r="F130" s="1">
        <v>440</v>
      </c>
      <c r="G130">
        <v>3</v>
      </c>
      <c r="H130">
        <v>123</v>
      </c>
      <c r="I130">
        <v>5200</v>
      </c>
      <c r="J130">
        <v>4108</v>
      </c>
      <c r="K130" s="1">
        <v>1530</v>
      </c>
      <c r="L130" t="s">
        <v>962</v>
      </c>
    </row>
    <row r="131" spans="1:12" x14ac:dyDescent="0.25">
      <c r="A131" t="s">
        <v>9</v>
      </c>
      <c r="B131">
        <v>2025</v>
      </c>
      <c r="C131" t="s">
        <v>914</v>
      </c>
      <c r="D131" t="s">
        <v>948</v>
      </c>
      <c r="E131" t="s">
        <v>954</v>
      </c>
      <c r="F131" s="1">
        <v>440</v>
      </c>
      <c r="G131">
        <v>2</v>
      </c>
      <c r="H131">
        <v>123</v>
      </c>
      <c r="I131">
        <v>4260</v>
      </c>
      <c r="J131">
        <v>3376</v>
      </c>
      <c r="K131" s="1">
        <v>1530</v>
      </c>
      <c r="L131" t="s">
        <v>962</v>
      </c>
    </row>
    <row r="132" spans="1:12" x14ac:dyDescent="0.25">
      <c r="A132" t="s">
        <v>9</v>
      </c>
      <c r="B132">
        <v>2025</v>
      </c>
      <c r="C132" t="s">
        <v>924</v>
      </c>
      <c r="D132" t="s">
        <v>949</v>
      </c>
      <c r="E132" t="s">
        <v>943</v>
      </c>
      <c r="F132" s="1">
        <v>25</v>
      </c>
      <c r="G132">
        <v>3</v>
      </c>
      <c r="H132">
        <v>123</v>
      </c>
      <c r="I132">
        <v>15500</v>
      </c>
      <c r="J132">
        <v>12258</v>
      </c>
      <c r="K132" s="1">
        <v>2300</v>
      </c>
      <c r="L132" t="s">
        <v>965</v>
      </c>
    </row>
    <row r="133" spans="1:12" x14ac:dyDescent="0.25">
      <c r="A133" t="s">
        <v>9</v>
      </c>
      <c r="B133">
        <v>2025</v>
      </c>
      <c r="C133" t="s">
        <v>925</v>
      </c>
      <c r="D133" t="s">
        <v>949</v>
      </c>
      <c r="E133" t="s">
        <v>943</v>
      </c>
      <c r="F133" s="1">
        <v>25</v>
      </c>
      <c r="G133">
        <v>2</v>
      </c>
      <c r="H133">
        <v>123</v>
      </c>
      <c r="I133">
        <v>9100</v>
      </c>
      <c r="J133">
        <v>6967</v>
      </c>
      <c r="K133" s="1">
        <v>1470</v>
      </c>
      <c r="L133" t="s">
        <v>966</v>
      </c>
    </row>
    <row r="134" spans="1:12" x14ac:dyDescent="0.25">
      <c r="A134" t="s">
        <v>9</v>
      </c>
      <c r="B134">
        <v>2025</v>
      </c>
      <c r="C134" t="s">
        <v>926</v>
      </c>
      <c r="D134" t="s">
        <v>949</v>
      </c>
      <c r="E134" t="s">
        <v>943</v>
      </c>
      <c r="F134" s="1">
        <v>25</v>
      </c>
      <c r="G134">
        <v>2</v>
      </c>
      <c r="H134">
        <v>123</v>
      </c>
      <c r="I134">
        <v>10500</v>
      </c>
      <c r="J134">
        <v>7875</v>
      </c>
      <c r="K134" s="1">
        <v>1470</v>
      </c>
      <c r="L134" t="s">
        <v>966</v>
      </c>
    </row>
    <row r="135" spans="1:12" x14ac:dyDescent="0.25">
      <c r="A135" t="s">
        <v>9</v>
      </c>
      <c r="B135">
        <v>2025</v>
      </c>
      <c r="C135" t="s">
        <v>927</v>
      </c>
      <c r="D135" t="s">
        <v>949</v>
      </c>
      <c r="E135" t="s">
        <v>943</v>
      </c>
      <c r="F135" s="1">
        <v>50</v>
      </c>
      <c r="G135">
        <v>2</v>
      </c>
      <c r="H135">
        <v>123</v>
      </c>
      <c r="I135">
        <v>5700</v>
      </c>
      <c r="J135">
        <v>3630</v>
      </c>
      <c r="K135" s="1">
        <v>1470</v>
      </c>
      <c r="L135" t="s">
        <v>963</v>
      </c>
    </row>
    <row r="136" spans="1:12" x14ac:dyDescent="0.25">
      <c r="A136" t="s">
        <v>9</v>
      </c>
      <c r="B136">
        <v>2025</v>
      </c>
      <c r="C136" t="s">
        <v>917</v>
      </c>
      <c r="D136" t="s">
        <v>949</v>
      </c>
      <c r="E136" t="s">
        <v>943</v>
      </c>
      <c r="F136" s="1">
        <v>50</v>
      </c>
      <c r="G136">
        <v>1</v>
      </c>
      <c r="H136">
        <v>123</v>
      </c>
      <c r="I136">
        <v>2850</v>
      </c>
      <c r="J136">
        <v>1650</v>
      </c>
      <c r="K136" s="1">
        <v>1530</v>
      </c>
      <c r="L136" t="s">
        <v>963</v>
      </c>
    </row>
    <row r="137" spans="1:12" x14ac:dyDescent="0.25">
      <c r="A137" t="s">
        <v>9</v>
      </c>
      <c r="B137">
        <v>2025</v>
      </c>
      <c r="C137" t="s">
        <v>919</v>
      </c>
      <c r="D137" t="s">
        <v>949</v>
      </c>
      <c r="E137" t="s">
        <v>943</v>
      </c>
      <c r="F137" s="1">
        <v>25</v>
      </c>
      <c r="G137">
        <v>1</v>
      </c>
      <c r="H137">
        <v>123</v>
      </c>
      <c r="I137">
        <v>5700</v>
      </c>
      <c r="J137">
        <v>3515</v>
      </c>
      <c r="K137" s="1">
        <v>1470</v>
      </c>
      <c r="L137" t="s">
        <v>965</v>
      </c>
    </row>
    <row r="138" spans="1:12" x14ac:dyDescent="0.25">
      <c r="A138" t="s">
        <v>9</v>
      </c>
      <c r="B138">
        <v>2025</v>
      </c>
      <c r="C138" t="s">
        <v>923</v>
      </c>
      <c r="D138" t="s">
        <v>949</v>
      </c>
      <c r="E138" t="s">
        <v>943</v>
      </c>
      <c r="F138" s="1">
        <v>25</v>
      </c>
      <c r="G138">
        <v>3</v>
      </c>
      <c r="H138">
        <v>123</v>
      </c>
      <c r="I138">
        <v>15000</v>
      </c>
      <c r="J138">
        <v>11800</v>
      </c>
      <c r="K138" s="1">
        <v>2300</v>
      </c>
      <c r="L138" t="s">
        <v>965</v>
      </c>
    </row>
    <row r="139" spans="1:12" x14ac:dyDescent="0.25">
      <c r="A139" t="s">
        <v>9</v>
      </c>
      <c r="B139">
        <v>2025</v>
      </c>
      <c r="C139" t="s">
        <v>924</v>
      </c>
      <c r="D139" t="s">
        <v>949</v>
      </c>
      <c r="E139" t="s">
        <v>943</v>
      </c>
      <c r="F139" s="1">
        <v>25</v>
      </c>
      <c r="G139">
        <v>3</v>
      </c>
      <c r="H139">
        <v>123</v>
      </c>
      <c r="I139">
        <v>15500</v>
      </c>
      <c r="J139">
        <v>12258</v>
      </c>
      <c r="K139" s="1">
        <v>2300</v>
      </c>
      <c r="L139" t="s">
        <v>965</v>
      </c>
    </row>
    <row r="140" spans="1:12" x14ac:dyDescent="0.25">
      <c r="A140" t="s">
        <v>9</v>
      </c>
      <c r="B140">
        <v>2025</v>
      </c>
      <c r="C140" t="s">
        <v>923</v>
      </c>
      <c r="D140" t="s">
        <v>949</v>
      </c>
      <c r="E140" t="s">
        <v>943</v>
      </c>
      <c r="F140" s="1">
        <v>25</v>
      </c>
      <c r="G140">
        <v>3</v>
      </c>
      <c r="H140">
        <v>123</v>
      </c>
      <c r="I140">
        <v>15000</v>
      </c>
      <c r="J140">
        <v>11800</v>
      </c>
      <c r="K140" s="1">
        <v>2300</v>
      </c>
      <c r="L140" t="s">
        <v>965</v>
      </c>
    </row>
    <row r="141" spans="1:12" x14ac:dyDescent="0.25">
      <c r="A141" t="s">
        <v>9</v>
      </c>
      <c r="B141">
        <v>2025</v>
      </c>
      <c r="C141" t="s">
        <v>920</v>
      </c>
      <c r="D141" t="s">
        <v>949</v>
      </c>
      <c r="E141" t="s">
        <v>943</v>
      </c>
      <c r="F141" s="1">
        <v>25</v>
      </c>
      <c r="G141">
        <v>2</v>
      </c>
      <c r="H141">
        <v>123</v>
      </c>
      <c r="I141">
        <v>9170</v>
      </c>
      <c r="J141">
        <v>6985</v>
      </c>
      <c r="K141" s="1">
        <v>1470</v>
      </c>
      <c r="L141" t="s">
        <v>965</v>
      </c>
    </row>
    <row r="142" spans="1:12" x14ac:dyDescent="0.25">
      <c r="A142" t="s">
        <v>9</v>
      </c>
      <c r="B142">
        <v>2025</v>
      </c>
      <c r="C142" t="s">
        <v>921</v>
      </c>
      <c r="D142" t="s">
        <v>949</v>
      </c>
      <c r="E142" t="s">
        <v>943</v>
      </c>
      <c r="F142" s="1">
        <v>25</v>
      </c>
      <c r="G142">
        <v>2</v>
      </c>
      <c r="H142">
        <v>123</v>
      </c>
      <c r="I142">
        <v>10300</v>
      </c>
      <c r="J142">
        <v>7764</v>
      </c>
      <c r="K142" s="1">
        <v>1470</v>
      </c>
      <c r="L142" t="s">
        <v>965</v>
      </c>
    </row>
    <row r="143" spans="1:12" x14ac:dyDescent="0.25">
      <c r="A143" t="s">
        <v>9</v>
      </c>
      <c r="B143">
        <v>2025</v>
      </c>
      <c r="C143" t="s">
        <v>922</v>
      </c>
      <c r="D143" t="s">
        <v>949</v>
      </c>
      <c r="E143" t="s">
        <v>943</v>
      </c>
      <c r="F143" s="1">
        <v>25</v>
      </c>
      <c r="G143">
        <v>2</v>
      </c>
      <c r="H143">
        <v>123</v>
      </c>
      <c r="I143">
        <v>10500</v>
      </c>
      <c r="J143">
        <v>7875</v>
      </c>
      <c r="K143" s="1">
        <v>1470</v>
      </c>
      <c r="L143" t="s">
        <v>965</v>
      </c>
    </row>
    <row r="144" spans="1:12" x14ac:dyDescent="0.25">
      <c r="A144" t="s">
        <v>9</v>
      </c>
      <c r="B144">
        <v>2025</v>
      </c>
      <c r="C144" t="s">
        <v>910</v>
      </c>
      <c r="D144" t="s">
        <v>949</v>
      </c>
      <c r="E144" t="s">
        <v>948</v>
      </c>
      <c r="F144" s="1">
        <v>20</v>
      </c>
      <c r="G144">
        <v>2</v>
      </c>
      <c r="H144">
        <v>123</v>
      </c>
      <c r="I144">
        <v>12000</v>
      </c>
      <c r="J144">
        <v>0</v>
      </c>
      <c r="K144" s="1">
        <v>1530</v>
      </c>
      <c r="L144" t="s">
        <v>959</v>
      </c>
    </row>
    <row r="145" spans="1:12" x14ac:dyDescent="0.25">
      <c r="A145" t="s">
        <v>9</v>
      </c>
      <c r="B145">
        <v>2025</v>
      </c>
      <c r="C145" t="s">
        <v>911</v>
      </c>
      <c r="D145" t="s">
        <v>949</v>
      </c>
      <c r="E145" t="s">
        <v>948</v>
      </c>
      <c r="F145" s="1">
        <v>20</v>
      </c>
      <c r="G145">
        <v>1</v>
      </c>
      <c r="H145">
        <v>123</v>
      </c>
      <c r="I145">
        <v>2800</v>
      </c>
      <c r="J145">
        <v>0</v>
      </c>
      <c r="K145" s="1">
        <v>1530</v>
      </c>
      <c r="L145" t="s">
        <v>961</v>
      </c>
    </row>
    <row r="146" spans="1:12" x14ac:dyDescent="0.25">
      <c r="A146" t="s">
        <v>9</v>
      </c>
      <c r="B146">
        <v>2025</v>
      </c>
      <c r="C146" t="s">
        <v>911</v>
      </c>
      <c r="D146" t="s">
        <v>949</v>
      </c>
      <c r="E146" t="s">
        <v>948</v>
      </c>
      <c r="F146" s="1">
        <v>20</v>
      </c>
      <c r="G146">
        <v>1</v>
      </c>
      <c r="H146">
        <v>123</v>
      </c>
      <c r="I146">
        <v>3750</v>
      </c>
      <c r="J146">
        <v>0</v>
      </c>
      <c r="K146" s="1">
        <v>1530</v>
      </c>
      <c r="L146" t="s">
        <v>961</v>
      </c>
    </row>
    <row r="147" spans="1:12" x14ac:dyDescent="0.25">
      <c r="A147" t="s">
        <v>9</v>
      </c>
      <c r="B147">
        <v>2025</v>
      </c>
      <c r="C147" t="s">
        <v>902</v>
      </c>
      <c r="D147" t="s">
        <v>949</v>
      </c>
      <c r="E147" t="s">
        <v>948</v>
      </c>
      <c r="F147" s="1">
        <v>20</v>
      </c>
      <c r="G147">
        <v>1</v>
      </c>
      <c r="H147">
        <v>123</v>
      </c>
      <c r="I147">
        <v>3750</v>
      </c>
      <c r="J147">
        <v>0</v>
      </c>
      <c r="K147" s="1">
        <v>1530</v>
      </c>
      <c r="L147" t="s">
        <v>958</v>
      </c>
    </row>
    <row r="148" spans="1:12" x14ac:dyDescent="0.25">
      <c r="A148" t="s">
        <v>9</v>
      </c>
      <c r="B148">
        <v>2025</v>
      </c>
      <c r="C148" t="s">
        <v>902</v>
      </c>
      <c r="D148" t="s">
        <v>949</v>
      </c>
      <c r="E148" t="s">
        <v>948</v>
      </c>
      <c r="F148" s="1">
        <v>20</v>
      </c>
      <c r="G148">
        <v>1</v>
      </c>
      <c r="H148">
        <v>123</v>
      </c>
      <c r="I148">
        <v>6000</v>
      </c>
      <c r="J148">
        <v>0</v>
      </c>
      <c r="K148" s="1">
        <v>1530</v>
      </c>
      <c r="L148" t="s">
        <v>958</v>
      </c>
    </row>
    <row r="149" spans="1:12" x14ac:dyDescent="0.25">
      <c r="A149" t="s">
        <v>9</v>
      </c>
      <c r="B149">
        <v>2025</v>
      </c>
      <c r="C149" t="s">
        <v>903</v>
      </c>
      <c r="D149" t="s">
        <v>949</v>
      </c>
      <c r="E149" t="s">
        <v>948</v>
      </c>
      <c r="F149" s="1">
        <v>20</v>
      </c>
      <c r="G149">
        <v>2</v>
      </c>
      <c r="H149">
        <v>123</v>
      </c>
      <c r="I149">
        <v>5600</v>
      </c>
      <c r="J149">
        <v>0</v>
      </c>
      <c r="K149" s="1">
        <v>1530</v>
      </c>
      <c r="L149" t="s">
        <v>958</v>
      </c>
    </row>
    <row r="150" spans="1:12" x14ac:dyDescent="0.25">
      <c r="A150" t="s">
        <v>9</v>
      </c>
      <c r="B150">
        <v>2025</v>
      </c>
      <c r="C150" t="s">
        <v>913</v>
      </c>
      <c r="D150" t="s">
        <v>949</v>
      </c>
      <c r="E150" t="s">
        <v>948</v>
      </c>
      <c r="F150" s="1">
        <v>20</v>
      </c>
      <c r="G150">
        <v>2</v>
      </c>
      <c r="H150">
        <v>123</v>
      </c>
      <c r="I150">
        <v>2800</v>
      </c>
      <c r="J150">
        <v>2202</v>
      </c>
      <c r="K150" s="1">
        <v>1530</v>
      </c>
      <c r="L150" t="s">
        <v>962</v>
      </c>
    </row>
    <row r="151" spans="1:12" x14ac:dyDescent="0.25">
      <c r="A151" t="s">
        <v>9</v>
      </c>
      <c r="B151">
        <v>2025</v>
      </c>
      <c r="C151" t="s">
        <v>913</v>
      </c>
      <c r="D151" t="s">
        <v>949</v>
      </c>
      <c r="E151" t="s">
        <v>948</v>
      </c>
      <c r="F151" s="1">
        <v>20</v>
      </c>
      <c r="G151">
        <v>2</v>
      </c>
      <c r="H151">
        <v>123</v>
      </c>
      <c r="I151">
        <v>4600</v>
      </c>
      <c r="J151">
        <v>3638</v>
      </c>
      <c r="K151" s="1">
        <v>1530</v>
      </c>
      <c r="L151" t="s">
        <v>962</v>
      </c>
    </row>
    <row r="152" spans="1:12" x14ac:dyDescent="0.25">
      <c r="A152" t="s">
        <v>9</v>
      </c>
      <c r="B152">
        <v>2025</v>
      </c>
      <c r="C152" t="s">
        <v>914</v>
      </c>
      <c r="D152" t="s">
        <v>949</v>
      </c>
      <c r="E152" t="s">
        <v>948</v>
      </c>
      <c r="F152" s="1">
        <v>20</v>
      </c>
      <c r="G152">
        <v>3</v>
      </c>
      <c r="H152">
        <v>123</v>
      </c>
      <c r="I152">
        <v>5200</v>
      </c>
      <c r="J152">
        <v>4108</v>
      </c>
      <c r="K152" s="1">
        <v>1530</v>
      </c>
      <c r="L152" t="s">
        <v>962</v>
      </c>
    </row>
    <row r="153" spans="1:12" x14ac:dyDescent="0.25">
      <c r="A153" t="s">
        <v>9</v>
      </c>
      <c r="B153">
        <v>2025</v>
      </c>
      <c r="C153" t="s">
        <v>904</v>
      </c>
      <c r="D153" t="s">
        <v>949</v>
      </c>
      <c r="E153" t="s">
        <v>948</v>
      </c>
      <c r="F153" s="1">
        <v>20</v>
      </c>
      <c r="G153">
        <v>1</v>
      </c>
      <c r="H153">
        <v>123</v>
      </c>
      <c r="I153">
        <v>6000</v>
      </c>
      <c r="J153">
        <v>0</v>
      </c>
      <c r="K153" s="1">
        <v>1530</v>
      </c>
      <c r="L153" t="s">
        <v>959</v>
      </c>
    </row>
    <row r="154" spans="1:12" x14ac:dyDescent="0.25">
      <c r="A154" t="s">
        <v>9</v>
      </c>
      <c r="B154">
        <v>2025</v>
      </c>
      <c r="C154" t="s">
        <v>910</v>
      </c>
      <c r="D154" t="s">
        <v>949</v>
      </c>
      <c r="E154" t="s">
        <v>948</v>
      </c>
      <c r="F154" s="1">
        <v>20</v>
      </c>
      <c r="G154">
        <v>2</v>
      </c>
      <c r="H154">
        <v>123</v>
      </c>
      <c r="I154">
        <v>5600</v>
      </c>
      <c r="J154">
        <v>0</v>
      </c>
      <c r="K154" s="1">
        <v>1530</v>
      </c>
      <c r="L154" t="s">
        <v>959</v>
      </c>
    </row>
    <row r="155" spans="1:12" x14ac:dyDescent="0.25">
      <c r="A155" t="s">
        <v>9</v>
      </c>
      <c r="B155">
        <v>2025</v>
      </c>
      <c r="C155" t="s">
        <v>910</v>
      </c>
      <c r="D155" t="s">
        <v>949</v>
      </c>
      <c r="E155" t="s">
        <v>948</v>
      </c>
      <c r="F155" s="1">
        <v>20</v>
      </c>
      <c r="G155">
        <v>2</v>
      </c>
      <c r="H155">
        <v>123</v>
      </c>
      <c r="I155">
        <v>7500</v>
      </c>
      <c r="J155">
        <v>0</v>
      </c>
      <c r="K155" s="1">
        <v>1530</v>
      </c>
      <c r="L155" t="s">
        <v>959</v>
      </c>
    </row>
    <row r="156" spans="1:12" x14ac:dyDescent="0.25">
      <c r="A156" t="s">
        <v>9</v>
      </c>
      <c r="B156">
        <v>2025</v>
      </c>
      <c r="C156" t="s">
        <v>914</v>
      </c>
      <c r="D156" t="s">
        <v>949</v>
      </c>
      <c r="E156" t="s">
        <v>948</v>
      </c>
      <c r="F156" s="1">
        <v>20</v>
      </c>
      <c r="G156">
        <v>2</v>
      </c>
      <c r="H156">
        <v>123</v>
      </c>
      <c r="I156">
        <v>4260</v>
      </c>
      <c r="J156">
        <v>3376</v>
      </c>
      <c r="K156" s="1">
        <v>1530</v>
      </c>
      <c r="L156" t="s">
        <v>962</v>
      </c>
    </row>
    <row r="157" spans="1:12" x14ac:dyDescent="0.25">
      <c r="A157" t="s">
        <v>9</v>
      </c>
      <c r="B157">
        <v>2025</v>
      </c>
      <c r="C157" t="s">
        <v>915</v>
      </c>
      <c r="D157" t="s">
        <v>949</v>
      </c>
      <c r="E157" t="s">
        <v>948</v>
      </c>
      <c r="F157" s="1">
        <v>20</v>
      </c>
      <c r="G157">
        <v>3</v>
      </c>
      <c r="H157">
        <v>123</v>
      </c>
      <c r="I157">
        <v>7000</v>
      </c>
      <c r="J157">
        <v>5518</v>
      </c>
      <c r="K157" s="1">
        <v>1530</v>
      </c>
      <c r="L157" t="s">
        <v>962</v>
      </c>
    </row>
    <row r="158" spans="1:12" x14ac:dyDescent="0.25">
      <c r="A158" t="s">
        <v>9</v>
      </c>
      <c r="B158">
        <v>2025</v>
      </c>
      <c r="C158" t="s">
        <v>915</v>
      </c>
      <c r="D158" t="s">
        <v>949</v>
      </c>
      <c r="E158" t="s">
        <v>948</v>
      </c>
      <c r="F158" s="1">
        <v>20</v>
      </c>
      <c r="G158">
        <v>3</v>
      </c>
      <c r="H158">
        <v>123</v>
      </c>
      <c r="I158">
        <v>10300</v>
      </c>
      <c r="J158">
        <v>7920</v>
      </c>
      <c r="K158" s="1">
        <v>1530</v>
      </c>
      <c r="L158" t="s">
        <v>962</v>
      </c>
    </row>
    <row r="159" spans="1:12" x14ac:dyDescent="0.25">
      <c r="A159" t="s">
        <v>9</v>
      </c>
      <c r="B159">
        <v>2025</v>
      </c>
      <c r="C159" t="s">
        <v>911</v>
      </c>
      <c r="D159" t="s">
        <v>949</v>
      </c>
      <c r="E159" t="s">
        <v>948</v>
      </c>
      <c r="F159" s="1">
        <v>20</v>
      </c>
      <c r="G159">
        <v>1</v>
      </c>
      <c r="H159">
        <v>123</v>
      </c>
      <c r="I159">
        <v>6000</v>
      </c>
      <c r="J159">
        <v>0</v>
      </c>
      <c r="K159" s="1">
        <v>1530</v>
      </c>
      <c r="L159" t="s">
        <v>961</v>
      </c>
    </row>
    <row r="160" spans="1:12" x14ac:dyDescent="0.25">
      <c r="A160" t="s">
        <v>9</v>
      </c>
      <c r="B160">
        <v>2025</v>
      </c>
      <c r="C160" t="s">
        <v>912</v>
      </c>
      <c r="D160" t="s">
        <v>949</v>
      </c>
      <c r="E160" t="s">
        <v>948</v>
      </c>
      <c r="F160" s="1">
        <v>20</v>
      </c>
      <c r="G160">
        <v>2</v>
      </c>
      <c r="H160">
        <v>123</v>
      </c>
      <c r="I160">
        <v>5600</v>
      </c>
      <c r="J160">
        <v>0</v>
      </c>
      <c r="K160" s="1">
        <v>1530</v>
      </c>
      <c r="L160" t="s">
        <v>961</v>
      </c>
    </row>
    <row r="161" spans="1:12" x14ac:dyDescent="0.25">
      <c r="A161" t="s">
        <v>9</v>
      </c>
      <c r="B161">
        <v>2025</v>
      </c>
      <c r="C161" t="s">
        <v>912</v>
      </c>
      <c r="D161" t="s">
        <v>949</v>
      </c>
      <c r="E161" t="s">
        <v>948</v>
      </c>
      <c r="F161" s="1">
        <v>20</v>
      </c>
      <c r="G161">
        <v>2</v>
      </c>
      <c r="H161">
        <v>123</v>
      </c>
      <c r="I161">
        <v>7500</v>
      </c>
      <c r="J161">
        <v>0</v>
      </c>
      <c r="K161" s="1">
        <v>1530</v>
      </c>
      <c r="L161" t="s">
        <v>961</v>
      </c>
    </row>
    <row r="162" spans="1:12" x14ac:dyDescent="0.25">
      <c r="A162" t="s">
        <v>9</v>
      </c>
      <c r="B162">
        <v>2025</v>
      </c>
      <c r="C162" t="s">
        <v>903</v>
      </c>
      <c r="D162" t="s">
        <v>949</v>
      </c>
      <c r="E162" t="s">
        <v>948</v>
      </c>
      <c r="F162" s="1">
        <v>20</v>
      </c>
      <c r="G162">
        <v>2</v>
      </c>
      <c r="H162">
        <v>123</v>
      </c>
      <c r="I162">
        <v>7500</v>
      </c>
      <c r="J162">
        <v>0</v>
      </c>
      <c r="K162" s="1">
        <v>1530</v>
      </c>
      <c r="L162" t="s">
        <v>958</v>
      </c>
    </row>
    <row r="163" spans="1:12" x14ac:dyDescent="0.25">
      <c r="A163" t="s">
        <v>9</v>
      </c>
      <c r="B163">
        <v>2025</v>
      </c>
      <c r="C163" t="s">
        <v>904</v>
      </c>
      <c r="D163" t="s">
        <v>949</v>
      </c>
      <c r="E163" t="s">
        <v>948</v>
      </c>
      <c r="F163" s="1">
        <v>20</v>
      </c>
      <c r="G163">
        <v>1</v>
      </c>
      <c r="H163">
        <v>123</v>
      </c>
      <c r="I163">
        <v>2800</v>
      </c>
      <c r="J163">
        <v>0</v>
      </c>
      <c r="K163" s="1">
        <v>1530</v>
      </c>
      <c r="L163" t="s">
        <v>959</v>
      </c>
    </row>
    <row r="164" spans="1:12" x14ac:dyDescent="0.25">
      <c r="A164" t="s">
        <v>9</v>
      </c>
      <c r="B164">
        <v>2025</v>
      </c>
      <c r="C164" t="s">
        <v>904</v>
      </c>
      <c r="D164" t="s">
        <v>949</v>
      </c>
      <c r="E164" t="s">
        <v>948</v>
      </c>
      <c r="F164" s="1">
        <v>20</v>
      </c>
      <c r="G164">
        <v>1</v>
      </c>
      <c r="H164">
        <v>123</v>
      </c>
      <c r="I164">
        <v>3750</v>
      </c>
      <c r="J164">
        <v>0</v>
      </c>
      <c r="K164" s="1">
        <v>1530</v>
      </c>
      <c r="L164" t="s">
        <v>959</v>
      </c>
    </row>
    <row r="165" spans="1:12" x14ac:dyDescent="0.25">
      <c r="A165" t="s">
        <v>9</v>
      </c>
      <c r="B165">
        <v>2025</v>
      </c>
      <c r="C165" t="s">
        <v>905</v>
      </c>
      <c r="D165" t="s">
        <v>949</v>
      </c>
      <c r="E165" t="s">
        <v>948</v>
      </c>
      <c r="F165" s="1">
        <v>20</v>
      </c>
      <c r="G165">
        <v>1</v>
      </c>
      <c r="H165">
        <v>123</v>
      </c>
      <c r="I165">
        <v>2800</v>
      </c>
      <c r="J165">
        <v>0</v>
      </c>
      <c r="K165" s="1">
        <v>1530</v>
      </c>
      <c r="L165" t="s">
        <v>960</v>
      </c>
    </row>
    <row r="166" spans="1:12" x14ac:dyDescent="0.25">
      <c r="A166" t="s">
        <v>9</v>
      </c>
      <c r="B166">
        <v>2025</v>
      </c>
      <c r="C166" t="s">
        <v>906</v>
      </c>
      <c r="D166" t="s">
        <v>949</v>
      </c>
      <c r="E166" t="s">
        <v>948</v>
      </c>
      <c r="F166" s="1">
        <v>20</v>
      </c>
      <c r="G166">
        <v>1</v>
      </c>
      <c r="H166">
        <v>123</v>
      </c>
      <c r="I166">
        <v>3750</v>
      </c>
      <c r="J166">
        <v>0</v>
      </c>
      <c r="K166" s="1">
        <v>1530</v>
      </c>
      <c r="L166" t="s">
        <v>960</v>
      </c>
    </row>
    <row r="167" spans="1:12" x14ac:dyDescent="0.25">
      <c r="A167" t="s">
        <v>9</v>
      </c>
      <c r="B167">
        <v>2025</v>
      </c>
      <c r="C167" t="s">
        <v>907</v>
      </c>
      <c r="D167" t="s">
        <v>949</v>
      </c>
      <c r="E167" t="s">
        <v>948</v>
      </c>
      <c r="F167" s="1">
        <v>20</v>
      </c>
      <c r="G167">
        <v>1</v>
      </c>
      <c r="H167">
        <v>123</v>
      </c>
      <c r="I167">
        <v>6000</v>
      </c>
      <c r="J167">
        <v>0</v>
      </c>
      <c r="K167" s="1">
        <v>1530</v>
      </c>
      <c r="L167" t="s">
        <v>960</v>
      </c>
    </row>
    <row r="168" spans="1:12" x14ac:dyDescent="0.25">
      <c r="A168" t="s">
        <v>9</v>
      </c>
      <c r="B168">
        <v>2025</v>
      </c>
      <c r="C168" t="s">
        <v>908</v>
      </c>
      <c r="D168" t="s">
        <v>949</v>
      </c>
      <c r="E168" t="s">
        <v>948</v>
      </c>
      <c r="F168" s="1">
        <v>20</v>
      </c>
      <c r="G168">
        <v>2</v>
      </c>
      <c r="H168">
        <v>123</v>
      </c>
      <c r="I168">
        <v>5600</v>
      </c>
      <c r="J168">
        <v>0</v>
      </c>
      <c r="K168" s="1">
        <v>1530</v>
      </c>
      <c r="L168" t="s">
        <v>960</v>
      </c>
    </row>
    <row r="169" spans="1:12" x14ac:dyDescent="0.25">
      <c r="A169" t="s">
        <v>9</v>
      </c>
      <c r="B169">
        <v>2025</v>
      </c>
      <c r="C169" t="s">
        <v>909</v>
      </c>
      <c r="D169" t="s">
        <v>949</v>
      </c>
      <c r="E169" t="s">
        <v>948</v>
      </c>
      <c r="F169" s="1">
        <v>20</v>
      </c>
      <c r="G169">
        <v>2</v>
      </c>
      <c r="H169">
        <v>123</v>
      </c>
      <c r="I169">
        <v>7500</v>
      </c>
      <c r="J169">
        <v>0</v>
      </c>
      <c r="K169" s="1">
        <v>1530</v>
      </c>
      <c r="L169" t="s">
        <v>960</v>
      </c>
    </row>
    <row r="170" spans="1:12" x14ac:dyDescent="0.25">
      <c r="A170" t="s">
        <v>9</v>
      </c>
      <c r="B170">
        <v>2025</v>
      </c>
      <c r="C170" t="s">
        <v>902</v>
      </c>
      <c r="D170" t="s">
        <v>949</v>
      </c>
      <c r="E170" t="s">
        <v>948</v>
      </c>
      <c r="F170" s="1">
        <v>20</v>
      </c>
      <c r="G170">
        <v>1</v>
      </c>
      <c r="H170">
        <v>123</v>
      </c>
      <c r="I170">
        <v>2800</v>
      </c>
      <c r="J170">
        <v>0</v>
      </c>
      <c r="K170" s="1">
        <v>1530</v>
      </c>
      <c r="L170" t="s">
        <v>958</v>
      </c>
    </row>
    <row r="171" spans="1:12" x14ac:dyDescent="0.25">
      <c r="A171" t="s">
        <v>9</v>
      </c>
      <c r="B171">
        <v>2025</v>
      </c>
      <c r="C171" t="s">
        <v>922</v>
      </c>
      <c r="D171" t="s">
        <v>949</v>
      </c>
      <c r="E171" t="s">
        <v>952</v>
      </c>
      <c r="F171" s="1">
        <v>20</v>
      </c>
      <c r="G171">
        <v>2</v>
      </c>
      <c r="H171">
        <v>123</v>
      </c>
      <c r="I171">
        <v>10500</v>
      </c>
      <c r="J171">
        <v>7875</v>
      </c>
      <c r="K171" s="1">
        <v>1470</v>
      </c>
      <c r="L171" t="s">
        <v>965</v>
      </c>
    </row>
    <row r="172" spans="1:12" x14ac:dyDescent="0.25">
      <c r="A172" t="s">
        <v>9</v>
      </c>
      <c r="B172">
        <v>2025</v>
      </c>
      <c r="C172" t="s">
        <v>925</v>
      </c>
      <c r="D172" t="s">
        <v>949</v>
      </c>
      <c r="E172" t="s">
        <v>952</v>
      </c>
      <c r="F172" s="1">
        <v>20</v>
      </c>
      <c r="G172">
        <v>2</v>
      </c>
      <c r="H172">
        <v>123</v>
      </c>
      <c r="I172">
        <v>9100</v>
      </c>
      <c r="J172">
        <v>6967</v>
      </c>
      <c r="K172" s="1">
        <v>1470</v>
      </c>
      <c r="L172" t="s">
        <v>966</v>
      </c>
    </row>
    <row r="173" spans="1:12" x14ac:dyDescent="0.25">
      <c r="A173" t="s">
        <v>9</v>
      </c>
      <c r="B173">
        <v>2025</v>
      </c>
      <c r="C173" t="s">
        <v>926</v>
      </c>
      <c r="D173" t="s">
        <v>949</v>
      </c>
      <c r="E173" t="s">
        <v>952</v>
      </c>
      <c r="F173" s="1">
        <v>20</v>
      </c>
      <c r="G173">
        <v>2</v>
      </c>
      <c r="H173">
        <v>123</v>
      </c>
      <c r="I173">
        <v>10500</v>
      </c>
      <c r="J173">
        <v>7875</v>
      </c>
      <c r="K173" s="1">
        <v>1470</v>
      </c>
      <c r="L173" t="s">
        <v>966</v>
      </c>
    </row>
    <row r="174" spans="1:12" x14ac:dyDescent="0.25">
      <c r="A174" t="s">
        <v>9</v>
      </c>
      <c r="B174">
        <v>2025</v>
      </c>
      <c r="C174" t="s">
        <v>927</v>
      </c>
      <c r="D174" t="s">
        <v>949</v>
      </c>
      <c r="E174" t="s">
        <v>952</v>
      </c>
      <c r="F174" s="1">
        <v>43</v>
      </c>
      <c r="G174">
        <v>2</v>
      </c>
      <c r="H174">
        <v>123</v>
      </c>
      <c r="I174">
        <v>5700</v>
      </c>
      <c r="J174">
        <v>3630</v>
      </c>
      <c r="K174" s="1">
        <v>1470</v>
      </c>
      <c r="L174" t="s">
        <v>963</v>
      </c>
    </row>
    <row r="175" spans="1:12" x14ac:dyDescent="0.25">
      <c r="A175" t="s">
        <v>9</v>
      </c>
      <c r="B175">
        <v>2025</v>
      </c>
      <c r="C175" t="s">
        <v>917</v>
      </c>
      <c r="D175" t="s">
        <v>949</v>
      </c>
      <c r="E175" t="s">
        <v>952</v>
      </c>
      <c r="F175" s="1">
        <v>43</v>
      </c>
      <c r="G175">
        <v>1</v>
      </c>
      <c r="H175">
        <v>123</v>
      </c>
      <c r="I175">
        <v>2850</v>
      </c>
      <c r="J175">
        <v>1650</v>
      </c>
      <c r="K175" s="1">
        <v>1530</v>
      </c>
      <c r="L175" t="s">
        <v>963</v>
      </c>
    </row>
    <row r="176" spans="1:12" x14ac:dyDescent="0.25">
      <c r="A176" t="s">
        <v>9</v>
      </c>
      <c r="B176">
        <v>2025</v>
      </c>
      <c r="C176" t="s">
        <v>918</v>
      </c>
      <c r="D176" t="s">
        <v>949</v>
      </c>
      <c r="E176" t="s">
        <v>952</v>
      </c>
      <c r="F176" s="1">
        <v>43</v>
      </c>
      <c r="G176">
        <v>2</v>
      </c>
      <c r="H176">
        <v>123</v>
      </c>
      <c r="I176">
        <v>9835</v>
      </c>
      <c r="J176">
        <v>7765</v>
      </c>
      <c r="K176" s="1">
        <v>1470</v>
      </c>
      <c r="L176" t="s">
        <v>964</v>
      </c>
    </row>
    <row r="177" spans="1:12" x14ac:dyDescent="0.25">
      <c r="A177" t="s">
        <v>9</v>
      </c>
      <c r="B177">
        <v>2025</v>
      </c>
      <c r="C177" t="s">
        <v>919</v>
      </c>
      <c r="D177" t="s">
        <v>949</v>
      </c>
      <c r="E177" t="s">
        <v>952</v>
      </c>
      <c r="F177" s="1">
        <v>20</v>
      </c>
      <c r="G177">
        <v>1</v>
      </c>
      <c r="H177">
        <v>123</v>
      </c>
      <c r="I177">
        <v>5700</v>
      </c>
      <c r="J177">
        <v>3515</v>
      </c>
      <c r="K177" s="1">
        <v>1470</v>
      </c>
      <c r="L177" t="s">
        <v>965</v>
      </c>
    </row>
    <row r="178" spans="1:12" x14ac:dyDescent="0.25">
      <c r="A178" t="s">
        <v>9</v>
      </c>
      <c r="B178">
        <v>2025</v>
      </c>
      <c r="C178" t="s">
        <v>920</v>
      </c>
      <c r="D178" t="s">
        <v>949</v>
      </c>
      <c r="E178" t="s">
        <v>952</v>
      </c>
      <c r="F178" s="1">
        <v>20</v>
      </c>
      <c r="G178">
        <v>2</v>
      </c>
      <c r="H178">
        <v>123</v>
      </c>
      <c r="I178">
        <v>9170</v>
      </c>
      <c r="J178">
        <v>6985</v>
      </c>
      <c r="K178" s="1">
        <v>1470</v>
      </c>
      <c r="L178" t="s">
        <v>965</v>
      </c>
    </row>
    <row r="179" spans="1:12" x14ac:dyDescent="0.25">
      <c r="A179" t="s">
        <v>9</v>
      </c>
      <c r="B179">
        <v>2025</v>
      </c>
      <c r="C179" t="s">
        <v>921</v>
      </c>
      <c r="D179" t="s">
        <v>949</v>
      </c>
      <c r="E179" t="s">
        <v>952</v>
      </c>
      <c r="F179" s="1">
        <v>20</v>
      </c>
      <c r="G179">
        <v>2</v>
      </c>
      <c r="H179">
        <v>123</v>
      </c>
      <c r="I179">
        <v>10300</v>
      </c>
      <c r="J179">
        <v>7764</v>
      </c>
      <c r="K179" s="1">
        <v>1470</v>
      </c>
      <c r="L179" t="s">
        <v>965</v>
      </c>
    </row>
    <row r="180" spans="1:12" x14ac:dyDescent="0.25">
      <c r="A180" t="s">
        <v>9</v>
      </c>
      <c r="B180">
        <v>2025</v>
      </c>
      <c r="C180" t="s">
        <v>900</v>
      </c>
      <c r="D180" t="s">
        <v>950</v>
      </c>
      <c r="E180" t="s">
        <v>942</v>
      </c>
      <c r="F180" s="1">
        <v>30</v>
      </c>
      <c r="G180">
        <v>4</v>
      </c>
      <c r="H180">
        <v>123</v>
      </c>
      <c r="I180">
        <v>8850</v>
      </c>
      <c r="J180">
        <v>6400</v>
      </c>
      <c r="K180" s="1">
        <v>1500</v>
      </c>
      <c r="L180" t="s">
        <v>957</v>
      </c>
    </row>
    <row r="181" spans="1:12" x14ac:dyDescent="0.25">
      <c r="A181" t="s">
        <v>9</v>
      </c>
      <c r="B181">
        <v>2025</v>
      </c>
      <c r="C181" t="s">
        <v>901</v>
      </c>
      <c r="D181" t="s">
        <v>950</v>
      </c>
      <c r="E181" t="s">
        <v>942</v>
      </c>
      <c r="F181" s="1">
        <v>30</v>
      </c>
      <c r="G181">
        <v>2</v>
      </c>
      <c r="H181">
        <v>123</v>
      </c>
      <c r="I181">
        <v>4950</v>
      </c>
      <c r="J181">
        <v>2790</v>
      </c>
      <c r="K181" s="1">
        <v>1500</v>
      </c>
      <c r="L181" t="s">
        <v>957</v>
      </c>
    </row>
    <row r="182" spans="1:12" x14ac:dyDescent="0.25">
      <c r="A182" t="s">
        <v>9</v>
      </c>
      <c r="B182">
        <v>2025</v>
      </c>
      <c r="C182" t="s">
        <v>901</v>
      </c>
      <c r="D182" t="s">
        <v>950</v>
      </c>
      <c r="E182" t="s">
        <v>942</v>
      </c>
      <c r="F182" s="1">
        <v>30</v>
      </c>
      <c r="G182">
        <v>2</v>
      </c>
      <c r="H182">
        <v>123</v>
      </c>
      <c r="I182">
        <v>3600</v>
      </c>
      <c r="J182">
        <v>1440</v>
      </c>
      <c r="K182" s="1">
        <v>1500</v>
      </c>
      <c r="L182" t="s">
        <v>957</v>
      </c>
    </row>
    <row r="183" spans="1:12" x14ac:dyDescent="0.25">
      <c r="A183" t="s">
        <v>9</v>
      </c>
      <c r="B183">
        <v>2025</v>
      </c>
      <c r="C183" t="s">
        <v>897</v>
      </c>
      <c r="D183" t="s">
        <v>950</v>
      </c>
      <c r="E183" t="s">
        <v>942</v>
      </c>
      <c r="F183" s="1">
        <v>30</v>
      </c>
      <c r="G183">
        <v>2</v>
      </c>
      <c r="H183">
        <v>123</v>
      </c>
      <c r="I183">
        <v>5700</v>
      </c>
      <c r="J183">
        <v>3540</v>
      </c>
      <c r="K183" s="1">
        <v>1500</v>
      </c>
      <c r="L183" t="s">
        <v>957</v>
      </c>
    </row>
    <row r="184" spans="1:12" x14ac:dyDescent="0.25">
      <c r="A184" t="s">
        <v>9</v>
      </c>
      <c r="B184">
        <v>2025</v>
      </c>
      <c r="C184" t="s">
        <v>897</v>
      </c>
      <c r="D184" t="s">
        <v>950</v>
      </c>
      <c r="E184" t="s">
        <v>942</v>
      </c>
      <c r="F184" s="1">
        <v>30</v>
      </c>
      <c r="G184">
        <v>3</v>
      </c>
      <c r="H184">
        <v>123</v>
      </c>
      <c r="I184">
        <v>5800</v>
      </c>
      <c r="J184">
        <v>3640</v>
      </c>
      <c r="K184" s="1">
        <v>1500</v>
      </c>
      <c r="L184" t="s">
        <v>957</v>
      </c>
    </row>
    <row r="185" spans="1:12" x14ac:dyDescent="0.25">
      <c r="A185" t="s">
        <v>9</v>
      </c>
      <c r="B185">
        <v>2025</v>
      </c>
      <c r="C185" t="s">
        <v>898</v>
      </c>
      <c r="D185" t="s">
        <v>950</v>
      </c>
      <c r="E185" t="s">
        <v>942</v>
      </c>
      <c r="F185" s="1">
        <v>30</v>
      </c>
      <c r="G185">
        <v>4</v>
      </c>
      <c r="H185">
        <v>123</v>
      </c>
      <c r="I185">
        <v>7350</v>
      </c>
      <c r="J185">
        <v>5190</v>
      </c>
      <c r="K185" s="1">
        <v>1500</v>
      </c>
      <c r="L185" t="s">
        <v>957</v>
      </c>
    </row>
    <row r="186" spans="1:12" x14ac:dyDescent="0.25">
      <c r="A186" t="s">
        <v>9</v>
      </c>
      <c r="B186">
        <v>2025</v>
      </c>
      <c r="C186" t="s">
        <v>900</v>
      </c>
      <c r="D186" t="s">
        <v>950</v>
      </c>
      <c r="E186" t="s">
        <v>942</v>
      </c>
      <c r="F186" s="1">
        <v>30</v>
      </c>
      <c r="G186">
        <v>3</v>
      </c>
      <c r="H186">
        <v>123</v>
      </c>
      <c r="I186">
        <v>8850</v>
      </c>
      <c r="J186">
        <v>6400</v>
      </c>
      <c r="K186" s="1">
        <v>1500</v>
      </c>
      <c r="L186" t="s">
        <v>957</v>
      </c>
    </row>
    <row r="187" spans="1:12" x14ac:dyDescent="0.25">
      <c r="A187" t="s">
        <v>9</v>
      </c>
      <c r="B187">
        <v>2025</v>
      </c>
      <c r="C187" t="s">
        <v>899</v>
      </c>
      <c r="D187" t="s">
        <v>950</v>
      </c>
      <c r="E187" t="s">
        <v>942</v>
      </c>
      <c r="F187" s="1">
        <v>30</v>
      </c>
      <c r="G187">
        <v>2</v>
      </c>
      <c r="H187">
        <v>123</v>
      </c>
      <c r="I187">
        <v>4350</v>
      </c>
      <c r="J187">
        <v>2190</v>
      </c>
      <c r="K187" s="1">
        <v>1500</v>
      </c>
      <c r="L187" t="s">
        <v>957</v>
      </c>
    </row>
    <row r="188" spans="1:12" x14ac:dyDescent="0.25">
      <c r="A188" t="s">
        <v>9</v>
      </c>
      <c r="B188">
        <v>2025</v>
      </c>
      <c r="C188" t="s">
        <v>899</v>
      </c>
      <c r="D188" t="s">
        <v>950</v>
      </c>
      <c r="E188" t="s">
        <v>942</v>
      </c>
      <c r="F188" s="1">
        <v>30</v>
      </c>
      <c r="G188">
        <v>2</v>
      </c>
      <c r="H188">
        <v>123</v>
      </c>
      <c r="I188">
        <v>4500</v>
      </c>
      <c r="J188">
        <v>2340</v>
      </c>
      <c r="K188" s="1">
        <v>1500</v>
      </c>
      <c r="L188" t="s">
        <v>957</v>
      </c>
    </row>
    <row r="189" spans="1:12" x14ac:dyDescent="0.25">
      <c r="A189" t="s">
        <v>9</v>
      </c>
      <c r="B189">
        <v>2025</v>
      </c>
      <c r="C189" t="s">
        <v>893</v>
      </c>
      <c r="D189" t="s">
        <v>951</v>
      </c>
      <c r="E189" t="s">
        <v>954</v>
      </c>
      <c r="F189" s="1">
        <v>204</v>
      </c>
      <c r="G189">
        <v>1</v>
      </c>
      <c r="H189">
        <v>123</v>
      </c>
      <c r="I189">
        <v>3000</v>
      </c>
      <c r="J189">
        <v>0</v>
      </c>
      <c r="K189" s="1">
        <v>1500</v>
      </c>
      <c r="L189" t="s">
        <v>956</v>
      </c>
    </row>
    <row r="190" spans="1:12" x14ac:dyDescent="0.25">
      <c r="A190" t="s">
        <v>9</v>
      </c>
      <c r="B190">
        <v>2025</v>
      </c>
      <c r="C190" t="s">
        <v>902</v>
      </c>
      <c r="D190" t="s">
        <v>952</v>
      </c>
      <c r="E190" t="s">
        <v>949</v>
      </c>
      <c r="F190" s="1">
        <v>20</v>
      </c>
      <c r="G190">
        <v>1</v>
      </c>
      <c r="H190">
        <v>123</v>
      </c>
      <c r="I190">
        <v>2800</v>
      </c>
      <c r="J190">
        <v>0</v>
      </c>
      <c r="K190" s="1">
        <v>1530</v>
      </c>
      <c r="L190" t="s">
        <v>958</v>
      </c>
    </row>
    <row r="191" spans="1:12" x14ac:dyDescent="0.25">
      <c r="A191" t="s">
        <v>9</v>
      </c>
      <c r="B191">
        <v>2025</v>
      </c>
      <c r="C191" t="s">
        <v>902</v>
      </c>
      <c r="D191" t="s">
        <v>952</v>
      </c>
      <c r="E191" t="s">
        <v>949</v>
      </c>
      <c r="F191" s="1">
        <v>20</v>
      </c>
      <c r="G191">
        <v>1</v>
      </c>
      <c r="H191">
        <v>123</v>
      </c>
      <c r="I191">
        <v>3750</v>
      </c>
      <c r="J191">
        <v>0</v>
      </c>
      <c r="K191" s="1">
        <v>1530</v>
      </c>
      <c r="L191" t="s">
        <v>958</v>
      </c>
    </row>
    <row r="192" spans="1:12" x14ac:dyDescent="0.25">
      <c r="A192" t="s">
        <v>9</v>
      </c>
      <c r="B192">
        <v>2025</v>
      </c>
      <c r="C192" t="s">
        <v>902</v>
      </c>
      <c r="D192" t="s">
        <v>952</v>
      </c>
      <c r="E192" t="s">
        <v>949</v>
      </c>
      <c r="F192" s="1">
        <v>20</v>
      </c>
      <c r="G192">
        <v>1</v>
      </c>
      <c r="H192">
        <v>123</v>
      </c>
      <c r="I192">
        <v>6000</v>
      </c>
      <c r="J192">
        <v>0</v>
      </c>
      <c r="K192" s="1">
        <v>1530</v>
      </c>
      <c r="L192" t="s">
        <v>958</v>
      </c>
    </row>
    <row r="193" spans="1:12" x14ac:dyDescent="0.25">
      <c r="A193" t="s">
        <v>9</v>
      </c>
      <c r="B193">
        <v>2025</v>
      </c>
      <c r="C193" t="s">
        <v>903</v>
      </c>
      <c r="D193" t="s">
        <v>952</v>
      </c>
      <c r="E193" t="s">
        <v>949</v>
      </c>
      <c r="F193" s="1">
        <v>20</v>
      </c>
      <c r="G193">
        <v>2</v>
      </c>
      <c r="H193">
        <v>123</v>
      </c>
      <c r="I193">
        <v>5600</v>
      </c>
      <c r="J193">
        <v>0</v>
      </c>
      <c r="K193" s="1">
        <v>1530</v>
      </c>
      <c r="L193" t="s">
        <v>958</v>
      </c>
    </row>
    <row r="194" spans="1:12" x14ac:dyDescent="0.25">
      <c r="A194" t="s">
        <v>9</v>
      </c>
      <c r="B194">
        <v>2025</v>
      </c>
      <c r="C194" t="s">
        <v>903</v>
      </c>
      <c r="D194" t="s">
        <v>952</v>
      </c>
      <c r="E194" t="s">
        <v>949</v>
      </c>
      <c r="F194" s="1">
        <v>20</v>
      </c>
      <c r="G194">
        <v>2</v>
      </c>
      <c r="H194">
        <v>123</v>
      </c>
      <c r="I194">
        <v>7500</v>
      </c>
      <c r="J194">
        <v>0</v>
      </c>
      <c r="K194" s="1">
        <v>1530</v>
      </c>
      <c r="L194" t="s">
        <v>958</v>
      </c>
    </row>
    <row r="195" spans="1:12" x14ac:dyDescent="0.25">
      <c r="A195" t="s">
        <v>9</v>
      </c>
      <c r="B195">
        <v>2025</v>
      </c>
      <c r="C195" t="s">
        <v>904</v>
      </c>
      <c r="D195" t="s">
        <v>952</v>
      </c>
      <c r="E195" t="s">
        <v>949</v>
      </c>
      <c r="F195" s="1">
        <v>20</v>
      </c>
      <c r="G195">
        <v>1</v>
      </c>
      <c r="H195">
        <v>123</v>
      </c>
      <c r="I195">
        <v>2800</v>
      </c>
      <c r="J195">
        <v>0</v>
      </c>
      <c r="K195" s="1">
        <v>1530</v>
      </c>
      <c r="L195" t="s">
        <v>959</v>
      </c>
    </row>
    <row r="196" spans="1:12" x14ac:dyDescent="0.25">
      <c r="A196" t="s">
        <v>9</v>
      </c>
      <c r="B196">
        <v>2025</v>
      </c>
      <c r="C196" t="s">
        <v>904</v>
      </c>
      <c r="D196" t="s">
        <v>952</v>
      </c>
      <c r="E196" t="s">
        <v>949</v>
      </c>
      <c r="F196" s="1">
        <v>20</v>
      </c>
      <c r="G196">
        <v>1</v>
      </c>
      <c r="H196">
        <v>123</v>
      </c>
      <c r="I196">
        <v>3750</v>
      </c>
      <c r="J196">
        <v>0</v>
      </c>
      <c r="K196" s="1">
        <v>1530</v>
      </c>
      <c r="L196" t="s">
        <v>959</v>
      </c>
    </row>
    <row r="197" spans="1:12" x14ac:dyDescent="0.25">
      <c r="A197" t="s">
        <v>9</v>
      </c>
      <c r="B197">
        <v>2025</v>
      </c>
      <c r="C197" t="s">
        <v>904</v>
      </c>
      <c r="D197" t="s">
        <v>952</v>
      </c>
      <c r="E197" t="s">
        <v>949</v>
      </c>
      <c r="F197" s="1">
        <v>20</v>
      </c>
      <c r="G197">
        <v>1</v>
      </c>
      <c r="H197">
        <v>123</v>
      </c>
      <c r="I197">
        <v>6000</v>
      </c>
      <c r="J197">
        <v>0</v>
      </c>
      <c r="K197" s="1">
        <v>1530</v>
      </c>
      <c r="L197" t="s">
        <v>959</v>
      </c>
    </row>
    <row r="198" spans="1:12" x14ac:dyDescent="0.25">
      <c r="A198" t="s">
        <v>9</v>
      </c>
      <c r="B198">
        <v>2025</v>
      </c>
      <c r="C198" t="s">
        <v>910</v>
      </c>
      <c r="D198" t="s">
        <v>952</v>
      </c>
      <c r="E198" t="s">
        <v>949</v>
      </c>
      <c r="F198" s="1">
        <v>20</v>
      </c>
      <c r="G198">
        <v>2</v>
      </c>
      <c r="H198">
        <v>123</v>
      </c>
      <c r="I198">
        <v>5600</v>
      </c>
      <c r="J198">
        <v>0</v>
      </c>
      <c r="K198" s="1">
        <v>1530</v>
      </c>
      <c r="L198" t="s">
        <v>959</v>
      </c>
    </row>
    <row r="199" spans="1:12" x14ac:dyDescent="0.25">
      <c r="A199" t="s">
        <v>9</v>
      </c>
      <c r="B199">
        <v>2025</v>
      </c>
      <c r="C199" t="s">
        <v>910</v>
      </c>
      <c r="D199" t="s">
        <v>952</v>
      </c>
      <c r="E199" t="s">
        <v>949</v>
      </c>
      <c r="F199" s="1">
        <v>20</v>
      </c>
      <c r="G199">
        <v>2</v>
      </c>
      <c r="H199">
        <v>123</v>
      </c>
      <c r="I199">
        <v>7500</v>
      </c>
      <c r="J199">
        <v>0</v>
      </c>
      <c r="K199" s="1">
        <v>1530</v>
      </c>
      <c r="L199" t="s">
        <v>959</v>
      </c>
    </row>
    <row r="200" spans="1:12" x14ac:dyDescent="0.25">
      <c r="A200" t="s">
        <v>9</v>
      </c>
      <c r="B200">
        <v>2025</v>
      </c>
      <c r="C200" t="s">
        <v>911</v>
      </c>
      <c r="D200" t="s">
        <v>952</v>
      </c>
      <c r="E200" t="s">
        <v>949</v>
      </c>
      <c r="F200" s="1">
        <v>20</v>
      </c>
      <c r="G200">
        <v>1</v>
      </c>
      <c r="H200">
        <v>123</v>
      </c>
      <c r="I200">
        <v>2800</v>
      </c>
      <c r="J200">
        <v>0</v>
      </c>
      <c r="K200" s="1">
        <v>1530</v>
      </c>
      <c r="L200" t="s">
        <v>961</v>
      </c>
    </row>
    <row r="201" spans="1:12" x14ac:dyDescent="0.25">
      <c r="A201" t="s">
        <v>9</v>
      </c>
      <c r="B201">
        <v>2025</v>
      </c>
      <c r="C201" t="s">
        <v>911</v>
      </c>
      <c r="D201" t="s">
        <v>952</v>
      </c>
      <c r="E201" t="s">
        <v>949</v>
      </c>
      <c r="F201" s="1">
        <v>20</v>
      </c>
      <c r="G201">
        <v>1</v>
      </c>
      <c r="H201">
        <v>123</v>
      </c>
      <c r="I201">
        <v>3750</v>
      </c>
      <c r="J201">
        <v>0</v>
      </c>
      <c r="K201" s="1">
        <v>1530</v>
      </c>
      <c r="L201" t="s">
        <v>961</v>
      </c>
    </row>
    <row r="202" spans="1:12" x14ac:dyDescent="0.25">
      <c r="A202" t="s">
        <v>9</v>
      </c>
      <c r="B202">
        <v>2025</v>
      </c>
      <c r="C202" t="s">
        <v>911</v>
      </c>
      <c r="D202" t="s">
        <v>952</v>
      </c>
      <c r="E202" t="s">
        <v>949</v>
      </c>
      <c r="F202" s="1">
        <v>20</v>
      </c>
      <c r="G202">
        <v>1</v>
      </c>
      <c r="H202">
        <v>123</v>
      </c>
      <c r="I202">
        <v>6000</v>
      </c>
      <c r="J202">
        <v>0</v>
      </c>
      <c r="K202" s="1">
        <v>1530</v>
      </c>
      <c r="L202" t="s">
        <v>961</v>
      </c>
    </row>
    <row r="203" spans="1:12" x14ac:dyDescent="0.25">
      <c r="A203" t="s">
        <v>9</v>
      </c>
      <c r="B203">
        <v>2025</v>
      </c>
      <c r="C203" t="s">
        <v>912</v>
      </c>
      <c r="D203" t="s">
        <v>952</v>
      </c>
      <c r="E203" t="s">
        <v>949</v>
      </c>
      <c r="F203" s="1">
        <v>20</v>
      </c>
      <c r="G203">
        <v>2</v>
      </c>
      <c r="H203">
        <v>123</v>
      </c>
      <c r="I203">
        <v>5600</v>
      </c>
      <c r="J203">
        <v>0</v>
      </c>
      <c r="K203" s="1">
        <v>1530</v>
      </c>
      <c r="L203" t="s">
        <v>961</v>
      </c>
    </row>
    <row r="204" spans="1:12" x14ac:dyDescent="0.25">
      <c r="A204" t="s">
        <v>9</v>
      </c>
      <c r="B204">
        <v>2025</v>
      </c>
      <c r="C204" t="s">
        <v>912</v>
      </c>
      <c r="D204" t="s">
        <v>952</v>
      </c>
      <c r="E204" t="s">
        <v>949</v>
      </c>
      <c r="F204" s="1">
        <v>20</v>
      </c>
      <c r="G204">
        <v>2</v>
      </c>
      <c r="H204">
        <v>123</v>
      </c>
      <c r="I204">
        <v>7500</v>
      </c>
      <c r="J204">
        <v>0</v>
      </c>
      <c r="K204" s="1">
        <v>1530</v>
      </c>
      <c r="L204" t="s">
        <v>961</v>
      </c>
    </row>
    <row r="205" spans="1:12" x14ac:dyDescent="0.25">
      <c r="A205" t="s">
        <v>9</v>
      </c>
      <c r="B205">
        <v>2025</v>
      </c>
      <c r="C205" t="s">
        <v>905</v>
      </c>
      <c r="D205" t="s">
        <v>952</v>
      </c>
      <c r="E205" t="s">
        <v>949</v>
      </c>
      <c r="F205" s="1">
        <v>20</v>
      </c>
      <c r="G205">
        <v>1</v>
      </c>
      <c r="H205">
        <v>123</v>
      </c>
      <c r="I205">
        <v>2800</v>
      </c>
      <c r="J205">
        <v>0</v>
      </c>
      <c r="K205" s="1">
        <v>1530</v>
      </c>
      <c r="L205" t="s">
        <v>960</v>
      </c>
    </row>
    <row r="206" spans="1:12" x14ac:dyDescent="0.25">
      <c r="A206" t="s">
        <v>9</v>
      </c>
      <c r="B206">
        <v>2025</v>
      </c>
      <c r="C206" t="s">
        <v>906</v>
      </c>
      <c r="D206" t="s">
        <v>952</v>
      </c>
      <c r="E206" t="s">
        <v>949</v>
      </c>
      <c r="F206" s="1">
        <v>20</v>
      </c>
      <c r="G206">
        <v>1</v>
      </c>
      <c r="H206">
        <v>123</v>
      </c>
      <c r="I206">
        <v>3750</v>
      </c>
      <c r="J206">
        <v>0</v>
      </c>
      <c r="K206" s="1">
        <v>1530</v>
      </c>
      <c r="L206" t="s">
        <v>960</v>
      </c>
    </row>
    <row r="207" spans="1:12" x14ac:dyDescent="0.25">
      <c r="A207" t="s">
        <v>9</v>
      </c>
      <c r="B207">
        <v>2025</v>
      </c>
      <c r="C207" t="s">
        <v>907</v>
      </c>
      <c r="D207" t="s">
        <v>952</v>
      </c>
      <c r="E207" t="s">
        <v>949</v>
      </c>
      <c r="F207" s="1">
        <v>20</v>
      </c>
      <c r="G207">
        <v>1</v>
      </c>
      <c r="H207">
        <v>123</v>
      </c>
      <c r="I207">
        <v>6000</v>
      </c>
      <c r="J207">
        <v>0</v>
      </c>
      <c r="K207" s="1">
        <v>1530</v>
      </c>
      <c r="L207" t="s">
        <v>960</v>
      </c>
    </row>
    <row r="208" spans="1:12" x14ac:dyDescent="0.25">
      <c r="A208" t="s">
        <v>9</v>
      </c>
      <c r="B208">
        <v>2025</v>
      </c>
      <c r="C208" t="s">
        <v>908</v>
      </c>
      <c r="D208" t="s">
        <v>952</v>
      </c>
      <c r="E208" t="s">
        <v>949</v>
      </c>
      <c r="F208" s="1">
        <v>20</v>
      </c>
      <c r="G208">
        <v>2</v>
      </c>
      <c r="H208">
        <v>123</v>
      </c>
      <c r="I208">
        <v>5600</v>
      </c>
      <c r="J208">
        <v>0</v>
      </c>
      <c r="K208" s="1">
        <v>1530</v>
      </c>
      <c r="L208" t="s">
        <v>960</v>
      </c>
    </row>
    <row r="209" spans="1:12" x14ac:dyDescent="0.25">
      <c r="A209" t="s">
        <v>9</v>
      </c>
      <c r="B209">
        <v>2025</v>
      </c>
      <c r="C209" t="s">
        <v>909</v>
      </c>
      <c r="D209" t="s">
        <v>952</v>
      </c>
      <c r="E209" t="s">
        <v>949</v>
      </c>
      <c r="F209" s="1">
        <v>20</v>
      </c>
      <c r="G209">
        <v>2</v>
      </c>
      <c r="H209">
        <v>123</v>
      </c>
      <c r="I209">
        <v>7500</v>
      </c>
      <c r="J209">
        <v>0</v>
      </c>
      <c r="K209" s="1">
        <v>1530</v>
      </c>
      <c r="L209" t="s">
        <v>960</v>
      </c>
    </row>
    <row r="210" spans="1:12" x14ac:dyDescent="0.25">
      <c r="A210" t="s">
        <v>9</v>
      </c>
      <c r="B210">
        <v>2025</v>
      </c>
      <c r="C210" t="s">
        <v>935</v>
      </c>
      <c r="D210" t="s">
        <v>953</v>
      </c>
      <c r="E210" t="s">
        <v>954</v>
      </c>
      <c r="F210" s="1">
        <v>210</v>
      </c>
      <c r="G210">
        <v>2</v>
      </c>
      <c r="H210">
        <v>123</v>
      </c>
      <c r="I210">
        <v>4300</v>
      </c>
      <c r="J210">
        <v>2230</v>
      </c>
      <c r="K210" s="1">
        <v>1530</v>
      </c>
      <c r="L210" t="s">
        <v>967</v>
      </c>
    </row>
    <row r="211" spans="1:12" x14ac:dyDescent="0.25">
      <c r="A211" t="s">
        <v>9</v>
      </c>
      <c r="B211">
        <v>2025</v>
      </c>
      <c r="C211" t="s">
        <v>935</v>
      </c>
      <c r="D211" t="s">
        <v>953</v>
      </c>
      <c r="E211" t="s">
        <v>954</v>
      </c>
      <c r="F211" s="1">
        <v>210</v>
      </c>
      <c r="G211">
        <v>2</v>
      </c>
      <c r="H211">
        <v>123</v>
      </c>
      <c r="I211">
        <v>5700</v>
      </c>
      <c r="J211">
        <v>3630</v>
      </c>
      <c r="K211" s="1">
        <v>1530</v>
      </c>
      <c r="L211" t="s">
        <v>967</v>
      </c>
    </row>
    <row r="212" spans="1:12" x14ac:dyDescent="0.25">
      <c r="A212" t="s">
        <v>9</v>
      </c>
      <c r="B212">
        <v>2025</v>
      </c>
      <c r="C212" t="s">
        <v>936</v>
      </c>
      <c r="D212" t="s">
        <v>953</v>
      </c>
      <c r="E212" t="s">
        <v>954</v>
      </c>
      <c r="F212" s="1">
        <v>210</v>
      </c>
      <c r="G212">
        <v>3</v>
      </c>
      <c r="H212">
        <v>123</v>
      </c>
      <c r="I212">
        <v>7800</v>
      </c>
      <c r="J212">
        <v>5730</v>
      </c>
      <c r="K212" s="1">
        <v>1530</v>
      </c>
      <c r="L212" t="s">
        <v>967</v>
      </c>
    </row>
    <row r="213" spans="1:12" x14ac:dyDescent="0.25">
      <c r="A213" t="s">
        <v>9</v>
      </c>
      <c r="B213">
        <v>2025</v>
      </c>
      <c r="C213" t="s">
        <v>936</v>
      </c>
      <c r="D213" t="s">
        <v>953</v>
      </c>
      <c r="E213" t="s">
        <v>954</v>
      </c>
      <c r="F213" s="1">
        <v>210</v>
      </c>
      <c r="G213">
        <v>3</v>
      </c>
      <c r="H213">
        <v>123</v>
      </c>
      <c r="I213">
        <v>8000</v>
      </c>
      <c r="J213">
        <v>5930</v>
      </c>
      <c r="K213" s="1">
        <v>1530</v>
      </c>
      <c r="L213" t="s">
        <v>967</v>
      </c>
    </row>
    <row r="214" spans="1:12" x14ac:dyDescent="0.25">
      <c r="A214" t="s">
        <v>9</v>
      </c>
      <c r="B214">
        <v>2025</v>
      </c>
      <c r="C214" t="s">
        <v>911</v>
      </c>
      <c r="D214" t="s">
        <v>953</v>
      </c>
      <c r="E214" t="s">
        <v>954</v>
      </c>
      <c r="F214" s="1">
        <v>210</v>
      </c>
      <c r="G214">
        <v>2</v>
      </c>
      <c r="H214">
        <v>123</v>
      </c>
      <c r="I214">
        <v>3000</v>
      </c>
      <c r="J214">
        <v>930</v>
      </c>
      <c r="K214" s="1">
        <v>1530</v>
      </c>
      <c r="L214" t="s">
        <v>963</v>
      </c>
    </row>
    <row r="215" spans="1:12" x14ac:dyDescent="0.25">
      <c r="A215" t="s">
        <v>9</v>
      </c>
      <c r="B215">
        <v>2025</v>
      </c>
      <c r="C215" t="s">
        <v>911</v>
      </c>
      <c r="D215" t="s">
        <v>953</v>
      </c>
      <c r="E215" t="s">
        <v>954</v>
      </c>
      <c r="F215" s="1">
        <v>210</v>
      </c>
      <c r="G215">
        <v>2</v>
      </c>
      <c r="H215">
        <v>123</v>
      </c>
      <c r="I215">
        <v>4300</v>
      </c>
      <c r="J215">
        <v>2230</v>
      </c>
      <c r="K215" s="1">
        <v>1530</v>
      </c>
      <c r="L215" t="s">
        <v>963</v>
      </c>
    </row>
    <row r="216" spans="1:12" x14ac:dyDescent="0.25">
      <c r="A216" t="s">
        <v>9</v>
      </c>
      <c r="B216">
        <v>2025</v>
      </c>
      <c r="C216" t="s">
        <v>937</v>
      </c>
      <c r="D216" t="s">
        <v>953</v>
      </c>
      <c r="E216" t="s">
        <v>954</v>
      </c>
      <c r="F216" s="1">
        <v>210</v>
      </c>
      <c r="G216">
        <v>2</v>
      </c>
      <c r="H216">
        <v>123</v>
      </c>
      <c r="I216">
        <v>5700</v>
      </c>
      <c r="J216">
        <v>3630</v>
      </c>
      <c r="K216" s="1">
        <v>1530</v>
      </c>
      <c r="L216" t="s">
        <v>963</v>
      </c>
    </row>
    <row r="217" spans="1:12" x14ac:dyDescent="0.25">
      <c r="A217" t="s">
        <v>9</v>
      </c>
      <c r="B217">
        <v>2025</v>
      </c>
      <c r="C217" t="s">
        <v>895</v>
      </c>
      <c r="D217" t="s">
        <v>954</v>
      </c>
      <c r="E217" t="s">
        <v>942</v>
      </c>
      <c r="F217" s="1">
        <v>201</v>
      </c>
      <c r="G217">
        <v>2</v>
      </c>
      <c r="H217">
        <v>123</v>
      </c>
      <c r="I217">
        <v>4350</v>
      </c>
      <c r="J217">
        <v>2190</v>
      </c>
      <c r="K217" s="1">
        <v>1500</v>
      </c>
      <c r="L217" t="s">
        <v>957</v>
      </c>
    </row>
    <row r="218" spans="1:12" x14ac:dyDescent="0.25">
      <c r="A218" t="s">
        <v>9</v>
      </c>
      <c r="B218">
        <v>2025</v>
      </c>
      <c r="C218" t="s">
        <v>895</v>
      </c>
      <c r="D218" t="s">
        <v>954</v>
      </c>
      <c r="E218" t="s">
        <v>942</v>
      </c>
      <c r="F218" s="1">
        <v>201</v>
      </c>
      <c r="G218">
        <v>2</v>
      </c>
      <c r="H218">
        <v>123</v>
      </c>
      <c r="I218">
        <v>4950</v>
      </c>
      <c r="J218">
        <v>2790</v>
      </c>
      <c r="K218" s="1">
        <v>1500</v>
      </c>
      <c r="L218" t="s">
        <v>957</v>
      </c>
    </row>
    <row r="219" spans="1:12" x14ac:dyDescent="0.25">
      <c r="A219" t="s">
        <v>9</v>
      </c>
      <c r="B219">
        <v>2025</v>
      </c>
      <c r="C219" t="s">
        <v>893</v>
      </c>
      <c r="D219" t="s">
        <v>954</v>
      </c>
      <c r="E219" t="s">
        <v>942</v>
      </c>
      <c r="F219" s="1">
        <v>201</v>
      </c>
      <c r="G219">
        <v>3</v>
      </c>
      <c r="H219">
        <v>123</v>
      </c>
      <c r="I219">
        <v>4500</v>
      </c>
      <c r="J219">
        <v>2340</v>
      </c>
      <c r="K219" s="1">
        <v>1500</v>
      </c>
      <c r="L219" t="s">
        <v>957</v>
      </c>
    </row>
    <row r="220" spans="1:12" x14ac:dyDescent="0.25">
      <c r="A220" t="s">
        <v>9</v>
      </c>
      <c r="B220">
        <v>2025</v>
      </c>
      <c r="C220" t="s">
        <v>893</v>
      </c>
      <c r="D220" t="s">
        <v>954</v>
      </c>
      <c r="E220" t="s">
        <v>942</v>
      </c>
      <c r="F220" s="1">
        <v>201</v>
      </c>
      <c r="G220">
        <v>2</v>
      </c>
      <c r="H220">
        <v>123</v>
      </c>
      <c r="I220">
        <v>3000</v>
      </c>
      <c r="J220">
        <v>0</v>
      </c>
      <c r="K220" s="1">
        <v>1500</v>
      </c>
      <c r="L220" t="s">
        <v>956</v>
      </c>
    </row>
    <row r="221" spans="1:12" x14ac:dyDescent="0.25">
      <c r="A221" t="s">
        <v>9</v>
      </c>
      <c r="B221">
        <v>2025</v>
      </c>
      <c r="C221" t="s">
        <v>896</v>
      </c>
      <c r="D221" t="s">
        <v>954</v>
      </c>
      <c r="E221" t="s">
        <v>942</v>
      </c>
      <c r="F221" s="1">
        <v>201</v>
      </c>
      <c r="G221">
        <v>2</v>
      </c>
      <c r="H221">
        <v>123</v>
      </c>
      <c r="I221">
        <v>5700</v>
      </c>
      <c r="J221">
        <v>3540</v>
      </c>
      <c r="K221" s="1">
        <v>1500</v>
      </c>
      <c r="L221" t="s">
        <v>957</v>
      </c>
    </row>
    <row r="222" spans="1:12" x14ac:dyDescent="0.25">
      <c r="A222" t="s">
        <v>9</v>
      </c>
      <c r="B222">
        <v>2025</v>
      </c>
      <c r="C222" t="s">
        <v>896</v>
      </c>
      <c r="D222" t="s">
        <v>954</v>
      </c>
      <c r="E222" t="s">
        <v>942</v>
      </c>
      <c r="F222" s="1">
        <v>201</v>
      </c>
      <c r="G222">
        <v>3</v>
      </c>
      <c r="H222">
        <v>123</v>
      </c>
      <c r="I222">
        <v>5800</v>
      </c>
      <c r="J222">
        <v>3640</v>
      </c>
      <c r="K222" s="1">
        <v>1500</v>
      </c>
      <c r="L222" t="s">
        <v>957</v>
      </c>
    </row>
    <row r="223" spans="1:12" x14ac:dyDescent="0.25">
      <c r="A223" t="s">
        <v>9</v>
      </c>
      <c r="B223">
        <v>2025</v>
      </c>
      <c r="C223" t="s">
        <v>894</v>
      </c>
      <c r="D223" t="s">
        <v>954</v>
      </c>
      <c r="E223" t="s">
        <v>942</v>
      </c>
      <c r="F223" s="1">
        <v>201</v>
      </c>
      <c r="G223">
        <v>3</v>
      </c>
      <c r="H223">
        <v>123</v>
      </c>
      <c r="I223">
        <v>8550</v>
      </c>
      <c r="J223">
        <v>5800</v>
      </c>
      <c r="K223" s="1">
        <v>1500</v>
      </c>
      <c r="L223" t="s">
        <v>957</v>
      </c>
    </row>
    <row r="224" spans="1:12" x14ac:dyDescent="0.25">
      <c r="A224" t="s">
        <v>9</v>
      </c>
      <c r="B224">
        <v>2025</v>
      </c>
      <c r="C224" t="s">
        <v>894</v>
      </c>
      <c r="D224" t="s">
        <v>954</v>
      </c>
      <c r="E224" t="s">
        <v>942</v>
      </c>
      <c r="F224" s="1">
        <v>201</v>
      </c>
      <c r="G224">
        <v>3</v>
      </c>
      <c r="H224">
        <v>123</v>
      </c>
      <c r="I224">
        <v>7350</v>
      </c>
      <c r="J224">
        <v>5190</v>
      </c>
      <c r="K224" s="1">
        <v>1500</v>
      </c>
      <c r="L224" t="s">
        <v>957</v>
      </c>
    </row>
    <row r="225" spans="1:12" x14ac:dyDescent="0.25">
      <c r="A225" t="s">
        <v>9</v>
      </c>
      <c r="B225">
        <v>2025</v>
      </c>
      <c r="C225" t="s">
        <v>894</v>
      </c>
      <c r="D225" t="s">
        <v>954</v>
      </c>
      <c r="E225" t="s">
        <v>942</v>
      </c>
      <c r="F225" s="1">
        <v>201</v>
      </c>
      <c r="G225">
        <v>3</v>
      </c>
      <c r="H225">
        <v>123</v>
      </c>
      <c r="I225">
        <v>8550</v>
      </c>
      <c r="J225">
        <v>5800</v>
      </c>
      <c r="K225" s="1">
        <v>1500</v>
      </c>
      <c r="L225" t="s">
        <v>957</v>
      </c>
    </row>
    <row r="226" spans="1:12" x14ac:dyDescent="0.25">
      <c r="A226" t="s">
        <v>9</v>
      </c>
      <c r="B226">
        <v>2025</v>
      </c>
      <c r="C226" t="s">
        <v>895</v>
      </c>
      <c r="D226" t="s">
        <v>954</v>
      </c>
      <c r="E226" t="s">
        <v>942</v>
      </c>
      <c r="F226" s="1">
        <v>201</v>
      </c>
      <c r="G226">
        <v>2</v>
      </c>
      <c r="H226">
        <v>123</v>
      </c>
      <c r="I226">
        <v>3600</v>
      </c>
      <c r="J226">
        <v>1440</v>
      </c>
      <c r="K226" s="1">
        <v>1500</v>
      </c>
      <c r="L226" t="s">
        <v>957</v>
      </c>
    </row>
    <row r="227" spans="1:12" x14ac:dyDescent="0.25">
      <c r="A227" t="s">
        <v>9</v>
      </c>
      <c r="B227">
        <v>2025</v>
      </c>
      <c r="C227" t="s">
        <v>927</v>
      </c>
      <c r="D227" t="s">
        <v>954</v>
      </c>
      <c r="E227" t="s">
        <v>944</v>
      </c>
      <c r="F227" s="1">
        <v>400</v>
      </c>
      <c r="G227">
        <v>2</v>
      </c>
      <c r="H227">
        <v>123</v>
      </c>
      <c r="I227">
        <v>5700</v>
      </c>
      <c r="J227">
        <v>3630</v>
      </c>
      <c r="K227" s="1">
        <v>1530</v>
      </c>
      <c r="L227" t="s">
        <v>963</v>
      </c>
    </row>
    <row r="228" spans="1:12" x14ac:dyDescent="0.25">
      <c r="A228" t="s">
        <v>9</v>
      </c>
      <c r="B228">
        <v>2025</v>
      </c>
      <c r="C228" t="s">
        <v>917</v>
      </c>
      <c r="D228" t="s">
        <v>954</v>
      </c>
      <c r="E228" t="s">
        <v>944</v>
      </c>
      <c r="F228" s="1">
        <v>400</v>
      </c>
      <c r="G228">
        <v>1</v>
      </c>
      <c r="H228">
        <v>123</v>
      </c>
      <c r="I228">
        <v>2850</v>
      </c>
      <c r="J228">
        <v>1650</v>
      </c>
      <c r="K228" s="1">
        <v>1530</v>
      </c>
      <c r="L228" t="s">
        <v>963</v>
      </c>
    </row>
    <row r="229" spans="1:12" x14ac:dyDescent="0.25">
      <c r="A229" t="s">
        <v>9</v>
      </c>
      <c r="B229">
        <v>2025</v>
      </c>
      <c r="C229" t="s">
        <v>918</v>
      </c>
      <c r="D229" t="s">
        <v>954</v>
      </c>
      <c r="E229" t="s">
        <v>944</v>
      </c>
      <c r="F229" s="1">
        <v>400</v>
      </c>
      <c r="G229">
        <v>3</v>
      </c>
      <c r="H229">
        <v>123</v>
      </c>
      <c r="I229">
        <v>9835</v>
      </c>
      <c r="J229">
        <v>7765</v>
      </c>
      <c r="K229" s="1">
        <v>1530</v>
      </c>
      <c r="L229" t="s">
        <v>964</v>
      </c>
    </row>
    <row r="230" spans="1:12" x14ac:dyDescent="0.25">
      <c r="A230" t="s">
        <v>9</v>
      </c>
      <c r="B230">
        <v>2025</v>
      </c>
      <c r="C230" t="s">
        <v>919</v>
      </c>
      <c r="D230" t="s">
        <v>954</v>
      </c>
      <c r="E230" t="s">
        <v>944</v>
      </c>
      <c r="F230" s="1">
        <v>400</v>
      </c>
      <c r="G230">
        <v>2</v>
      </c>
      <c r="H230">
        <v>123</v>
      </c>
      <c r="I230">
        <v>5700</v>
      </c>
      <c r="J230">
        <v>3515</v>
      </c>
      <c r="K230" s="1">
        <v>1530</v>
      </c>
      <c r="L230" t="s">
        <v>968</v>
      </c>
    </row>
    <row r="231" spans="1:12" x14ac:dyDescent="0.25">
      <c r="A231" t="s">
        <v>9</v>
      </c>
      <c r="B231">
        <v>2025</v>
      </c>
      <c r="C231" t="s">
        <v>920</v>
      </c>
      <c r="D231" t="s">
        <v>954</v>
      </c>
      <c r="E231" t="s">
        <v>944</v>
      </c>
      <c r="F231" s="1">
        <v>400</v>
      </c>
      <c r="G231">
        <v>3</v>
      </c>
      <c r="H231">
        <v>123</v>
      </c>
      <c r="I231">
        <v>10300</v>
      </c>
      <c r="J231">
        <v>7764</v>
      </c>
      <c r="K231" s="1">
        <v>1530</v>
      </c>
      <c r="L231" t="s">
        <v>968</v>
      </c>
    </row>
    <row r="232" spans="1:12" x14ac:dyDescent="0.25">
      <c r="A232" t="s">
        <v>9</v>
      </c>
      <c r="B232">
        <v>2025</v>
      </c>
      <c r="C232" t="s">
        <v>921</v>
      </c>
      <c r="D232" t="s">
        <v>954</v>
      </c>
      <c r="E232" t="s">
        <v>944</v>
      </c>
      <c r="F232" s="1">
        <v>400</v>
      </c>
      <c r="G232">
        <v>3</v>
      </c>
      <c r="H232">
        <v>123</v>
      </c>
      <c r="I232">
        <v>10300</v>
      </c>
      <c r="J232">
        <v>7764</v>
      </c>
      <c r="K232" s="1">
        <v>1530</v>
      </c>
      <c r="L232" t="s">
        <v>968</v>
      </c>
    </row>
    <row r="233" spans="1:12" x14ac:dyDescent="0.25">
      <c r="A233" t="s">
        <v>9</v>
      </c>
      <c r="B233">
        <v>2025</v>
      </c>
      <c r="C233" t="s">
        <v>922</v>
      </c>
      <c r="D233" t="s">
        <v>954</v>
      </c>
      <c r="E233" t="s">
        <v>944</v>
      </c>
      <c r="F233" s="1">
        <v>400</v>
      </c>
      <c r="G233">
        <v>3</v>
      </c>
      <c r="H233">
        <v>123</v>
      </c>
      <c r="I233">
        <v>10500</v>
      </c>
      <c r="J233">
        <v>7875</v>
      </c>
      <c r="K233" s="1">
        <v>1530</v>
      </c>
      <c r="L233" t="s">
        <v>968</v>
      </c>
    </row>
    <row r="234" spans="1:12" x14ac:dyDescent="0.25">
      <c r="A234" t="s">
        <v>9</v>
      </c>
      <c r="B234">
        <v>2025</v>
      </c>
      <c r="C234" t="s">
        <v>924</v>
      </c>
      <c r="D234" t="s">
        <v>954</v>
      </c>
      <c r="E234" t="s">
        <v>944</v>
      </c>
      <c r="F234" s="1">
        <v>400</v>
      </c>
      <c r="G234">
        <v>4</v>
      </c>
      <c r="H234">
        <v>123</v>
      </c>
      <c r="I234">
        <v>15000</v>
      </c>
      <c r="J234">
        <v>11880</v>
      </c>
      <c r="K234" s="1">
        <v>2300</v>
      </c>
      <c r="L234" t="s">
        <v>968</v>
      </c>
    </row>
    <row r="235" spans="1:12" x14ac:dyDescent="0.25">
      <c r="A235" t="s">
        <v>9</v>
      </c>
      <c r="B235">
        <v>2025</v>
      </c>
      <c r="C235" t="s">
        <v>924</v>
      </c>
      <c r="D235" t="s">
        <v>954</v>
      </c>
      <c r="E235" t="s">
        <v>944</v>
      </c>
      <c r="F235" s="1">
        <v>400</v>
      </c>
      <c r="G235">
        <v>5</v>
      </c>
      <c r="H235">
        <v>123</v>
      </c>
      <c r="I235">
        <v>15500</v>
      </c>
      <c r="J235">
        <v>12258</v>
      </c>
      <c r="K235" s="1">
        <v>2300</v>
      </c>
      <c r="L235" t="s">
        <v>968</v>
      </c>
    </row>
    <row r="236" spans="1:12" x14ac:dyDescent="0.25">
      <c r="A236" t="s">
        <v>9</v>
      </c>
      <c r="B236">
        <v>2025</v>
      </c>
      <c r="C236" t="s">
        <v>928</v>
      </c>
      <c r="D236" t="s">
        <v>954</v>
      </c>
      <c r="E236" t="s">
        <v>944</v>
      </c>
      <c r="F236" s="1">
        <v>400</v>
      </c>
      <c r="G236">
        <v>2</v>
      </c>
      <c r="H236">
        <v>123</v>
      </c>
      <c r="I236">
        <v>5700</v>
      </c>
      <c r="J236">
        <v>3515</v>
      </c>
      <c r="K236" s="1">
        <v>1530</v>
      </c>
      <c r="L236" t="s">
        <v>966</v>
      </c>
    </row>
    <row r="237" spans="1:12" x14ac:dyDescent="0.25">
      <c r="A237" t="s">
        <v>9</v>
      </c>
      <c r="B237">
        <v>2025</v>
      </c>
      <c r="C237" t="s">
        <v>929</v>
      </c>
      <c r="D237" t="s">
        <v>954</v>
      </c>
      <c r="E237" t="s">
        <v>944</v>
      </c>
      <c r="F237" s="1">
        <v>400</v>
      </c>
      <c r="G237">
        <v>3</v>
      </c>
      <c r="H237">
        <v>123</v>
      </c>
      <c r="I237">
        <v>9170</v>
      </c>
      <c r="J237">
        <v>6985</v>
      </c>
      <c r="K237" s="1">
        <v>1530</v>
      </c>
      <c r="L237" t="s">
        <v>966</v>
      </c>
    </row>
    <row r="238" spans="1:12" x14ac:dyDescent="0.25">
      <c r="A238" t="s">
        <v>9</v>
      </c>
      <c r="B238">
        <v>2025</v>
      </c>
      <c r="C238" t="s">
        <v>930</v>
      </c>
      <c r="D238" t="s">
        <v>954</v>
      </c>
      <c r="E238" t="s">
        <v>944</v>
      </c>
      <c r="F238" s="1">
        <v>400</v>
      </c>
      <c r="G238">
        <v>3</v>
      </c>
      <c r="H238">
        <v>123</v>
      </c>
      <c r="I238">
        <v>10300</v>
      </c>
      <c r="J238">
        <v>7764</v>
      </c>
      <c r="K238" s="1">
        <v>1530</v>
      </c>
      <c r="L238" t="s">
        <v>966</v>
      </c>
    </row>
    <row r="239" spans="1:12" x14ac:dyDescent="0.25">
      <c r="A239" t="s">
        <v>9</v>
      </c>
      <c r="B239">
        <v>2025</v>
      </c>
      <c r="C239" t="s">
        <v>931</v>
      </c>
      <c r="D239" t="s">
        <v>954</v>
      </c>
      <c r="E239" t="s">
        <v>944</v>
      </c>
      <c r="F239" s="1">
        <v>400</v>
      </c>
      <c r="G239">
        <v>3</v>
      </c>
      <c r="H239">
        <v>123</v>
      </c>
      <c r="I239">
        <v>10500</v>
      </c>
      <c r="J239">
        <v>7875</v>
      </c>
      <c r="K239" s="1">
        <v>1530</v>
      </c>
      <c r="L239" t="s">
        <v>966</v>
      </c>
    </row>
    <row r="240" spans="1:12" x14ac:dyDescent="0.25">
      <c r="A240" t="s">
        <v>9</v>
      </c>
      <c r="B240">
        <v>2025</v>
      </c>
      <c r="C240" t="s">
        <v>924</v>
      </c>
      <c r="D240" t="s">
        <v>954</v>
      </c>
      <c r="E240" t="s">
        <v>944</v>
      </c>
      <c r="F240" s="1">
        <v>400</v>
      </c>
      <c r="G240">
        <v>4</v>
      </c>
      <c r="H240">
        <v>123</v>
      </c>
      <c r="I240">
        <v>15000</v>
      </c>
      <c r="J240">
        <v>11880</v>
      </c>
      <c r="K240" s="1">
        <v>2300</v>
      </c>
      <c r="L240" t="s">
        <v>966</v>
      </c>
    </row>
    <row r="241" spans="1:12" x14ac:dyDescent="0.25">
      <c r="A241" t="s">
        <v>9</v>
      </c>
      <c r="B241">
        <v>2025</v>
      </c>
      <c r="C241" t="s">
        <v>926</v>
      </c>
      <c r="D241" t="s">
        <v>954</v>
      </c>
      <c r="E241" t="s">
        <v>944</v>
      </c>
      <c r="F241" s="1">
        <v>400</v>
      </c>
      <c r="G241">
        <v>5</v>
      </c>
      <c r="H241">
        <v>135</v>
      </c>
      <c r="I241">
        <v>15500</v>
      </c>
      <c r="J241">
        <v>12258</v>
      </c>
      <c r="K241" s="1">
        <v>2300</v>
      </c>
      <c r="L241" t="s">
        <v>966</v>
      </c>
    </row>
    <row r="242" spans="1:12" x14ac:dyDescent="0.25">
      <c r="A242" t="s">
        <v>9</v>
      </c>
      <c r="B242">
        <v>2025</v>
      </c>
      <c r="C242" t="s">
        <v>938</v>
      </c>
      <c r="D242" t="s">
        <v>954</v>
      </c>
      <c r="E242" t="s">
        <v>945</v>
      </c>
      <c r="F242" s="1">
        <v>340</v>
      </c>
      <c r="G242">
        <v>2</v>
      </c>
      <c r="H242">
        <v>80</v>
      </c>
      <c r="I242">
        <v>6000</v>
      </c>
      <c r="J242">
        <v>0</v>
      </c>
      <c r="K242" s="1">
        <v>1530</v>
      </c>
      <c r="L242" t="s">
        <v>958</v>
      </c>
    </row>
    <row r="243" spans="1:12" x14ac:dyDescent="0.25">
      <c r="A243" t="s">
        <v>9</v>
      </c>
      <c r="B243">
        <v>2025</v>
      </c>
      <c r="C243" t="s">
        <v>939</v>
      </c>
      <c r="D243" t="s">
        <v>954</v>
      </c>
      <c r="E243" t="s">
        <v>945</v>
      </c>
      <c r="F243" s="1">
        <v>340</v>
      </c>
      <c r="G243">
        <v>2</v>
      </c>
      <c r="H243">
        <v>80</v>
      </c>
      <c r="I243">
        <v>7000</v>
      </c>
      <c r="J243">
        <v>0</v>
      </c>
      <c r="K243" s="1">
        <v>1530</v>
      </c>
      <c r="L243" t="s">
        <v>958</v>
      </c>
    </row>
    <row r="244" spans="1:12" x14ac:dyDescent="0.25">
      <c r="A244" t="s">
        <v>9</v>
      </c>
      <c r="B244">
        <v>2025</v>
      </c>
      <c r="C244" t="s">
        <v>940</v>
      </c>
      <c r="D244" t="s">
        <v>954</v>
      </c>
      <c r="E244" t="s">
        <v>945</v>
      </c>
      <c r="F244" s="1">
        <v>340</v>
      </c>
      <c r="G244">
        <v>2</v>
      </c>
      <c r="H244">
        <v>84</v>
      </c>
      <c r="I244">
        <v>8000</v>
      </c>
      <c r="J244">
        <v>0</v>
      </c>
      <c r="K244" s="1">
        <v>1530</v>
      </c>
      <c r="L244" t="s">
        <v>958</v>
      </c>
    </row>
    <row r="245" spans="1:12" x14ac:dyDescent="0.25">
      <c r="A245" t="s">
        <v>9</v>
      </c>
      <c r="B245">
        <v>2025</v>
      </c>
      <c r="C245" t="s">
        <v>941</v>
      </c>
      <c r="D245" t="s">
        <v>954</v>
      </c>
      <c r="E245" t="s">
        <v>945</v>
      </c>
      <c r="F245" s="1">
        <v>340</v>
      </c>
      <c r="G245">
        <v>2</v>
      </c>
      <c r="H245">
        <v>84</v>
      </c>
      <c r="I245">
        <v>8500</v>
      </c>
      <c r="J245">
        <v>0</v>
      </c>
      <c r="K245" s="1">
        <v>1530</v>
      </c>
      <c r="L245" t="s">
        <v>958</v>
      </c>
    </row>
    <row r="246" spans="1:12" x14ac:dyDescent="0.25">
      <c r="A246" t="s">
        <v>9</v>
      </c>
      <c r="B246">
        <v>2025</v>
      </c>
      <c r="C246" t="s">
        <v>903</v>
      </c>
      <c r="D246" t="s">
        <v>954</v>
      </c>
      <c r="E246" t="s">
        <v>945</v>
      </c>
      <c r="F246" s="1">
        <v>340</v>
      </c>
      <c r="G246">
        <v>3</v>
      </c>
      <c r="H246">
        <v>84</v>
      </c>
      <c r="I246">
        <v>9000</v>
      </c>
      <c r="J246">
        <v>0</v>
      </c>
      <c r="K246" s="1">
        <v>1530</v>
      </c>
      <c r="L246" t="s">
        <v>958</v>
      </c>
    </row>
    <row r="247" spans="1:12" x14ac:dyDescent="0.25">
      <c r="A247" t="s">
        <v>9</v>
      </c>
      <c r="B247">
        <v>2025</v>
      </c>
      <c r="C247" t="s">
        <v>913</v>
      </c>
      <c r="D247" t="s">
        <v>954</v>
      </c>
      <c r="E247" t="s">
        <v>947</v>
      </c>
      <c r="F247" s="1">
        <v>450</v>
      </c>
      <c r="G247">
        <v>2</v>
      </c>
      <c r="H247">
        <v>123</v>
      </c>
      <c r="I247">
        <v>4600</v>
      </c>
      <c r="J247">
        <v>3638</v>
      </c>
      <c r="K247" s="1">
        <v>1530</v>
      </c>
      <c r="L247" t="s">
        <v>962</v>
      </c>
    </row>
    <row r="248" spans="1:12" x14ac:dyDescent="0.25">
      <c r="A248" t="s">
        <v>9</v>
      </c>
      <c r="B248">
        <v>2025</v>
      </c>
      <c r="C248" t="s">
        <v>901</v>
      </c>
      <c r="D248" t="s">
        <v>954</v>
      </c>
      <c r="E248" t="s">
        <v>947</v>
      </c>
      <c r="F248" s="1">
        <v>450</v>
      </c>
      <c r="G248">
        <v>3</v>
      </c>
      <c r="H248">
        <v>84</v>
      </c>
      <c r="I248">
        <v>8500</v>
      </c>
      <c r="J248">
        <v>6232</v>
      </c>
      <c r="K248" s="1">
        <v>1500</v>
      </c>
      <c r="L248" t="s">
        <v>957</v>
      </c>
    </row>
    <row r="249" spans="1:12" x14ac:dyDescent="0.25">
      <c r="A249" t="s">
        <v>9</v>
      </c>
      <c r="B249">
        <v>2025</v>
      </c>
      <c r="C249" t="s">
        <v>901</v>
      </c>
      <c r="D249" t="s">
        <v>954</v>
      </c>
      <c r="E249" t="s">
        <v>947</v>
      </c>
      <c r="F249" s="1">
        <v>450</v>
      </c>
      <c r="G249">
        <v>4</v>
      </c>
      <c r="H249">
        <v>84</v>
      </c>
      <c r="I249">
        <v>8500</v>
      </c>
      <c r="J249">
        <v>6232</v>
      </c>
      <c r="K249" s="1">
        <v>1500</v>
      </c>
      <c r="L249" t="s">
        <v>957</v>
      </c>
    </row>
    <row r="250" spans="1:12" x14ac:dyDescent="0.25">
      <c r="A250" t="s">
        <v>9</v>
      </c>
      <c r="B250">
        <v>2025</v>
      </c>
      <c r="C250" t="s">
        <v>897</v>
      </c>
      <c r="D250" t="s">
        <v>954</v>
      </c>
      <c r="E250" t="s">
        <v>947</v>
      </c>
      <c r="F250" s="1">
        <v>450</v>
      </c>
      <c r="G250">
        <v>2</v>
      </c>
      <c r="H250">
        <v>50</v>
      </c>
      <c r="I250">
        <v>6000</v>
      </c>
      <c r="J250">
        <v>4700</v>
      </c>
      <c r="K250" s="1">
        <v>1500</v>
      </c>
      <c r="L250" t="s">
        <v>957</v>
      </c>
    </row>
    <row r="251" spans="1:12" x14ac:dyDescent="0.25">
      <c r="A251" t="s">
        <v>9</v>
      </c>
      <c r="B251">
        <v>2025</v>
      </c>
      <c r="C251" t="s">
        <v>897</v>
      </c>
      <c r="D251" t="s">
        <v>954</v>
      </c>
      <c r="E251" t="s">
        <v>947</v>
      </c>
      <c r="F251" s="1">
        <v>450</v>
      </c>
      <c r="G251">
        <v>3</v>
      </c>
      <c r="H251">
        <v>80</v>
      </c>
      <c r="I251">
        <v>9000</v>
      </c>
      <c r="J251">
        <v>6840</v>
      </c>
      <c r="K251" s="1">
        <v>1500</v>
      </c>
      <c r="L251" t="s">
        <v>957</v>
      </c>
    </row>
    <row r="252" spans="1:12" x14ac:dyDescent="0.25">
      <c r="A252" t="s">
        <v>9</v>
      </c>
      <c r="B252">
        <v>2025</v>
      </c>
      <c r="C252" t="s">
        <v>898</v>
      </c>
      <c r="D252" t="s">
        <v>954</v>
      </c>
      <c r="E252" t="s">
        <v>947</v>
      </c>
      <c r="F252" s="1">
        <v>450</v>
      </c>
      <c r="G252">
        <v>2</v>
      </c>
      <c r="H252">
        <v>70</v>
      </c>
      <c r="I252">
        <v>8000</v>
      </c>
      <c r="J252">
        <v>6180</v>
      </c>
      <c r="K252" s="1">
        <v>1500</v>
      </c>
      <c r="L252" t="s">
        <v>957</v>
      </c>
    </row>
    <row r="253" spans="1:12" x14ac:dyDescent="0.25">
      <c r="A253" t="s">
        <v>9</v>
      </c>
      <c r="B253">
        <v>2025</v>
      </c>
      <c r="C253" t="s">
        <v>899</v>
      </c>
      <c r="D253" t="s">
        <v>954</v>
      </c>
      <c r="E253" t="s">
        <v>947</v>
      </c>
      <c r="F253" s="1">
        <v>450</v>
      </c>
      <c r="G253">
        <v>1</v>
      </c>
      <c r="H253">
        <v>40</v>
      </c>
      <c r="I253">
        <v>4250</v>
      </c>
      <c r="J253">
        <v>3210</v>
      </c>
      <c r="K253" s="1">
        <v>1500</v>
      </c>
      <c r="L253" t="s">
        <v>957</v>
      </c>
    </row>
    <row r="254" spans="1:12" x14ac:dyDescent="0.25">
      <c r="A254" t="s">
        <v>9</v>
      </c>
      <c r="B254">
        <v>2025</v>
      </c>
      <c r="C254" t="s">
        <v>905</v>
      </c>
      <c r="D254" t="s">
        <v>954</v>
      </c>
      <c r="E254" t="s">
        <v>947</v>
      </c>
      <c r="F254" s="1">
        <v>450</v>
      </c>
      <c r="G254">
        <v>2</v>
      </c>
      <c r="H254">
        <v>80</v>
      </c>
      <c r="I254">
        <v>6000</v>
      </c>
      <c r="J254">
        <v>0</v>
      </c>
      <c r="K254" s="1">
        <v>1530</v>
      </c>
      <c r="L254" t="s">
        <v>960</v>
      </c>
    </row>
    <row r="255" spans="1:12" x14ac:dyDescent="0.25">
      <c r="A255" t="s">
        <v>9</v>
      </c>
      <c r="B255">
        <v>2025</v>
      </c>
      <c r="C255" t="s">
        <v>906</v>
      </c>
      <c r="D255" t="s">
        <v>954</v>
      </c>
      <c r="E255" t="s">
        <v>947</v>
      </c>
      <c r="F255" s="1">
        <v>450</v>
      </c>
      <c r="G255">
        <v>2</v>
      </c>
      <c r="H255">
        <v>80</v>
      </c>
      <c r="I255">
        <v>7000</v>
      </c>
      <c r="J255">
        <v>0</v>
      </c>
      <c r="K255" s="1">
        <v>1530</v>
      </c>
      <c r="L255" t="s">
        <v>960</v>
      </c>
    </row>
    <row r="256" spans="1:12" x14ac:dyDescent="0.25">
      <c r="A256" t="s">
        <v>9</v>
      </c>
      <c r="B256">
        <v>2025</v>
      </c>
      <c r="C256" t="s">
        <v>907</v>
      </c>
      <c r="D256" t="s">
        <v>954</v>
      </c>
      <c r="E256" t="s">
        <v>947</v>
      </c>
      <c r="F256" s="1">
        <v>450</v>
      </c>
      <c r="G256">
        <v>2</v>
      </c>
      <c r="H256">
        <v>84</v>
      </c>
      <c r="I256">
        <v>8000</v>
      </c>
      <c r="J256">
        <v>0</v>
      </c>
      <c r="K256" s="1">
        <v>1530</v>
      </c>
      <c r="L256" t="s">
        <v>960</v>
      </c>
    </row>
    <row r="257" spans="1:12" x14ac:dyDescent="0.25">
      <c r="A257" t="s">
        <v>9</v>
      </c>
      <c r="B257">
        <v>2025</v>
      </c>
      <c r="C257" t="s">
        <v>908</v>
      </c>
      <c r="D257" t="s">
        <v>954</v>
      </c>
      <c r="E257" t="s">
        <v>947</v>
      </c>
      <c r="F257" s="1">
        <v>450</v>
      </c>
      <c r="G257">
        <v>2</v>
      </c>
      <c r="H257">
        <v>84</v>
      </c>
      <c r="I257">
        <v>8500</v>
      </c>
      <c r="J257">
        <v>0</v>
      </c>
      <c r="K257" s="1">
        <v>1530</v>
      </c>
      <c r="L257" t="s">
        <v>960</v>
      </c>
    </row>
    <row r="258" spans="1:12" x14ac:dyDescent="0.25">
      <c r="A258" t="s">
        <v>9</v>
      </c>
      <c r="B258">
        <v>2025</v>
      </c>
      <c r="C258" t="s">
        <v>933</v>
      </c>
      <c r="D258" t="s">
        <v>954</v>
      </c>
      <c r="E258" t="s">
        <v>947</v>
      </c>
      <c r="F258" s="1">
        <v>450</v>
      </c>
      <c r="G258">
        <v>2</v>
      </c>
      <c r="H258">
        <v>123</v>
      </c>
      <c r="I258">
        <v>3800</v>
      </c>
      <c r="J258">
        <v>0</v>
      </c>
      <c r="K258" s="1">
        <v>2300</v>
      </c>
      <c r="L258" t="s">
        <v>960</v>
      </c>
    </row>
    <row r="259" spans="1:12" x14ac:dyDescent="0.25">
      <c r="A259" t="s">
        <v>9</v>
      </c>
      <c r="B259">
        <v>2025</v>
      </c>
      <c r="C259" t="s">
        <v>899</v>
      </c>
      <c r="D259" t="s">
        <v>954</v>
      </c>
      <c r="E259" t="s">
        <v>947</v>
      </c>
      <c r="F259" s="1">
        <v>450</v>
      </c>
      <c r="G259">
        <v>2</v>
      </c>
      <c r="H259">
        <v>84</v>
      </c>
      <c r="I259">
        <v>8500</v>
      </c>
      <c r="J259">
        <v>6232</v>
      </c>
      <c r="K259" s="1">
        <v>1500</v>
      </c>
      <c r="L259" t="s">
        <v>957</v>
      </c>
    </row>
    <row r="260" spans="1:12" x14ac:dyDescent="0.25">
      <c r="A260" t="s">
        <v>9</v>
      </c>
      <c r="B260">
        <v>2025</v>
      </c>
      <c r="C260" t="s">
        <v>909</v>
      </c>
      <c r="D260" t="s">
        <v>954</v>
      </c>
      <c r="E260" t="s">
        <v>947</v>
      </c>
      <c r="F260" s="1">
        <v>450</v>
      </c>
      <c r="G260">
        <v>3</v>
      </c>
      <c r="H260">
        <v>123</v>
      </c>
      <c r="I260">
        <v>9000</v>
      </c>
      <c r="J260">
        <v>0</v>
      </c>
      <c r="K260" s="1">
        <v>1530</v>
      </c>
      <c r="L260" t="s">
        <v>960</v>
      </c>
    </row>
    <row r="261" spans="1:12" x14ac:dyDescent="0.25">
      <c r="A261" t="s">
        <v>9</v>
      </c>
      <c r="B261">
        <v>2025</v>
      </c>
      <c r="C261" t="s">
        <v>916</v>
      </c>
      <c r="D261" t="s">
        <v>954</v>
      </c>
      <c r="E261" t="s">
        <v>947</v>
      </c>
      <c r="F261" s="1">
        <v>450</v>
      </c>
      <c r="G261">
        <v>3</v>
      </c>
      <c r="H261">
        <v>123</v>
      </c>
      <c r="I261">
        <v>6390</v>
      </c>
      <c r="J261">
        <v>0</v>
      </c>
      <c r="K261" s="1">
        <v>3060</v>
      </c>
      <c r="L261" t="s">
        <v>960</v>
      </c>
    </row>
    <row r="262" spans="1:12" x14ac:dyDescent="0.25">
      <c r="A262" t="s">
        <v>9</v>
      </c>
      <c r="B262">
        <v>2025</v>
      </c>
      <c r="C262" t="s">
        <v>902</v>
      </c>
      <c r="D262" t="s">
        <v>954</v>
      </c>
      <c r="E262" t="s">
        <v>947</v>
      </c>
      <c r="F262" s="1">
        <v>450</v>
      </c>
      <c r="G262">
        <v>2</v>
      </c>
      <c r="H262">
        <v>123</v>
      </c>
      <c r="I262">
        <v>6000</v>
      </c>
      <c r="J262">
        <v>0</v>
      </c>
      <c r="K262" s="1">
        <v>1530</v>
      </c>
      <c r="L262" t="s">
        <v>958</v>
      </c>
    </row>
    <row r="263" spans="1:12" x14ac:dyDescent="0.25">
      <c r="A263" t="s">
        <v>9</v>
      </c>
      <c r="B263">
        <v>2025</v>
      </c>
      <c r="C263" t="s">
        <v>902</v>
      </c>
      <c r="D263" t="s">
        <v>954</v>
      </c>
      <c r="E263" t="s">
        <v>947</v>
      </c>
      <c r="F263" s="1">
        <v>450</v>
      </c>
      <c r="G263">
        <v>2</v>
      </c>
      <c r="H263">
        <v>123</v>
      </c>
      <c r="I263">
        <v>7000</v>
      </c>
      <c r="J263">
        <v>0</v>
      </c>
      <c r="K263" s="1">
        <v>1530</v>
      </c>
      <c r="L263" t="s">
        <v>958</v>
      </c>
    </row>
    <row r="264" spans="1:12" x14ac:dyDescent="0.25">
      <c r="A264" t="s">
        <v>9</v>
      </c>
      <c r="B264">
        <v>2025</v>
      </c>
      <c r="C264" t="s">
        <v>902</v>
      </c>
      <c r="D264" t="s">
        <v>954</v>
      </c>
      <c r="E264" t="s">
        <v>947</v>
      </c>
      <c r="F264" s="1">
        <v>450</v>
      </c>
      <c r="G264">
        <v>2</v>
      </c>
      <c r="H264">
        <v>123</v>
      </c>
      <c r="I264">
        <v>8000</v>
      </c>
      <c r="J264">
        <v>0</v>
      </c>
      <c r="K264" s="1">
        <v>1530</v>
      </c>
      <c r="L264" t="s">
        <v>958</v>
      </c>
    </row>
    <row r="265" spans="1:12" x14ac:dyDescent="0.25">
      <c r="A265" t="s">
        <v>9</v>
      </c>
      <c r="B265">
        <v>2025</v>
      </c>
      <c r="C265" t="s">
        <v>900</v>
      </c>
      <c r="D265" t="s">
        <v>954</v>
      </c>
      <c r="E265" t="s">
        <v>947</v>
      </c>
      <c r="F265" s="1">
        <v>450</v>
      </c>
      <c r="G265">
        <v>2</v>
      </c>
      <c r="H265">
        <v>60</v>
      </c>
      <c r="I265">
        <v>7000</v>
      </c>
      <c r="J265">
        <v>5440</v>
      </c>
      <c r="K265" s="1">
        <v>1500</v>
      </c>
      <c r="L265" t="s">
        <v>957</v>
      </c>
    </row>
    <row r="266" spans="1:12" x14ac:dyDescent="0.25">
      <c r="A266" t="s">
        <v>9</v>
      </c>
      <c r="B266">
        <v>2025</v>
      </c>
      <c r="C266" t="s">
        <v>903</v>
      </c>
      <c r="D266" t="s">
        <v>954</v>
      </c>
      <c r="E266" t="s">
        <v>947</v>
      </c>
      <c r="F266" s="1">
        <v>450</v>
      </c>
      <c r="G266">
        <v>3</v>
      </c>
      <c r="H266">
        <v>123</v>
      </c>
      <c r="I266">
        <v>9000</v>
      </c>
      <c r="J266">
        <v>0</v>
      </c>
      <c r="K266" s="1">
        <v>1530</v>
      </c>
      <c r="L266" t="s">
        <v>958</v>
      </c>
    </row>
    <row r="267" spans="1:12" x14ac:dyDescent="0.25">
      <c r="A267" t="s">
        <v>9</v>
      </c>
      <c r="B267">
        <v>2025</v>
      </c>
      <c r="C267" t="s">
        <v>903</v>
      </c>
      <c r="D267" t="s">
        <v>954</v>
      </c>
      <c r="E267" t="s">
        <v>947</v>
      </c>
      <c r="F267" s="1">
        <v>450</v>
      </c>
      <c r="G267">
        <v>3</v>
      </c>
      <c r="H267">
        <v>123</v>
      </c>
      <c r="I267">
        <v>6390</v>
      </c>
      <c r="J267">
        <v>0</v>
      </c>
      <c r="K267" s="1">
        <v>3060</v>
      </c>
      <c r="L267" t="s">
        <v>958</v>
      </c>
    </row>
    <row r="268" spans="1:12" x14ac:dyDescent="0.25">
      <c r="A268" t="s">
        <v>9</v>
      </c>
      <c r="B268">
        <v>2025</v>
      </c>
      <c r="C268" t="s">
        <v>904</v>
      </c>
      <c r="D268" t="s">
        <v>954</v>
      </c>
      <c r="E268" t="s">
        <v>947</v>
      </c>
      <c r="F268" s="1">
        <v>450</v>
      </c>
      <c r="G268">
        <v>1</v>
      </c>
      <c r="H268">
        <v>123</v>
      </c>
      <c r="I268">
        <v>3000</v>
      </c>
      <c r="J268">
        <v>930</v>
      </c>
      <c r="K268" s="1">
        <v>1530</v>
      </c>
      <c r="L268" t="s">
        <v>959</v>
      </c>
    </row>
    <row r="269" spans="1:12" x14ac:dyDescent="0.25">
      <c r="A269" t="s">
        <v>9</v>
      </c>
      <c r="B269">
        <v>2025</v>
      </c>
      <c r="C269" t="s">
        <v>910</v>
      </c>
      <c r="D269" t="s">
        <v>954</v>
      </c>
      <c r="E269" t="s">
        <v>947</v>
      </c>
      <c r="F269" s="1">
        <v>450</v>
      </c>
      <c r="G269">
        <v>1</v>
      </c>
      <c r="H269">
        <v>123</v>
      </c>
      <c r="I269">
        <v>4260</v>
      </c>
      <c r="J269">
        <v>0</v>
      </c>
      <c r="K269" s="1">
        <v>1530</v>
      </c>
      <c r="L269" t="s">
        <v>959</v>
      </c>
    </row>
    <row r="270" spans="1:12" x14ac:dyDescent="0.25">
      <c r="A270" t="s">
        <v>9</v>
      </c>
      <c r="B270">
        <v>2025</v>
      </c>
      <c r="C270" t="s">
        <v>911</v>
      </c>
      <c r="D270" t="s">
        <v>954</v>
      </c>
      <c r="E270" t="s">
        <v>947</v>
      </c>
      <c r="F270" s="1">
        <v>450</v>
      </c>
      <c r="G270">
        <v>1</v>
      </c>
      <c r="H270">
        <v>123</v>
      </c>
      <c r="I270">
        <v>3000</v>
      </c>
      <c r="J270">
        <v>930</v>
      </c>
      <c r="K270" s="1">
        <v>1530</v>
      </c>
      <c r="L270" t="s">
        <v>963</v>
      </c>
    </row>
    <row r="271" spans="1:12" x14ac:dyDescent="0.25">
      <c r="A271" t="s">
        <v>9</v>
      </c>
      <c r="B271">
        <v>2025</v>
      </c>
      <c r="C271" t="s">
        <v>934</v>
      </c>
      <c r="D271" t="s">
        <v>954</v>
      </c>
      <c r="E271" t="s">
        <v>947</v>
      </c>
      <c r="F271" s="1">
        <v>450</v>
      </c>
      <c r="G271">
        <v>2</v>
      </c>
      <c r="H271">
        <v>123</v>
      </c>
      <c r="I271">
        <v>3800</v>
      </c>
      <c r="J271">
        <v>0</v>
      </c>
      <c r="K271" s="1">
        <v>2300</v>
      </c>
      <c r="L271" t="s">
        <v>960</v>
      </c>
    </row>
    <row r="272" spans="1:12" x14ac:dyDescent="0.25">
      <c r="A272" t="s">
        <v>9</v>
      </c>
      <c r="B272">
        <v>2025</v>
      </c>
      <c r="C272" t="s">
        <v>911</v>
      </c>
      <c r="D272" t="s">
        <v>954</v>
      </c>
      <c r="E272" t="s">
        <v>947</v>
      </c>
      <c r="F272" s="1">
        <v>450</v>
      </c>
      <c r="G272">
        <v>2</v>
      </c>
      <c r="H272">
        <v>123</v>
      </c>
      <c r="I272">
        <v>5000</v>
      </c>
      <c r="J272">
        <v>2930</v>
      </c>
      <c r="K272" s="1">
        <v>1530</v>
      </c>
      <c r="L272" t="s">
        <v>963</v>
      </c>
    </row>
    <row r="273" spans="1:12" x14ac:dyDescent="0.25">
      <c r="A273" t="s">
        <v>9</v>
      </c>
      <c r="B273">
        <v>2025</v>
      </c>
      <c r="C273" t="s">
        <v>912</v>
      </c>
      <c r="D273" t="s">
        <v>954</v>
      </c>
      <c r="E273" t="s">
        <v>947</v>
      </c>
      <c r="F273" s="1">
        <v>450</v>
      </c>
      <c r="G273">
        <v>2</v>
      </c>
      <c r="H273">
        <v>123</v>
      </c>
      <c r="I273">
        <v>5800</v>
      </c>
      <c r="J273">
        <v>3730</v>
      </c>
      <c r="K273" s="1">
        <v>1530</v>
      </c>
      <c r="L273" t="s">
        <v>963</v>
      </c>
    </row>
    <row r="274" spans="1:12" x14ac:dyDescent="0.25">
      <c r="A274" t="s">
        <v>9</v>
      </c>
      <c r="B274">
        <v>2025</v>
      </c>
      <c r="C274" t="s">
        <v>912</v>
      </c>
      <c r="D274" t="s">
        <v>954</v>
      </c>
      <c r="E274" t="s">
        <v>947</v>
      </c>
      <c r="F274" s="1">
        <v>450</v>
      </c>
      <c r="G274">
        <v>2</v>
      </c>
      <c r="H274">
        <v>123</v>
      </c>
      <c r="I274">
        <v>6900</v>
      </c>
      <c r="J274">
        <v>4830</v>
      </c>
      <c r="K274" s="1">
        <v>1530</v>
      </c>
      <c r="L274" t="s">
        <v>963</v>
      </c>
    </row>
    <row r="275" spans="1:12" x14ac:dyDescent="0.25">
      <c r="A275" t="s">
        <v>9</v>
      </c>
      <c r="B275">
        <v>2025</v>
      </c>
      <c r="C275" t="s">
        <v>912</v>
      </c>
      <c r="D275" t="s">
        <v>954</v>
      </c>
      <c r="E275" t="s">
        <v>947</v>
      </c>
      <c r="F275" s="1">
        <v>450</v>
      </c>
      <c r="G275">
        <v>2</v>
      </c>
      <c r="H275">
        <v>123</v>
      </c>
      <c r="I275">
        <v>8000</v>
      </c>
      <c r="J275">
        <v>5930</v>
      </c>
      <c r="K275" s="1">
        <v>1530</v>
      </c>
      <c r="L275" t="s">
        <v>963</v>
      </c>
    </row>
    <row r="276" spans="1:12" x14ac:dyDescent="0.25">
      <c r="A276" t="s">
        <v>9</v>
      </c>
      <c r="B276">
        <v>2025</v>
      </c>
      <c r="C276" t="s">
        <v>935</v>
      </c>
      <c r="D276" t="s">
        <v>954</v>
      </c>
      <c r="E276" t="s">
        <v>947</v>
      </c>
      <c r="F276" s="1">
        <v>450</v>
      </c>
      <c r="G276">
        <v>1</v>
      </c>
      <c r="H276">
        <v>123</v>
      </c>
      <c r="I276">
        <v>3000</v>
      </c>
      <c r="J276">
        <v>930</v>
      </c>
      <c r="K276" s="1">
        <v>1530</v>
      </c>
      <c r="L276" t="s">
        <v>967</v>
      </c>
    </row>
    <row r="277" spans="1:12" x14ac:dyDescent="0.25">
      <c r="A277" t="s">
        <v>9</v>
      </c>
      <c r="B277">
        <v>2025</v>
      </c>
      <c r="C277" t="s">
        <v>903</v>
      </c>
      <c r="D277" t="s">
        <v>954</v>
      </c>
      <c r="E277" t="s">
        <v>947</v>
      </c>
      <c r="F277" s="1">
        <v>450</v>
      </c>
      <c r="G277">
        <v>2</v>
      </c>
      <c r="H277">
        <v>123</v>
      </c>
      <c r="I277">
        <v>8500</v>
      </c>
      <c r="J277">
        <v>0</v>
      </c>
      <c r="K277" s="1">
        <v>1530</v>
      </c>
      <c r="L277" t="s">
        <v>958</v>
      </c>
    </row>
    <row r="278" spans="1:12" x14ac:dyDescent="0.25">
      <c r="A278" t="s">
        <v>9</v>
      </c>
      <c r="B278">
        <v>2025</v>
      </c>
      <c r="C278" t="s">
        <v>935</v>
      </c>
      <c r="D278" t="s">
        <v>954</v>
      </c>
      <c r="E278" t="s">
        <v>947</v>
      </c>
      <c r="F278" s="1">
        <v>450</v>
      </c>
      <c r="G278">
        <v>2</v>
      </c>
      <c r="H278">
        <v>123</v>
      </c>
      <c r="I278">
        <v>5000</v>
      </c>
      <c r="J278">
        <v>2930</v>
      </c>
      <c r="K278" s="1">
        <v>1530</v>
      </c>
      <c r="L278" t="s">
        <v>967</v>
      </c>
    </row>
    <row r="279" spans="1:12" x14ac:dyDescent="0.25">
      <c r="A279" t="s">
        <v>9</v>
      </c>
      <c r="B279">
        <v>2025</v>
      </c>
      <c r="C279" t="s">
        <v>936</v>
      </c>
      <c r="D279" t="s">
        <v>954</v>
      </c>
      <c r="E279" t="s">
        <v>947</v>
      </c>
      <c r="F279" s="1">
        <v>450</v>
      </c>
      <c r="G279">
        <v>2</v>
      </c>
      <c r="H279">
        <v>123</v>
      </c>
      <c r="I279">
        <v>5800</v>
      </c>
      <c r="J279">
        <v>3730</v>
      </c>
      <c r="K279" s="1">
        <v>1530</v>
      </c>
      <c r="L279" t="s">
        <v>967</v>
      </c>
    </row>
    <row r="280" spans="1:12" x14ac:dyDescent="0.25">
      <c r="A280" t="s">
        <v>9</v>
      </c>
      <c r="B280">
        <v>2025</v>
      </c>
      <c r="C280" t="s">
        <v>936</v>
      </c>
      <c r="D280" t="s">
        <v>954</v>
      </c>
      <c r="E280" t="s">
        <v>947</v>
      </c>
      <c r="F280" s="1">
        <v>450</v>
      </c>
      <c r="G280">
        <v>2</v>
      </c>
      <c r="H280">
        <v>123</v>
      </c>
      <c r="I280">
        <v>6900</v>
      </c>
      <c r="J280">
        <v>4830</v>
      </c>
      <c r="K280" s="1">
        <v>1530</v>
      </c>
      <c r="L280" t="s">
        <v>967</v>
      </c>
    </row>
    <row r="281" spans="1:12" x14ac:dyDescent="0.25">
      <c r="A281" t="s">
        <v>9</v>
      </c>
      <c r="B281">
        <v>2025</v>
      </c>
      <c r="C281" t="s">
        <v>936</v>
      </c>
      <c r="D281" t="s">
        <v>954</v>
      </c>
      <c r="E281" t="s">
        <v>947</v>
      </c>
      <c r="F281" s="1">
        <v>450</v>
      </c>
      <c r="G281">
        <v>2</v>
      </c>
      <c r="H281">
        <v>123</v>
      </c>
      <c r="I281">
        <v>8000</v>
      </c>
      <c r="J281">
        <v>5930</v>
      </c>
      <c r="K281" s="1">
        <v>1530</v>
      </c>
      <c r="L281" t="s">
        <v>967</v>
      </c>
    </row>
    <row r="282" spans="1:12" x14ac:dyDescent="0.25">
      <c r="A282" t="s">
        <v>9</v>
      </c>
      <c r="B282">
        <v>2025</v>
      </c>
      <c r="C282" t="s">
        <v>913</v>
      </c>
      <c r="D282" t="s">
        <v>954</v>
      </c>
      <c r="E282" t="s">
        <v>947</v>
      </c>
      <c r="F282" s="1">
        <v>450</v>
      </c>
      <c r="G282">
        <v>2</v>
      </c>
      <c r="H282">
        <v>123</v>
      </c>
      <c r="I282">
        <v>2800</v>
      </c>
      <c r="J282">
        <v>2202</v>
      </c>
      <c r="K282" s="1">
        <v>1530</v>
      </c>
      <c r="L282" t="s">
        <v>962</v>
      </c>
    </row>
    <row r="283" spans="1:12" x14ac:dyDescent="0.25">
      <c r="A283" t="s">
        <v>9</v>
      </c>
      <c r="B283">
        <v>2025</v>
      </c>
      <c r="C283" t="s">
        <v>911</v>
      </c>
      <c r="D283" t="s">
        <v>954</v>
      </c>
      <c r="E283" t="s">
        <v>947</v>
      </c>
      <c r="F283" s="1">
        <v>450</v>
      </c>
      <c r="G283">
        <v>1</v>
      </c>
      <c r="H283">
        <v>123</v>
      </c>
      <c r="I283">
        <v>4000</v>
      </c>
      <c r="J283">
        <v>1930</v>
      </c>
      <c r="K283" s="1">
        <v>1530</v>
      </c>
      <c r="L283" t="s">
        <v>963</v>
      </c>
    </row>
    <row r="284" spans="1:12" x14ac:dyDescent="0.25">
      <c r="A284" t="s">
        <v>9</v>
      </c>
      <c r="B284">
        <v>2025</v>
      </c>
      <c r="C284" t="s">
        <v>914</v>
      </c>
      <c r="D284" t="s">
        <v>954</v>
      </c>
      <c r="E284" t="s">
        <v>947</v>
      </c>
      <c r="F284" s="1">
        <v>450</v>
      </c>
      <c r="G284">
        <v>3</v>
      </c>
      <c r="H284">
        <v>123</v>
      </c>
      <c r="I284">
        <v>5200</v>
      </c>
      <c r="J284">
        <v>4108</v>
      </c>
      <c r="K284" s="1">
        <v>1530</v>
      </c>
      <c r="L284" t="s">
        <v>962</v>
      </c>
    </row>
    <row r="285" spans="1:12" x14ac:dyDescent="0.25">
      <c r="A285" t="s">
        <v>9</v>
      </c>
      <c r="B285">
        <v>2025</v>
      </c>
      <c r="C285" t="s">
        <v>914</v>
      </c>
      <c r="D285" t="s">
        <v>954</v>
      </c>
      <c r="E285" t="s">
        <v>947</v>
      </c>
      <c r="F285" s="1">
        <v>450</v>
      </c>
      <c r="G285">
        <v>2</v>
      </c>
      <c r="H285">
        <v>123</v>
      </c>
      <c r="I285">
        <v>4260</v>
      </c>
      <c r="J285">
        <v>3376</v>
      </c>
      <c r="K285" s="1">
        <v>1530</v>
      </c>
      <c r="L285" t="s">
        <v>962</v>
      </c>
    </row>
    <row r="286" spans="1:12" x14ac:dyDescent="0.25">
      <c r="A286" t="s">
        <v>9</v>
      </c>
      <c r="B286">
        <v>2025</v>
      </c>
      <c r="C286" t="s">
        <v>915</v>
      </c>
      <c r="D286" t="s">
        <v>954</v>
      </c>
      <c r="E286" t="s">
        <v>947</v>
      </c>
      <c r="F286" s="1">
        <v>450</v>
      </c>
      <c r="G286">
        <v>3</v>
      </c>
      <c r="H286">
        <v>123</v>
      </c>
      <c r="I286">
        <v>7000</v>
      </c>
      <c r="J286">
        <v>5518</v>
      </c>
      <c r="K286" s="1">
        <v>1530</v>
      </c>
      <c r="L286" t="s">
        <v>962</v>
      </c>
    </row>
    <row r="287" spans="1:12" x14ac:dyDescent="0.25">
      <c r="A287" t="s">
        <v>9</v>
      </c>
      <c r="B287">
        <v>2025</v>
      </c>
      <c r="C287" t="s">
        <v>915</v>
      </c>
      <c r="D287" t="s">
        <v>954</v>
      </c>
      <c r="E287" t="s">
        <v>947</v>
      </c>
      <c r="F287" s="1">
        <v>450</v>
      </c>
      <c r="G287">
        <v>2</v>
      </c>
      <c r="H287">
        <v>123</v>
      </c>
      <c r="I287">
        <v>10300</v>
      </c>
      <c r="J287">
        <v>7920</v>
      </c>
      <c r="K287" s="1">
        <v>1530</v>
      </c>
      <c r="L287" t="s">
        <v>962</v>
      </c>
    </row>
    <row r="288" spans="1:12" x14ac:dyDescent="0.25">
      <c r="A288" t="s">
        <v>9</v>
      </c>
      <c r="B288">
        <v>2025</v>
      </c>
      <c r="C288" t="s">
        <v>915</v>
      </c>
      <c r="D288" t="s">
        <v>954</v>
      </c>
      <c r="E288" t="s">
        <v>947</v>
      </c>
      <c r="F288" s="1">
        <v>450</v>
      </c>
      <c r="G288">
        <v>3</v>
      </c>
      <c r="H288">
        <v>123</v>
      </c>
      <c r="I288">
        <v>10300</v>
      </c>
      <c r="J288">
        <v>7920</v>
      </c>
      <c r="K288" s="1">
        <v>1530</v>
      </c>
      <c r="L288" t="s">
        <v>962</v>
      </c>
    </row>
    <row r="289" spans="1:12" x14ac:dyDescent="0.25">
      <c r="A289" t="s">
        <v>9</v>
      </c>
      <c r="B289">
        <v>2025</v>
      </c>
      <c r="C289" t="s">
        <v>935</v>
      </c>
      <c r="D289" t="s">
        <v>954</v>
      </c>
      <c r="E289" t="s">
        <v>947</v>
      </c>
      <c r="F289" s="1">
        <v>450</v>
      </c>
      <c r="G289">
        <v>1</v>
      </c>
      <c r="H289">
        <v>123</v>
      </c>
      <c r="I289">
        <v>4000</v>
      </c>
      <c r="J289">
        <v>1930</v>
      </c>
      <c r="K289" s="1">
        <v>1530</v>
      </c>
      <c r="L289" t="s">
        <v>967</v>
      </c>
    </row>
    <row r="290" spans="1:12" x14ac:dyDescent="0.25">
      <c r="A290" t="s">
        <v>9</v>
      </c>
      <c r="B290">
        <v>2025</v>
      </c>
      <c r="C290" t="s">
        <v>897</v>
      </c>
      <c r="D290" t="s">
        <v>954</v>
      </c>
      <c r="E290" t="s">
        <v>951</v>
      </c>
      <c r="F290" s="1">
        <v>204</v>
      </c>
      <c r="G290">
        <v>2</v>
      </c>
      <c r="H290">
        <v>50</v>
      </c>
      <c r="I290">
        <v>6000</v>
      </c>
      <c r="J290">
        <v>4700</v>
      </c>
      <c r="K290" s="1">
        <v>1500</v>
      </c>
      <c r="L290" t="s">
        <v>957</v>
      </c>
    </row>
    <row r="291" spans="1:12" x14ac:dyDescent="0.25">
      <c r="A291" t="s">
        <v>9</v>
      </c>
      <c r="B291">
        <v>2025</v>
      </c>
      <c r="C291" t="s">
        <v>897</v>
      </c>
      <c r="D291" t="s">
        <v>954</v>
      </c>
      <c r="E291" t="s">
        <v>951</v>
      </c>
      <c r="F291" s="1">
        <v>204</v>
      </c>
      <c r="G291">
        <v>3</v>
      </c>
      <c r="H291">
        <v>80</v>
      </c>
      <c r="I291">
        <v>9000</v>
      </c>
      <c r="J291">
        <v>6840</v>
      </c>
      <c r="K291" s="1">
        <v>1500</v>
      </c>
      <c r="L291" t="s">
        <v>957</v>
      </c>
    </row>
    <row r="292" spans="1:12" x14ac:dyDescent="0.25">
      <c r="A292" t="s">
        <v>9</v>
      </c>
      <c r="B292">
        <v>2025</v>
      </c>
      <c r="C292" t="s">
        <v>898</v>
      </c>
      <c r="D292" t="s">
        <v>954</v>
      </c>
      <c r="E292" t="s">
        <v>951</v>
      </c>
      <c r="F292" s="1">
        <v>204</v>
      </c>
      <c r="G292">
        <v>2</v>
      </c>
      <c r="H292">
        <v>70</v>
      </c>
      <c r="I292">
        <v>8000</v>
      </c>
      <c r="J292">
        <v>6180</v>
      </c>
      <c r="K292" s="1">
        <v>1500</v>
      </c>
      <c r="L292" t="s">
        <v>957</v>
      </c>
    </row>
    <row r="293" spans="1:12" x14ac:dyDescent="0.25">
      <c r="A293" t="s">
        <v>9</v>
      </c>
      <c r="B293">
        <v>2025</v>
      </c>
      <c r="C293" t="s">
        <v>900</v>
      </c>
      <c r="D293" t="s">
        <v>954</v>
      </c>
      <c r="E293" t="s">
        <v>951</v>
      </c>
      <c r="F293" s="1">
        <v>204</v>
      </c>
      <c r="G293">
        <v>2</v>
      </c>
      <c r="H293">
        <v>60</v>
      </c>
      <c r="I293">
        <v>7000</v>
      </c>
      <c r="J293">
        <v>5440</v>
      </c>
      <c r="K293" s="1">
        <v>1500</v>
      </c>
      <c r="L293" t="s">
        <v>957</v>
      </c>
    </row>
    <row r="294" spans="1:12" x14ac:dyDescent="0.25">
      <c r="A294" t="s">
        <v>9</v>
      </c>
      <c r="B294">
        <v>2025</v>
      </c>
      <c r="C294" t="s">
        <v>899</v>
      </c>
      <c r="D294" t="s">
        <v>954</v>
      </c>
      <c r="E294" t="s">
        <v>951</v>
      </c>
      <c r="F294" s="1">
        <v>204</v>
      </c>
      <c r="G294">
        <v>1</v>
      </c>
      <c r="H294">
        <v>40</v>
      </c>
      <c r="I294">
        <v>4250</v>
      </c>
      <c r="J294">
        <v>3210</v>
      </c>
      <c r="K294" s="1">
        <v>1500</v>
      </c>
      <c r="L294" t="s">
        <v>957</v>
      </c>
    </row>
    <row r="295" spans="1:12" x14ac:dyDescent="0.25">
      <c r="A295" t="s">
        <v>9</v>
      </c>
      <c r="B295">
        <v>2025</v>
      </c>
      <c r="C295" t="s">
        <v>899</v>
      </c>
      <c r="D295" t="s">
        <v>954</v>
      </c>
      <c r="E295" t="s">
        <v>951</v>
      </c>
      <c r="F295" s="1">
        <v>204</v>
      </c>
      <c r="G295">
        <v>2</v>
      </c>
      <c r="H295">
        <v>84</v>
      </c>
      <c r="I295">
        <v>8500</v>
      </c>
      <c r="J295">
        <v>6232</v>
      </c>
      <c r="K295" s="1">
        <v>1500</v>
      </c>
      <c r="L295" t="s">
        <v>957</v>
      </c>
    </row>
    <row r="296" spans="1:12" x14ac:dyDescent="0.25">
      <c r="A296" t="s">
        <v>9</v>
      </c>
      <c r="B296">
        <v>2025</v>
      </c>
      <c r="C296" t="s">
        <v>901</v>
      </c>
      <c r="D296" t="s">
        <v>954</v>
      </c>
      <c r="E296" t="s">
        <v>951</v>
      </c>
      <c r="F296" s="1">
        <v>204</v>
      </c>
      <c r="G296">
        <v>3</v>
      </c>
      <c r="H296">
        <v>84</v>
      </c>
      <c r="I296">
        <v>8500</v>
      </c>
      <c r="J296">
        <v>6232</v>
      </c>
      <c r="K296" s="1">
        <v>1500</v>
      </c>
      <c r="L296" t="s">
        <v>957</v>
      </c>
    </row>
    <row r="297" spans="1:12" x14ac:dyDescent="0.25">
      <c r="A297" t="s">
        <v>9</v>
      </c>
      <c r="B297">
        <v>2025</v>
      </c>
      <c r="C297" t="s">
        <v>901</v>
      </c>
      <c r="D297" t="s">
        <v>954</v>
      </c>
      <c r="E297" t="s">
        <v>951</v>
      </c>
      <c r="F297" s="1">
        <v>204</v>
      </c>
      <c r="G297">
        <v>4</v>
      </c>
      <c r="H297">
        <v>84</v>
      </c>
      <c r="I297">
        <v>8500</v>
      </c>
      <c r="J297">
        <v>6232</v>
      </c>
      <c r="K297" s="1">
        <v>1500</v>
      </c>
      <c r="L297" t="s">
        <v>957</v>
      </c>
    </row>
    <row r="298" spans="1:12" x14ac:dyDescent="0.25">
      <c r="A298" t="s">
        <v>9</v>
      </c>
      <c r="B298">
        <v>2025</v>
      </c>
      <c r="C298" t="s">
        <v>927</v>
      </c>
      <c r="D298" t="s">
        <v>954</v>
      </c>
      <c r="E298" t="s">
        <v>953</v>
      </c>
      <c r="F298" s="1">
        <v>210</v>
      </c>
      <c r="G298">
        <v>2</v>
      </c>
      <c r="H298">
        <v>69</v>
      </c>
      <c r="I298">
        <v>5700</v>
      </c>
      <c r="J298">
        <v>3630</v>
      </c>
      <c r="K298" s="1">
        <v>1530</v>
      </c>
      <c r="L298" t="s">
        <v>963</v>
      </c>
    </row>
    <row r="299" spans="1:12" x14ac:dyDescent="0.25">
      <c r="A299" t="s">
        <v>9</v>
      </c>
      <c r="B299">
        <v>2025</v>
      </c>
      <c r="C299" t="s">
        <v>917</v>
      </c>
      <c r="D299" t="s">
        <v>954</v>
      </c>
      <c r="E299" t="s">
        <v>953</v>
      </c>
      <c r="F299" s="1">
        <v>210</v>
      </c>
      <c r="G299">
        <v>1</v>
      </c>
      <c r="H299">
        <v>40</v>
      </c>
      <c r="I299">
        <v>2850</v>
      </c>
      <c r="J299">
        <v>1650</v>
      </c>
      <c r="K299" s="1">
        <v>1530</v>
      </c>
      <c r="L299" t="s">
        <v>963</v>
      </c>
    </row>
    <row r="300" spans="1:12" x14ac:dyDescent="0.25">
      <c r="A300" t="s">
        <v>9</v>
      </c>
      <c r="B300">
        <v>2025</v>
      </c>
      <c r="C300" t="s">
        <v>932</v>
      </c>
      <c r="D300" t="s">
        <v>954</v>
      </c>
      <c r="E300" t="s">
        <v>953</v>
      </c>
      <c r="F300" s="1">
        <v>210</v>
      </c>
      <c r="G300">
        <v>3</v>
      </c>
      <c r="H300">
        <v>69</v>
      </c>
      <c r="I300">
        <v>8900</v>
      </c>
      <c r="J300">
        <v>6830</v>
      </c>
      <c r="K300" s="1">
        <v>1530</v>
      </c>
      <c r="L300" t="s">
        <v>967</v>
      </c>
    </row>
    <row r="301" spans="1:12" x14ac:dyDescent="0.25">
      <c r="A301" t="s">
        <v>9</v>
      </c>
      <c r="B301">
        <v>2025</v>
      </c>
      <c r="C301" t="s">
        <v>932</v>
      </c>
      <c r="D301" t="s">
        <v>954</v>
      </c>
      <c r="E301" t="s">
        <v>953</v>
      </c>
      <c r="F301" s="1">
        <v>210</v>
      </c>
      <c r="G301">
        <v>3</v>
      </c>
      <c r="H301">
        <v>69</v>
      </c>
      <c r="I301">
        <v>7800</v>
      </c>
      <c r="J301">
        <v>5730</v>
      </c>
      <c r="K301" s="1">
        <v>1530</v>
      </c>
      <c r="L301" t="s">
        <v>967</v>
      </c>
    </row>
    <row r="302" spans="1:12" x14ac:dyDescent="0.25">
      <c r="A302" t="s">
        <v>9</v>
      </c>
      <c r="B302">
        <v>2025</v>
      </c>
      <c r="C302" t="s">
        <v>938</v>
      </c>
      <c r="D302" t="s">
        <v>954</v>
      </c>
      <c r="E302" t="s">
        <v>955</v>
      </c>
      <c r="F302" s="1">
        <v>302</v>
      </c>
      <c r="G302">
        <v>2</v>
      </c>
      <c r="H302">
        <v>123</v>
      </c>
      <c r="I302">
        <v>6000</v>
      </c>
      <c r="J302">
        <v>0</v>
      </c>
      <c r="K302" s="1">
        <v>1530</v>
      </c>
      <c r="L302" t="s">
        <v>958</v>
      </c>
    </row>
    <row r="303" spans="1:12" x14ac:dyDescent="0.25">
      <c r="A303" t="s">
        <v>9</v>
      </c>
      <c r="B303">
        <v>2025</v>
      </c>
      <c r="C303" t="s">
        <v>939</v>
      </c>
      <c r="D303" t="s">
        <v>954</v>
      </c>
      <c r="E303" t="s">
        <v>955</v>
      </c>
      <c r="F303" s="1">
        <v>302</v>
      </c>
      <c r="G303">
        <v>2</v>
      </c>
      <c r="H303">
        <v>123</v>
      </c>
      <c r="I303">
        <v>7000</v>
      </c>
      <c r="J303">
        <v>0</v>
      </c>
      <c r="K303" s="1">
        <v>1530</v>
      </c>
      <c r="L303" t="s">
        <v>958</v>
      </c>
    </row>
    <row r="304" spans="1:12" x14ac:dyDescent="0.25">
      <c r="A304" t="s">
        <v>9</v>
      </c>
      <c r="B304">
        <v>2025</v>
      </c>
      <c r="C304" t="s">
        <v>940</v>
      </c>
      <c r="D304" t="s">
        <v>954</v>
      </c>
      <c r="E304" t="s">
        <v>955</v>
      </c>
      <c r="F304" s="1">
        <v>302</v>
      </c>
      <c r="G304">
        <v>2</v>
      </c>
      <c r="H304">
        <v>123</v>
      </c>
      <c r="I304">
        <v>8000</v>
      </c>
      <c r="J304">
        <v>0</v>
      </c>
      <c r="K304" s="1">
        <v>1530</v>
      </c>
      <c r="L304" t="s">
        <v>958</v>
      </c>
    </row>
    <row r="305" spans="1:12" x14ac:dyDescent="0.25">
      <c r="A305" t="s">
        <v>9</v>
      </c>
      <c r="B305">
        <v>2025</v>
      </c>
      <c r="C305" t="s">
        <v>941</v>
      </c>
      <c r="D305" t="s">
        <v>954</v>
      </c>
      <c r="E305" t="s">
        <v>955</v>
      </c>
      <c r="F305" s="1">
        <v>302</v>
      </c>
      <c r="G305">
        <v>2</v>
      </c>
      <c r="H305">
        <v>123</v>
      </c>
      <c r="I305">
        <v>8500</v>
      </c>
      <c r="J305">
        <v>0</v>
      </c>
      <c r="K305" s="1">
        <v>1530</v>
      </c>
      <c r="L305" t="s">
        <v>958</v>
      </c>
    </row>
    <row r="306" spans="1:12" x14ac:dyDescent="0.25">
      <c r="A306" t="s">
        <v>9</v>
      </c>
      <c r="B306">
        <v>2025</v>
      </c>
      <c r="C306" t="s">
        <v>903</v>
      </c>
      <c r="D306" t="s">
        <v>954</v>
      </c>
      <c r="E306" t="s">
        <v>955</v>
      </c>
      <c r="F306" s="1">
        <v>302</v>
      </c>
      <c r="G306">
        <v>3</v>
      </c>
      <c r="H306">
        <v>123</v>
      </c>
      <c r="I306">
        <v>9000</v>
      </c>
      <c r="J306">
        <v>0</v>
      </c>
      <c r="K306" s="1">
        <v>1530</v>
      </c>
      <c r="L306" t="s">
        <v>958</v>
      </c>
    </row>
    <row r="307" spans="1:12" x14ac:dyDescent="0.25">
      <c r="A307" t="s">
        <v>9</v>
      </c>
      <c r="B307">
        <v>2025</v>
      </c>
      <c r="C307" t="s">
        <v>930</v>
      </c>
      <c r="D307" t="s">
        <v>955</v>
      </c>
      <c r="E307" t="s">
        <v>954</v>
      </c>
      <c r="F307" s="1">
        <v>302</v>
      </c>
      <c r="G307">
        <v>2</v>
      </c>
      <c r="H307">
        <v>82</v>
      </c>
      <c r="I307">
        <v>10300</v>
      </c>
      <c r="J307">
        <v>7764</v>
      </c>
      <c r="K307" s="1">
        <v>1530</v>
      </c>
      <c r="L307" t="s">
        <v>966</v>
      </c>
    </row>
    <row r="308" spans="1:12" x14ac:dyDescent="0.25">
      <c r="A308" t="s">
        <v>9</v>
      </c>
      <c r="B308">
        <v>2025</v>
      </c>
      <c r="C308" t="s">
        <v>931</v>
      </c>
      <c r="D308" t="s">
        <v>955</v>
      </c>
      <c r="E308" t="s">
        <v>954</v>
      </c>
      <c r="F308" s="1">
        <v>302</v>
      </c>
      <c r="G308">
        <v>2</v>
      </c>
      <c r="H308">
        <v>84</v>
      </c>
      <c r="I308">
        <v>10500</v>
      </c>
      <c r="J308">
        <v>7875</v>
      </c>
      <c r="K308" s="1">
        <v>1530</v>
      </c>
      <c r="L308" t="s">
        <v>966</v>
      </c>
    </row>
    <row r="309" spans="1:12" x14ac:dyDescent="0.25">
      <c r="A309" t="s">
        <v>9</v>
      </c>
      <c r="B309">
        <v>2025</v>
      </c>
      <c r="C309" t="s">
        <v>928</v>
      </c>
      <c r="D309" t="s">
        <v>955</v>
      </c>
      <c r="E309" t="s">
        <v>954</v>
      </c>
      <c r="F309" s="1">
        <v>302</v>
      </c>
      <c r="G309">
        <v>1</v>
      </c>
      <c r="H309">
        <v>81</v>
      </c>
      <c r="I309">
        <v>5700</v>
      </c>
      <c r="J309">
        <v>3515</v>
      </c>
      <c r="K309" s="1">
        <v>1530</v>
      </c>
      <c r="L309" t="s">
        <v>966</v>
      </c>
    </row>
    <row r="310" spans="1:12" x14ac:dyDescent="0.25">
      <c r="A310" t="s">
        <v>9</v>
      </c>
      <c r="B310">
        <v>2025</v>
      </c>
      <c r="C310" t="s">
        <v>929</v>
      </c>
      <c r="D310" t="s">
        <v>955</v>
      </c>
      <c r="E310" t="s">
        <v>954</v>
      </c>
      <c r="F310" s="1">
        <v>302</v>
      </c>
      <c r="G310">
        <v>2</v>
      </c>
      <c r="H310">
        <v>81</v>
      </c>
      <c r="I310">
        <v>9170</v>
      </c>
      <c r="J310">
        <v>6985</v>
      </c>
      <c r="K310" s="1">
        <v>1530</v>
      </c>
      <c r="L310" t="s">
        <v>966</v>
      </c>
    </row>
  </sheetData>
  <mergeCells count="14">
    <mergeCell ref="K1:K3"/>
    <mergeCell ref="L1:L3"/>
    <mergeCell ref="D1:F1"/>
    <mergeCell ref="D2:D3"/>
    <mergeCell ref="E2:E3"/>
    <mergeCell ref="F2:F3"/>
    <mergeCell ref="G1:H1"/>
    <mergeCell ref="G2:G3"/>
    <mergeCell ref="H2:H3"/>
    <mergeCell ref="A1:A3"/>
    <mergeCell ref="B1:B3"/>
    <mergeCell ref="C1:C3"/>
    <mergeCell ref="I1:I3"/>
    <mergeCell ref="J1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1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0.7109375" customWidth="1"/>
    <col min="2" max="2" width="8.7109375" customWidth="1"/>
    <col min="3" max="3" width="31.7109375" customWidth="1"/>
    <col min="4" max="4" width="27.7109375" customWidth="1"/>
    <col min="5" max="5" width="19.7109375" customWidth="1"/>
    <col min="6" max="7" width="12.7109375" customWidth="1"/>
    <col min="8" max="8" width="20.7109375" customWidth="1"/>
    <col min="9" max="9" width="22.7109375" customWidth="1"/>
    <col min="10" max="10" width="12.7109375" customWidth="1"/>
    <col min="11" max="11" width="25.7109375" customWidth="1"/>
    <col min="12" max="12" width="13.7109375" customWidth="1"/>
  </cols>
  <sheetData>
    <row r="1" spans="1:12" x14ac:dyDescent="0.25">
      <c r="A1" s="9" t="s">
        <v>0</v>
      </c>
      <c r="B1" s="9" t="s">
        <v>1</v>
      </c>
      <c r="C1" s="9" t="s">
        <v>975</v>
      </c>
      <c r="D1" s="9" t="s">
        <v>976</v>
      </c>
      <c r="E1" s="9" t="s">
        <v>977</v>
      </c>
      <c r="F1" s="9" t="s">
        <v>578</v>
      </c>
      <c r="G1" s="9"/>
      <c r="H1" s="9" t="s">
        <v>978</v>
      </c>
      <c r="I1" s="9" t="s">
        <v>979</v>
      </c>
      <c r="J1" s="9"/>
      <c r="K1" s="9" t="s">
        <v>980</v>
      </c>
      <c r="L1" s="9"/>
    </row>
    <row r="2" spans="1:12" x14ac:dyDescent="0.25">
      <c r="A2" s="9"/>
      <c r="B2" s="9"/>
      <c r="C2" s="9"/>
      <c r="D2" s="9"/>
      <c r="E2" s="9"/>
      <c r="F2" s="9" t="s">
        <v>1027</v>
      </c>
      <c r="G2" s="9" t="s">
        <v>1028</v>
      </c>
      <c r="H2" s="9"/>
      <c r="I2" s="9" t="s">
        <v>1029</v>
      </c>
      <c r="J2" s="9" t="s">
        <v>1030</v>
      </c>
      <c r="K2" s="9" t="s">
        <v>1029</v>
      </c>
      <c r="L2" s="9" t="s">
        <v>1030</v>
      </c>
    </row>
    <row r="3" spans="1:12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25">
      <c r="A4" t="s">
        <v>9</v>
      </c>
      <c r="B4">
        <v>2025</v>
      </c>
      <c r="C4" t="s">
        <v>981</v>
      </c>
      <c r="D4" t="s">
        <v>985</v>
      </c>
      <c r="E4" t="s">
        <v>966</v>
      </c>
      <c r="F4">
        <v>101</v>
      </c>
      <c r="G4">
        <v>8669</v>
      </c>
      <c r="H4">
        <v>24</v>
      </c>
      <c r="I4">
        <v>4.2</v>
      </c>
      <c r="J4">
        <v>357</v>
      </c>
      <c r="K4">
        <v>0</v>
      </c>
      <c r="L4">
        <v>0</v>
      </c>
    </row>
    <row r="5" spans="1:12" x14ac:dyDescent="0.25">
      <c r="A5" t="s">
        <v>9</v>
      </c>
      <c r="B5">
        <v>2025</v>
      </c>
      <c r="C5" t="s">
        <v>981</v>
      </c>
      <c r="D5" t="s">
        <v>986</v>
      </c>
      <c r="E5" t="s">
        <v>1013</v>
      </c>
      <c r="F5">
        <v>60</v>
      </c>
      <c r="G5">
        <v>3900</v>
      </c>
      <c r="H5">
        <v>23</v>
      </c>
      <c r="I5">
        <v>6</v>
      </c>
      <c r="J5">
        <v>0</v>
      </c>
      <c r="K5">
        <v>6</v>
      </c>
      <c r="L5">
        <v>0</v>
      </c>
    </row>
    <row r="6" spans="1:12" x14ac:dyDescent="0.25">
      <c r="A6" t="s">
        <v>9</v>
      </c>
      <c r="B6">
        <v>2025</v>
      </c>
      <c r="C6" t="s">
        <v>981</v>
      </c>
      <c r="D6" t="s">
        <v>986</v>
      </c>
      <c r="E6" t="s">
        <v>1013</v>
      </c>
      <c r="F6">
        <v>60</v>
      </c>
      <c r="G6">
        <v>480</v>
      </c>
      <c r="H6">
        <v>23</v>
      </c>
      <c r="I6">
        <v>6</v>
      </c>
      <c r="J6">
        <v>0</v>
      </c>
      <c r="K6">
        <v>6</v>
      </c>
      <c r="L6">
        <v>0</v>
      </c>
    </row>
    <row r="7" spans="1:12" x14ac:dyDescent="0.25">
      <c r="A7" t="s">
        <v>9</v>
      </c>
      <c r="B7">
        <v>2025</v>
      </c>
      <c r="C7" t="s">
        <v>943</v>
      </c>
      <c r="D7" t="s">
        <v>987</v>
      </c>
      <c r="E7" t="s">
        <v>1014</v>
      </c>
      <c r="F7">
        <v>80</v>
      </c>
      <c r="G7">
        <v>7440</v>
      </c>
      <c r="H7">
        <v>24</v>
      </c>
      <c r="I7">
        <v>0</v>
      </c>
      <c r="J7">
        <v>0</v>
      </c>
      <c r="K7">
        <v>3.3</v>
      </c>
      <c r="L7">
        <v>310</v>
      </c>
    </row>
    <row r="8" spans="1:12" x14ac:dyDescent="0.25">
      <c r="A8" t="s">
        <v>9</v>
      </c>
      <c r="B8">
        <v>2025</v>
      </c>
      <c r="C8" t="s">
        <v>943</v>
      </c>
      <c r="D8" t="s">
        <v>988</v>
      </c>
      <c r="E8" t="s">
        <v>1014</v>
      </c>
      <c r="F8">
        <v>80</v>
      </c>
      <c r="G8">
        <v>7440</v>
      </c>
      <c r="H8">
        <v>24</v>
      </c>
      <c r="I8">
        <v>0</v>
      </c>
      <c r="J8">
        <v>0</v>
      </c>
      <c r="K8">
        <v>3.3</v>
      </c>
      <c r="L8">
        <v>310</v>
      </c>
    </row>
    <row r="9" spans="1:12" x14ac:dyDescent="0.25">
      <c r="A9" t="s">
        <v>9</v>
      </c>
      <c r="B9">
        <v>2025</v>
      </c>
      <c r="C9" t="s">
        <v>943</v>
      </c>
      <c r="D9" t="s">
        <v>989</v>
      </c>
      <c r="E9" t="s">
        <v>1014</v>
      </c>
      <c r="F9">
        <v>180</v>
      </c>
      <c r="G9">
        <v>16740</v>
      </c>
      <c r="H9">
        <v>24</v>
      </c>
      <c r="I9">
        <v>0</v>
      </c>
      <c r="J9">
        <v>0</v>
      </c>
      <c r="K9">
        <v>7.5</v>
      </c>
      <c r="L9">
        <v>697.5</v>
      </c>
    </row>
    <row r="10" spans="1:12" x14ac:dyDescent="0.25">
      <c r="A10" t="s">
        <v>9</v>
      </c>
      <c r="B10">
        <v>2025</v>
      </c>
      <c r="C10" t="s">
        <v>943</v>
      </c>
      <c r="D10" t="s">
        <v>989</v>
      </c>
      <c r="E10" t="s">
        <v>1015</v>
      </c>
      <c r="F10">
        <v>180</v>
      </c>
      <c r="G10">
        <v>17100</v>
      </c>
      <c r="H10">
        <v>24</v>
      </c>
      <c r="I10">
        <v>0</v>
      </c>
      <c r="J10">
        <v>0</v>
      </c>
      <c r="K10">
        <v>7.5</v>
      </c>
      <c r="L10">
        <v>712.5</v>
      </c>
    </row>
    <row r="11" spans="1:12" x14ac:dyDescent="0.25">
      <c r="A11" t="s">
        <v>9</v>
      </c>
      <c r="B11">
        <v>2025</v>
      </c>
      <c r="C11" t="s">
        <v>943</v>
      </c>
      <c r="D11" t="s">
        <v>990</v>
      </c>
      <c r="E11" t="s">
        <v>1016</v>
      </c>
      <c r="F11">
        <v>100</v>
      </c>
      <c r="G11">
        <v>9000</v>
      </c>
      <c r="H11">
        <v>24</v>
      </c>
      <c r="I11">
        <v>4.2</v>
      </c>
      <c r="J11">
        <v>375</v>
      </c>
      <c r="K11">
        <v>0</v>
      </c>
      <c r="L11">
        <v>0</v>
      </c>
    </row>
    <row r="12" spans="1:12" x14ac:dyDescent="0.25">
      <c r="A12" t="s">
        <v>9</v>
      </c>
      <c r="B12">
        <v>2025</v>
      </c>
      <c r="C12" t="s">
        <v>943</v>
      </c>
      <c r="D12" t="s">
        <v>991</v>
      </c>
      <c r="E12" t="s">
        <v>1014</v>
      </c>
      <c r="F12">
        <v>360</v>
      </c>
      <c r="G12">
        <v>33480</v>
      </c>
      <c r="H12">
        <v>24</v>
      </c>
      <c r="I12">
        <v>0</v>
      </c>
      <c r="J12">
        <v>0</v>
      </c>
      <c r="K12">
        <v>15</v>
      </c>
      <c r="L12">
        <v>1395</v>
      </c>
    </row>
    <row r="13" spans="1:12" x14ac:dyDescent="0.25">
      <c r="A13" t="s">
        <v>9</v>
      </c>
      <c r="B13">
        <v>2025</v>
      </c>
      <c r="C13" t="s">
        <v>943</v>
      </c>
      <c r="D13" t="s">
        <v>991</v>
      </c>
      <c r="E13" t="s">
        <v>1015</v>
      </c>
      <c r="F13">
        <v>360</v>
      </c>
      <c r="G13">
        <v>34200</v>
      </c>
      <c r="H13">
        <v>24</v>
      </c>
      <c r="I13">
        <v>0</v>
      </c>
      <c r="J13">
        <v>0</v>
      </c>
      <c r="K13">
        <v>15</v>
      </c>
      <c r="L13">
        <v>1425</v>
      </c>
    </row>
    <row r="14" spans="1:12" x14ac:dyDescent="0.25">
      <c r="A14" t="s">
        <v>9</v>
      </c>
      <c r="B14">
        <v>2025</v>
      </c>
      <c r="C14" t="s">
        <v>943</v>
      </c>
      <c r="D14" t="s">
        <v>991</v>
      </c>
      <c r="E14" t="s">
        <v>1017</v>
      </c>
      <c r="F14">
        <v>120</v>
      </c>
      <c r="G14">
        <v>9720</v>
      </c>
      <c r="H14">
        <v>24</v>
      </c>
      <c r="I14">
        <v>0</v>
      </c>
      <c r="J14">
        <v>0</v>
      </c>
      <c r="K14">
        <v>9.5</v>
      </c>
      <c r="L14">
        <v>405</v>
      </c>
    </row>
    <row r="15" spans="1:12" x14ac:dyDescent="0.25">
      <c r="A15" t="s">
        <v>9</v>
      </c>
      <c r="B15">
        <v>2025</v>
      </c>
      <c r="C15" t="s">
        <v>982</v>
      </c>
      <c r="D15" t="s">
        <v>992</v>
      </c>
      <c r="E15" t="s">
        <v>964</v>
      </c>
      <c r="F15">
        <v>72</v>
      </c>
      <c r="G15">
        <v>6336</v>
      </c>
      <c r="H15">
        <v>24</v>
      </c>
      <c r="I15">
        <v>0</v>
      </c>
      <c r="J15">
        <v>0</v>
      </c>
      <c r="K15">
        <v>3</v>
      </c>
      <c r="L15">
        <v>264</v>
      </c>
    </row>
    <row r="16" spans="1:12" x14ac:dyDescent="0.25">
      <c r="A16" t="s">
        <v>9</v>
      </c>
      <c r="B16">
        <v>2025</v>
      </c>
      <c r="C16" t="s">
        <v>945</v>
      </c>
      <c r="D16" t="s">
        <v>993</v>
      </c>
      <c r="E16" t="s">
        <v>966</v>
      </c>
      <c r="F16">
        <v>84</v>
      </c>
      <c r="G16">
        <v>7224</v>
      </c>
      <c r="H16">
        <v>24</v>
      </c>
      <c r="I16">
        <v>3.5</v>
      </c>
      <c r="J16">
        <v>297.5</v>
      </c>
      <c r="K16">
        <v>0</v>
      </c>
      <c r="L16">
        <v>0</v>
      </c>
    </row>
    <row r="17" spans="1:12" x14ac:dyDescent="0.25">
      <c r="A17" t="s">
        <v>9</v>
      </c>
      <c r="B17">
        <v>2025</v>
      </c>
      <c r="C17" t="s">
        <v>946</v>
      </c>
      <c r="D17" t="s">
        <v>54</v>
      </c>
      <c r="E17" t="s">
        <v>966</v>
      </c>
      <c r="F17">
        <v>204</v>
      </c>
      <c r="G17">
        <v>17544</v>
      </c>
      <c r="H17">
        <v>24</v>
      </c>
      <c r="I17">
        <v>8.5</v>
      </c>
      <c r="J17">
        <v>722.5</v>
      </c>
      <c r="K17">
        <v>0</v>
      </c>
      <c r="L17">
        <v>0</v>
      </c>
    </row>
    <row r="18" spans="1:12" x14ac:dyDescent="0.25">
      <c r="A18" t="s">
        <v>9</v>
      </c>
      <c r="B18">
        <v>2025</v>
      </c>
      <c r="C18" t="s">
        <v>983</v>
      </c>
      <c r="D18" t="s">
        <v>994</v>
      </c>
      <c r="E18" t="s">
        <v>1014</v>
      </c>
      <c r="F18">
        <v>86</v>
      </c>
      <c r="G18">
        <v>7998</v>
      </c>
      <c r="H18">
        <v>24</v>
      </c>
      <c r="I18">
        <v>3.6</v>
      </c>
      <c r="J18">
        <v>293</v>
      </c>
      <c r="K18">
        <v>0</v>
      </c>
      <c r="L18">
        <v>0</v>
      </c>
    </row>
    <row r="19" spans="1:12" x14ac:dyDescent="0.25">
      <c r="A19" t="s">
        <v>9</v>
      </c>
      <c r="B19">
        <v>2025</v>
      </c>
      <c r="C19" t="s">
        <v>983</v>
      </c>
      <c r="D19" t="s">
        <v>995</v>
      </c>
      <c r="E19" t="s">
        <v>1014</v>
      </c>
      <c r="F19">
        <v>165</v>
      </c>
      <c r="G19">
        <v>15345</v>
      </c>
      <c r="H19">
        <v>24</v>
      </c>
      <c r="I19">
        <v>6.9</v>
      </c>
      <c r="J19">
        <v>135</v>
      </c>
      <c r="K19">
        <v>0</v>
      </c>
      <c r="L19">
        <v>0</v>
      </c>
    </row>
    <row r="20" spans="1:12" x14ac:dyDescent="0.25">
      <c r="A20" t="s">
        <v>9</v>
      </c>
      <c r="B20">
        <v>2025</v>
      </c>
      <c r="C20" t="s">
        <v>983</v>
      </c>
      <c r="D20" t="s">
        <v>996</v>
      </c>
      <c r="E20" t="s">
        <v>1014</v>
      </c>
      <c r="F20">
        <v>86</v>
      </c>
      <c r="G20">
        <v>7998</v>
      </c>
      <c r="H20">
        <v>24</v>
      </c>
      <c r="I20">
        <v>3.6</v>
      </c>
      <c r="J20">
        <v>293</v>
      </c>
      <c r="K20">
        <v>0</v>
      </c>
      <c r="L20">
        <v>0</v>
      </c>
    </row>
    <row r="21" spans="1:12" x14ac:dyDescent="0.25">
      <c r="A21" t="s">
        <v>9</v>
      </c>
      <c r="B21">
        <v>2025</v>
      </c>
      <c r="C21" t="s">
        <v>950</v>
      </c>
      <c r="D21" t="s">
        <v>997</v>
      </c>
      <c r="E21" t="s">
        <v>1018</v>
      </c>
      <c r="F21">
        <v>160</v>
      </c>
      <c r="G21">
        <v>11200</v>
      </c>
      <c r="H21">
        <v>24</v>
      </c>
      <c r="I21">
        <v>6.7</v>
      </c>
      <c r="J21">
        <v>466.7</v>
      </c>
      <c r="K21">
        <v>0</v>
      </c>
      <c r="L21">
        <v>0</v>
      </c>
    </row>
    <row r="22" spans="1:12" x14ac:dyDescent="0.25">
      <c r="A22" t="s">
        <v>9</v>
      </c>
      <c r="B22">
        <v>2025</v>
      </c>
      <c r="C22" t="s">
        <v>950</v>
      </c>
      <c r="D22" t="s">
        <v>997</v>
      </c>
      <c r="E22" t="s">
        <v>1019</v>
      </c>
      <c r="F22">
        <v>50</v>
      </c>
      <c r="G22">
        <v>3500</v>
      </c>
      <c r="H22">
        <v>24</v>
      </c>
      <c r="I22">
        <v>0</v>
      </c>
      <c r="J22">
        <v>0</v>
      </c>
      <c r="K22">
        <v>2.1</v>
      </c>
      <c r="L22">
        <v>145.80000000000001</v>
      </c>
    </row>
    <row r="23" spans="1:12" x14ac:dyDescent="0.25">
      <c r="A23" t="s">
        <v>9</v>
      </c>
      <c r="B23">
        <v>2025</v>
      </c>
      <c r="C23" t="s">
        <v>950</v>
      </c>
      <c r="D23" t="s">
        <v>998</v>
      </c>
      <c r="E23" t="s">
        <v>1020</v>
      </c>
      <c r="F23">
        <v>45</v>
      </c>
      <c r="G23">
        <v>3150</v>
      </c>
      <c r="H23">
        <v>24</v>
      </c>
      <c r="I23">
        <v>0</v>
      </c>
      <c r="J23">
        <v>0</v>
      </c>
      <c r="K23">
        <v>1.9</v>
      </c>
      <c r="L23">
        <v>131.30000000000001</v>
      </c>
    </row>
    <row r="24" spans="1:12" x14ac:dyDescent="0.25">
      <c r="A24" t="s">
        <v>9</v>
      </c>
      <c r="B24">
        <v>2025</v>
      </c>
      <c r="C24" t="s">
        <v>950</v>
      </c>
      <c r="D24" t="s">
        <v>998</v>
      </c>
      <c r="E24" t="s">
        <v>1021</v>
      </c>
      <c r="F24">
        <v>45</v>
      </c>
      <c r="G24">
        <v>3150</v>
      </c>
      <c r="H24">
        <v>24</v>
      </c>
      <c r="I24">
        <v>0</v>
      </c>
      <c r="J24">
        <v>0</v>
      </c>
      <c r="K24">
        <v>1.9</v>
      </c>
      <c r="L24">
        <v>131.30000000000001</v>
      </c>
    </row>
    <row r="25" spans="1:12" x14ac:dyDescent="0.25">
      <c r="A25" t="s">
        <v>9</v>
      </c>
      <c r="B25">
        <v>2025</v>
      </c>
      <c r="C25" t="s">
        <v>950</v>
      </c>
      <c r="D25" t="s">
        <v>999</v>
      </c>
      <c r="E25" t="s">
        <v>1020</v>
      </c>
      <c r="F25">
        <v>40</v>
      </c>
      <c r="G25">
        <v>2800</v>
      </c>
      <c r="H25">
        <v>12</v>
      </c>
      <c r="I25">
        <v>0</v>
      </c>
      <c r="J25">
        <v>0</v>
      </c>
      <c r="K25">
        <v>3.3</v>
      </c>
      <c r="L25">
        <v>233.3</v>
      </c>
    </row>
    <row r="26" spans="1:12" x14ac:dyDescent="0.25">
      <c r="A26" t="s">
        <v>9</v>
      </c>
      <c r="B26">
        <v>2025</v>
      </c>
      <c r="C26" t="s">
        <v>950</v>
      </c>
      <c r="D26" t="s">
        <v>999</v>
      </c>
      <c r="E26" t="s">
        <v>1022</v>
      </c>
      <c r="F26">
        <v>40</v>
      </c>
      <c r="G26">
        <v>2800</v>
      </c>
      <c r="H26">
        <v>12</v>
      </c>
      <c r="I26">
        <v>0</v>
      </c>
      <c r="J26">
        <v>0</v>
      </c>
      <c r="K26">
        <v>3.3</v>
      </c>
      <c r="L26">
        <v>233.3</v>
      </c>
    </row>
    <row r="27" spans="1:12" x14ac:dyDescent="0.25">
      <c r="A27" t="s">
        <v>9</v>
      </c>
      <c r="B27">
        <v>2025</v>
      </c>
      <c r="C27" t="s">
        <v>950</v>
      </c>
      <c r="D27" t="s">
        <v>999</v>
      </c>
      <c r="E27" t="s">
        <v>1021</v>
      </c>
      <c r="F27">
        <v>40</v>
      </c>
      <c r="G27">
        <v>2800</v>
      </c>
      <c r="H27">
        <v>12</v>
      </c>
      <c r="I27">
        <v>0</v>
      </c>
      <c r="J27">
        <v>0</v>
      </c>
      <c r="K27">
        <v>3.3</v>
      </c>
      <c r="L27">
        <v>233.3</v>
      </c>
    </row>
    <row r="28" spans="1:12" x14ac:dyDescent="0.25">
      <c r="A28" t="s">
        <v>9</v>
      </c>
      <c r="B28">
        <v>2025</v>
      </c>
      <c r="C28" t="s">
        <v>951</v>
      </c>
      <c r="D28" t="s">
        <v>1000</v>
      </c>
      <c r="E28" t="s">
        <v>966</v>
      </c>
      <c r="F28">
        <v>84</v>
      </c>
      <c r="G28">
        <v>7224</v>
      </c>
      <c r="H28">
        <v>24</v>
      </c>
      <c r="I28">
        <v>3.5</v>
      </c>
      <c r="J28">
        <v>297.5</v>
      </c>
      <c r="K28">
        <v>0</v>
      </c>
      <c r="L28">
        <v>0</v>
      </c>
    </row>
    <row r="29" spans="1:12" x14ac:dyDescent="0.25">
      <c r="A29" t="s">
        <v>9</v>
      </c>
      <c r="B29">
        <v>2025</v>
      </c>
      <c r="C29" t="s">
        <v>951</v>
      </c>
      <c r="D29" t="s">
        <v>1001</v>
      </c>
      <c r="E29" t="s">
        <v>1023</v>
      </c>
      <c r="F29">
        <v>16</v>
      </c>
      <c r="G29">
        <v>1120</v>
      </c>
      <c r="H29">
        <v>18</v>
      </c>
      <c r="I29">
        <v>0</v>
      </c>
      <c r="J29">
        <v>0</v>
      </c>
      <c r="K29">
        <v>0.9</v>
      </c>
      <c r="L29">
        <v>62.2</v>
      </c>
    </row>
    <row r="30" spans="1:12" x14ac:dyDescent="0.25">
      <c r="A30" t="s">
        <v>9</v>
      </c>
      <c r="B30">
        <v>2025</v>
      </c>
      <c r="C30" t="s">
        <v>951</v>
      </c>
      <c r="D30" t="s">
        <v>1001</v>
      </c>
      <c r="E30" t="s">
        <v>1024</v>
      </c>
      <c r="F30">
        <v>16</v>
      </c>
      <c r="G30">
        <v>1120</v>
      </c>
      <c r="H30">
        <v>18</v>
      </c>
      <c r="I30">
        <v>0</v>
      </c>
      <c r="J30">
        <v>0</v>
      </c>
      <c r="K30">
        <v>0.9</v>
      </c>
      <c r="L30">
        <v>62.2</v>
      </c>
    </row>
    <row r="31" spans="1:12" x14ac:dyDescent="0.25">
      <c r="A31" t="s">
        <v>9</v>
      </c>
      <c r="B31">
        <v>2025</v>
      </c>
      <c r="C31" t="s">
        <v>951</v>
      </c>
      <c r="D31" t="s">
        <v>1001</v>
      </c>
      <c r="E31" t="s">
        <v>1025</v>
      </c>
      <c r="F31">
        <v>16</v>
      </c>
      <c r="G31">
        <v>1120</v>
      </c>
      <c r="H31">
        <v>18</v>
      </c>
      <c r="I31">
        <v>0</v>
      </c>
      <c r="J31">
        <v>0</v>
      </c>
      <c r="K31">
        <v>0.9</v>
      </c>
      <c r="L31">
        <v>62.2</v>
      </c>
    </row>
    <row r="32" spans="1:12" x14ac:dyDescent="0.25">
      <c r="A32" t="s">
        <v>9</v>
      </c>
      <c r="B32">
        <v>2025</v>
      </c>
      <c r="C32" t="s">
        <v>951</v>
      </c>
      <c r="D32" t="s">
        <v>1001</v>
      </c>
      <c r="E32" t="s">
        <v>1020</v>
      </c>
      <c r="F32">
        <v>16</v>
      </c>
      <c r="G32">
        <v>1120</v>
      </c>
      <c r="H32">
        <v>18</v>
      </c>
      <c r="I32">
        <v>0.9</v>
      </c>
      <c r="J32">
        <v>62.2</v>
      </c>
      <c r="K32">
        <v>0</v>
      </c>
      <c r="L32">
        <v>0</v>
      </c>
    </row>
    <row r="33" spans="1:12" x14ac:dyDescent="0.25">
      <c r="A33" t="s">
        <v>9</v>
      </c>
      <c r="B33">
        <v>2025</v>
      </c>
      <c r="C33" t="s">
        <v>951</v>
      </c>
      <c r="D33" t="s">
        <v>999</v>
      </c>
      <c r="E33" t="s">
        <v>1023</v>
      </c>
      <c r="F33">
        <v>22</v>
      </c>
      <c r="G33">
        <v>1540</v>
      </c>
      <c r="H33">
        <v>24</v>
      </c>
      <c r="I33">
        <v>0</v>
      </c>
      <c r="J33">
        <v>0</v>
      </c>
      <c r="K33">
        <v>0.9</v>
      </c>
      <c r="L33">
        <v>64.2</v>
      </c>
    </row>
    <row r="34" spans="1:12" x14ac:dyDescent="0.25">
      <c r="A34" t="s">
        <v>9</v>
      </c>
      <c r="B34">
        <v>2025</v>
      </c>
      <c r="C34" t="s">
        <v>951</v>
      </c>
      <c r="D34" t="s">
        <v>999</v>
      </c>
      <c r="E34" t="s">
        <v>1024</v>
      </c>
      <c r="F34">
        <v>22</v>
      </c>
      <c r="G34">
        <v>1540</v>
      </c>
      <c r="H34">
        <v>24</v>
      </c>
      <c r="I34">
        <v>0</v>
      </c>
      <c r="J34">
        <v>0</v>
      </c>
      <c r="K34">
        <v>0.9</v>
      </c>
      <c r="L34">
        <v>64.2</v>
      </c>
    </row>
    <row r="35" spans="1:12" x14ac:dyDescent="0.25">
      <c r="A35" t="s">
        <v>9</v>
      </c>
      <c r="B35">
        <v>2025</v>
      </c>
      <c r="C35" t="s">
        <v>951</v>
      </c>
      <c r="D35" t="s">
        <v>999</v>
      </c>
      <c r="E35" t="s">
        <v>1025</v>
      </c>
      <c r="F35">
        <v>22</v>
      </c>
      <c r="G35">
        <v>1540</v>
      </c>
      <c r="H35">
        <v>24</v>
      </c>
      <c r="I35">
        <v>0</v>
      </c>
      <c r="J35">
        <v>0</v>
      </c>
      <c r="K35">
        <v>0.9</v>
      </c>
      <c r="L35">
        <v>64.2</v>
      </c>
    </row>
    <row r="36" spans="1:12" x14ac:dyDescent="0.25">
      <c r="A36" t="s">
        <v>9</v>
      </c>
      <c r="B36">
        <v>2025</v>
      </c>
      <c r="C36" t="s">
        <v>952</v>
      </c>
      <c r="D36" t="s">
        <v>1002</v>
      </c>
      <c r="E36" t="s">
        <v>1014</v>
      </c>
      <c r="F36">
        <v>120</v>
      </c>
      <c r="G36">
        <v>11160</v>
      </c>
      <c r="H36">
        <v>24</v>
      </c>
      <c r="I36">
        <v>0</v>
      </c>
      <c r="J36">
        <v>0</v>
      </c>
      <c r="K36">
        <v>11</v>
      </c>
      <c r="L36">
        <v>465</v>
      </c>
    </row>
    <row r="37" spans="1:12" x14ac:dyDescent="0.25">
      <c r="A37" t="s">
        <v>9</v>
      </c>
      <c r="B37">
        <v>2025</v>
      </c>
      <c r="C37" t="s">
        <v>952</v>
      </c>
      <c r="D37" t="s">
        <v>1002</v>
      </c>
      <c r="E37" t="s">
        <v>1015</v>
      </c>
      <c r="F37">
        <v>120</v>
      </c>
      <c r="G37">
        <v>11400</v>
      </c>
      <c r="H37">
        <v>24</v>
      </c>
      <c r="I37">
        <v>0</v>
      </c>
      <c r="J37">
        <v>0</v>
      </c>
      <c r="K37">
        <v>11</v>
      </c>
      <c r="L37">
        <v>475</v>
      </c>
    </row>
    <row r="38" spans="1:12" x14ac:dyDescent="0.25">
      <c r="A38" t="s">
        <v>9</v>
      </c>
      <c r="B38">
        <v>2025</v>
      </c>
      <c r="C38" t="s">
        <v>952</v>
      </c>
      <c r="D38" t="s">
        <v>1002</v>
      </c>
      <c r="E38" t="s">
        <v>1017</v>
      </c>
      <c r="F38">
        <v>100</v>
      </c>
      <c r="G38">
        <v>8100</v>
      </c>
      <c r="H38">
        <v>24</v>
      </c>
      <c r="I38">
        <v>0</v>
      </c>
      <c r="J38">
        <v>0</v>
      </c>
      <c r="K38">
        <v>8.6999999999999993</v>
      </c>
      <c r="L38">
        <v>337.5</v>
      </c>
    </row>
    <row r="39" spans="1:12" x14ac:dyDescent="0.25">
      <c r="A39" t="s">
        <v>9</v>
      </c>
      <c r="B39">
        <v>2025</v>
      </c>
      <c r="C39" t="s">
        <v>952</v>
      </c>
      <c r="D39" t="s">
        <v>1003</v>
      </c>
      <c r="E39" t="s">
        <v>966</v>
      </c>
      <c r="F39">
        <v>240</v>
      </c>
      <c r="G39">
        <v>20640</v>
      </c>
      <c r="H39">
        <v>24</v>
      </c>
      <c r="I39">
        <v>0</v>
      </c>
      <c r="J39">
        <v>0</v>
      </c>
      <c r="K39">
        <v>10</v>
      </c>
      <c r="L39">
        <v>850</v>
      </c>
    </row>
    <row r="40" spans="1:12" x14ac:dyDescent="0.25">
      <c r="A40" t="s">
        <v>9</v>
      </c>
      <c r="B40">
        <v>2025</v>
      </c>
      <c r="C40" t="s">
        <v>952</v>
      </c>
      <c r="D40" t="s">
        <v>1003</v>
      </c>
      <c r="E40" t="s">
        <v>1014</v>
      </c>
      <c r="F40">
        <v>140</v>
      </c>
      <c r="G40">
        <v>13020</v>
      </c>
      <c r="H40">
        <v>24</v>
      </c>
      <c r="I40">
        <v>0</v>
      </c>
      <c r="J40">
        <v>0</v>
      </c>
      <c r="K40">
        <v>10</v>
      </c>
      <c r="L40">
        <v>542.5</v>
      </c>
    </row>
    <row r="41" spans="1:12" x14ac:dyDescent="0.25">
      <c r="A41" t="s">
        <v>9</v>
      </c>
      <c r="B41">
        <v>2025</v>
      </c>
      <c r="C41" t="s">
        <v>952</v>
      </c>
      <c r="D41" t="s">
        <v>1003</v>
      </c>
      <c r="E41" t="s">
        <v>1015</v>
      </c>
      <c r="F41">
        <v>140</v>
      </c>
      <c r="G41">
        <v>13300</v>
      </c>
      <c r="H41">
        <v>24</v>
      </c>
      <c r="I41">
        <v>0</v>
      </c>
      <c r="J41">
        <v>0</v>
      </c>
      <c r="K41">
        <v>10</v>
      </c>
      <c r="L41">
        <v>554.20000000000005</v>
      </c>
    </row>
    <row r="42" spans="1:12" x14ac:dyDescent="0.25">
      <c r="A42" t="s">
        <v>9</v>
      </c>
      <c r="B42">
        <v>2025</v>
      </c>
      <c r="C42" t="s">
        <v>952</v>
      </c>
      <c r="D42" t="s">
        <v>1004</v>
      </c>
      <c r="E42" t="s">
        <v>1014</v>
      </c>
      <c r="F42">
        <v>80</v>
      </c>
      <c r="G42">
        <v>7440</v>
      </c>
      <c r="H42">
        <v>24</v>
      </c>
      <c r="I42">
        <v>0</v>
      </c>
      <c r="J42">
        <v>0</v>
      </c>
      <c r="K42">
        <v>4.3</v>
      </c>
      <c r="L42">
        <v>310</v>
      </c>
    </row>
    <row r="43" spans="1:12" x14ac:dyDescent="0.25">
      <c r="A43" t="s">
        <v>9</v>
      </c>
      <c r="B43">
        <v>2025</v>
      </c>
      <c r="C43" t="s">
        <v>952</v>
      </c>
      <c r="D43" t="s">
        <v>1004</v>
      </c>
      <c r="E43" t="s">
        <v>1015</v>
      </c>
      <c r="F43">
        <v>80</v>
      </c>
      <c r="G43">
        <v>7600</v>
      </c>
      <c r="H43">
        <v>24</v>
      </c>
      <c r="I43">
        <v>0</v>
      </c>
      <c r="J43">
        <v>0</v>
      </c>
      <c r="K43">
        <v>4.3</v>
      </c>
      <c r="L43">
        <v>316.7</v>
      </c>
    </row>
    <row r="44" spans="1:12" x14ac:dyDescent="0.25">
      <c r="A44" t="s">
        <v>9</v>
      </c>
      <c r="B44">
        <v>2025</v>
      </c>
      <c r="C44" t="s">
        <v>952</v>
      </c>
      <c r="D44" t="s">
        <v>1005</v>
      </c>
      <c r="E44" t="s">
        <v>964</v>
      </c>
      <c r="F44">
        <v>144</v>
      </c>
      <c r="G44">
        <v>12672</v>
      </c>
      <c r="H44">
        <v>24</v>
      </c>
      <c r="I44">
        <v>0</v>
      </c>
      <c r="J44">
        <v>0</v>
      </c>
      <c r="K44">
        <v>6</v>
      </c>
      <c r="L44">
        <v>528</v>
      </c>
    </row>
    <row r="45" spans="1:12" x14ac:dyDescent="0.25">
      <c r="A45" t="s">
        <v>9</v>
      </c>
      <c r="B45">
        <v>2025</v>
      </c>
      <c r="C45" t="s">
        <v>952</v>
      </c>
      <c r="D45" t="s">
        <v>1006</v>
      </c>
      <c r="E45" t="s">
        <v>964</v>
      </c>
      <c r="F45">
        <v>144</v>
      </c>
      <c r="G45">
        <v>12672</v>
      </c>
      <c r="H45">
        <v>24</v>
      </c>
      <c r="I45">
        <v>0</v>
      </c>
      <c r="J45">
        <v>0</v>
      </c>
      <c r="K45">
        <v>6</v>
      </c>
      <c r="L45">
        <v>528</v>
      </c>
    </row>
    <row r="46" spans="1:12" x14ac:dyDescent="0.25">
      <c r="A46" t="s">
        <v>9</v>
      </c>
      <c r="B46">
        <v>2025</v>
      </c>
      <c r="C46" t="s">
        <v>952</v>
      </c>
      <c r="D46" t="s">
        <v>1007</v>
      </c>
      <c r="E46" t="s">
        <v>966</v>
      </c>
      <c r="F46">
        <v>200</v>
      </c>
      <c r="G46">
        <v>17200</v>
      </c>
      <c r="H46">
        <v>24</v>
      </c>
      <c r="I46">
        <v>0</v>
      </c>
      <c r="J46">
        <v>0</v>
      </c>
      <c r="K46">
        <v>8.3000000000000007</v>
      </c>
      <c r="L46">
        <v>708.3</v>
      </c>
    </row>
    <row r="47" spans="1:12" x14ac:dyDescent="0.25">
      <c r="A47" t="s">
        <v>9</v>
      </c>
      <c r="B47">
        <v>2025</v>
      </c>
      <c r="C47" t="s">
        <v>952</v>
      </c>
      <c r="D47" t="s">
        <v>1008</v>
      </c>
      <c r="E47" t="s">
        <v>1014</v>
      </c>
      <c r="F47">
        <v>80</v>
      </c>
      <c r="G47">
        <v>7440</v>
      </c>
      <c r="H47">
        <v>24</v>
      </c>
      <c r="I47">
        <v>0</v>
      </c>
      <c r="J47">
        <v>0</v>
      </c>
      <c r="K47">
        <v>7.6</v>
      </c>
      <c r="L47">
        <v>310</v>
      </c>
    </row>
    <row r="48" spans="1:12" x14ac:dyDescent="0.25">
      <c r="A48" t="s">
        <v>9</v>
      </c>
      <c r="B48">
        <v>2025</v>
      </c>
      <c r="C48" t="s">
        <v>952</v>
      </c>
      <c r="D48" t="s">
        <v>1008</v>
      </c>
      <c r="E48" t="s">
        <v>1015</v>
      </c>
      <c r="F48">
        <v>80</v>
      </c>
      <c r="G48">
        <v>7600</v>
      </c>
      <c r="H48">
        <v>24</v>
      </c>
      <c r="I48">
        <v>0</v>
      </c>
      <c r="J48">
        <v>0</v>
      </c>
      <c r="K48">
        <v>7.6</v>
      </c>
      <c r="L48">
        <v>316.7</v>
      </c>
    </row>
    <row r="49" spans="1:12" x14ac:dyDescent="0.25">
      <c r="A49" t="s">
        <v>9</v>
      </c>
      <c r="B49">
        <v>2025</v>
      </c>
      <c r="C49" t="s">
        <v>952</v>
      </c>
      <c r="D49" t="s">
        <v>1008</v>
      </c>
      <c r="E49" t="s">
        <v>1017</v>
      </c>
      <c r="F49">
        <v>60</v>
      </c>
      <c r="G49">
        <v>4860</v>
      </c>
      <c r="H49">
        <v>24</v>
      </c>
      <c r="I49">
        <v>0</v>
      </c>
      <c r="J49">
        <v>0</v>
      </c>
      <c r="K49">
        <v>6</v>
      </c>
      <c r="L49">
        <v>202.5</v>
      </c>
    </row>
    <row r="50" spans="1:12" x14ac:dyDescent="0.25">
      <c r="A50" t="s">
        <v>9</v>
      </c>
      <c r="B50">
        <v>2025</v>
      </c>
      <c r="C50" t="s">
        <v>952</v>
      </c>
      <c r="D50" t="s">
        <v>1009</v>
      </c>
      <c r="E50" t="s">
        <v>1014</v>
      </c>
      <c r="F50">
        <v>80</v>
      </c>
      <c r="G50">
        <v>7440</v>
      </c>
      <c r="H50">
        <v>24</v>
      </c>
      <c r="I50">
        <v>0</v>
      </c>
      <c r="J50">
        <v>0</v>
      </c>
      <c r="K50">
        <v>3.3</v>
      </c>
      <c r="L50">
        <v>310</v>
      </c>
    </row>
    <row r="51" spans="1:12" x14ac:dyDescent="0.25">
      <c r="A51" t="s">
        <v>9</v>
      </c>
      <c r="B51">
        <v>2025</v>
      </c>
      <c r="C51" t="s">
        <v>952</v>
      </c>
      <c r="D51" t="s">
        <v>1010</v>
      </c>
      <c r="E51" t="s">
        <v>1017</v>
      </c>
      <c r="F51">
        <v>140</v>
      </c>
      <c r="G51">
        <v>11340</v>
      </c>
      <c r="H51">
        <v>24</v>
      </c>
      <c r="I51">
        <v>0</v>
      </c>
      <c r="J51">
        <v>0</v>
      </c>
      <c r="K51">
        <v>9.5</v>
      </c>
      <c r="L51">
        <v>472.5</v>
      </c>
    </row>
    <row r="52" spans="1:12" x14ac:dyDescent="0.25">
      <c r="A52" t="s">
        <v>9</v>
      </c>
      <c r="B52">
        <v>2025</v>
      </c>
      <c r="C52" t="s">
        <v>984</v>
      </c>
      <c r="D52" t="s">
        <v>1011</v>
      </c>
      <c r="E52" t="s">
        <v>1023</v>
      </c>
      <c r="F52">
        <v>20</v>
      </c>
      <c r="G52">
        <v>1400</v>
      </c>
      <c r="H52">
        <v>7</v>
      </c>
      <c r="I52">
        <v>0</v>
      </c>
      <c r="J52">
        <v>0</v>
      </c>
      <c r="K52">
        <v>2.9</v>
      </c>
      <c r="L52">
        <v>200</v>
      </c>
    </row>
    <row r="53" spans="1:12" x14ac:dyDescent="0.25">
      <c r="A53" t="s">
        <v>9</v>
      </c>
      <c r="B53">
        <v>2025</v>
      </c>
      <c r="C53" t="s">
        <v>984</v>
      </c>
      <c r="D53" t="s">
        <v>1011</v>
      </c>
      <c r="E53" t="s">
        <v>1024</v>
      </c>
      <c r="F53">
        <v>20</v>
      </c>
      <c r="G53">
        <v>1400</v>
      </c>
      <c r="H53">
        <v>7</v>
      </c>
      <c r="I53">
        <v>0</v>
      </c>
      <c r="J53">
        <v>0</v>
      </c>
      <c r="K53">
        <v>2.9</v>
      </c>
      <c r="L53">
        <v>200</v>
      </c>
    </row>
    <row r="54" spans="1:12" x14ac:dyDescent="0.25">
      <c r="A54" t="s">
        <v>9</v>
      </c>
      <c r="B54">
        <v>2025</v>
      </c>
      <c r="C54" t="s">
        <v>984</v>
      </c>
      <c r="D54" t="s">
        <v>1011</v>
      </c>
      <c r="E54" t="s">
        <v>1025</v>
      </c>
      <c r="F54">
        <v>20</v>
      </c>
      <c r="G54">
        <v>1400</v>
      </c>
      <c r="H54">
        <v>7</v>
      </c>
      <c r="I54">
        <v>0</v>
      </c>
      <c r="J54">
        <v>0</v>
      </c>
      <c r="K54">
        <v>2.9</v>
      </c>
      <c r="L54">
        <v>200</v>
      </c>
    </row>
    <row r="55" spans="1:12" x14ac:dyDescent="0.25">
      <c r="A55" t="s">
        <v>9</v>
      </c>
      <c r="B55">
        <v>2025</v>
      </c>
      <c r="C55" t="s">
        <v>984</v>
      </c>
      <c r="D55" t="s">
        <v>1001</v>
      </c>
      <c r="E55" t="s">
        <v>1024</v>
      </c>
      <c r="F55">
        <v>4</v>
      </c>
      <c r="G55">
        <v>280</v>
      </c>
      <c r="H55">
        <v>11</v>
      </c>
      <c r="I55">
        <v>0</v>
      </c>
      <c r="J55">
        <v>0</v>
      </c>
      <c r="K55">
        <v>0.4</v>
      </c>
      <c r="L55">
        <v>25.5</v>
      </c>
    </row>
    <row r="56" spans="1:12" x14ac:dyDescent="0.25">
      <c r="A56" t="s">
        <v>9</v>
      </c>
      <c r="B56">
        <v>2025</v>
      </c>
      <c r="C56" t="s">
        <v>984</v>
      </c>
      <c r="D56" t="s">
        <v>1001</v>
      </c>
      <c r="E56" t="s">
        <v>1025</v>
      </c>
      <c r="F56">
        <v>20</v>
      </c>
      <c r="G56">
        <v>1400</v>
      </c>
      <c r="H56">
        <v>11</v>
      </c>
      <c r="I56">
        <v>0</v>
      </c>
      <c r="J56">
        <v>0</v>
      </c>
      <c r="K56">
        <v>1.8</v>
      </c>
      <c r="L56">
        <v>127.3</v>
      </c>
    </row>
    <row r="57" spans="1:12" x14ac:dyDescent="0.25">
      <c r="A57" t="s">
        <v>9</v>
      </c>
      <c r="B57">
        <v>2025</v>
      </c>
      <c r="C57" t="s">
        <v>984</v>
      </c>
      <c r="D57" t="s">
        <v>999</v>
      </c>
      <c r="E57" t="s">
        <v>1026</v>
      </c>
      <c r="F57">
        <v>30</v>
      </c>
      <c r="G57">
        <v>2100</v>
      </c>
      <c r="H57">
        <v>16</v>
      </c>
      <c r="I57">
        <v>0</v>
      </c>
      <c r="J57">
        <v>0</v>
      </c>
      <c r="K57">
        <v>1.9</v>
      </c>
      <c r="L57">
        <v>131.30000000000001</v>
      </c>
    </row>
    <row r="58" spans="1:12" x14ac:dyDescent="0.25">
      <c r="A58" t="s">
        <v>9</v>
      </c>
      <c r="B58">
        <v>2025</v>
      </c>
      <c r="C58" t="s">
        <v>984</v>
      </c>
      <c r="D58" t="s">
        <v>999</v>
      </c>
      <c r="E58" t="s">
        <v>1024</v>
      </c>
      <c r="F58">
        <v>20</v>
      </c>
      <c r="G58">
        <v>1400</v>
      </c>
      <c r="H58">
        <v>16</v>
      </c>
      <c r="I58">
        <v>0</v>
      </c>
      <c r="J58">
        <v>0</v>
      </c>
      <c r="K58">
        <v>1.3</v>
      </c>
      <c r="L58">
        <v>87.5</v>
      </c>
    </row>
    <row r="59" spans="1:12" x14ac:dyDescent="0.25">
      <c r="A59" t="s">
        <v>9</v>
      </c>
      <c r="B59">
        <v>2025</v>
      </c>
      <c r="C59" t="s">
        <v>954</v>
      </c>
      <c r="D59" t="s">
        <v>1012</v>
      </c>
      <c r="E59" t="s">
        <v>1013</v>
      </c>
      <c r="F59">
        <v>48</v>
      </c>
      <c r="G59">
        <v>3120</v>
      </c>
      <c r="H59">
        <v>24</v>
      </c>
      <c r="I59">
        <v>6</v>
      </c>
      <c r="J59">
        <v>0</v>
      </c>
      <c r="K59">
        <v>6</v>
      </c>
      <c r="L59">
        <v>0</v>
      </c>
    </row>
    <row r="60" spans="1:12" x14ac:dyDescent="0.25">
      <c r="A60" t="s">
        <v>9</v>
      </c>
      <c r="B60">
        <v>2025</v>
      </c>
      <c r="C60" t="s">
        <v>954</v>
      </c>
      <c r="D60" t="s">
        <v>1012</v>
      </c>
      <c r="E60" t="s">
        <v>1013</v>
      </c>
      <c r="F60">
        <v>48</v>
      </c>
      <c r="G60">
        <v>384</v>
      </c>
      <c r="H60">
        <v>24</v>
      </c>
      <c r="I60">
        <v>6</v>
      </c>
      <c r="J60">
        <v>0</v>
      </c>
      <c r="K60">
        <v>6</v>
      </c>
      <c r="L60">
        <v>0</v>
      </c>
    </row>
    <row r="61" spans="1:12" x14ac:dyDescent="0.25">
      <c r="A61" t="s">
        <v>9</v>
      </c>
      <c r="B61">
        <v>2025</v>
      </c>
      <c r="C61" t="s">
        <v>955</v>
      </c>
      <c r="D61" t="s">
        <v>36</v>
      </c>
      <c r="E61" t="s">
        <v>966</v>
      </c>
      <c r="F61">
        <v>108</v>
      </c>
      <c r="G61">
        <v>9288</v>
      </c>
      <c r="H61">
        <v>24</v>
      </c>
      <c r="I61">
        <v>4.5</v>
      </c>
      <c r="J61">
        <v>382.5</v>
      </c>
      <c r="K61">
        <v>0</v>
      </c>
      <c r="L61">
        <v>0</v>
      </c>
    </row>
  </sheetData>
  <mergeCells count="15">
    <mergeCell ref="K1:L1"/>
    <mergeCell ref="K2:K3"/>
    <mergeCell ref="L2:L3"/>
    <mergeCell ref="H1:H3"/>
    <mergeCell ref="F1:G1"/>
    <mergeCell ref="F2:F3"/>
    <mergeCell ref="G2:G3"/>
    <mergeCell ref="I1:J1"/>
    <mergeCell ref="I2:I3"/>
    <mergeCell ref="J2:J3"/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0.7109375" customWidth="1"/>
    <col min="2" max="2" width="6.7109375" customWidth="1"/>
    <col min="3" max="3" width="22.7109375" customWidth="1"/>
    <col min="4" max="4" width="15.7109375" customWidth="1"/>
    <col min="5" max="5" width="8.7109375" customWidth="1"/>
    <col min="6" max="6" width="24.7109375" customWidth="1"/>
    <col min="7" max="7" width="28.7109375" customWidth="1"/>
  </cols>
  <sheetData>
    <row r="1" spans="1:7" x14ac:dyDescent="0.25">
      <c r="A1" s="9" t="s">
        <v>0</v>
      </c>
      <c r="B1" s="9" t="s">
        <v>1</v>
      </c>
      <c r="C1" s="9" t="s">
        <v>2</v>
      </c>
      <c r="D1" s="9" t="s">
        <v>1031</v>
      </c>
      <c r="E1" s="9" t="s">
        <v>3</v>
      </c>
      <c r="F1" s="9" t="s">
        <v>1032</v>
      </c>
      <c r="G1" s="9" t="s">
        <v>1033</v>
      </c>
    </row>
    <row r="2" spans="1:7" x14ac:dyDescent="0.25">
      <c r="A2" s="9"/>
      <c r="B2" s="9"/>
      <c r="C2" s="9"/>
      <c r="D2" s="9"/>
      <c r="E2" s="9"/>
      <c r="F2" s="9"/>
      <c r="G2" s="9"/>
    </row>
    <row r="3" spans="1:7" x14ac:dyDescent="0.25">
      <c r="A3" s="9"/>
      <c r="B3" s="9"/>
      <c r="C3" s="9"/>
      <c r="D3" s="9"/>
      <c r="E3" s="9"/>
      <c r="F3" s="9"/>
      <c r="G3" s="9"/>
    </row>
    <row r="4" spans="1:7" x14ac:dyDescent="0.25">
      <c r="A4" t="s">
        <v>9</v>
      </c>
      <c r="B4">
        <v>2025</v>
      </c>
      <c r="C4" t="s">
        <v>1034</v>
      </c>
      <c r="D4" t="s">
        <v>109</v>
      </c>
      <c r="E4" t="s">
        <v>231</v>
      </c>
      <c r="F4" t="s">
        <v>1035</v>
      </c>
    </row>
    <row r="5" spans="1:7" x14ac:dyDescent="0.25">
      <c r="A5" t="s">
        <v>9</v>
      </c>
      <c r="B5">
        <v>2025</v>
      </c>
      <c r="C5" t="s">
        <v>948</v>
      </c>
      <c r="D5" t="s">
        <v>50</v>
      </c>
      <c r="E5" t="s">
        <v>172</v>
      </c>
      <c r="F5" t="s">
        <v>1035</v>
      </c>
    </row>
    <row r="6" spans="1:7" x14ac:dyDescent="0.25">
      <c r="A6" t="s">
        <v>9</v>
      </c>
      <c r="B6">
        <v>2025</v>
      </c>
      <c r="C6" t="s">
        <v>954</v>
      </c>
      <c r="D6" t="s">
        <v>12</v>
      </c>
      <c r="E6" t="s">
        <v>134</v>
      </c>
      <c r="F6" t="s">
        <v>1035</v>
      </c>
      <c r="G6" t="s">
        <v>1036</v>
      </c>
    </row>
  </sheetData>
  <mergeCells count="7">
    <mergeCell ref="F1:F3"/>
    <mergeCell ref="G1:G3"/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0.7109375" customWidth="1"/>
    <col min="2" max="2" width="6.7109375" customWidth="1"/>
    <col min="3" max="3" width="34.7109375" customWidth="1"/>
    <col min="4" max="4" width="12.7109375" customWidth="1"/>
    <col min="5" max="5" width="9.7109375" customWidth="1"/>
    <col min="6" max="6" width="23.7109375" customWidth="1"/>
    <col min="7" max="7" width="8.7109375" customWidth="1"/>
    <col min="8" max="8" width="41.7109375" customWidth="1"/>
    <col min="9" max="9" width="28.7109375" customWidth="1"/>
  </cols>
  <sheetData>
    <row r="1" spans="1:9" x14ac:dyDescent="0.25">
      <c r="A1" s="9" t="s">
        <v>0</v>
      </c>
      <c r="B1" s="9" t="s">
        <v>1</v>
      </c>
      <c r="C1" s="9" t="s">
        <v>2</v>
      </c>
      <c r="D1" s="9" t="s">
        <v>1037</v>
      </c>
      <c r="E1" s="9" t="s">
        <v>1038</v>
      </c>
      <c r="F1" s="9" t="s">
        <v>1039</v>
      </c>
      <c r="G1" s="9" t="s">
        <v>3</v>
      </c>
      <c r="H1" s="9" t="s">
        <v>1040</v>
      </c>
      <c r="I1" s="9" t="s">
        <v>1033</v>
      </c>
    </row>
    <row r="2" spans="1:9" x14ac:dyDescent="0.25">
      <c r="A2" s="9"/>
      <c r="B2" s="9"/>
      <c r="C2" s="9"/>
      <c r="D2" s="9"/>
      <c r="E2" s="9"/>
      <c r="F2" s="9"/>
      <c r="G2" s="9"/>
      <c r="H2" s="9"/>
      <c r="I2" s="9"/>
    </row>
    <row r="3" spans="1:9" x14ac:dyDescent="0.25">
      <c r="A3" s="9"/>
      <c r="B3" s="9"/>
      <c r="C3" s="9"/>
      <c r="D3" s="9"/>
      <c r="E3" s="9"/>
      <c r="F3" s="9"/>
      <c r="G3" s="9"/>
      <c r="H3" s="9"/>
      <c r="I3" s="9"/>
    </row>
    <row r="4" spans="1:9" x14ac:dyDescent="0.25">
      <c r="A4" t="s">
        <v>9</v>
      </c>
      <c r="B4">
        <v>2025</v>
      </c>
      <c r="C4" t="s">
        <v>1041</v>
      </c>
      <c r="D4" t="s">
        <v>1043</v>
      </c>
      <c r="E4" t="s">
        <v>1045</v>
      </c>
      <c r="F4" t="s">
        <v>13</v>
      </c>
      <c r="G4" t="s">
        <v>135</v>
      </c>
      <c r="H4" t="s">
        <v>1052</v>
      </c>
      <c r="I4" t="s">
        <v>1054</v>
      </c>
    </row>
    <row r="5" spans="1:9" x14ac:dyDescent="0.25">
      <c r="A5" t="s">
        <v>9</v>
      </c>
      <c r="B5">
        <v>2025</v>
      </c>
      <c r="C5" t="s">
        <v>1041</v>
      </c>
      <c r="D5" t="s">
        <v>1043</v>
      </c>
      <c r="E5" t="s">
        <v>1046</v>
      </c>
      <c r="F5" t="s">
        <v>13</v>
      </c>
      <c r="G5" t="s">
        <v>1049</v>
      </c>
      <c r="H5" t="s">
        <v>1053</v>
      </c>
      <c r="I5" t="s">
        <v>1054</v>
      </c>
    </row>
    <row r="6" spans="1:9" x14ac:dyDescent="0.25">
      <c r="A6" t="s">
        <v>9</v>
      </c>
      <c r="B6">
        <v>2025</v>
      </c>
      <c r="C6" t="s">
        <v>1041</v>
      </c>
      <c r="D6" t="s">
        <v>1044</v>
      </c>
      <c r="E6" t="s">
        <v>1046</v>
      </c>
      <c r="F6" t="s">
        <v>13</v>
      </c>
      <c r="G6" t="s">
        <v>135</v>
      </c>
      <c r="H6" t="s">
        <v>1053</v>
      </c>
      <c r="I6" t="s">
        <v>1054</v>
      </c>
    </row>
    <row r="7" spans="1:9" x14ac:dyDescent="0.25">
      <c r="A7" t="s">
        <v>9</v>
      </c>
      <c r="B7">
        <v>2025</v>
      </c>
      <c r="C7" t="s">
        <v>1041</v>
      </c>
      <c r="D7" t="s">
        <v>1044</v>
      </c>
      <c r="E7" t="s">
        <v>1046</v>
      </c>
      <c r="F7" t="s">
        <v>1047</v>
      </c>
      <c r="G7" t="s">
        <v>1050</v>
      </c>
      <c r="H7" t="s">
        <v>1053</v>
      </c>
      <c r="I7" t="s">
        <v>1054</v>
      </c>
    </row>
    <row r="8" spans="1:9" x14ac:dyDescent="0.25">
      <c r="A8" t="s">
        <v>9</v>
      </c>
      <c r="B8">
        <v>2025</v>
      </c>
      <c r="C8" t="s">
        <v>948</v>
      </c>
      <c r="D8" t="s">
        <v>1044</v>
      </c>
      <c r="E8" t="s">
        <v>1046</v>
      </c>
      <c r="F8" t="s">
        <v>50</v>
      </c>
      <c r="G8" t="s">
        <v>172</v>
      </c>
      <c r="H8" t="s">
        <v>1053</v>
      </c>
      <c r="I8" t="s">
        <v>1054</v>
      </c>
    </row>
    <row r="9" spans="1:9" x14ac:dyDescent="0.25">
      <c r="A9" t="s">
        <v>9</v>
      </c>
      <c r="B9">
        <v>2025</v>
      </c>
      <c r="C9" t="s">
        <v>948</v>
      </c>
      <c r="D9" t="s">
        <v>1043</v>
      </c>
      <c r="E9" t="s">
        <v>1046</v>
      </c>
      <c r="F9" t="s">
        <v>50</v>
      </c>
      <c r="G9" t="s">
        <v>172</v>
      </c>
      <c r="H9" t="s">
        <v>1052</v>
      </c>
      <c r="I9" t="s">
        <v>1054</v>
      </c>
    </row>
    <row r="10" spans="1:9" x14ac:dyDescent="0.25">
      <c r="A10" t="s">
        <v>9</v>
      </c>
      <c r="B10">
        <v>2025</v>
      </c>
      <c r="C10" t="s">
        <v>952</v>
      </c>
      <c r="D10" t="s">
        <v>1043</v>
      </c>
      <c r="E10" t="s">
        <v>1046</v>
      </c>
      <c r="F10" t="s">
        <v>1048</v>
      </c>
      <c r="G10" t="s">
        <v>1051</v>
      </c>
      <c r="H10" t="s">
        <v>1053</v>
      </c>
      <c r="I10" t="s">
        <v>1054</v>
      </c>
    </row>
    <row r="11" spans="1:9" x14ac:dyDescent="0.25">
      <c r="A11" t="s">
        <v>9</v>
      </c>
      <c r="B11">
        <v>2025</v>
      </c>
      <c r="C11" t="s">
        <v>1042</v>
      </c>
      <c r="D11" t="s">
        <v>1044</v>
      </c>
      <c r="E11" t="s">
        <v>1045</v>
      </c>
      <c r="F11" t="s">
        <v>74</v>
      </c>
      <c r="G11" t="s">
        <v>196</v>
      </c>
      <c r="H11" t="s">
        <v>1052</v>
      </c>
      <c r="I11" t="s">
        <v>1054</v>
      </c>
    </row>
  </sheetData>
  <mergeCells count="9">
    <mergeCell ref="F1:F3"/>
    <mergeCell ref="G1:G3"/>
    <mergeCell ref="H1:H3"/>
    <mergeCell ref="I1:I3"/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</vt:lpstr>
      <vt:lpstr>Entre Trechos</vt:lpstr>
      <vt:lpstr>Trem Tipo</vt:lpstr>
      <vt:lpstr>Terminais</vt:lpstr>
      <vt:lpstr>Postos de Abastecimento</vt:lpstr>
      <vt:lpstr>Locais de Manutenção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Mateus Tiago Andrade De Oliveira</cp:lastModifiedBy>
  <dcterms:created xsi:type="dcterms:W3CDTF">2024-12-16T13:06:37Z</dcterms:created>
  <dcterms:modified xsi:type="dcterms:W3CDTF">2025-03-14T13:50:12Z</dcterms:modified>
</cp:coreProperties>
</file>