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mateus_oliveira_antt_gov_br/Documents/Área de Trabalho/Mateus Tiago/Declaração de Rede/DR 2025/1- Resultados DR 2025/Notas Técnicas/"/>
    </mc:Choice>
  </mc:AlternateContent>
  <xr:revisionPtr revIDLastSave="198" documentId="11_7AB7019FDA85F6F611B8DF37A16286DCA9B4440B" xr6:coauthVersionLast="47" xr6:coauthVersionMax="47" xr10:uidLastSave="{4BCAE4DF-9DBD-4D43-B86B-C1DEAB4FED85}"/>
  <bookViews>
    <workbookView xWindow="-28920" yWindow="-120" windowWidth="29040" windowHeight="15840" xr2:uid="{00000000-000D-0000-FFFF-FFFF00000000}"/>
  </bookViews>
  <sheets>
    <sheet name="Pátios" sheetId="1" r:id="rId1"/>
    <sheet name="Entre Pátios" sheetId="2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7" i="2" l="1"/>
  <c r="AG66" i="2"/>
  <c r="AG65" i="2"/>
  <c r="AG64" i="2"/>
  <c r="AG63" i="2"/>
  <c r="AF67" i="2"/>
  <c r="AF66" i="2"/>
  <c r="AF65" i="2"/>
  <c r="AF64" i="2"/>
  <c r="AF63" i="2"/>
</calcChain>
</file>

<file path=xl/sharedStrings.xml><?xml version="1.0" encoding="utf-8"?>
<sst xmlns="http://schemas.openxmlformats.org/spreadsheetml/2006/main" count="2228" uniqueCount="606">
  <si>
    <t>Ferrovia</t>
  </si>
  <si>
    <t>Ano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</si>
  <si>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</si>
  <si>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</si>
  <si>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</si>
  <si>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</si>
  <si>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</si>
  <si>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</si>
  <si>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</si>
  <si>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FTL</t>
  </si>
  <si>
    <t>Pombinho</t>
  </si>
  <si>
    <t>Aracapé</t>
  </si>
  <si>
    <t>Sobral</t>
  </si>
  <si>
    <t>Caucaia</t>
  </si>
  <si>
    <t>Poty</t>
  </si>
  <si>
    <t>São Luis - Tirirical</t>
  </si>
  <si>
    <t>Carga Ferro Gusa e Cruz</t>
  </si>
  <si>
    <t>Carema</t>
  </si>
  <si>
    <t>Itapecuru Mirim</t>
  </si>
  <si>
    <t>Catanhede</t>
  </si>
  <si>
    <t>Pirapemas Novo</t>
  </si>
  <si>
    <t>Ajugaiaba</t>
  </si>
  <si>
    <t>Coroatá</t>
  </si>
  <si>
    <t>Timbiras</t>
  </si>
  <si>
    <t>Codó</t>
  </si>
  <si>
    <t>Babaçu</t>
  </si>
  <si>
    <t>Caxias Nova</t>
  </si>
  <si>
    <t>Cristino Cruz</t>
  </si>
  <si>
    <t>Timon</t>
  </si>
  <si>
    <t>Teresina</t>
  </si>
  <si>
    <t>Itarare</t>
  </si>
  <si>
    <t>Altos</t>
  </si>
  <si>
    <t>João Felipe</t>
  </si>
  <si>
    <t>Souza</t>
  </si>
  <si>
    <t>Oficina Demostenes Rockert</t>
  </si>
  <si>
    <t>Guararu</t>
  </si>
  <si>
    <t>Primavera</t>
  </si>
  <si>
    <t>Croatá</t>
  </si>
  <si>
    <t>Tururu</t>
  </si>
  <si>
    <t>Itapipoca Novo</t>
  </si>
  <si>
    <t>Miraíma</t>
  </si>
  <si>
    <t>Sobral Novo</t>
  </si>
  <si>
    <t>Cariré</t>
  </si>
  <si>
    <t>Reriutaba</t>
  </si>
  <si>
    <t>Ipu</t>
  </si>
  <si>
    <t>Ipueiras</t>
  </si>
  <si>
    <t>Nova Russas</t>
  </si>
  <si>
    <t>Sucesso</t>
  </si>
  <si>
    <t>Crateus</t>
  </si>
  <si>
    <t>Ibiapaba</t>
  </si>
  <si>
    <t>Oiticica</t>
  </si>
  <si>
    <t>Cana Brava</t>
  </si>
  <si>
    <t>Água Branca</t>
  </si>
  <si>
    <t>Castelo</t>
  </si>
  <si>
    <t>Morro Alegre</t>
  </si>
  <si>
    <t>Sombra</t>
  </si>
  <si>
    <t>Altamira</t>
  </si>
  <si>
    <t>Pecem</t>
  </si>
  <si>
    <t>Parangaba</t>
  </si>
  <si>
    <t>Mucuripe</t>
  </si>
  <si>
    <t>Arrojado</t>
  </si>
  <si>
    <t>Crato</t>
  </si>
  <si>
    <t>Itabaiana</t>
  </si>
  <si>
    <t>Paula Cavalcanti</t>
  </si>
  <si>
    <t>Jorge Lins</t>
  </si>
  <si>
    <t>Salgueiro</t>
  </si>
  <si>
    <t>Lourenço de Albuquerque</t>
  </si>
  <si>
    <t>Jaraguá</t>
  </si>
  <si>
    <t>Macau</t>
  </si>
  <si>
    <t>Cabedelo</t>
  </si>
  <si>
    <t>Boa Viagem</t>
  </si>
  <si>
    <t>Edgard Werneck</t>
  </si>
  <si>
    <t>Itaqui Entroncamento</t>
  </si>
  <si>
    <t>Itaqui Base Combustível</t>
  </si>
  <si>
    <t>Entroncamento 1</t>
  </si>
  <si>
    <t>Porto do Recife</t>
  </si>
  <si>
    <t>km 13</t>
  </si>
  <si>
    <t>Pátio ABL</t>
  </si>
  <si>
    <t>Itaqui Intercâmbio</t>
  </si>
  <si>
    <t>Pátio Esso</t>
  </si>
  <si>
    <t>Itaqui</t>
  </si>
  <si>
    <t>APB</t>
  </si>
  <si>
    <t>BAR</t>
  </si>
  <si>
    <t>BSB</t>
  </si>
  <si>
    <t>BCI</t>
  </si>
  <si>
    <t>BCC</t>
  </si>
  <si>
    <t>ASL</t>
  </si>
  <si>
    <t>ATO</t>
  </si>
  <si>
    <t>AEA</t>
  </si>
  <si>
    <t>AHP</t>
  </si>
  <si>
    <t>ANJ</t>
  </si>
  <si>
    <t>APM</t>
  </si>
  <si>
    <t>AJI</t>
  </si>
  <si>
    <t>AOA</t>
  </si>
  <si>
    <t>AXA</t>
  </si>
  <si>
    <t>ACD</t>
  </si>
  <si>
    <t>ABB</t>
  </si>
  <si>
    <t>ACS</t>
  </si>
  <si>
    <t>ACQ</t>
  </si>
  <si>
    <t>AYM</t>
  </si>
  <si>
    <t>ATZ</t>
  </si>
  <si>
    <t>AIT</t>
  </si>
  <si>
    <t>ALT</t>
  </si>
  <si>
    <t>BJF</t>
  </si>
  <si>
    <t>COU</t>
  </si>
  <si>
    <t>BOF</t>
  </si>
  <si>
    <t>BGE</t>
  </si>
  <si>
    <t>BPI</t>
  </si>
  <si>
    <t>BQT</t>
  </si>
  <si>
    <t>BTR</t>
  </si>
  <si>
    <t>BIT</t>
  </si>
  <si>
    <t>BRW</t>
  </si>
  <si>
    <t>BNS</t>
  </si>
  <si>
    <t>BKI</t>
  </si>
  <si>
    <t>BVK</t>
  </si>
  <si>
    <t>BIU</t>
  </si>
  <si>
    <t>BIS</t>
  </si>
  <si>
    <t>BNR</t>
  </si>
  <si>
    <t>BZS</t>
  </si>
  <si>
    <t>BCK</t>
  </si>
  <si>
    <t>BIB</t>
  </si>
  <si>
    <t>BOC</t>
  </si>
  <si>
    <t>BBV</t>
  </si>
  <si>
    <t>BAB</t>
  </si>
  <si>
    <t>BKS</t>
  </si>
  <si>
    <t>BRE</t>
  </si>
  <si>
    <t>BOS</t>
  </si>
  <si>
    <t>BLY</t>
  </si>
  <si>
    <t>BPC</t>
  </si>
  <si>
    <t>BPR</t>
  </si>
  <si>
    <t>BMU</t>
  </si>
  <si>
    <t>BRG</t>
  </si>
  <si>
    <t>BCT</t>
  </si>
  <si>
    <t>CBY</t>
  </si>
  <si>
    <t>CTC</t>
  </si>
  <si>
    <t>CJL</t>
  </si>
  <si>
    <t>CSY</t>
  </si>
  <si>
    <t>CLA</t>
  </si>
  <si>
    <t>CJK</t>
  </si>
  <si>
    <t>CMK</t>
  </si>
  <si>
    <t>CCL</t>
  </si>
  <si>
    <t>CVB</t>
  </si>
  <si>
    <t>CEW</t>
  </si>
  <si>
    <t>A03</t>
  </si>
  <si>
    <t>ABR</t>
  </si>
  <si>
    <t>C02</t>
  </si>
  <si>
    <t>CPR</t>
  </si>
  <si>
    <t>A02</t>
  </si>
  <si>
    <t>ABL</t>
  </si>
  <si>
    <t>A99</t>
  </si>
  <si>
    <t>AES</t>
  </si>
  <si>
    <t>ATQ</t>
  </si>
  <si>
    <t>Sim</t>
  </si>
  <si>
    <t>Não</t>
  </si>
  <si>
    <t>Ramal Ponta da Madeira - Pombinho (km 7,000)</t>
  </si>
  <si>
    <t>Variante de Cargas Aracapé-Caucaia (km 0,000), Tronco Sul Fortaleza (km 15,000)</t>
  </si>
  <si>
    <t>Ramal Poty (km 0,000), Tronco Norte Fortaleza (km 234,600)</t>
  </si>
  <si>
    <t>Variante de Cargas Aracapé-Caucaia (km 16,000), Tronco Norte Fortaleza (km 20,000)</t>
  </si>
  <si>
    <t>Ramal Poty (km 2,100)</t>
  </si>
  <si>
    <t>Tronco São Luis (km 0,000)</t>
  </si>
  <si>
    <t>Tronco São Luis (km 59,000)</t>
  </si>
  <si>
    <t>Tronco São Luis (km 91,900)</t>
  </si>
  <si>
    <t>Tronco São Luis (km 127,356)</t>
  </si>
  <si>
    <t>Tronco São Luis (km 158,930)</t>
  </si>
  <si>
    <t>Tronco São Luis (km 185,000)</t>
  </si>
  <si>
    <t>Tronco São Luis (km 212,406)</t>
  </si>
  <si>
    <t>Tronco São Luis (km 236,688)</t>
  </si>
  <si>
    <t>Tronco São Luis (km 262,000)</t>
  </si>
  <si>
    <t>Tronco São Luis (km 290,295)</t>
  </si>
  <si>
    <t>Tronco São Luis (km 330,000)</t>
  </si>
  <si>
    <t>Tronco São Luis (km 377,250)</t>
  </si>
  <si>
    <t>Tronco São Luis (km 408,410)</t>
  </si>
  <si>
    <t>Tronco São Luis (km 448,900)</t>
  </si>
  <si>
    <t>Tronco São Luis (km 456,000)</t>
  </si>
  <si>
    <t>Tronco São Luis (km 459,000)</t>
  </si>
  <si>
    <t>Tronco São Luis (km 495,000), Tronco Norte Fortaleza (km 695,505)</t>
  </si>
  <si>
    <t>Tronco Sul Fortaleza (km 0,000), Tronco Norte Fortaleza (km 0,000)</t>
  </si>
  <si>
    <t>Tronco Sul Fortaleza (km 573,017), Tronco Norte Recife (km 524,515)</t>
  </si>
  <si>
    <t>Tronco Norte Fortaleza (km 4,500)</t>
  </si>
  <si>
    <t>Tronco Norte Fortaleza (km 35,620)</t>
  </si>
  <si>
    <t>Tronco Norte Fortaleza (km 43,620), Ramal de Pecem (km 0,000)</t>
  </si>
  <si>
    <t>Tronco Norte Fortaleza (km 73,080)</t>
  </si>
  <si>
    <t>Tronco Norte Fortaleza (km 115,280)</t>
  </si>
  <si>
    <t>Tronco Norte Fortaleza (km 142,000)</t>
  </si>
  <si>
    <t>Tronco Norte Fortaleza (km 185,033)</t>
  </si>
  <si>
    <t>Tronco Norte Fortaleza (km 238,000)</t>
  </si>
  <si>
    <t>Tronco Norte Fortaleza (km 267,354)</t>
  </si>
  <si>
    <t>Tronco Norte Fortaleza (km 294,174)</t>
  </si>
  <si>
    <t>Tronco Norte Fortaleza (km 322,141)</t>
  </si>
  <si>
    <t>Tronco Norte Fortaleza (km 349,071)</t>
  </si>
  <si>
    <t>Tronco Norte Fortaleza (km 382,840)</t>
  </si>
  <si>
    <t>Tronco Norte Fortaleza (km 410,917)</t>
  </si>
  <si>
    <t>Tronco Norte Fortaleza (km 442,158)</t>
  </si>
  <si>
    <t>Tronco Norte Fortaleza (km 479,177)</t>
  </si>
  <si>
    <t>Tronco Norte Fortaleza (km 500,077)</t>
  </si>
  <si>
    <t>Tronco Norte Fortaleza (km 519,504)</t>
  </si>
  <si>
    <t>Tronco Norte Fortaleza (km 537,268)</t>
  </si>
  <si>
    <t>Tronco Norte Fortaleza (km 573,889)</t>
  </si>
  <si>
    <t>Tronco Norte Fortaleza (km 613,000)</t>
  </si>
  <si>
    <t>Tronco Norte Fortaleza (km 638,283)</t>
  </si>
  <si>
    <t>Tronco Norte Fortaleza (km 662,000)</t>
  </si>
  <si>
    <t>Ramal de Pecem (km 18,000)</t>
  </si>
  <si>
    <t>Ramal de Mucuripe (km 9,000)</t>
  </si>
  <si>
    <t>Ramal de Mucuripe (km 24,689)</t>
  </si>
  <si>
    <t>Ramal de Crato (km 477,406)</t>
  </si>
  <si>
    <t>Ramal de Crato (km 601,519)</t>
  </si>
  <si>
    <t>Itabaiana - Paula Cavalcanti (km 133,000)</t>
  </si>
  <si>
    <t>Itabaiana - Paula Cavalcanti (km 172,198), Ramal de Macau (km 172,198), Ramal de Cabedelo (km 172,198)</t>
  </si>
  <si>
    <t>Tronco Sul Recife (km 0,000), Tronco Centro Recife (km 0,000), Tronco Norte Recife (km 0,000)</t>
  </si>
  <si>
    <t>Tronco Centro Recife (km 595,000)</t>
  </si>
  <si>
    <t>Lourenco Albuquerque - Jaraguá (km 310,472)</t>
  </si>
  <si>
    <t>Lourenco Albuquerque - Jaraguá (km 345,000)</t>
  </si>
  <si>
    <t>Ramal de Macau (km 650,659)</t>
  </si>
  <si>
    <t>Ramal de Cabedelo (km 222,223)</t>
  </si>
  <si>
    <t>Boa Viagem - Oficina de Edgard (km 18,000)</t>
  </si>
  <si>
    <t>Boa Viagem - Oficina de Edgard (km 25,000)</t>
  </si>
  <si>
    <t>Ramal Base Combustível (km 27,000)</t>
  </si>
  <si>
    <t>Ramal Base Combustível (km 29,000)</t>
  </si>
  <si>
    <t>Grande Recife (km 13,000)</t>
  </si>
  <si>
    <t>Grande Recife (km 29,000)</t>
  </si>
  <si>
    <t>Ramal de Itaqui (km 13,000)</t>
  </si>
  <si>
    <t>Ramal de Itaqui (km 26,700)</t>
  </si>
  <si>
    <t>Ramal Ponta da Madeira Cobre (km 0,000), Ramal Ponta da Madeira Granel  (km 0,000), Ramal de Itaqui (km 29,000)</t>
  </si>
  <si>
    <t>Ramal de Itaqui (km 29,674)</t>
  </si>
  <si>
    <t>Ramal de Itaqui (km 31,000)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</si>
  <si>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</si>
  <si>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</si>
  <si>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</si>
  <si>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</si>
  <si>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</si>
  <si>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</si>
  <si>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</si>
  <si>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</si>
  <si>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</si>
  <si>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</si>
  <si>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</si>
  <si>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</si>
  <si>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</si>
  <si>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</si>
  <si>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</si>
  <si>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</si>
  <si>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</si>
  <si>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</si>
  <si>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Ramal Poty</t>
  </si>
  <si>
    <t>Variante de Cargas Aracapé-Caucaia</t>
  </si>
  <si>
    <t>Tronco São Luis</t>
  </si>
  <si>
    <t>Tronco Sul Fortaleza</t>
  </si>
  <si>
    <t>Tronco Norte Fortaleza</t>
  </si>
  <si>
    <t>Ramal de Pecem</t>
  </si>
  <si>
    <t>Ramal de Mucuripe</t>
  </si>
  <si>
    <t>Ramal de Crato</t>
  </si>
  <si>
    <t>Itabaiana - Paula Cavalcanti</t>
  </si>
  <si>
    <t>Tronco Sul Recife</t>
  </si>
  <si>
    <t>Tronco Centro Recife</t>
  </si>
  <si>
    <t>Tronco Norte Recife</t>
  </si>
  <si>
    <t>Lourenco Albuquerque - Jaraguá</t>
  </si>
  <si>
    <t>Ramal de Macau</t>
  </si>
  <si>
    <t>Ramal de Cabedelo</t>
  </si>
  <si>
    <t>Boa Viagem - Oficina de Edgard</t>
  </si>
  <si>
    <t>Ramal Base Combustível</t>
  </si>
  <si>
    <t>Grande Recife</t>
  </si>
  <si>
    <t>Ramal de Itaqui</t>
  </si>
  <si>
    <t>Sobral (BSB), km 0,000</t>
  </si>
  <si>
    <t>Aracapé (BAR), km 0,000</t>
  </si>
  <si>
    <t>São Luis - Tirirical (ASL), km 0,000</t>
  </si>
  <si>
    <t>Carga Ferro Gusa e Cruz (ATO), km 59,000</t>
  </si>
  <si>
    <t>Carema (AEA), km 91,900</t>
  </si>
  <si>
    <t>Itapecuru Mirim (AHP), km 127,356</t>
  </si>
  <si>
    <t>Catanhede (ANJ), km 158,930</t>
  </si>
  <si>
    <t>Pirapemas Novo (APM), km 185,000</t>
  </si>
  <si>
    <t>Ajugaiaba (AJI), km 212,406</t>
  </si>
  <si>
    <t>Coroatá (AOA), km 236,688</t>
  </si>
  <si>
    <t>Timbiras (AXA), km 262,000</t>
  </si>
  <si>
    <t>Codó (ACD), km 290,295</t>
  </si>
  <si>
    <t>Babaçu (ABB), km 330,000</t>
  </si>
  <si>
    <t>Caxias Nova (ACS), km 377,250</t>
  </si>
  <si>
    <t>Cristino Cruz (ACQ), km 408,410</t>
  </si>
  <si>
    <t>Timon (AYM), km 448,900</t>
  </si>
  <si>
    <t>Teresina (ATZ), km 456,000</t>
  </si>
  <si>
    <t>Itarare (AIT), km 459,000</t>
  </si>
  <si>
    <t>João Felipe (BJF), km 0,000</t>
  </si>
  <si>
    <t>Aracapé (BAR), km 15,000</t>
  </si>
  <si>
    <t>Oficina Demostenes Rockert (BOF), km 4,500</t>
  </si>
  <si>
    <t>Caucaia (BCI), km 20,000</t>
  </si>
  <si>
    <t>Guararu (BGE), km 35,620</t>
  </si>
  <si>
    <t>Primavera (BPI), km 43,620</t>
  </si>
  <si>
    <t>Croatá (BQT), km 73,080</t>
  </si>
  <si>
    <t>Tururu (BTR), km 115,280</t>
  </si>
  <si>
    <t>Itapipoca Novo (BIT), km 142,000</t>
  </si>
  <si>
    <t>Miraíma (BRW), km 185,033</t>
  </si>
  <si>
    <t>Sobral (BSB), km 234,600</t>
  </si>
  <si>
    <t>Sobral Novo (BNS), km 238,000</t>
  </si>
  <si>
    <t>Cariré (BKI), km 267,354</t>
  </si>
  <si>
    <t>Reriutaba (BVK), km 294,174</t>
  </si>
  <si>
    <t>Ipu (BIU), km 322,141</t>
  </si>
  <si>
    <t>Ipueiras (BIS), km 349,071</t>
  </si>
  <si>
    <t>Nova Russas (BNR), km 382,840</t>
  </si>
  <si>
    <t>Sucesso (BZS), km 410,917</t>
  </si>
  <si>
    <t>Crateus (BCK), km 442,158</t>
  </si>
  <si>
    <t>Ibiapaba (BIB), km 479,177</t>
  </si>
  <si>
    <t>Oiticica (BOC), km 500,077</t>
  </si>
  <si>
    <t>Cana Brava (BBV), km 519,504</t>
  </si>
  <si>
    <t>Água Branca (BAB), km 537,268</t>
  </si>
  <si>
    <t>Castelo (BKS), km 573,889</t>
  </si>
  <si>
    <t>Morro Alegre (BRE), km 613,000</t>
  </si>
  <si>
    <t>Sombra (BOS), km 638,283</t>
  </si>
  <si>
    <t>Altamira (BLY), km 662,000</t>
  </si>
  <si>
    <t>Primavera (BPI), km 0,000</t>
  </si>
  <si>
    <t>Parangaba (BPR), km 9,000</t>
  </si>
  <si>
    <t>Arrojado (BRG), km 477,406</t>
  </si>
  <si>
    <t>Itabaiana (CBY), km 133,000</t>
  </si>
  <si>
    <t>Jorge Lins (CJL), km 0,000</t>
  </si>
  <si>
    <t>Lourenço de Albuquerque (CLA), km 310,472</t>
  </si>
  <si>
    <t>Paula Cavalcanti (CTC), km 172,198</t>
  </si>
  <si>
    <t>Boa Viagem (CVB), km 18,000</t>
  </si>
  <si>
    <t>Itaqui Entroncamento (A03), km 27,000</t>
  </si>
  <si>
    <t>Entroncamento 1 (C02), km 13,000</t>
  </si>
  <si>
    <t>km 13 (A02), km 13,000</t>
  </si>
  <si>
    <t>Itaqui Intercâmbio (A99), km 29,000</t>
  </si>
  <si>
    <t>Pátio Esso (AES), km 29,674</t>
  </si>
  <si>
    <t>Poty (BCC), km 2,100</t>
  </si>
  <si>
    <t>Caucaia (BCI), km 16,000</t>
  </si>
  <si>
    <t>Altos (ALT), km 495,000</t>
  </si>
  <si>
    <t>Souza (COU), km 573,017</t>
  </si>
  <si>
    <t>Altos (ALT), km 695,505</t>
  </si>
  <si>
    <t>Pecem (BPC), km 18,000</t>
  </si>
  <si>
    <t>Mucuripe (BMU), km 24,689</t>
  </si>
  <si>
    <t>Crato (BCT), km 601,519</t>
  </si>
  <si>
    <t>Propriá (DQA), km 576,000</t>
  </si>
  <si>
    <t>Salgueiro (CSY), km 595,000</t>
  </si>
  <si>
    <t>Souza (COU), km 524,515</t>
  </si>
  <si>
    <t>Jaraguá (CJK), km 345,000</t>
  </si>
  <si>
    <t>Macau (CMK), km 650,659</t>
  </si>
  <si>
    <t>Cabedelo (CCL), km 222,223</t>
  </si>
  <si>
    <t>Edgard Werneck (CEW), km 25,000</t>
  </si>
  <si>
    <t>Itaqui Base Combustível (ABR), km 29,000</t>
  </si>
  <si>
    <t>Porto do Recife (CPR), km 29,000</t>
  </si>
  <si>
    <t>Itaqui (ATQ), km 31,000</t>
  </si>
  <si>
    <t xml:space="preserve">Métrica </t>
  </si>
  <si>
    <t>Mista</t>
  </si>
  <si>
    <t>Singela</t>
  </si>
  <si>
    <t>Bidirecional</t>
  </si>
  <si>
    <t>Interrompido</t>
  </si>
  <si>
    <t>Local</t>
  </si>
  <si>
    <t>CCO</t>
  </si>
  <si>
    <t>Segmento não sinalizado</t>
  </si>
  <si>
    <t>Trecho substituído pela variante de cargas Aracapé-Caucaia / Não há mais circulação de trens</t>
  </si>
  <si>
    <t>LTSF está interditada para construção da nova ferrovia de bitola mista.</t>
  </si>
  <si>
    <t>TRECHO COM MANUTENÇÃO POSTERGADA. OBJETO DO TAC ASSINADO EM 20 DE SETEMBRO, ENQUADRANDO-SE NO ITEM 2.F</t>
  </si>
  <si>
    <t>LTSR TRECHO INTERDITADO DEVIDO ACIDENTES NATURAIS COM QUEBRA DE PONTES E VIADUTOS</t>
  </si>
  <si>
    <t>CONFORME NOTA TÉCNICA Nº 93/2014/GEROF/SUFER/ANTT, ITEM 25 E 26, ESTE TRECHO FOI EXCLUÍDO CONSIDERANDO QUE JÁ HÁ AUTORIZAÇÃO DO DNIT PARA RETIRADA DOS TRILHOS. VERIFICAR DELIBERAÇAO ANTT 266/2011</t>
  </si>
  <si>
    <t>O ACESSO PARA O TRECHO ESTÁ INTERROMPIDO POIS É A CONTINUAÇÃO DA LINHA TRONCO SUL RECIFE QUE FOI COMPROMETIDO DEVIDO A ACIDENTES NATURAIS (CHUVAS), COMO QUEBRA DE PONTES E VIADUTOS. ENQUADRANDO-SE NO ITEM 2.F DO TAC ASSINADO EM 20 DE SETEMBRO DE 2013</t>
  </si>
  <si>
    <t>TRECHO SEM OPERAÇAO DESDE 2001 E SEM MANUTENÇAO DESDE A PARALISAÇAO DO TRÁFEGO, ENQUADRANDO-SE NO ITEM 2.F DO TAC ASSINADO EM 20 DE SETEMBRO DE 2013.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</si>
  <si>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</si>
  <si>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</si>
  <si>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</si>
  <si>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</si>
  <si>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</si>
  <si>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</si>
  <si>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</si>
  <si>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</si>
  <si>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Capacidade</t>
  </si>
  <si>
    <t>Instalada Calculada</t>
  </si>
  <si>
    <t>Ociosa Considerada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</si>
  <si>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</si>
  <si>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</si>
  <si>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</si>
  <si>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</si>
  <si>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</si>
  <si>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</si>
  <si>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</si>
  <si>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</si>
  <si>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</si>
  <si>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</si>
  <si>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</si>
  <si>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</si>
  <si>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</si>
  <si>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TR 32</t>
  </si>
  <si>
    <t>TR 68</t>
  </si>
  <si>
    <t>TR 40</t>
  </si>
  <si>
    <t>UIC60</t>
  </si>
  <si>
    <t>TR 50</t>
  </si>
  <si>
    <t>TR 37</t>
  </si>
  <si>
    <t>TR 45</t>
  </si>
  <si>
    <t>0,000 à 25,000</t>
  </si>
  <si>
    <t>25,000 à 39,000</t>
  </si>
  <si>
    <t>39,000 à 57,000</t>
  </si>
  <si>
    <t>57,000 à 122,000</t>
  </si>
  <si>
    <t>122,000 à 126,000</t>
  </si>
  <si>
    <t>126,000 à 127,000</t>
  </si>
  <si>
    <t>127,000 à 168,000</t>
  </si>
  <si>
    <t>168,000 à 176,000</t>
  </si>
  <si>
    <t>176,000 à 188,000</t>
  </si>
  <si>
    <t>188,000 à 237,000</t>
  </si>
  <si>
    <t>237,000 à 265,000</t>
  </si>
  <si>
    <t>265,000 à 290,000</t>
  </si>
  <si>
    <t>290,000 à 352,000</t>
  </si>
  <si>
    <t>352,000 à 378,000</t>
  </si>
  <si>
    <t>378,000 à 391,000</t>
  </si>
  <si>
    <t>391,000 à 495,000</t>
  </si>
  <si>
    <t>13,000 à 18,000</t>
  </si>
  <si>
    <t>18,000 à 31,000</t>
  </si>
  <si>
    <t>0,000 à 36,000</t>
  </si>
  <si>
    <t>36,000 à 40,000</t>
  </si>
  <si>
    <t>40,000 à 359,000</t>
  </si>
  <si>
    <t>359,000 à 361,000</t>
  </si>
  <si>
    <t>361,000 à 573,017</t>
  </si>
  <si>
    <t>9,000 à 24,689</t>
  </si>
  <si>
    <t>477,406 à 601,519</t>
  </si>
  <si>
    <t>0,000 à 21,000</t>
  </si>
  <si>
    <t>21,000 à 197,000</t>
  </si>
  <si>
    <t>197,000 à 218,000</t>
  </si>
  <si>
    <t>218,000 à 359,000</t>
  </si>
  <si>
    <t>359,000 à 364,000</t>
  </si>
  <si>
    <t>364,000 à 519,000</t>
  </si>
  <si>
    <t>519,000 à 550,000</t>
  </si>
  <si>
    <t>550,000 à 612,000</t>
  </si>
  <si>
    <t>612,000 à 695,505</t>
  </si>
  <si>
    <t>0,000 à 576,000</t>
  </si>
  <si>
    <t>13,000 à 29,000</t>
  </si>
  <si>
    <t>18,000 à 25,000</t>
  </si>
  <si>
    <t>310,472 à 345,000</t>
  </si>
  <si>
    <t>0,000 à 595,000</t>
  </si>
  <si>
    <t>0,000 à 215,000</t>
  </si>
  <si>
    <t>215,000 à 254,000</t>
  </si>
  <si>
    <t>254,000 à 256,000</t>
  </si>
  <si>
    <t>256,000 à 352,000</t>
  </si>
  <si>
    <t>352,000 à 354,000</t>
  </si>
  <si>
    <t>354,000 à 400,000</t>
  </si>
  <si>
    <t>400,000 à 470,000</t>
  </si>
  <si>
    <t>470,000 à 482,000</t>
  </si>
  <si>
    <t>482,000 à 524,515</t>
  </si>
  <si>
    <t>133,000 à 172,198</t>
  </si>
  <si>
    <t>172,198 à 293,000</t>
  </si>
  <si>
    <t>293,000 à 319,000</t>
  </si>
  <si>
    <t>319,000 à 351,000</t>
  </si>
  <si>
    <t>351,000 à 357,000</t>
  </si>
  <si>
    <t>357,000 à 380,000</t>
  </si>
  <si>
    <t>380,000 à 448,000</t>
  </si>
  <si>
    <t>448,000 à 464,000</t>
  </si>
  <si>
    <t>464,000 à 495,000</t>
  </si>
  <si>
    <t>495,000 à 650,659</t>
  </si>
  <si>
    <t>172,198 à 215,000</t>
  </si>
  <si>
    <t>215,000 à 222,223</t>
  </si>
  <si>
    <t>0,000 à 18,000</t>
  </si>
  <si>
    <t>27,000 à 29,000</t>
  </si>
  <si>
    <t>0,000 à 2,100</t>
  </si>
  <si>
    <t>0,000 à 16,000</t>
  </si>
  <si>
    <t>Rígida</t>
  </si>
  <si>
    <t>Flexível</t>
  </si>
  <si>
    <t>0,000 à 26,000</t>
  </si>
  <si>
    <t>26,000 à 108,000</t>
  </si>
  <si>
    <t>108,000 à 295,000</t>
  </si>
  <si>
    <t>295,000 à 353,000</t>
  </si>
  <si>
    <t>353,000 à 495,000</t>
  </si>
  <si>
    <t>13,000 à 31,000</t>
  </si>
  <si>
    <t>0,000 à 573,017</t>
  </si>
  <si>
    <t>0,000 à 695,505</t>
  </si>
  <si>
    <t>0,000 à 524,515</t>
  </si>
  <si>
    <t>172,198 à 650,659</t>
  </si>
  <si>
    <t>172,198 à 222,223</t>
  </si>
  <si>
    <t>Madeira</t>
  </si>
  <si>
    <t>Concreto</t>
  </si>
  <si>
    <t>133,000 à 142,000</t>
  </si>
  <si>
    <t>172,198 à 185,000</t>
  </si>
  <si>
    <t>185,000 à 192,000</t>
  </si>
  <si>
    <t>25,000 à 132,000</t>
  </si>
  <si>
    <t>132,000 à 576,000</t>
  </si>
  <si>
    <t>142,000 à 146,000</t>
  </si>
  <si>
    <t>146,000 à 172,198</t>
  </si>
  <si>
    <t>192,000 à 222,223</t>
  </si>
  <si>
    <t>0,000 à 108,000</t>
  </si>
  <si>
    <t>0,000 à 443,000</t>
  </si>
  <si>
    <t>443,000 à 695,505</t>
  </si>
  <si>
    <t>0,000 à 495,000</t>
  </si>
  <si>
    <t>26,000 à 40,000</t>
  </si>
  <si>
    <t>40,000 à 57,000</t>
  </si>
  <si>
    <t>57,000 à 168,000</t>
  </si>
  <si>
    <t>168,000 à 242,000</t>
  </si>
  <si>
    <t>242,000 à 256,000</t>
  </si>
  <si>
    <t>256,000 à 390,000</t>
  </si>
  <si>
    <t>390,000 à 412,000</t>
  </si>
  <si>
    <t>412,000 à 422,000</t>
  </si>
  <si>
    <t>422,000 à 435,000</t>
  </si>
  <si>
    <t>435,000 à 495,000</t>
  </si>
  <si>
    <t>21,000 à 73,000</t>
  </si>
  <si>
    <t>73,000 à 116,000</t>
  </si>
  <si>
    <t>116,000 à 139,000</t>
  </si>
  <si>
    <t>139,000 à 199,000</t>
  </si>
  <si>
    <t>199,000 à 219,000</t>
  </si>
  <si>
    <t>219,000 à 322,000</t>
  </si>
  <si>
    <t>322,000 à 349,000</t>
  </si>
  <si>
    <t>349,000 à 442,000</t>
  </si>
  <si>
    <t>442,000 à 695,505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</si>
  <si>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</si>
  <si>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</si>
  <si>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</si>
  <si>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</si>
  <si>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</si>
  <si>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</si>
  <si>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</si>
  <si>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</si>
  <si>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Percurso</t>
  </si>
  <si>
    <t>Composição</t>
  </si>
  <si>
    <t>TB</t>
  </si>
  <si>
    <t>TU</t>
  </si>
  <si>
    <t>Comprimento (m)</t>
  </si>
  <si>
    <t>Mercadorias</t>
  </si>
  <si>
    <t>6</t>
  </si>
  <si>
    <t>7</t>
  </si>
  <si>
    <t>1</t>
  </si>
  <si>
    <t>3</t>
  </si>
  <si>
    <t>2</t>
  </si>
  <si>
    <t>4</t>
  </si>
  <si>
    <t>8</t>
  </si>
  <si>
    <t>5</t>
  </si>
  <si>
    <t>Aracapé (BAR, FTL)</t>
  </si>
  <si>
    <t>Ibiapaba (BIB, FTL)</t>
  </si>
  <si>
    <t>Itaqui (ATQ, FTL)</t>
  </si>
  <si>
    <t>Pátio Esso (AES, FTL)</t>
  </si>
  <si>
    <t>Pombinho (APB, FTL)</t>
  </si>
  <si>
    <t>Sobral (BSB, FTL)</t>
  </si>
  <si>
    <t>Teresina (ATZ, FTL)</t>
  </si>
  <si>
    <t>Mucuripe (BMU, FTL)</t>
  </si>
  <si>
    <t>São Luis - Tirirical (ASL, FTL)</t>
  </si>
  <si>
    <t>GUSA, SIDERÚRGICOS, CIMENTOS APODI e VOTORANTIM , FARINHA DE TRIGO e MINÉRIO</t>
  </si>
  <si>
    <t>GUSA, SIDERÚRGICOS, CIMENTOS APODI e VOTORANTIM , COQUE , FARINHA DE TRIGO e MINÉRIO</t>
  </si>
  <si>
    <t>CIMENTO APODI</t>
  </si>
  <si>
    <t>INTERCÂMBIO VALE POMBINHO, DERIVADOS e CONTAINERS</t>
  </si>
  <si>
    <t>DERIVADOS DE PETROLEO e CONTAINERS</t>
  </si>
  <si>
    <t>DERIVADOS DE PETROLEO, CONTAINERS e FERRO GUSA</t>
  </si>
  <si>
    <t>COQUE e CIMENTO VOTORANTIM</t>
  </si>
  <si>
    <t>GUSA, SIDERÚRGICOS, CIMENTOS APODI e VOTORANTIM e FARINHA DE TRIGO</t>
  </si>
  <si>
    <t>Origem</t>
  </si>
  <si>
    <t>Destino</t>
  </si>
  <si>
    <t>Distãncia (km)</t>
  </si>
  <si>
    <t>Locos</t>
  </si>
  <si>
    <t>Vagões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</si>
  <si>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</si>
  <si>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</si>
  <si>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</si>
  <si>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</si>
  <si>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</si>
  <si>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</si>
  <si>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Carga Ferro Gusa e Cruz (ATO, FTL)</t>
  </si>
  <si>
    <t>Crateus (BCK, FTL)</t>
  </si>
  <si>
    <t>Itarare (AIT, FTL)</t>
  </si>
  <si>
    <t>Pecem (BPC, FTL)</t>
  </si>
  <si>
    <t>CARGA FERRO GUSA E CRUZAMENTO</t>
  </si>
  <si>
    <t>CRATEÚS</t>
  </si>
  <si>
    <t>ITAQUI BASE COMBUSTÍVEL</t>
  </si>
  <si>
    <t>ITAQUI PORTO</t>
  </si>
  <si>
    <t>POMBINHO</t>
  </si>
  <si>
    <t>TERESINA</t>
  </si>
  <si>
    <t>FÁBRICA VOTORANTIM</t>
  </si>
  <si>
    <t>MUCURIPE</t>
  </si>
  <si>
    <t>PECÉM</t>
  </si>
  <si>
    <t>SÃO LUÍS - TIRIRICAL</t>
  </si>
  <si>
    <t>SOBRAL</t>
  </si>
  <si>
    <t>FERRO GUSA.</t>
  </si>
  <si>
    <t>MINÉRIO</t>
  </si>
  <si>
    <t>DERIVADOS DE PETRÓLEO.</t>
  </si>
  <si>
    <t>CELULOSE, INTERCÂMBIO VALE.</t>
  </si>
  <si>
    <t>CIMENTO ENSACADO.</t>
  </si>
  <si>
    <t>FARINHA DE TRIGO, COQUE.</t>
  </si>
  <si>
    <t>CIMENTO ENSACADO, SIDERÚRGICO, CLÍNQUER E CONTÊINER.</t>
  </si>
  <si>
    <t>CIMENTO ENSACADO, COQUE E CLÍNQUER.</t>
  </si>
  <si>
    <t>CIMENTO ENSACADO, SIDERÚRGICO, FARINHA DE TRIGO E CONTÊINER</t>
  </si>
  <si>
    <t>Vg/dia</t>
  </si>
  <si>
    <t>TU/dia</t>
  </si>
  <si>
    <t>Vg/h</t>
  </si>
  <si>
    <t>TU/h</t>
  </si>
  <si>
    <t>Identificação</t>
  </si>
  <si>
    <t>Abastecimento</t>
  </si>
  <si>
    <t>Outras Ferrovias Atendidas</t>
  </si>
  <si>
    <t>Oficina Demostenes Rockert (BOF, FTL)</t>
  </si>
  <si>
    <t>Itabaiana (CBY, FTL)</t>
  </si>
  <si>
    <t>Souza (COU, FTL)</t>
  </si>
  <si>
    <t>Central Fortaleza</t>
  </si>
  <si>
    <t>CRATEUS</t>
  </si>
  <si>
    <t>Crateús</t>
  </si>
  <si>
    <t>ITABAIANA</t>
  </si>
  <si>
    <t>ITAQUI</t>
  </si>
  <si>
    <t>SÃO LUIS</t>
  </si>
  <si>
    <t>São Luiz</t>
  </si>
  <si>
    <t>SOUZA</t>
  </si>
  <si>
    <t>teresina</t>
  </si>
  <si>
    <t>Viagem</t>
  </si>
  <si>
    <t>Viagem, Manobra, Outro</t>
  </si>
  <si>
    <t>Vagão/Loco</t>
  </si>
  <si>
    <t>Indentificação</t>
  </si>
  <si>
    <t>Intervenções</t>
  </si>
  <si>
    <t>Locomotiva</t>
  </si>
  <si>
    <t>Vagão</t>
  </si>
  <si>
    <t>Oficina</t>
  </si>
  <si>
    <t>Posto</t>
  </si>
  <si>
    <t>Aracape</t>
  </si>
  <si>
    <t>aracape</t>
  </si>
  <si>
    <t>São Luis</t>
  </si>
  <si>
    <t>Corretiva, Preventiva</t>
  </si>
  <si>
    <t>Corretiva, Preventiva, Preventiva Geral</t>
  </si>
  <si>
    <t>Corretiva</t>
  </si>
  <si>
    <t>Pombinho (APB), km 26,000</t>
  </si>
  <si>
    <t> </t>
  </si>
  <si>
    <t>Índices de Eficiência Considerado (%)</t>
  </si>
  <si>
    <t>Vinculada Considerada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</si>
</sst>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6.7109375" customWidth="1"/>
    <col min="3" max="3" width="28.7109375" customWidth="1"/>
    <col min="4" max="4" width="8.7109375" customWidth="1"/>
    <col min="5" max="5" width="13.7109375" customWidth="1"/>
    <col min="6" max="6" width="16.7109375" customWidth="1"/>
    <col min="7" max="7" width="32.7109375" style="2" customWidth="1"/>
    <col min="8" max="8" width="28.7109375" style="2" customWidth="1"/>
    <col min="9" max="9" width="113.710937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</row>
    <row r="2" spans="1:9" x14ac:dyDescent="0.25">
      <c r="A2" s="6"/>
      <c r="B2" s="6"/>
      <c r="C2" s="6"/>
      <c r="D2" s="6"/>
      <c r="E2" s="6"/>
      <c r="F2" s="6"/>
      <c r="G2" s="7"/>
      <c r="H2" s="7"/>
      <c r="I2" s="6"/>
    </row>
    <row r="3" spans="1:9" x14ac:dyDescent="0.25">
      <c r="A3" s="6"/>
      <c r="B3" s="6"/>
      <c r="C3" s="6"/>
      <c r="D3" s="6"/>
      <c r="E3" s="6"/>
      <c r="F3" s="6"/>
      <c r="G3" s="7"/>
      <c r="H3" s="7"/>
      <c r="I3" s="6"/>
    </row>
    <row r="4" spans="1:9" x14ac:dyDescent="0.25">
      <c r="A4" t="s">
        <v>9</v>
      </c>
      <c r="B4">
        <v>2025</v>
      </c>
      <c r="C4" t="s">
        <v>10</v>
      </c>
      <c r="D4" t="s">
        <v>81</v>
      </c>
      <c r="E4" t="s">
        <v>152</v>
      </c>
      <c r="F4" t="s">
        <v>153</v>
      </c>
      <c r="G4" s="2">
        <v>854</v>
      </c>
      <c r="H4" s="2">
        <v>5</v>
      </c>
      <c r="I4" t="s">
        <v>154</v>
      </c>
    </row>
    <row r="5" spans="1:9" x14ac:dyDescent="0.25">
      <c r="A5" t="s">
        <v>9</v>
      </c>
      <c r="B5">
        <v>2025</v>
      </c>
      <c r="C5" t="s">
        <v>11</v>
      </c>
      <c r="D5" t="s">
        <v>82</v>
      </c>
      <c r="E5" t="s">
        <v>152</v>
      </c>
      <c r="F5" t="s">
        <v>152</v>
      </c>
      <c r="G5" s="2">
        <v>2245</v>
      </c>
      <c r="H5" s="2">
        <v>5</v>
      </c>
      <c r="I5" t="s">
        <v>155</v>
      </c>
    </row>
    <row r="6" spans="1:9" x14ac:dyDescent="0.25">
      <c r="A6" t="s">
        <v>9</v>
      </c>
      <c r="B6">
        <v>2025</v>
      </c>
      <c r="C6" t="s">
        <v>12</v>
      </c>
      <c r="D6" t="s">
        <v>83</v>
      </c>
      <c r="E6" t="s">
        <v>152</v>
      </c>
      <c r="F6" t="s">
        <v>152</v>
      </c>
      <c r="G6" s="2">
        <v>2190</v>
      </c>
      <c r="H6" s="2">
        <v>5</v>
      </c>
      <c r="I6" t="s">
        <v>156</v>
      </c>
    </row>
    <row r="7" spans="1:9" x14ac:dyDescent="0.25">
      <c r="A7" t="s">
        <v>9</v>
      </c>
      <c r="B7">
        <v>2025</v>
      </c>
      <c r="C7" t="s">
        <v>13</v>
      </c>
      <c r="D7" t="s">
        <v>84</v>
      </c>
      <c r="E7" t="s">
        <v>152</v>
      </c>
      <c r="F7" t="s">
        <v>153</v>
      </c>
      <c r="G7" s="2">
        <v>630</v>
      </c>
      <c r="H7" s="2">
        <v>5</v>
      </c>
      <c r="I7" t="s">
        <v>157</v>
      </c>
    </row>
    <row r="8" spans="1:9" x14ac:dyDescent="0.25">
      <c r="A8" t="s">
        <v>9</v>
      </c>
      <c r="B8">
        <v>2025</v>
      </c>
      <c r="C8" t="s">
        <v>14</v>
      </c>
      <c r="D8" t="s">
        <v>85</v>
      </c>
      <c r="E8" t="s">
        <v>152</v>
      </c>
      <c r="F8" t="s">
        <v>153</v>
      </c>
      <c r="G8" s="2">
        <v>891</v>
      </c>
      <c r="H8" s="2">
        <v>5</v>
      </c>
      <c r="I8" t="s">
        <v>158</v>
      </c>
    </row>
    <row r="9" spans="1:9" x14ac:dyDescent="0.25">
      <c r="A9" t="s">
        <v>9</v>
      </c>
      <c r="B9">
        <v>2025</v>
      </c>
      <c r="C9" t="s">
        <v>15</v>
      </c>
      <c r="D9" t="s">
        <v>86</v>
      </c>
      <c r="E9" t="s">
        <v>152</v>
      </c>
      <c r="F9" t="s">
        <v>153</v>
      </c>
      <c r="G9" s="2">
        <v>4000</v>
      </c>
      <c r="H9" s="2">
        <v>5</v>
      </c>
      <c r="I9" t="s">
        <v>159</v>
      </c>
    </row>
    <row r="10" spans="1:9" x14ac:dyDescent="0.25">
      <c r="A10" t="s">
        <v>9</v>
      </c>
      <c r="B10">
        <v>2025</v>
      </c>
      <c r="C10" t="s">
        <v>16</v>
      </c>
      <c r="D10" t="s">
        <v>87</v>
      </c>
      <c r="E10" t="s">
        <v>152</v>
      </c>
      <c r="F10" t="s">
        <v>153</v>
      </c>
      <c r="G10" s="2">
        <v>1200</v>
      </c>
      <c r="H10" s="2">
        <v>5</v>
      </c>
      <c r="I10" t="s">
        <v>160</v>
      </c>
    </row>
    <row r="11" spans="1:9" x14ac:dyDescent="0.25">
      <c r="A11" t="s">
        <v>9</v>
      </c>
      <c r="B11">
        <v>2025</v>
      </c>
      <c r="C11" t="s">
        <v>17</v>
      </c>
      <c r="D11" t="s">
        <v>88</v>
      </c>
      <c r="E11" t="s">
        <v>152</v>
      </c>
      <c r="F11" t="s">
        <v>153</v>
      </c>
      <c r="G11" s="2">
        <v>800</v>
      </c>
      <c r="H11" s="2">
        <v>5</v>
      </c>
      <c r="I11" t="s">
        <v>161</v>
      </c>
    </row>
    <row r="12" spans="1:9" x14ac:dyDescent="0.25">
      <c r="A12" t="s">
        <v>9</v>
      </c>
      <c r="B12">
        <v>2025</v>
      </c>
      <c r="C12" t="s">
        <v>18</v>
      </c>
      <c r="D12" t="s">
        <v>89</v>
      </c>
      <c r="E12" t="s">
        <v>152</v>
      </c>
      <c r="F12" t="s">
        <v>153</v>
      </c>
      <c r="G12" s="2">
        <v>876</v>
      </c>
      <c r="H12" s="2">
        <v>5</v>
      </c>
      <c r="I12" t="s">
        <v>162</v>
      </c>
    </row>
    <row r="13" spans="1:9" x14ac:dyDescent="0.25">
      <c r="A13" t="s">
        <v>9</v>
      </c>
      <c r="B13">
        <v>2025</v>
      </c>
      <c r="C13" t="s">
        <v>19</v>
      </c>
      <c r="D13" t="s">
        <v>90</v>
      </c>
      <c r="E13" t="s">
        <v>152</v>
      </c>
      <c r="F13" t="s">
        <v>152</v>
      </c>
      <c r="G13" s="2">
        <v>940</v>
      </c>
      <c r="H13" s="2">
        <v>5</v>
      </c>
      <c r="I13" t="s">
        <v>163</v>
      </c>
    </row>
    <row r="14" spans="1:9" x14ac:dyDescent="0.25">
      <c r="A14" t="s">
        <v>9</v>
      </c>
      <c r="B14">
        <v>2025</v>
      </c>
      <c r="C14" t="s">
        <v>20</v>
      </c>
      <c r="D14" t="s">
        <v>91</v>
      </c>
      <c r="E14" t="s">
        <v>152</v>
      </c>
      <c r="F14" t="s">
        <v>153</v>
      </c>
      <c r="G14" s="2">
        <v>1040</v>
      </c>
      <c r="H14" s="2">
        <v>5</v>
      </c>
      <c r="I14" t="s">
        <v>164</v>
      </c>
    </row>
    <row r="15" spans="1:9" x14ac:dyDescent="0.25">
      <c r="A15" t="s">
        <v>9</v>
      </c>
      <c r="B15">
        <v>2025</v>
      </c>
      <c r="C15" t="s">
        <v>21</v>
      </c>
      <c r="D15" t="s">
        <v>92</v>
      </c>
      <c r="E15" t="s">
        <v>152</v>
      </c>
      <c r="F15" t="s">
        <v>153</v>
      </c>
      <c r="G15" s="2">
        <v>1040</v>
      </c>
      <c r="H15" s="2">
        <v>5</v>
      </c>
      <c r="I15" t="s">
        <v>165</v>
      </c>
    </row>
    <row r="16" spans="1:9" x14ac:dyDescent="0.25">
      <c r="A16" t="s">
        <v>9</v>
      </c>
      <c r="B16">
        <v>2025</v>
      </c>
      <c r="C16" t="s">
        <v>22</v>
      </c>
      <c r="D16" t="s">
        <v>93</v>
      </c>
      <c r="E16" t="s">
        <v>152</v>
      </c>
      <c r="F16" t="s">
        <v>153</v>
      </c>
      <c r="G16" s="2">
        <v>773</v>
      </c>
      <c r="H16" s="2">
        <v>5</v>
      </c>
      <c r="I16" t="s">
        <v>166</v>
      </c>
    </row>
    <row r="17" spans="1:9" x14ac:dyDescent="0.25">
      <c r="A17" t="s">
        <v>9</v>
      </c>
      <c r="B17">
        <v>2025</v>
      </c>
      <c r="C17" t="s">
        <v>23</v>
      </c>
      <c r="D17" t="s">
        <v>94</v>
      </c>
      <c r="E17" t="s">
        <v>152</v>
      </c>
      <c r="F17" t="s">
        <v>153</v>
      </c>
      <c r="G17" s="2">
        <v>1000</v>
      </c>
      <c r="H17" s="2">
        <v>5</v>
      </c>
      <c r="I17" t="s">
        <v>167</v>
      </c>
    </row>
    <row r="18" spans="1:9" x14ac:dyDescent="0.25">
      <c r="A18" t="s">
        <v>9</v>
      </c>
      <c r="B18">
        <v>2025</v>
      </c>
      <c r="C18" t="s">
        <v>24</v>
      </c>
      <c r="D18" t="s">
        <v>95</v>
      </c>
      <c r="E18" t="s">
        <v>152</v>
      </c>
      <c r="F18" t="s">
        <v>153</v>
      </c>
      <c r="G18" s="2">
        <v>1523</v>
      </c>
      <c r="H18" s="2">
        <v>5</v>
      </c>
      <c r="I18" t="s">
        <v>168</v>
      </c>
    </row>
    <row r="19" spans="1:9" x14ac:dyDescent="0.25">
      <c r="A19" t="s">
        <v>9</v>
      </c>
      <c r="B19">
        <v>2025</v>
      </c>
      <c r="C19" t="s">
        <v>25</v>
      </c>
      <c r="D19" t="s">
        <v>96</v>
      </c>
      <c r="E19" t="s">
        <v>152</v>
      </c>
      <c r="F19" t="s">
        <v>153</v>
      </c>
      <c r="G19" s="2">
        <v>1080</v>
      </c>
      <c r="H19" s="2">
        <v>5</v>
      </c>
      <c r="I19" t="s">
        <v>169</v>
      </c>
    </row>
    <row r="20" spans="1:9" x14ac:dyDescent="0.25">
      <c r="A20" t="s">
        <v>9</v>
      </c>
      <c r="B20">
        <v>2025</v>
      </c>
      <c r="C20" t="s">
        <v>26</v>
      </c>
      <c r="D20" t="s">
        <v>97</v>
      </c>
      <c r="E20" t="s">
        <v>152</v>
      </c>
      <c r="F20" t="s">
        <v>153</v>
      </c>
      <c r="G20" s="2">
        <v>1305</v>
      </c>
      <c r="H20" s="2">
        <v>5</v>
      </c>
      <c r="I20" t="s">
        <v>170</v>
      </c>
    </row>
    <row r="21" spans="1:9" x14ac:dyDescent="0.25">
      <c r="A21" t="s">
        <v>9</v>
      </c>
      <c r="B21">
        <v>2025</v>
      </c>
      <c r="C21" t="s">
        <v>27</v>
      </c>
      <c r="D21" t="s">
        <v>98</v>
      </c>
      <c r="E21" t="s">
        <v>152</v>
      </c>
      <c r="F21" t="s">
        <v>153</v>
      </c>
      <c r="G21" s="2">
        <v>910</v>
      </c>
      <c r="H21" s="2">
        <v>5</v>
      </c>
      <c r="I21" t="s">
        <v>171</v>
      </c>
    </row>
    <row r="22" spans="1:9" x14ac:dyDescent="0.25">
      <c r="A22" t="s">
        <v>9</v>
      </c>
      <c r="B22">
        <v>2025</v>
      </c>
      <c r="C22" t="s">
        <v>28</v>
      </c>
      <c r="D22" t="s">
        <v>99</v>
      </c>
      <c r="E22" t="s">
        <v>152</v>
      </c>
      <c r="F22" t="s">
        <v>153</v>
      </c>
      <c r="G22" s="2">
        <v>915</v>
      </c>
      <c r="H22" s="2">
        <v>5</v>
      </c>
      <c r="I22" t="s">
        <v>172</v>
      </c>
    </row>
    <row r="23" spans="1:9" x14ac:dyDescent="0.25">
      <c r="A23" t="s">
        <v>9</v>
      </c>
      <c r="B23">
        <v>2025</v>
      </c>
      <c r="C23" t="s">
        <v>29</v>
      </c>
      <c r="D23" t="s">
        <v>100</v>
      </c>
      <c r="E23" t="s">
        <v>152</v>
      </c>
      <c r="F23" t="s">
        <v>152</v>
      </c>
      <c r="G23" s="2">
        <v>4000</v>
      </c>
      <c r="H23" s="2">
        <v>5</v>
      </c>
      <c r="I23" t="s">
        <v>173</v>
      </c>
    </row>
    <row r="24" spans="1:9" x14ac:dyDescent="0.25">
      <c r="A24" t="s">
        <v>9</v>
      </c>
      <c r="B24">
        <v>2025</v>
      </c>
      <c r="C24" t="s">
        <v>30</v>
      </c>
      <c r="D24" t="s">
        <v>101</v>
      </c>
      <c r="E24" t="s">
        <v>152</v>
      </c>
      <c r="F24" t="s">
        <v>152</v>
      </c>
      <c r="G24" s="2">
        <v>870</v>
      </c>
      <c r="H24" s="2">
        <v>5</v>
      </c>
      <c r="I24" t="s">
        <v>174</v>
      </c>
    </row>
    <row r="25" spans="1:9" x14ac:dyDescent="0.25">
      <c r="A25" t="s">
        <v>9</v>
      </c>
      <c r="B25">
        <v>2025</v>
      </c>
      <c r="C25" t="s">
        <v>31</v>
      </c>
      <c r="D25" t="s">
        <v>102</v>
      </c>
      <c r="E25" t="s">
        <v>152</v>
      </c>
      <c r="F25" t="s">
        <v>153</v>
      </c>
      <c r="G25" s="2">
        <v>652</v>
      </c>
      <c r="H25" s="2">
        <v>5</v>
      </c>
      <c r="I25" t="s">
        <v>175</v>
      </c>
    </row>
    <row r="26" spans="1:9" x14ac:dyDescent="0.25">
      <c r="A26" t="s">
        <v>9</v>
      </c>
      <c r="B26">
        <v>2025</v>
      </c>
      <c r="C26" t="s">
        <v>32</v>
      </c>
      <c r="D26" t="s">
        <v>103</v>
      </c>
      <c r="E26" t="s">
        <v>152</v>
      </c>
      <c r="F26" t="s">
        <v>153</v>
      </c>
      <c r="G26" s="2">
        <v>200</v>
      </c>
      <c r="H26" s="2">
        <v>0</v>
      </c>
      <c r="I26" t="s">
        <v>176</v>
      </c>
    </row>
    <row r="27" spans="1:9" x14ac:dyDescent="0.25">
      <c r="A27" t="s">
        <v>9</v>
      </c>
      <c r="B27">
        <v>2025</v>
      </c>
      <c r="C27" t="s">
        <v>33</v>
      </c>
      <c r="D27" t="s">
        <v>104</v>
      </c>
      <c r="E27" t="s">
        <v>152</v>
      </c>
      <c r="F27" t="s">
        <v>153</v>
      </c>
      <c r="G27" s="2">
        <v>2881</v>
      </c>
      <c r="H27" s="2">
        <v>0</v>
      </c>
      <c r="I27" t="s">
        <v>177</v>
      </c>
    </row>
    <row r="28" spans="1:9" x14ac:dyDescent="0.25">
      <c r="A28" t="s">
        <v>9</v>
      </c>
      <c r="B28">
        <v>2025</v>
      </c>
      <c r="C28" t="s">
        <v>34</v>
      </c>
      <c r="D28" t="s">
        <v>105</v>
      </c>
      <c r="E28" t="s">
        <v>152</v>
      </c>
      <c r="F28" t="s">
        <v>152</v>
      </c>
      <c r="G28" s="2">
        <v>200</v>
      </c>
      <c r="H28" s="2">
        <v>5</v>
      </c>
      <c r="I28" t="s">
        <v>178</v>
      </c>
    </row>
    <row r="29" spans="1:9" x14ac:dyDescent="0.25">
      <c r="A29" t="s">
        <v>9</v>
      </c>
      <c r="B29">
        <v>2025</v>
      </c>
      <c r="C29" t="s">
        <v>35</v>
      </c>
      <c r="D29" t="s">
        <v>106</v>
      </c>
      <c r="E29" t="s">
        <v>152</v>
      </c>
      <c r="F29" t="s">
        <v>153</v>
      </c>
      <c r="G29" s="2">
        <v>500</v>
      </c>
      <c r="H29" s="2">
        <v>5</v>
      </c>
      <c r="I29" t="s">
        <v>179</v>
      </c>
    </row>
    <row r="30" spans="1:9" x14ac:dyDescent="0.25">
      <c r="A30" t="s">
        <v>9</v>
      </c>
      <c r="B30">
        <v>2025</v>
      </c>
      <c r="C30" t="s">
        <v>36</v>
      </c>
      <c r="D30" t="s">
        <v>107</v>
      </c>
      <c r="E30" t="s">
        <v>152</v>
      </c>
      <c r="F30" t="s">
        <v>153</v>
      </c>
      <c r="G30" s="2">
        <v>0</v>
      </c>
      <c r="H30" s="2">
        <v>0</v>
      </c>
      <c r="I30" t="s">
        <v>180</v>
      </c>
    </row>
    <row r="31" spans="1:9" x14ac:dyDescent="0.25">
      <c r="A31" t="s">
        <v>9</v>
      </c>
      <c r="B31">
        <v>2025</v>
      </c>
      <c r="C31" t="s">
        <v>37</v>
      </c>
      <c r="D31" t="s">
        <v>108</v>
      </c>
      <c r="E31" t="s">
        <v>152</v>
      </c>
      <c r="F31" t="s">
        <v>153</v>
      </c>
      <c r="G31" s="2">
        <v>1104</v>
      </c>
      <c r="H31" s="2">
        <v>5</v>
      </c>
      <c r="I31" t="s">
        <v>181</v>
      </c>
    </row>
    <row r="32" spans="1:9" x14ac:dyDescent="0.25">
      <c r="A32" t="s">
        <v>9</v>
      </c>
      <c r="B32">
        <v>2025</v>
      </c>
      <c r="C32" t="s">
        <v>38</v>
      </c>
      <c r="D32" t="s">
        <v>109</v>
      </c>
      <c r="E32" t="s">
        <v>152</v>
      </c>
      <c r="F32" t="s">
        <v>153</v>
      </c>
      <c r="G32" s="2">
        <v>728</v>
      </c>
      <c r="H32" s="2">
        <v>5</v>
      </c>
      <c r="I32" t="s">
        <v>182</v>
      </c>
    </row>
    <row r="33" spans="1:9" x14ac:dyDescent="0.25">
      <c r="A33" t="s">
        <v>9</v>
      </c>
      <c r="B33">
        <v>2025</v>
      </c>
      <c r="C33" t="s">
        <v>39</v>
      </c>
      <c r="D33" t="s">
        <v>110</v>
      </c>
      <c r="E33" t="s">
        <v>152</v>
      </c>
      <c r="F33" t="s">
        <v>153</v>
      </c>
      <c r="G33" s="2">
        <v>911</v>
      </c>
      <c r="H33" s="2">
        <v>5</v>
      </c>
      <c r="I33" t="s">
        <v>183</v>
      </c>
    </row>
    <row r="34" spans="1:9" x14ac:dyDescent="0.25">
      <c r="A34" t="s">
        <v>9</v>
      </c>
      <c r="B34">
        <v>2025</v>
      </c>
      <c r="C34" t="s">
        <v>40</v>
      </c>
      <c r="D34" t="s">
        <v>111</v>
      </c>
      <c r="E34" t="s">
        <v>152</v>
      </c>
      <c r="F34" t="s">
        <v>153</v>
      </c>
      <c r="G34" s="2">
        <v>650</v>
      </c>
      <c r="H34" s="2">
        <v>5</v>
      </c>
      <c r="I34" t="s">
        <v>184</v>
      </c>
    </row>
    <row r="35" spans="1:9" x14ac:dyDescent="0.25">
      <c r="A35" t="s">
        <v>9</v>
      </c>
      <c r="B35">
        <v>2025</v>
      </c>
      <c r="C35" t="s">
        <v>41</v>
      </c>
      <c r="D35" t="s">
        <v>112</v>
      </c>
      <c r="E35" t="s">
        <v>152</v>
      </c>
      <c r="F35" t="s">
        <v>153</v>
      </c>
      <c r="G35" s="2">
        <v>742</v>
      </c>
      <c r="H35" s="2">
        <v>5</v>
      </c>
      <c r="I35" t="s">
        <v>185</v>
      </c>
    </row>
    <row r="36" spans="1:9" x14ac:dyDescent="0.25">
      <c r="A36" t="s">
        <v>9</v>
      </c>
      <c r="B36">
        <v>2025</v>
      </c>
      <c r="C36" t="s">
        <v>42</v>
      </c>
      <c r="D36" t="s">
        <v>113</v>
      </c>
      <c r="E36" t="s">
        <v>152</v>
      </c>
      <c r="F36" t="s">
        <v>153</v>
      </c>
      <c r="G36" s="2">
        <v>479</v>
      </c>
      <c r="H36" s="2">
        <v>5</v>
      </c>
      <c r="I36" t="s">
        <v>186</v>
      </c>
    </row>
    <row r="37" spans="1:9" x14ac:dyDescent="0.25">
      <c r="A37" t="s">
        <v>9</v>
      </c>
      <c r="B37">
        <v>2025</v>
      </c>
      <c r="C37" t="s">
        <v>43</v>
      </c>
      <c r="D37" t="s">
        <v>114</v>
      </c>
      <c r="E37" t="s">
        <v>152</v>
      </c>
      <c r="F37" t="s">
        <v>153</v>
      </c>
      <c r="G37" s="2">
        <v>740</v>
      </c>
      <c r="H37" s="2">
        <v>5</v>
      </c>
      <c r="I37" t="s">
        <v>187</v>
      </c>
    </row>
    <row r="38" spans="1:9" x14ac:dyDescent="0.25">
      <c r="A38" t="s">
        <v>9</v>
      </c>
      <c r="B38">
        <v>2025</v>
      </c>
      <c r="C38" t="s">
        <v>44</v>
      </c>
      <c r="D38" t="s">
        <v>115</v>
      </c>
      <c r="E38" t="s">
        <v>152</v>
      </c>
      <c r="F38" t="s">
        <v>153</v>
      </c>
      <c r="G38" s="2">
        <v>737</v>
      </c>
      <c r="H38" s="2">
        <v>5</v>
      </c>
      <c r="I38" t="s">
        <v>188</v>
      </c>
    </row>
    <row r="39" spans="1:9" x14ac:dyDescent="0.25">
      <c r="A39" t="s">
        <v>9</v>
      </c>
      <c r="B39">
        <v>2025</v>
      </c>
      <c r="C39" t="s">
        <v>45</v>
      </c>
      <c r="D39" t="s">
        <v>116</v>
      </c>
      <c r="E39" t="s">
        <v>152</v>
      </c>
      <c r="F39" t="s">
        <v>153</v>
      </c>
      <c r="G39" s="2">
        <v>268</v>
      </c>
      <c r="H39" s="2">
        <v>5</v>
      </c>
      <c r="I39" t="s">
        <v>189</v>
      </c>
    </row>
    <row r="40" spans="1:9" x14ac:dyDescent="0.25">
      <c r="A40" t="s">
        <v>9</v>
      </c>
      <c r="B40">
        <v>2025</v>
      </c>
      <c r="C40" t="s">
        <v>46</v>
      </c>
      <c r="D40" t="s">
        <v>117</v>
      </c>
      <c r="E40" t="s">
        <v>152</v>
      </c>
      <c r="F40" t="s">
        <v>153</v>
      </c>
      <c r="G40" s="2">
        <v>973</v>
      </c>
      <c r="H40" s="2">
        <v>5</v>
      </c>
      <c r="I40" t="s">
        <v>190</v>
      </c>
    </row>
    <row r="41" spans="1:9" x14ac:dyDescent="0.25">
      <c r="A41" t="s">
        <v>9</v>
      </c>
      <c r="B41">
        <v>2025</v>
      </c>
      <c r="C41" t="s">
        <v>47</v>
      </c>
      <c r="D41" t="s">
        <v>118</v>
      </c>
      <c r="E41" t="s">
        <v>152</v>
      </c>
      <c r="F41" t="s">
        <v>153</v>
      </c>
      <c r="G41" s="2">
        <v>274</v>
      </c>
      <c r="H41" s="2">
        <v>5</v>
      </c>
      <c r="I41" t="s">
        <v>191</v>
      </c>
    </row>
    <row r="42" spans="1:9" x14ac:dyDescent="0.25">
      <c r="A42" t="s">
        <v>9</v>
      </c>
      <c r="B42">
        <v>2025</v>
      </c>
      <c r="C42" t="s">
        <v>48</v>
      </c>
      <c r="D42" t="s">
        <v>119</v>
      </c>
      <c r="E42" t="s">
        <v>152</v>
      </c>
      <c r="F42" t="s">
        <v>153</v>
      </c>
      <c r="G42" s="2">
        <v>2460</v>
      </c>
      <c r="H42" s="2">
        <v>5</v>
      </c>
      <c r="I42" t="s">
        <v>192</v>
      </c>
    </row>
    <row r="43" spans="1:9" x14ac:dyDescent="0.25">
      <c r="A43" t="s">
        <v>9</v>
      </c>
      <c r="B43">
        <v>2025</v>
      </c>
      <c r="C43" t="s">
        <v>49</v>
      </c>
      <c r="D43" t="s">
        <v>120</v>
      </c>
      <c r="E43" t="s">
        <v>152</v>
      </c>
      <c r="F43" t="s">
        <v>153</v>
      </c>
      <c r="G43" s="2">
        <v>990</v>
      </c>
      <c r="H43" s="2">
        <v>5</v>
      </c>
      <c r="I43" t="s">
        <v>193</v>
      </c>
    </row>
    <row r="44" spans="1:9" x14ac:dyDescent="0.25">
      <c r="A44" t="s">
        <v>9</v>
      </c>
      <c r="B44">
        <v>2025</v>
      </c>
      <c r="C44" t="s">
        <v>50</v>
      </c>
      <c r="D44" t="s">
        <v>121</v>
      </c>
      <c r="E44" t="s">
        <v>152</v>
      </c>
      <c r="F44" t="s">
        <v>153</v>
      </c>
      <c r="G44" s="2">
        <v>216</v>
      </c>
      <c r="H44" s="2">
        <v>5</v>
      </c>
      <c r="I44" t="s">
        <v>194</v>
      </c>
    </row>
    <row r="45" spans="1:9" x14ac:dyDescent="0.25">
      <c r="A45" t="s">
        <v>9</v>
      </c>
      <c r="B45">
        <v>2025</v>
      </c>
      <c r="C45" t="s">
        <v>51</v>
      </c>
      <c r="D45" t="s">
        <v>122</v>
      </c>
      <c r="E45" t="s">
        <v>152</v>
      </c>
      <c r="F45" t="s">
        <v>153</v>
      </c>
      <c r="G45" s="2">
        <v>662</v>
      </c>
      <c r="H45" s="2">
        <v>5</v>
      </c>
      <c r="I45" t="s">
        <v>195</v>
      </c>
    </row>
    <row r="46" spans="1:9" x14ac:dyDescent="0.25">
      <c r="A46" t="s">
        <v>9</v>
      </c>
      <c r="B46">
        <v>2025</v>
      </c>
      <c r="C46" t="s">
        <v>52</v>
      </c>
      <c r="D46" t="s">
        <v>123</v>
      </c>
      <c r="E46" t="s">
        <v>152</v>
      </c>
      <c r="F46" t="s">
        <v>153</v>
      </c>
      <c r="G46" s="2">
        <v>200</v>
      </c>
      <c r="H46" s="2">
        <v>5</v>
      </c>
      <c r="I46" t="s">
        <v>196</v>
      </c>
    </row>
    <row r="47" spans="1:9" x14ac:dyDescent="0.25">
      <c r="A47" t="s">
        <v>9</v>
      </c>
      <c r="B47">
        <v>2025</v>
      </c>
      <c r="C47" t="s">
        <v>53</v>
      </c>
      <c r="D47" t="s">
        <v>124</v>
      </c>
      <c r="E47" t="s">
        <v>152</v>
      </c>
      <c r="F47" t="s">
        <v>153</v>
      </c>
      <c r="G47" s="2">
        <v>577</v>
      </c>
      <c r="H47" s="2">
        <v>5</v>
      </c>
      <c r="I47" t="s">
        <v>197</v>
      </c>
    </row>
    <row r="48" spans="1:9" x14ac:dyDescent="0.25">
      <c r="A48" t="s">
        <v>9</v>
      </c>
      <c r="B48">
        <v>2025</v>
      </c>
      <c r="C48" t="s">
        <v>54</v>
      </c>
      <c r="D48" t="s">
        <v>125</v>
      </c>
      <c r="E48" t="s">
        <v>152</v>
      </c>
      <c r="F48" t="s">
        <v>153</v>
      </c>
      <c r="G48" s="2">
        <v>503</v>
      </c>
      <c r="H48" s="2">
        <v>5</v>
      </c>
      <c r="I48" t="s">
        <v>198</v>
      </c>
    </row>
    <row r="49" spans="1:9" x14ac:dyDescent="0.25">
      <c r="A49" t="s">
        <v>9</v>
      </c>
      <c r="B49">
        <v>2025</v>
      </c>
      <c r="C49" t="s">
        <v>55</v>
      </c>
      <c r="D49" t="s">
        <v>126</v>
      </c>
      <c r="E49" t="s">
        <v>152</v>
      </c>
      <c r="F49" t="s">
        <v>153</v>
      </c>
      <c r="G49" s="2">
        <v>730</v>
      </c>
      <c r="H49" s="2">
        <v>5</v>
      </c>
      <c r="I49" t="s">
        <v>199</v>
      </c>
    </row>
    <row r="50" spans="1:9" x14ac:dyDescent="0.25">
      <c r="A50" t="s">
        <v>9</v>
      </c>
      <c r="B50">
        <v>2025</v>
      </c>
      <c r="C50" t="s">
        <v>56</v>
      </c>
      <c r="D50" t="s">
        <v>127</v>
      </c>
      <c r="E50" t="s">
        <v>152</v>
      </c>
      <c r="F50" t="s">
        <v>153</v>
      </c>
      <c r="G50" s="2">
        <v>503</v>
      </c>
      <c r="H50" s="2">
        <v>5</v>
      </c>
      <c r="I50" t="s">
        <v>200</v>
      </c>
    </row>
    <row r="51" spans="1:9" x14ac:dyDescent="0.25">
      <c r="A51" t="s">
        <v>9</v>
      </c>
      <c r="B51">
        <v>2025</v>
      </c>
      <c r="C51" t="s">
        <v>57</v>
      </c>
      <c r="D51" t="s">
        <v>128</v>
      </c>
      <c r="E51" t="s">
        <v>152</v>
      </c>
      <c r="F51" t="s">
        <v>153</v>
      </c>
      <c r="G51" s="2">
        <v>1035</v>
      </c>
      <c r="H51" s="2">
        <v>5</v>
      </c>
      <c r="I51" t="s">
        <v>201</v>
      </c>
    </row>
    <row r="52" spans="1:9" x14ac:dyDescent="0.25">
      <c r="A52" t="s">
        <v>9</v>
      </c>
      <c r="B52">
        <v>2025</v>
      </c>
      <c r="C52" t="s">
        <v>58</v>
      </c>
      <c r="D52" t="s">
        <v>129</v>
      </c>
      <c r="E52" t="s">
        <v>152</v>
      </c>
      <c r="F52" t="s">
        <v>153</v>
      </c>
      <c r="G52" s="2">
        <v>1110</v>
      </c>
      <c r="H52" s="2">
        <v>5</v>
      </c>
      <c r="I52" t="s">
        <v>202</v>
      </c>
    </row>
    <row r="53" spans="1:9" x14ac:dyDescent="0.25">
      <c r="A53" t="s">
        <v>9</v>
      </c>
      <c r="B53">
        <v>2025</v>
      </c>
      <c r="C53" t="s">
        <v>59</v>
      </c>
      <c r="D53" t="s">
        <v>130</v>
      </c>
      <c r="E53" t="s">
        <v>152</v>
      </c>
      <c r="F53" t="s">
        <v>152</v>
      </c>
      <c r="G53" s="2">
        <v>4000</v>
      </c>
      <c r="H53" s="2">
        <v>5</v>
      </c>
      <c r="I53" t="s">
        <v>203</v>
      </c>
    </row>
    <row r="54" spans="1:9" x14ac:dyDescent="0.25">
      <c r="A54" t="s">
        <v>9</v>
      </c>
      <c r="B54">
        <v>2025</v>
      </c>
      <c r="C54" t="s">
        <v>60</v>
      </c>
      <c r="D54" t="s">
        <v>131</v>
      </c>
      <c r="E54" t="s">
        <v>152</v>
      </c>
      <c r="F54" t="s">
        <v>153</v>
      </c>
      <c r="G54" s="2">
        <v>2093</v>
      </c>
      <c r="H54" s="2">
        <v>0</v>
      </c>
      <c r="I54" t="s">
        <v>204</v>
      </c>
    </row>
    <row r="55" spans="1:9" x14ac:dyDescent="0.25">
      <c r="A55" t="s">
        <v>9</v>
      </c>
      <c r="B55">
        <v>2025</v>
      </c>
      <c r="C55" t="s">
        <v>61</v>
      </c>
      <c r="D55" t="s">
        <v>132</v>
      </c>
      <c r="E55" t="s">
        <v>152</v>
      </c>
      <c r="F55" t="s">
        <v>153</v>
      </c>
      <c r="G55" s="2">
        <v>200</v>
      </c>
      <c r="H55" s="2">
        <v>0</v>
      </c>
      <c r="I55" t="s">
        <v>205</v>
      </c>
    </row>
    <row r="56" spans="1:9" x14ac:dyDescent="0.25">
      <c r="A56" t="s">
        <v>9</v>
      </c>
      <c r="B56">
        <v>2025</v>
      </c>
      <c r="C56" t="s">
        <v>62</v>
      </c>
      <c r="D56" t="s">
        <v>133</v>
      </c>
      <c r="E56" t="s">
        <v>152</v>
      </c>
      <c r="F56" t="s">
        <v>153</v>
      </c>
      <c r="G56" s="2">
        <v>2647</v>
      </c>
      <c r="H56" s="2">
        <v>0</v>
      </c>
      <c r="I56" t="s">
        <v>206</v>
      </c>
    </row>
    <row r="57" spans="1:9" x14ac:dyDescent="0.25">
      <c r="A57" t="s">
        <v>9</v>
      </c>
      <c r="B57">
        <v>2025</v>
      </c>
      <c r="C57" t="s">
        <v>63</v>
      </c>
      <c r="D57" t="s">
        <v>134</v>
      </c>
      <c r="E57" t="s">
        <v>152</v>
      </c>
      <c r="F57" t="s">
        <v>153</v>
      </c>
      <c r="G57" s="2">
        <v>850</v>
      </c>
      <c r="H57" s="2">
        <v>0</v>
      </c>
      <c r="I57" t="s">
        <v>207</v>
      </c>
    </row>
    <row r="58" spans="1:9" x14ac:dyDescent="0.25">
      <c r="A58" t="s">
        <v>9</v>
      </c>
      <c r="B58">
        <v>2025</v>
      </c>
      <c r="C58" t="s">
        <v>64</v>
      </c>
      <c r="D58" t="s">
        <v>135</v>
      </c>
      <c r="E58" t="s">
        <v>152</v>
      </c>
      <c r="F58" t="s">
        <v>153</v>
      </c>
      <c r="G58" s="2">
        <v>590</v>
      </c>
      <c r="H58" s="2">
        <v>0</v>
      </c>
      <c r="I58" t="s">
        <v>208</v>
      </c>
    </row>
    <row r="59" spans="1:9" x14ac:dyDescent="0.25">
      <c r="A59" t="s">
        <v>9</v>
      </c>
      <c r="B59">
        <v>2025</v>
      </c>
      <c r="C59" t="s">
        <v>65</v>
      </c>
      <c r="D59" t="s">
        <v>136</v>
      </c>
      <c r="E59" t="s">
        <v>152</v>
      </c>
      <c r="F59" t="s">
        <v>153</v>
      </c>
      <c r="G59" s="2">
        <v>200</v>
      </c>
      <c r="H59" s="2">
        <v>0</v>
      </c>
      <c r="I59" t="s">
        <v>209</v>
      </c>
    </row>
    <row r="60" spans="1:9" x14ac:dyDescent="0.25">
      <c r="A60" t="s">
        <v>9</v>
      </c>
      <c r="B60">
        <v>2025</v>
      </c>
      <c r="C60" t="s">
        <v>66</v>
      </c>
      <c r="D60" t="s">
        <v>137</v>
      </c>
      <c r="E60" t="s">
        <v>152</v>
      </c>
      <c r="F60" t="s">
        <v>153</v>
      </c>
      <c r="G60" s="2">
        <v>1289</v>
      </c>
      <c r="H60" s="2">
        <v>0</v>
      </c>
      <c r="I60" t="s">
        <v>210</v>
      </c>
    </row>
    <row r="61" spans="1:9" x14ac:dyDescent="0.25">
      <c r="A61" t="s">
        <v>9</v>
      </c>
      <c r="B61">
        <v>2025</v>
      </c>
      <c r="C61" t="s">
        <v>67</v>
      </c>
      <c r="D61" t="s">
        <v>138</v>
      </c>
      <c r="E61" t="s">
        <v>152</v>
      </c>
      <c r="F61" t="s">
        <v>153</v>
      </c>
      <c r="G61" s="2">
        <v>819</v>
      </c>
      <c r="H61" s="2">
        <v>0</v>
      </c>
      <c r="I61" t="s">
        <v>211</v>
      </c>
    </row>
    <row r="62" spans="1:9" x14ac:dyDescent="0.25">
      <c r="A62" t="s">
        <v>9</v>
      </c>
      <c r="B62">
        <v>2025</v>
      </c>
      <c r="C62" t="s">
        <v>68</v>
      </c>
      <c r="D62" t="s">
        <v>139</v>
      </c>
      <c r="E62" t="s">
        <v>152</v>
      </c>
      <c r="F62" t="s">
        <v>153</v>
      </c>
      <c r="G62" s="2">
        <v>1377</v>
      </c>
      <c r="H62" s="2">
        <v>0</v>
      </c>
      <c r="I62" t="s">
        <v>212</v>
      </c>
    </row>
    <row r="63" spans="1:9" x14ac:dyDescent="0.25">
      <c r="A63" t="s">
        <v>9</v>
      </c>
      <c r="B63">
        <v>2025</v>
      </c>
      <c r="C63" t="s">
        <v>69</v>
      </c>
      <c r="D63" t="s">
        <v>140</v>
      </c>
      <c r="E63" t="s">
        <v>152</v>
      </c>
      <c r="F63" t="s">
        <v>153</v>
      </c>
      <c r="G63" s="2">
        <v>725</v>
      </c>
      <c r="H63" s="2">
        <v>0</v>
      </c>
      <c r="I63" t="s">
        <v>213</v>
      </c>
    </row>
    <row r="64" spans="1:9" x14ac:dyDescent="0.25">
      <c r="A64" t="s">
        <v>9</v>
      </c>
      <c r="B64">
        <v>2025</v>
      </c>
      <c r="C64" t="s">
        <v>70</v>
      </c>
      <c r="D64" t="s">
        <v>141</v>
      </c>
      <c r="E64" t="s">
        <v>152</v>
      </c>
      <c r="F64" t="s">
        <v>153</v>
      </c>
      <c r="G64" s="2">
        <v>285</v>
      </c>
      <c r="H64" s="2">
        <v>0</v>
      </c>
      <c r="I64" t="s">
        <v>214</v>
      </c>
    </row>
    <row r="65" spans="1:9" x14ac:dyDescent="0.25">
      <c r="A65" t="s">
        <v>9</v>
      </c>
      <c r="B65">
        <v>2025</v>
      </c>
      <c r="C65" t="s">
        <v>71</v>
      </c>
      <c r="D65" t="s">
        <v>142</v>
      </c>
      <c r="E65" t="s">
        <v>152</v>
      </c>
      <c r="F65" t="s">
        <v>153</v>
      </c>
      <c r="G65" s="2">
        <v>200</v>
      </c>
      <c r="H65" s="2">
        <v>0</v>
      </c>
      <c r="I65" t="s">
        <v>215</v>
      </c>
    </row>
    <row r="66" spans="1:9" x14ac:dyDescent="0.25">
      <c r="A66" t="s">
        <v>9</v>
      </c>
      <c r="B66">
        <v>2025</v>
      </c>
      <c r="C66" t="s">
        <v>72</v>
      </c>
      <c r="D66" t="s">
        <v>143</v>
      </c>
      <c r="E66" t="s">
        <v>152</v>
      </c>
      <c r="F66" t="s">
        <v>152</v>
      </c>
      <c r="G66" s="2">
        <v>200</v>
      </c>
      <c r="H66" s="2">
        <v>5</v>
      </c>
      <c r="I66" t="s">
        <v>216</v>
      </c>
    </row>
    <row r="67" spans="1:9" x14ac:dyDescent="0.25">
      <c r="A67" t="s">
        <v>9</v>
      </c>
      <c r="B67">
        <v>2025</v>
      </c>
      <c r="C67" t="s">
        <v>73</v>
      </c>
      <c r="D67" t="s">
        <v>144</v>
      </c>
      <c r="E67" t="s">
        <v>152</v>
      </c>
      <c r="F67" t="s">
        <v>153</v>
      </c>
      <c r="G67" s="2">
        <v>470</v>
      </c>
      <c r="H67" s="2">
        <v>5</v>
      </c>
      <c r="I67" t="s">
        <v>217</v>
      </c>
    </row>
    <row r="68" spans="1:9" x14ac:dyDescent="0.25">
      <c r="A68" t="s">
        <v>9</v>
      </c>
      <c r="B68">
        <v>2025</v>
      </c>
      <c r="C68" t="s">
        <v>74</v>
      </c>
      <c r="D68" t="s">
        <v>145</v>
      </c>
      <c r="E68" t="s">
        <v>152</v>
      </c>
      <c r="F68" t="s">
        <v>153</v>
      </c>
      <c r="G68" s="2">
        <v>200</v>
      </c>
      <c r="H68" s="2">
        <v>0</v>
      </c>
      <c r="I68" t="s">
        <v>218</v>
      </c>
    </row>
    <row r="69" spans="1:9" x14ac:dyDescent="0.25">
      <c r="A69" t="s">
        <v>9</v>
      </c>
      <c r="B69">
        <v>2025</v>
      </c>
      <c r="C69" t="s">
        <v>75</v>
      </c>
      <c r="D69" t="s">
        <v>146</v>
      </c>
      <c r="E69" t="s">
        <v>152</v>
      </c>
      <c r="F69" t="s">
        <v>153</v>
      </c>
      <c r="G69" s="2">
        <v>6135</v>
      </c>
      <c r="H69" s="2">
        <v>0</v>
      </c>
      <c r="I69" t="s">
        <v>219</v>
      </c>
    </row>
    <row r="70" spans="1:9" x14ac:dyDescent="0.25">
      <c r="A70" t="s">
        <v>9</v>
      </c>
      <c r="B70">
        <v>2025</v>
      </c>
      <c r="C70" t="s">
        <v>76</v>
      </c>
      <c r="D70" t="s">
        <v>147</v>
      </c>
      <c r="E70" t="s">
        <v>152</v>
      </c>
      <c r="F70" t="s">
        <v>153</v>
      </c>
      <c r="G70" s="2">
        <v>200</v>
      </c>
      <c r="H70" s="2">
        <v>0</v>
      </c>
      <c r="I70" t="s">
        <v>220</v>
      </c>
    </row>
    <row r="71" spans="1:9" x14ac:dyDescent="0.25">
      <c r="A71" t="s">
        <v>9</v>
      </c>
      <c r="B71">
        <v>2025</v>
      </c>
      <c r="C71" t="s">
        <v>77</v>
      </c>
      <c r="D71" t="s">
        <v>148</v>
      </c>
      <c r="E71" t="s">
        <v>152</v>
      </c>
      <c r="F71" t="s">
        <v>153</v>
      </c>
      <c r="G71" s="2">
        <v>339</v>
      </c>
      <c r="H71" s="2">
        <v>5</v>
      </c>
      <c r="I71" t="s">
        <v>221</v>
      </c>
    </row>
    <row r="72" spans="1:9" x14ac:dyDescent="0.25">
      <c r="A72" t="s">
        <v>9</v>
      </c>
      <c r="B72">
        <v>2025</v>
      </c>
      <c r="C72" t="s">
        <v>78</v>
      </c>
      <c r="D72" t="s">
        <v>149</v>
      </c>
      <c r="E72" t="s">
        <v>152</v>
      </c>
      <c r="F72" t="s">
        <v>153</v>
      </c>
      <c r="G72" s="2">
        <v>200</v>
      </c>
      <c r="H72" s="2">
        <v>5</v>
      </c>
      <c r="I72" t="s">
        <v>222</v>
      </c>
    </row>
    <row r="73" spans="1:9" x14ac:dyDescent="0.25">
      <c r="A73" t="s">
        <v>9</v>
      </c>
      <c r="B73">
        <v>2025</v>
      </c>
      <c r="C73" t="s">
        <v>79</v>
      </c>
      <c r="D73" t="s">
        <v>150</v>
      </c>
      <c r="E73" t="s">
        <v>152</v>
      </c>
      <c r="F73" t="s">
        <v>153</v>
      </c>
      <c r="G73" s="2">
        <v>1188</v>
      </c>
      <c r="H73" s="2">
        <v>5</v>
      </c>
      <c r="I73" t="s">
        <v>223</v>
      </c>
    </row>
    <row r="74" spans="1:9" x14ac:dyDescent="0.25">
      <c r="A74" t="s">
        <v>9</v>
      </c>
      <c r="B74">
        <v>2025</v>
      </c>
      <c r="C74" t="s">
        <v>80</v>
      </c>
      <c r="D74" t="s">
        <v>151</v>
      </c>
      <c r="E74" t="s">
        <v>152</v>
      </c>
      <c r="F74" t="s">
        <v>152</v>
      </c>
      <c r="G74" s="2">
        <v>1160</v>
      </c>
      <c r="H74" s="2">
        <v>5</v>
      </c>
      <c r="I74" t="s">
        <v>224</v>
      </c>
    </row>
  </sheetData>
  <mergeCells count="9">
    <mergeCell ref="F1:F3"/>
    <mergeCell ref="G1:G3"/>
    <mergeCell ref="H1:H3"/>
    <mergeCell ref="I1:I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7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8.7109375" customWidth="1"/>
    <col min="3" max="3" width="36.7109375" customWidth="1"/>
    <col min="4" max="5" width="44.7109375" customWidth="1"/>
    <col min="6" max="6" width="15.7109375" style="3" customWidth="1"/>
    <col min="7" max="7" width="10.7109375" customWidth="1"/>
    <col min="8" max="8" width="24.7109375" style="5" customWidth="1"/>
    <col min="9" max="9" width="18.7109375" style="2" customWidth="1"/>
    <col min="10" max="10" width="12.7109375" style="2" customWidth="1"/>
    <col min="11" max="11" width="14.7109375" customWidth="1"/>
    <col min="12" max="12" width="20.7109375" customWidth="1"/>
    <col min="13" max="13" width="24.7109375" customWidth="1"/>
    <col min="14" max="14" width="22.7109375" customWidth="1"/>
    <col min="15" max="15" width="25.7109375" customWidth="1"/>
    <col min="16" max="16" width="15.7109375" customWidth="1"/>
    <col min="17" max="17" width="35.7109375" customWidth="1"/>
    <col min="18" max="18" width="29.7109375" customWidth="1"/>
    <col min="19" max="19" width="25.7109375" style="2" customWidth="1"/>
    <col min="20" max="20" width="13.7109375" style="2" customWidth="1"/>
    <col min="21" max="21" width="36.5703125" customWidth="1"/>
    <col min="22" max="22" width="21.7109375" style="2" customWidth="1"/>
    <col min="23" max="23" width="21.7109375" customWidth="1"/>
    <col min="24" max="24" width="37.7109375" style="4" customWidth="1"/>
    <col min="25" max="26" width="13.7109375" style="4" customWidth="1"/>
    <col min="27" max="27" width="13.5703125" style="4" customWidth="1"/>
    <col min="28" max="29" width="15.7109375" style="2" customWidth="1"/>
    <col min="30" max="31" width="13.7109375" style="2" customWidth="1"/>
    <col min="32" max="33" width="15.7109375" style="2" customWidth="1"/>
  </cols>
  <sheetData>
    <row r="1" spans="1:33" x14ac:dyDescent="0.25">
      <c r="A1" s="6" t="s">
        <v>0</v>
      </c>
      <c r="B1" s="6" t="s">
        <v>1</v>
      </c>
      <c r="C1" s="6" t="s">
        <v>225</v>
      </c>
      <c r="D1" s="6" t="s">
        <v>226</v>
      </c>
      <c r="E1" s="6"/>
      <c r="F1" s="10" t="s">
        <v>227</v>
      </c>
      <c r="G1" s="6" t="s">
        <v>228</v>
      </c>
      <c r="H1" s="9" t="s">
        <v>229</v>
      </c>
      <c r="I1" s="7" t="s">
        <v>230</v>
      </c>
      <c r="J1" s="7"/>
      <c r="K1" s="6" t="s">
        <v>231</v>
      </c>
      <c r="L1" s="6" t="s">
        <v>232</v>
      </c>
      <c r="M1" s="6" t="s">
        <v>233</v>
      </c>
      <c r="N1" s="6" t="s">
        <v>234</v>
      </c>
      <c r="O1" s="6" t="s">
        <v>235</v>
      </c>
      <c r="P1" s="6" t="s">
        <v>236</v>
      </c>
      <c r="Q1" s="6" t="s">
        <v>237</v>
      </c>
      <c r="R1" s="6" t="s">
        <v>238</v>
      </c>
      <c r="S1" s="7" t="s">
        <v>239</v>
      </c>
      <c r="T1" s="7"/>
      <c r="U1" s="6" t="s">
        <v>240</v>
      </c>
      <c r="V1" s="7" t="s">
        <v>241</v>
      </c>
      <c r="W1" s="6" t="s">
        <v>242</v>
      </c>
      <c r="X1" s="8" t="s">
        <v>604</v>
      </c>
      <c r="Y1" s="8"/>
      <c r="Z1" s="8"/>
      <c r="AA1" s="8"/>
      <c r="AB1" s="7" t="s">
        <v>361</v>
      </c>
      <c r="AC1" s="7"/>
      <c r="AD1" s="7"/>
      <c r="AE1" s="7"/>
      <c r="AF1" s="7"/>
      <c r="AG1" s="7"/>
    </row>
    <row r="2" spans="1:33" x14ac:dyDescent="0.25">
      <c r="A2" s="6"/>
      <c r="B2" s="6"/>
      <c r="C2" s="6"/>
      <c r="D2" s="6" t="s">
        <v>353</v>
      </c>
      <c r="E2" s="6" t="s">
        <v>354</v>
      </c>
      <c r="F2" s="10"/>
      <c r="G2" s="6"/>
      <c r="H2" s="9"/>
      <c r="I2" s="7" t="s">
        <v>355</v>
      </c>
      <c r="J2" s="7" t="s">
        <v>356</v>
      </c>
      <c r="K2" s="6"/>
      <c r="L2" s="6"/>
      <c r="M2" s="6"/>
      <c r="N2" s="6"/>
      <c r="O2" s="6"/>
      <c r="P2" s="6"/>
      <c r="Q2" s="6"/>
      <c r="R2" s="6"/>
      <c r="S2" s="7" t="s">
        <v>355</v>
      </c>
      <c r="T2" s="7" t="s">
        <v>356</v>
      </c>
      <c r="U2" s="6"/>
      <c r="V2" s="7"/>
      <c r="W2" s="6"/>
      <c r="X2" s="8" t="s">
        <v>357</v>
      </c>
      <c r="Y2" s="8" t="s">
        <v>358</v>
      </c>
      <c r="Z2" s="8" t="s">
        <v>359</v>
      </c>
      <c r="AA2" s="8" t="s">
        <v>360</v>
      </c>
      <c r="AB2" s="7" t="s">
        <v>362</v>
      </c>
      <c r="AC2" s="7"/>
      <c r="AD2" s="7" t="s">
        <v>605</v>
      </c>
      <c r="AE2" s="7"/>
      <c r="AF2" s="7" t="s">
        <v>363</v>
      </c>
      <c r="AG2" s="7"/>
    </row>
    <row r="3" spans="1:33" x14ac:dyDescent="0.25">
      <c r="A3" s="6"/>
      <c r="B3" s="6"/>
      <c r="C3" s="6"/>
      <c r="D3" s="6"/>
      <c r="E3" s="6"/>
      <c r="F3" s="10"/>
      <c r="G3" s="6"/>
      <c r="H3" s="9"/>
      <c r="I3" s="7"/>
      <c r="J3" s="7"/>
      <c r="K3" s="6"/>
      <c r="L3" s="6"/>
      <c r="M3" s="6"/>
      <c r="N3" s="6"/>
      <c r="O3" s="6"/>
      <c r="P3" s="6"/>
      <c r="Q3" s="6"/>
      <c r="R3" s="6"/>
      <c r="S3" s="7"/>
      <c r="T3" s="7"/>
      <c r="U3" s="6"/>
      <c r="V3" s="7"/>
      <c r="W3" s="6"/>
      <c r="X3" s="8"/>
      <c r="Y3" s="8"/>
      <c r="Z3" s="8"/>
      <c r="AA3" s="8"/>
      <c r="AB3" s="1" t="s">
        <v>355</v>
      </c>
      <c r="AC3" s="1" t="s">
        <v>356</v>
      </c>
      <c r="AD3" s="1" t="s">
        <v>355</v>
      </c>
      <c r="AE3" s="1" t="s">
        <v>356</v>
      </c>
      <c r="AF3" s="1" t="s">
        <v>355</v>
      </c>
      <c r="AG3" s="1" t="s">
        <v>356</v>
      </c>
    </row>
    <row r="4" spans="1:33" x14ac:dyDescent="0.25">
      <c r="A4" t="s">
        <v>9</v>
      </c>
      <c r="B4">
        <v>2025</v>
      </c>
      <c r="C4" t="s">
        <v>243</v>
      </c>
      <c r="D4" t="s">
        <v>262</v>
      </c>
      <c r="E4" t="s">
        <v>320</v>
      </c>
      <c r="F4" s="3">
        <v>2.1</v>
      </c>
      <c r="G4" t="s">
        <v>338</v>
      </c>
      <c r="H4" s="5">
        <v>229</v>
      </c>
      <c r="I4" s="2">
        <v>1</v>
      </c>
      <c r="J4" s="2">
        <v>1</v>
      </c>
      <c r="K4" t="s">
        <v>340</v>
      </c>
      <c r="L4" t="s">
        <v>341</v>
      </c>
      <c r="M4" t="s">
        <v>343</v>
      </c>
      <c r="N4">
        <v>365</v>
      </c>
      <c r="O4" t="s">
        <v>345</v>
      </c>
      <c r="P4">
        <v>1000</v>
      </c>
      <c r="Q4" t="s">
        <v>152</v>
      </c>
      <c r="R4" t="s">
        <v>153</v>
      </c>
      <c r="S4" s="2">
        <v>30</v>
      </c>
      <c r="T4" s="2">
        <v>30</v>
      </c>
      <c r="V4" s="2">
        <v>5</v>
      </c>
      <c r="W4">
        <v>1</v>
      </c>
      <c r="X4" s="4">
        <v>0.95</v>
      </c>
      <c r="Y4" s="4">
        <v>0.6</v>
      </c>
      <c r="Z4" s="4">
        <v>1</v>
      </c>
      <c r="AA4" s="4">
        <v>0.56999999999999995</v>
      </c>
      <c r="AB4" s="2">
        <v>12.6276923076</v>
      </c>
      <c r="AC4" s="2">
        <v>12.6276923076</v>
      </c>
      <c r="AD4" s="2">
        <v>2.02</v>
      </c>
      <c r="AE4" s="2">
        <v>2.02</v>
      </c>
      <c r="AF4" s="2">
        <v>10.607692307600001</v>
      </c>
      <c r="AG4" s="2">
        <v>10.607692307600001</v>
      </c>
    </row>
    <row r="5" spans="1:33" x14ac:dyDescent="0.25">
      <c r="A5" t="s">
        <v>9</v>
      </c>
      <c r="B5">
        <v>2025</v>
      </c>
      <c r="C5" t="s">
        <v>244</v>
      </c>
      <c r="D5" t="s">
        <v>263</v>
      </c>
      <c r="E5" t="s">
        <v>321</v>
      </c>
      <c r="F5" s="3">
        <v>16</v>
      </c>
      <c r="G5" t="s">
        <v>338</v>
      </c>
      <c r="H5" s="5">
        <v>302</v>
      </c>
      <c r="I5" s="2">
        <v>1</v>
      </c>
      <c r="J5" s="2">
        <v>1</v>
      </c>
      <c r="K5" t="s">
        <v>340</v>
      </c>
      <c r="L5" t="s">
        <v>341</v>
      </c>
      <c r="M5" t="s">
        <v>344</v>
      </c>
      <c r="N5">
        <v>365</v>
      </c>
      <c r="O5" t="s">
        <v>345</v>
      </c>
      <c r="P5">
        <v>2250</v>
      </c>
      <c r="Q5" t="s">
        <v>153</v>
      </c>
      <c r="R5" t="s">
        <v>153</v>
      </c>
      <c r="S5" s="2">
        <v>50</v>
      </c>
      <c r="T5" s="2">
        <v>50</v>
      </c>
      <c r="V5" s="2">
        <v>5</v>
      </c>
      <c r="W5">
        <v>1</v>
      </c>
      <c r="X5" s="4">
        <v>0.95</v>
      </c>
      <c r="Y5" s="4">
        <v>0.6</v>
      </c>
      <c r="Z5" s="4">
        <v>1</v>
      </c>
      <c r="AA5" s="4">
        <v>0.56999999999999995</v>
      </c>
      <c r="AB5" s="2">
        <v>7.8171428571000003</v>
      </c>
      <c r="AC5" s="2">
        <v>7.8171428571000003</v>
      </c>
      <c r="AD5" s="2">
        <v>3</v>
      </c>
      <c r="AE5" s="2">
        <v>3</v>
      </c>
      <c r="AF5" s="2">
        <v>4.8171428571000003</v>
      </c>
      <c r="AG5" s="2">
        <v>4.8171428571000003</v>
      </c>
    </row>
    <row r="6" spans="1:33" x14ac:dyDescent="0.25">
      <c r="A6" t="s">
        <v>9</v>
      </c>
      <c r="B6">
        <v>2025</v>
      </c>
      <c r="C6" t="s">
        <v>245</v>
      </c>
      <c r="D6" t="s">
        <v>264</v>
      </c>
      <c r="E6" t="s">
        <v>265</v>
      </c>
      <c r="F6" s="3">
        <v>59</v>
      </c>
      <c r="G6" t="s">
        <v>338</v>
      </c>
      <c r="H6" s="5">
        <v>286</v>
      </c>
      <c r="I6" s="2">
        <v>1</v>
      </c>
      <c r="J6" s="2">
        <v>1</v>
      </c>
      <c r="K6" t="s">
        <v>340</v>
      </c>
      <c r="L6" t="s">
        <v>341</v>
      </c>
      <c r="M6" t="s">
        <v>344</v>
      </c>
      <c r="N6">
        <v>365</v>
      </c>
      <c r="O6" t="s">
        <v>345</v>
      </c>
      <c r="P6">
        <v>1000</v>
      </c>
      <c r="Q6" t="s">
        <v>152</v>
      </c>
      <c r="R6" t="s">
        <v>152</v>
      </c>
      <c r="S6" s="2">
        <v>180</v>
      </c>
      <c r="T6" s="2">
        <v>180</v>
      </c>
      <c r="V6" s="2">
        <v>5</v>
      </c>
      <c r="W6">
        <v>1</v>
      </c>
      <c r="X6" s="4">
        <v>0.95</v>
      </c>
      <c r="Y6" s="4">
        <v>0.6</v>
      </c>
      <c r="Z6" s="4">
        <v>1</v>
      </c>
      <c r="AA6" s="4">
        <v>0.56999999999999995</v>
      </c>
      <c r="AB6" s="2">
        <v>2.2487671232876707</v>
      </c>
      <c r="AC6" s="2">
        <v>2.2487671232876707</v>
      </c>
      <c r="AD6" s="2">
        <v>1</v>
      </c>
      <c r="AE6" s="2">
        <v>1</v>
      </c>
      <c r="AF6" s="2">
        <v>22.451428571400001</v>
      </c>
      <c r="AG6" s="2">
        <v>22.451428571400001</v>
      </c>
    </row>
    <row r="7" spans="1:33" x14ac:dyDescent="0.25">
      <c r="A7" t="s">
        <v>9</v>
      </c>
      <c r="B7">
        <v>2025</v>
      </c>
      <c r="C7" t="s">
        <v>245</v>
      </c>
      <c r="D7" t="s">
        <v>265</v>
      </c>
      <c r="E7" t="s">
        <v>266</v>
      </c>
      <c r="F7" s="3">
        <v>32.9</v>
      </c>
      <c r="G7" t="s">
        <v>338</v>
      </c>
      <c r="H7" s="5">
        <v>152</v>
      </c>
      <c r="I7" s="2">
        <v>1</v>
      </c>
      <c r="J7" s="2">
        <v>1</v>
      </c>
      <c r="K7" t="s">
        <v>340</v>
      </c>
      <c r="L7" t="s">
        <v>341</v>
      </c>
      <c r="M7" t="s">
        <v>344</v>
      </c>
      <c r="N7">
        <v>365</v>
      </c>
      <c r="O7" t="s">
        <v>345</v>
      </c>
      <c r="P7">
        <v>2900</v>
      </c>
      <c r="Q7" t="s">
        <v>152</v>
      </c>
      <c r="R7" t="s">
        <v>152</v>
      </c>
      <c r="S7" s="2">
        <v>100</v>
      </c>
      <c r="T7" s="2">
        <v>100</v>
      </c>
      <c r="V7" s="2">
        <v>5</v>
      </c>
      <c r="W7">
        <v>1</v>
      </c>
      <c r="X7" s="4">
        <v>0.95</v>
      </c>
      <c r="Y7" s="4">
        <v>0.6</v>
      </c>
      <c r="Z7" s="4">
        <v>1</v>
      </c>
      <c r="AA7" s="4">
        <v>0.56999999999999995</v>
      </c>
      <c r="AB7" s="2">
        <v>4.0039024390243902</v>
      </c>
      <c r="AC7" s="2">
        <v>4.0039024390243902</v>
      </c>
      <c r="AD7" s="2">
        <v>2</v>
      </c>
      <c r="AE7" s="2">
        <v>2</v>
      </c>
      <c r="AF7" s="2">
        <v>5.0394511149000003</v>
      </c>
      <c r="AG7" s="2">
        <v>5.0394511149000003</v>
      </c>
    </row>
    <row r="8" spans="1:33" x14ac:dyDescent="0.25">
      <c r="A8" t="s">
        <v>9</v>
      </c>
      <c r="B8">
        <v>2025</v>
      </c>
      <c r="C8" t="s">
        <v>245</v>
      </c>
      <c r="D8" t="s">
        <v>266</v>
      </c>
      <c r="E8" t="s">
        <v>267</v>
      </c>
      <c r="F8" s="3">
        <v>35.456000000000003</v>
      </c>
      <c r="G8" t="s">
        <v>338</v>
      </c>
      <c r="H8" s="5">
        <v>327</v>
      </c>
      <c r="I8" s="2">
        <v>1</v>
      </c>
      <c r="J8" s="2">
        <v>1</v>
      </c>
      <c r="K8" t="s">
        <v>340</v>
      </c>
      <c r="L8" t="s">
        <v>341</v>
      </c>
      <c r="M8" t="s">
        <v>344</v>
      </c>
      <c r="N8">
        <v>365</v>
      </c>
      <c r="O8" t="s">
        <v>345</v>
      </c>
      <c r="P8">
        <v>2900</v>
      </c>
      <c r="Q8" t="s">
        <v>152</v>
      </c>
      <c r="R8" t="s">
        <v>152</v>
      </c>
      <c r="S8" s="2">
        <v>150</v>
      </c>
      <c r="T8" s="2">
        <v>150</v>
      </c>
      <c r="V8" s="2">
        <v>5</v>
      </c>
      <c r="W8">
        <v>1</v>
      </c>
      <c r="X8" s="4">
        <v>0.95</v>
      </c>
      <c r="Y8" s="4">
        <v>0.6</v>
      </c>
      <c r="Z8" s="4">
        <v>1</v>
      </c>
      <c r="AA8" s="4">
        <v>0.56999999999999995</v>
      </c>
      <c r="AB8" s="2">
        <v>2.6911475408999999</v>
      </c>
      <c r="AC8" s="2">
        <v>2.6911475408999999</v>
      </c>
      <c r="AD8" s="2">
        <v>2</v>
      </c>
      <c r="AE8" s="2">
        <v>2</v>
      </c>
      <c r="AF8" s="2">
        <v>0.69114754089999997</v>
      </c>
      <c r="AG8" s="2">
        <v>0.69114754089999997</v>
      </c>
    </row>
    <row r="9" spans="1:33" x14ac:dyDescent="0.25">
      <c r="A9" t="s">
        <v>9</v>
      </c>
      <c r="B9">
        <v>2025</v>
      </c>
      <c r="C9" t="s">
        <v>245</v>
      </c>
      <c r="D9" t="s">
        <v>267</v>
      </c>
      <c r="E9" t="s">
        <v>268</v>
      </c>
      <c r="F9" s="3">
        <v>31.574000000000002</v>
      </c>
      <c r="G9" t="s">
        <v>338</v>
      </c>
      <c r="H9" s="5">
        <v>327</v>
      </c>
      <c r="I9" s="2">
        <v>1</v>
      </c>
      <c r="J9" s="2">
        <v>1</v>
      </c>
      <c r="K9" t="s">
        <v>340</v>
      </c>
      <c r="L9" t="s">
        <v>341</v>
      </c>
      <c r="M9" t="s">
        <v>344</v>
      </c>
      <c r="N9">
        <v>365</v>
      </c>
      <c r="O9" t="s">
        <v>345</v>
      </c>
      <c r="P9">
        <v>2900</v>
      </c>
      <c r="Q9" t="s">
        <v>153</v>
      </c>
      <c r="R9" t="s">
        <v>153</v>
      </c>
      <c r="S9" s="2">
        <v>200</v>
      </c>
      <c r="T9" s="2">
        <v>200</v>
      </c>
      <c r="V9" s="2">
        <v>5</v>
      </c>
      <c r="W9">
        <v>1</v>
      </c>
      <c r="X9" s="4">
        <v>0.95</v>
      </c>
      <c r="Y9" s="4">
        <v>0.6</v>
      </c>
      <c r="Z9" s="4">
        <v>1</v>
      </c>
      <c r="AA9" s="4">
        <v>0.56999999999999995</v>
      </c>
      <c r="AB9" s="2">
        <v>2.0266666666000002</v>
      </c>
      <c r="AC9" s="2">
        <v>2.0266666666000002</v>
      </c>
      <c r="AD9" s="2">
        <v>2</v>
      </c>
      <c r="AE9" s="2">
        <v>2</v>
      </c>
      <c r="AF9" s="2">
        <v>2.66666666E-2</v>
      </c>
      <c r="AG9" s="2">
        <v>2.66666666E-2</v>
      </c>
    </row>
    <row r="10" spans="1:33" x14ac:dyDescent="0.25">
      <c r="A10" t="s">
        <v>9</v>
      </c>
      <c r="B10">
        <v>2025</v>
      </c>
      <c r="C10" t="s">
        <v>245</v>
      </c>
      <c r="D10" t="s">
        <v>268</v>
      </c>
      <c r="E10" t="s">
        <v>269</v>
      </c>
      <c r="F10" s="3">
        <v>26.07</v>
      </c>
      <c r="G10" t="s">
        <v>338</v>
      </c>
      <c r="H10" s="5">
        <v>301</v>
      </c>
      <c r="I10" s="2">
        <v>1</v>
      </c>
      <c r="J10" s="2">
        <v>1</v>
      </c>
      <c r="K10" t="s">
        <v>340</v>
      </c>
      <c r="L10" t="s">
        <v>341</v>
      </c>
      <c r="M10" t="s">
        <v>344</v>
      </c>
      <c r="N10">
        <v>365</v>
      </c>
      <c r="O10" t="s">
        <v>345</v>
      </c>
      <c r="P10">
        <v>2900</v>
      </c>
      <c r="Q10" t="s">
        <v>152</v>
      </c>
      <c r="R10" t="s">
        <v>152</v>
      </c>
      <c r="S10" s="2">
        <v>200</v>
      </c>
      <c r="T10" s="2">
        <v>200</v>
      </c>
      <c r="V10" s="2">
        <v>5</v>
      </c>
      <c r="W10">
        <v>1</v>
      </c>
      <c r="X10" s="4">
        <v>0.95</v>
      </c>
      <c r="Y10" s="4">
        <v>0.6</v>
      </c>
      <c r="Z10" s="4">
        <v>1</v>
      </c>
      <c r="AA10" s="4">
        <v>0.56999999999999995</v>
      </c>
      <c r="AB10" s="2">
        <v>2.0266666666000002</v>
      </c>
      <c r="AC10" s="2">
        <v>2.0266666666000002</v>
      </c>
      <c r="AD10" s="2">
        <v>2</v>
      </c>
      <c r="AE10" s="2">
        <v>2</v>
      </c>
      <c r="AF10" s="2">
        <v>2.66666666E-2</v>
      </c>
      <c r="AG10" s="2">
        <v>2.66666666E-2</v>
      </c>
    </row>
    <row r="11" spans="1:33" x14ac:dyDescent="0.25">
      <c r="A11" t="s">
        <v>9</v>
      </c>
      <c r="B11">
        <v>2025</v>
      </c>
      <c r="C11" t="s">
        <v>245</v>
      </c>
      <c r="D11" t="s">
        <v>269</v>
      </c>
      <c r="E11" t="s">
        <v>270</v>
      </c>
      <c r="F11" s="3">
        <v>27.405999999999999</v>
      </c>
      <c r="G11" t="s">
        <v>338</v>
      </c>
      <c r="H11" s="5">
        <v>301</v>
      </c>
      <c r="I11" s="2">
        <v>1</v>
      </c>
      <c r="J11" s="2">
        <v>1</v>
      </c>
      <c r="K11" t="s">
        <v>340</v>
      </c>
      <c r="L11" t="s">
        <v>341</v>
      </c>
      <c r="M11" t="s">
        <v>344</v>
      </c>
      <c r="N11">
        <v>365</v>
      </c>
      <c r="O11" t="s">
        <v>345</v>
      </c>
      <c r="P11">
        <v>2900</v>
      </c>
      <c r="Q11" t="s">
        <v>152</v>
      </c>
      <c r="R11" t="s">
        <v>152</v>
      </c>
      <c r="S11" s="2">
        <v>160</v>
      </c>
      <c r="T11" s="2">
        <v>160</v>
      </c>
      <c r="V11" s="2">
        <v>5</v>
      </c>
      <c r="W11">
        <v>1</v>
      </c>
      <c r="X11" s="4">
        <v>0.95</v>
      </c>
      <c r="Y11" s="4">
        <v>0.6</v>
      </c>
      <c r="Z11" s="4">
        <v>1</v>
      </c>
      <c r="AA11" s="4">
        <v>0.56999999999999995</v>
      </c>
      <c r="AB11" s="2">
        <v>2.5255384615000001</v>
      </c>
      <c r="AC11" s="2">
        <v>2.5255384615000001</v>
      </c>
      <c r="AD11" s="2">
        <v>2</v>
      </c>
      <c r="AE11" s="2">
        <v>2</v>
      </c>
      <c r="AF11" s="2">
        <v>0.52553846150000005</v>
      </c>
      <c r="AG11" s="2">
        <v>0.52553846150000005</v>
      </c>
    </row>
    <row r="12" spans="1:33" x14ac:dyDescent="0.25">
      <c r="A12" t="s">
        <v>9</v>
      </c>
      <c r="B12">
        <v>2025</v>
      </c>
      <c r="C12" t="s">
        <v>245</v>
      </c>
      <c r="D12" t="s">
        <v>270</v>
      </c>
      <c r="E12" t="s">
        <v>271</v>
      </c>
      <c r="F12" s="3">
        <v>24.282</v>
      </c>
      <c r="G12" t="s">
        <v>338</v>
      </c>
      <c r="H12" s="5">
        <v>301</v>
      </c>
      <c r="I12" s="2">
        <v>1</v>
      </c>
      <c r="J12" s="2">
        <v>1</v>
      </c>
      <c r="K12" t="s">
        <v>340</v>
      </c>
      <c r="L12" t="s">
        <v>341</v>
      </c>
      <c r="M12" t="s">
        <v>344</v>
      </c>
      <c r="N12">
        <v>365</v>
      </c>
      <c r="O12" t="s">
        <v>345</v>
      </c>
      <c r="P12">
        <v>2900</v>
      </c>
      <c r="Q12" t="s">
        <v>152</v>
      </c>
      <c r="R12" t="s">
        <v>152</v>
      </c>
      <c r="S12" s="2">
        <v>142.19999999999999</v>
      </c>
      <c r="T12" s="2">
        <v>142.19999999999999</v>
      </c>
      <c r="V12" s="2">
        <v>5</v>
      </c>
      <c r="W12">
        <v>1</v>
      </c>
      <c r="X12" s="4">
        <v>0.95</v>
      </c>
      <c r="Y12" s="4">
        <v>0.6</v>
      </c>
      <c r="Z12" s="4">
        <v>1</v>
      </c>
      <c r="AA12" s="4">
        <v>0.56999999999999995</v>
      </c>
      <c r="AB12" s="2">
        <v>2.8362128540999998</v>
      </c>
      <c r="AC12" s="2">
        <v>2.8362128540999998</v>
      </c>
      <c r="AD12" s="2">
        <v>2</v>
      </c>
      <c r="AE12" s="2">
        <v>2</v>
      </c>
      <c r="AF12" s="2">
        <v>0.83621285410000001</v>
      </c>
      <c r="AG12" s="2">
        <v>0.83621285410000001</v>
      </c>
    </row>
    <row r="13" spans="1:33" x14ac:dyDescent="0.25">
      <c r="A13" t="s">
        <v>9</v>
      </c>
      <c r="B13">
        <v>2025</v>
      </c>
      <c r="C13" t="s">
        <v>245</v>
      </c>
      <c r="D13" t="s">
        <v>271</v>
      </c>
      <c r="E13" t="s">
        <v>272</v>
      </c>
      <c r="F13" s="3">
        <v>25.312000000000001</v>
      </c>
      <c r="G13" t="s">
        <v>338</v>
      </c>
      <c r="H13" s="5">
        <v>180</v>
      </c>
      <c r="I13" s="2">
        <v>1</v>
      </c>
      <c r="J13" s="2">
        <v>1</v>
      </c>
      <c r="K13" t="s">
        <v>340</v>
      </c>
      <c r="L13" t="s">
        <v>341</v>
      </c>
      <c r="M13" t="s">
        <v>344</v>
      </c>
      <c r="N13">
        <v>365</v>
      </c>
      <c r="O13" t="s">
        <v>345</v>
      </c>
      <c r="P13">
        <v>2900</v>
      </c>
      <c r="Q13" t="s">
        <v>152</v>
      </c>
      <c r="R13" t="s">
        <v>152</v>
      </c>
      <c r="S13" s="2">
        <v>105</v>
      </c>
      <c r="T13" s="2">
        <v>105</v>
      </c>
      <c r="V13" s="2">
        <v>5</v>
      </c>
      <c r="W13">
        <v>1</v>
      </c>
      <c r="X13" s="4">
        <v>0.95</v>
      </c>
      <c r="Y13" s="4">
        <v>0.6</v>
      </c>
      <c r="Z13" s="4">
        <v>1</v>
      </c>
      <c r="AA13" s="4">
        <v>0.56999999999999995</v>
      </c>
      <c r="AB13" s="2">
        <v>3.8176744185999998</v>
      </c>
      <c r="AC13" s="2">
        <v>3.8176744185999998</v>
      </c>
      <c r="AD13" s="2">
        <v>2</v>
      </c>
      <c r="AE13" s="2">
        <v>2</v>
      </c>
      <c r="AF13" s="2">
        <v>1.8176744186</v>
      </c>
      <c r="AG13" s="2">
        <v>1.8176744186</v>
      </c>
    </row>
    <row r="14" spans="1:33" x14ac:dyDescent="0.25">
      <c r="A14" t="s">
        <v>9</v>
      </c>
      <c r="B14">
        <v>2025</v>
      </c>
      <c r="C14" t="s">
        <v>245</v>
      </c>
      <c r="D14" t="s">
        <v>272</v>
      </c>
      <c r="E14" t="s">
        <v>273</v>
      </c>
      <c r="F14" s="3">
        <v>28.295000000000002</v>
      </c>
      <c r="G14" t="s">
        <v>338</v>
      </c>
      <c r="H14" s="5">
        <v>392</v>
      </c>
      <c r="I14" s="2">
        <v>1</v>
      </c>
      <c r="J14" s="2">
        <v>1.3</v>
      </c>
      <c r="K14" t="s">
        <v>340</v>
      </c>
      <c r="L14" t="s">
        <v>341</v>
      </c>
      <c r="M14" t="s">
        <v>344</v>
      </c>
      <c r="N14">
        <v>365</v>
      </c>
      <c r="O14" t="s">
        <v>345</v>
      </c>
      <c r="P14">
        <v>2900</v>
      </c>
      <c r="Q14" t="s">
        <v>152</v>
      </c>
      <c r="R14" t="s">
        <v>152</v>
      </c>
      <c r="S14" s="2">
        <v>130.80000000000001</v>
      </c>
      <c r="T14" s="2">
        <v>130.80000000000001</v>
      </c>
      <c r="V14" s="2">
        <v>5</v>
      </c>
      <c r="W14">
        <v>1</v>
      </c>
      <c r="X14" s="4">
        <v>0.95</v>
      </c>
      <c r="Y14" s="4">
        <v>0.6</v>
      </c>
      <c r="Z14" s="4">
        <v>1</v>
      </c>
      <c r="AA14" s="4">
        <v>0.56999999999999995</v>
      </c>
      <c r="AB14" s="2">
        <v>3.0787696923999999</v>
      </c>
      <c r="AC14" s="2">
        <v>3.0787696923999999</v>
      </c>
      <c r="AD14" s="2">
        <v>2</v>
      </c>
      <c r="AE14" s="2">
        <v>2</v>
      </c>
      <c r="AF14" s="2">
        <v>1.0787696924000001</v>
      </c>
      <c r="AG14" s="2">
        <v>1.0787696924000001</v>
      </c>
    </row>
    <row r="15" spans="1:33" x14ac:dyDescent="0.25">
      <c r="A15" t="s">
        <v>9</v>
      </c>
      <c r="B15">
        <v>2025</v>
      </c>
      <c r="C15" t="s">
        <v>245</v>
      </c>
      <c r="D15" t="s">
        <v>273</v>
      </c>
      <c r="E15" t="s">
        <v>274</v>
      </c>
      <c r="F15" s="3">
        <v>39.704999999999998</v>
      </c>
      <c r="G15" t="s">
        <v>338</v>
      </c>
      <c r="H15" s="5">
        <v>302</v>
      </c>
      <c r="I15" s="2">
        <v>1</v>
      </c>
      <c r="J15" s="2">
        <v>1</v>
      </c>
      <c r="K15" t="s">
        <v>340</v>
      </c>
      <c r="L15" t="s">
        <v>341</v>
      </c>
      <c r="M15" t="s">
        <v>344</v>
      </c>
      <c r="N15">
        <v>365</v>
      </c>
      <c r="O15" t="s">
        <v>345</v>
      </c>
      <c r="P15">
        <v>2900</v>
      </c>
      <c r="Q15" t="s">
        <v>152</v>
      </c>
      <c r="R15" t="s">
        <v>152</v>
      </c>
      <c r="S15" s="2">
        <v>200</v>
      </c>
      <c r="T15" s="2">
        <v>200</v>
      </c>
      <c r="V15" s="2">
        <v>5</v>
      </c>
      <c r="W15">
        <v>1</v>
      </c>
      <c r="X15" s="4">
        <v>0.95</v>
      </c>
      <c r="Y15" s="4">
        <v>0.6</v>
      </c>
      <c r="Z15" s="4">
        <v>1</v>
      </c>
      <c r="AA15" s="4">
        <v>0.56999999999999995</v>
      </c>
      <c r="AB15" s="2">
        <v>2.0266666666000002</v>
      </c>
      <c r="AC15" s="2">
        <v>2.0266666666000002</v>
      </c>
      <c r="AD15" s="2">
        <v>2</v>
      </c>
      <c r="AE15" s="2">
        <v>2</v>
      </c>
      <c r="AF15" s="2">
        <v>2.66666666E-2</v>
      </c>
      <c r="AG15" s="2">
        <v>2.66666666E-2</v>
      </c>
    </row>
    <row r="16" spans="1:33" x14ac:dyDescent="0.25">
      <c r="A16" t="s">
        <v>9</v>
      </c>
      <c r="B16">
        <v>2025</v>
      </c>
      <c r="C16" t="s">
        <v>245</v>
      </c>
      <c r="D16" t="s">
        <v>274</v>
      </c>
      <c r="E16" t="s">
        <v>275</v>
      </c>
      <c r="F16" s="3">
        <v>47.25</v>
      </c>
      <c r="G16" t="s">
        <v>338</v>
      </c>
      <c r="H16" s="5">
        <v>166</v>
      </c>
      <c r="I16" s="2">
        <v>1</v>
      </c>
      <c r="J16" s="2">
        <v>1</v>
      </c>
      <c r="K16" t="s">
        <v>340</v>
      </c>
      <c r="L16" t="s">
        <v>341</v>
      </c>
      <c r="M16" t="s">
        <v>344</v>
      </c>
      <c r="N16">
        <v>365</v>
      </c>
      <c r="O16" t="s">
        <v>345</v>
      </c>
      <c r="P16">
        <v>2900</v>
      </c>
      <c r="Q16" t="s">
        <v>152</v>
      </c>
      <c r="R16" t="s">
        <v>152</v>
      </c>
      <c r="S16" s="2">
        <v>193.8</v>
      </c>
      <c r="T16" s="2">
        <v>193.8</v>
      </c>
      <c r="V16" s="2">
        <v>5</v>
      </c>
      <c r="W16">
        <v>1</v>
      </c>
      <c r="X16" s="4">
        <v>0.95</v>
      </c>
      <c r="Y16" s="4">
        <v>0.6</v>
      </c>
      <c r="Z16" s="4">
        <v>1</v>
      </c>
      <c r="AA16" s="4">
        <v>0.56999999999999995</v>
      </c>
      <c r="AB16" s="2">
        <v>2.0906775343000001</v>
      </c>
      <c r="AC16" s="2">
        <v>2.0906775343000001</v>
      </c>
      <c r="AD16" s="2">
        <v>2</v>
      </c>
      <c r="AE16" s="2">
        <v>2</v>
      </c>
      <c r="AF16" s="2">
        <v>9.0677534300000001E-2</v>
      </c>
      <c r="AG16" s="2">
        <v>9.0677534300000001E-2</v>
      </c>
    </row>
    <row r="17" spans="1:33" x14ac:dyDescent="0.25">
      <c r="A17" t="s">
        <v>9</v>
      </c>
      <c r="B17">
        <v>2025</v>
      </c>
      <c r="C17" t="s">
        <v>245</v>
      </c>
      <c r="D17" t="s">
        <v>275</v>
      </c>
      <c r="E17" t="s">
        <v>276</v>
      </c>
      <c r="F17" s="3">
        <v>31.16</v>
      </c>
      <c r="G17" t="s">
        <v>338</v>
      </c>
      <c r="H17" s="5">
        <v>160</v>
      </c>
      <c r="I17" s="2">
        <v>3</v>
      </c>
      <c r="J17" s="2">
        <v>3.1</v>
      </c>
      <c r="K17" t="s">
        <v>340</v>
      </c>
      <c r="L17" t="s">
        <v>341</v>
      </c>
      <c r="M17" t="s">
        <v>344</v>
      </c>
      <c r="N17">
        <v>365</v>
      </c>
      <c r="O17" t="s">
        <v>345</v>
      </c>
      <c r="P17">
        <v>2900</v>
      </c>
      <c r="Q17" t="s">
        <v>152</v>
      </c>
      <c r="R17" t="s">
        <v>152</v>
      </c>
      <c r="S17" s="2">
        <v>123</v>
      </c>
      <c r="T17" s="2">
        <v>123</v>
      </c>
      <c r="V17" s="2">
        <v>5</v>
      </c>
      <c r="W17">
        <v>1</v>
      </c>
      <c r="X17" s="4">
        <v>0.95</v>
      </c>
      <c r="Y17" s="4">
        <v>0.6</v>
      </c>
      <c r="Z17" s="4">
        <v>1</v>
      </c>
      <c r="AA17" s="4">
        <v>0.56999999999999995</v>
      </c>
      <c r="AB17" s="2">
        <v>3.2701195218999999</v>
      </c>
      <c r="AC17" s="2">
        <v>3.2701195218999999</v>
      </c>
      <c r="AD17" s="2">
        <v>2</v>
      </c>
      <c r="AE17" s="2">
        <v>2</v>
      </c>
      <c r="AF17" s="2">
        <v>1.2701195219000001</v>
      </c>
      <c r="AG17" s="2">
        <v>1.2701195219000001</v>
      </c>
    </row>
    <row r="18" spans="1:33" x14ac:dyDescent="0.25">
      <c r="A18" t="s">
        <v>9</v>
      </c>
      <c r="B18">
        <v>2025</v>
      </c>
      <c r="C18" t="s">
        <v>245</v>
      </c>
      <c r="D18" t="s">
        <v>276</v>
      </c>
      <c r="E18" t="s">
        <v>277</v>
      </c>
      <c r="F18" s="3">
        <v>40.49</v>
      </c>
      <c r="G18" t="s">
        <v>338</v>
      </c>
      <c r="H18" s="5">
        <v>200</v>
      </c>
      <c r="I18" s="2">
        <v>2.5</v>
      </c>
      <c r="J18" s="2">
        <v>2</v>
      </c>
      <c r="K18" t="s">
        <v>340</v>
      </c>
      <c r="L18" t="s">
        <v>341</v>
      </c>
      <c r="M18" t="s">
        <v>344</v>
      </c>
      <c r="N18">
        <v>365</v>
      </c>
      <c r="O18" t="s">
        <v>345</v>
      </c>
      <c r="P18">
        <v>2900</v>
      </c>
      <c r="Q18" t="s">
        <v>152</v>
      </c>
      <c r="R18" t="s">
        <v>152</v>
      </c>
      <c r="S18" s="2">
        <v>200</v>
      </c>
      <c r="T18" s="2">
        <v>200</v>
      </c>
      <c r="V18" s="2">
        <v>5</v>
      </c>
      <c r="W18">
        <v>1</v>
      </c>
      <c r="X18" s="4">
        <v>0.95</v>
      </c>
      <c r="Y18" s="4">
        <v>0.6</v>
      </c>
      <c r="Z18" s="4">
        <v>1</v>
      </c>
      <c r="AA18" s="4">
        <v>0.56999999999999995</v>
      </c>
      <c r="AB18" s="2">
        <v>2.0266666666000002</v>
      </c>
      <c r="AC18" s="2">
        <v>2.0266666666000002</v>
      </c>
      <c r="AD18" s="2">
        <v>2</v>
      </c>
      <c r="AE18" s="2">
        <v>2</v>
      </c>
      <c r="AF18" s="2">
        <v>2.66666666E-2</v>
      </c>
      <c r="AG18" s="2">
        <v>2.66666666E-2</v>
      </c>
    </row>
    <row r="19" spans="1:33" x14ac:dyDescent="0.25">
      <c r="A19" t="s">
        <v>9</v>
      </c>
      <c r="B19">
        <v>2025</v>
      </c>
      <c r="C19" t="s">
        <v>245</v>
      </c>
      <c r="D19" t="s">
        <v>277</v>
      </c>
      <c r="E19" t="s">
        <v>278</v>
      </c>
      <c r="F19" s="3">
        <v>7.1</v>
      </c>
      <c r="G19" t="s">
        <v>338</v>
      </c>
      <c r="H19" s="5">
        <v>300</v>
      </c>
      <c r="I19" s="2">
        <v>1.2</v>
      </c>
      <c r="J19" s="2">
        <v>0.9</v>
      </c>
      <c r="K19" t="s">
        <v>340</v>
      </c>
      <c r="L19" t="s">
        <v>341</v>
      </c>
      <c r="M19" t="s">
        <v>343</v>
      </c>
      <c r="N19">
        <v>365</v>
      </c>
      <c r="O19" t="s">
        <v>345</v>
      </c>
      <c r="P19">
        <v>2900</v>
      </c>
      <c r="Q19" t="s">
        <v>152</v>
      </c>
      <c r="R19" t="s">
        <v>152</v>
      </c>
      <c r="S19" s="2">
        <v>45</v>
      </c>
      <c r="T19" s="2">
        <v>45</v>
      </c>
      <c r="V19" s="2">
        <v>5</v>
      </c>
      <c r="W19">
        <v>1</v>
      </c>
      <c r="X19" s="4">
        <v>0.95</v>
      </c>
      <c r="Y19" s="4">
        <v>0.6</v>
      </c>
      <c r="Z19" s="4">
        <v>1</v>
      </c>
      <c r="AA19" s="4">
        <v>0.56999999999999995</v>
      </c>
      <c r="AB19" s="2">
        <v>8.64</v>
      </c>
      <c r="AC19" s="2">
        <v>8.64</v>
      </c>
      <c r="AD19" s="2">
        <v>2</v>
      </c>
      <c r="AE19" s="2">
        <v>2</v>
      </c>
      <c r="AF19" s="2">
        <v>6.64</v>
      </c>
      <c r="AG19" s="2">
        <v>6.64</v>
      </c>
    </row>
    <row r="20" spans="1:33" x14ac:dyDescent="0.25">
      <c r="A20" t="s">
        <v>9</v>
      </c>
      <c r="B20">
        <v>2025</v>
      </c>
      <c r="C20" t="s">
        <v>245</v>
      </c>
      <c r="D20" t="s">
        <v>278</v>
      </c>
      <c r="E20" t="s">
        <v>279</v>
      </c>
      <c r="F20" s="3">
        <v>3</v>
      </c>
      <c r="G20" t="s">
        <v>338</v>
      </c>
      <c r="H20" s="5">
        <v>1666</v>
      </c>
      <c r="I20" s="2">
        <v>1.3</v>
      </c>
      <c r="J20" s="2">
        <v>0.7</v>
      </c>
      <c r="K20" t="s">
        <v>340</v>
      </c>
      <c r="L20" t="s">
        <v>341</v>
      </c>
      <c r="M20" t="s">
        <v>343</v>
      </c>
      <c r="N20">
        <v>365</v>
      </c>
      <c r="O20" t="s">
        <v>345</v>
      </c>
      <c r="P20">
        <v>2900</v>
      </c>
      <c r="Q20" t="s">
        <v>152</v>
      </c>
      <c r="R20" t="s">
        <v>152</v>
      </c>
      <c r="S20" s="2">
        <v>18</v>
      </c>
      <c r="T20" s="2">
        <v>18</v>
      </c>
      <c r="V20" s="2">
        <v>5</v>
      </c>
      <c r="W20">
        <v>1</v>
      </c>
      <c r="X20" s="4">
        <v>0.95</v>
      </c>
      <c r="Y20" s="4">
        <v>0.6</v>
      </c>
      <c r="Z20" s="4">
        <v>1</v>
      </c>
      <c r="AA20" s="4">
        <v>0.56999999999999995</v>
      </c>
      <c r="AB20" s="2">
        <v>20.019512195099999</v>
      </c>
      <c r="AC20" s="2">
        <v>20.019512195099999</v>
      </c>
      <c r="AD20" s="2">
        <v>2</v>
      </c>
      <c r="AE20" s="2">
        <v>2</v>
      </c>
      <c r="AF20" s="2">
        <v>18.019512195099999</v>
      </c>
      <c r="AG20" s="2">
        <v>18.019512195099999</v>
      </c>
    </row>
    <row r="21" spans="1:33" x14ac:dyDescent="0.25">
      <c r="A21" t="s">
        <v>9</v>
      </c>
      <c r="B21">
        <v>2025</v>
      </c>
      <c r="C21" t="s">
        <v>245</v>
      </c>
      <c r="D21" t="s">
        <v>279</v>
      </c>
      <c r="E21" t="s">
        <v>322</v>
      </c>
      <c r="F21" s="3">
        <v>36</v>
      </c>
      <c r="G21" t="s">
        <v>338</v>
      </c>
      <c r="H21" s="5">
        <v>265</v>
      </c>
      <c r="I21" s="2">
        <v>1.5</v>
      </c>
      <c r="J21" s="2">
        <v>1.5</v>
      </c>
      <c r="K21" t="s">
        <v>340</v>
      </c>
      <c r="L21" t="s">
        <v>341</v>
      </c>
      <c r="M21" t="s">
        <v>344</v>
      </c>
      <c r="N21">
        <v>365</v>
      </c>
      <c r="O21" t="s">
        <v>345</v>
      </c>
      <c r="P21">
        <v>3000</v>
      </c>
      <c r="Q21" t="s">
        <v>152</v>
      </c>
      <c r="R21" t="s">
        <v>152</v>
      </c>
      <c r="S21" s="2">
        <v>163.19999999999999</v>
      </c>
      <c r="T21" s="2">
        <v>163.19999999999999</v>
      </c>
      <c r="V21" s="2">
        <v>5</v>
      </c>
      <c r="W21">
        <v>1</v>
      </c>
      <c r="X21" s="4">
        <v>0.95</v>
      </c>
      <c r="Y21" s="4">
        <v>0.6</v>
      </c>
      <c r="Z21" s="4">
        <v>1</v>
      </c>
      <c r="AA21" s="4">
        <v>0.56999999999999995</v>
      </c>
      <c r="AB21" s="2">
        <v>2.4767652383000001</v>
      </c>
      <c r="AC21" s="2">
        <v>2.4767652383000001</v>
      </c>
      <c r="AD21" s="2">
        <v>2</v>
      </c>
      <c r="AE21" s="2">
        <v>2</v>
      </c>
      <c r="AF21" s="2">
        <v>0.4767652383</v>
      </c>
      <c r="AG21" s="2">
        <v>0.4767652383</v>
      </c>
    </row>
    <row r="22" spans="1:33" x14ac:dyDescent="0.25">
      <c r="A22" t="s">
        <v>9</v>
      </c>
      <c r="B22">
        <v>2025</v>
      </c>
      <c r="C22" t="s">
        <v>246</v>
      </c>
      <c r="D22" t="s">
        <v>280</v>
      </c>
      <c r="E22" t="s">
        <v>281</v>
      </c>
      <c r="F22" s="3">
        <v>15</v>
      </c>
      <c r="G22" t="s">
        <v>338</v>
      </c>
      <c r="H22" s="5">
        <v>400</v>
      </c>
      <c r="I22" s="2">
        <v>1.5</v>
      </c>
      <c r="J22" s="2">
        <v>1.2</v>
      </c>
      <c r="K22" t="s">
        <v>340</v>
      </c>
      <c r="L22" t="s">
        <v>341</v>
      </c>
      <c r="M22" t="s">
        <v>344</v>
      </c>
      <c r="N22">
        <v>365</v>
      </c>
      <c r="O22" t="s">
        <v>345</v>
      </c>
      <c r="P22">
        <v>2250</v>
      </c>
      <c r="Q22" t="s">
        <v>152</v>
      </c>
      <c r="R22" t="s">
        <v>152</v>
      </c>
      <c r="S22" s="2">
        <v>15</v>
      </c>
      <c r="T22" s="2">
        <v>15</v>
      </c>
      <c r="V22" s="2">
        <v>5</v>
      </c>
      <c r="W22">
        <v>1</v>
      </c>
      <c r="X22" s="4">
        <v>0.95</v>
      </c>
      <c r="Y22" s="4">
        <v>0.6</v>
      </c>
      <c r="Z22" s="4">
        <v>1</v>
      </c>
      <c r="AA22" s="4">
        <v>0.56999999999999995</v>
      </c>
      <c r="AB22" s="2">
        <v>23.451428571400001</v>
      </c>
      <c r="AC22" s="2">
        <v>23.451428571400001</v>
      </c>
      <c r="AD22" s="2">
        <v>2</v>
      </c>
      <c r="AE22" s="2">
        <v>2</v>
      </c>
      <c r="AF22" s="2">
        <v>21.451428571400001</v>
      </c>
      <c r="AG22" s="2">
        <v>21.451428571400001</v>
      </c>
    </row>
    <row r="23" spans="1:33" x14ac:dyDescent="0.25">
      <c r="A23" t="s">
        <v>9</v>
      </c>
      <c r="B23">
        <v>2025</v>
      </c>
      <c r="C23" t="s">
        <v>246</v>
      </c>
      <c r="D23" t="s">
        <v>281</v>
      </c>
      <c r="E23" t="s">
        <v>323</v>
      </c>
      <c r="F23" s="3">
        <v>558.01199999999994</v>
      </c>
      <c r="G23" t="s">
        <v>338</v>
      </c>
      <c r="H23" s="5">
        <v>400</v>
      </c>
      <c r="I23" s="2">
        <v>1.5</v>
      </c>
      <c r="J23" s="2">
        <v>1.2</v>
      </c>
      <c r="K23" t="s">
        <v>340</v>
      </c>
      <c r="L23" t="s">
        <v>341</v>
      </c>
      <c r="M23" t="s">
        <v>344</v>
      </c>
      <c r="N23">
        <v>365</v>
      </c>
      <c r="O23" t="s">
        <v>345</v>
      </c>
      <c r="P23">
        <v>2250</v>
      </c>
      <c r="Q23" t="s">
        <v>152</v>
      </c>
      <c r="R23" t="s">
        <v>152</v>
      </c>
      <c r="S23" s="2">
        <v>15</v>
      </c>
      <c r="T23" s="2">
        <v>15</v>
      </c>
      <c r="V23" s="2">
        <v>5</v>
      </c>
      <c r="W23">
        <v>1</v>
      </c>
      <c r="X23" s="4">
        <v>0.95</v>
      </c>
      <c r="Y23" s="4">
        <v>0.6</v>
      </c>
      <c r="Z23" s="4">
        <v>1</v>
      </c>
      <c r="AA23" s="4">
        <v>0.56999999999999995</v>
      </c>
      <c r="AB23" s="2">
        <v>23.451428571400001</v>
      </c>
      <c r="AC23" s="2">
        <v>23.451428571400001</v>
      </c>
      <c r="AD23" s="2">
        <v>2</v>
      </c>
      <c r="AE23" s="2">
        <v>2</v>
      </c>
      <c r="AF23" s="2">
        <v>21.451428571400001</v>
      </c>
      <c r="AG23" s="2">
        <v>21.451428571400001</v>
      </c>
    </row>
    <row r="24" spans="1:33" x14ac:dyDescent="0.25">
      <c r="A24" t="s">
        <v>9</v>
      </c>
      <c r="B24">
        <v>2025</v>
      </c>
      <c r="C24" t="s">
        <v>247</v>
      </c>
      <c r="D24" t="s">
        <v>280</v>
      </c>
      <c r="E24" t="s">
        <v>282</v>
      </c>
      <c r="F24" s="3">
        <v>4.5</v>
      </c>
      <c r="G24" t="s">
        <v>338</v>
      </c>
      <c r="H24" s="5">
        <v>107</v>
      </c>
      <c r="I24" s="2">
        <v>1.1000000000000001</v>
      </c>
      <c r="J24" s="2">
        <v>0.5</v>
      </c>
      <c r="K24" t="s">
        <v>340</v>
      </c>
      <c r="L24" t="s">
        <v>342</v>
      </c>
      <c r="M24" t="s">
        <v>343</v>
      </c>
      <c r="N24">
        <v>365</v>
      </c>
      <c r="O24" t="s">
        <v>345</v>
      </c>
      <c r="P24">
        <v>500</v>
      </c>
      <c r="Q24" t="s">
        <v>152</v>
      </c>
      <c r="R24" t="s">
        <v>152</v>
      </c>
      <c r="U24" t="s">
        <v>346</v>
      </c>
      <c r="AA24" s="4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</row>
    <row r="25" spans="1:33" x14ac:dyDescent="0.25">
      <c r="A25" t="s">
        <v>9</v>
      </c>
      <c r="B25">
        <v>2025</v>
      </c>
      <c r="C25" t="s">
        <v>247</v>
      </c>
      <c r="D25" t="s">
        <v>282</v>
      </c>
      <c r="E25" t="s">
        <v>283</v>
      </c>
      <c r="F25" s="3">
        <v>16.5</v>
      </c>
      <c r="G25" t="s">
        <v>338</v>
      </c>
      <c r="H25" s="5">
        <v>149</v>
      </c>
      <c r="I25" s="2">
        <v>1.5</v>
      </c>
      <c r="J25" s="2">
        <v>1.2</v>
      </c>
      <c r="K25" t="s">
        <v>340</v>
      </c>
      <c r="L25" t="s">
        <v>341</v>
      </c>
      <c r="M25" t="s">
        <v>343</v>
      </c>
      <c r="N25">
        <v>365</v>
      </c>
      <c r="O25" t="s">
        <v>345</v>
      </c>
      <c r="P25">
        <v>2250</v>
      </c>
      <c r="Q25" t="s">
        <v>152</v>
      </c>
      <c r="R25" t="s">
        <v>152</v>
      </c>
      <c r="S25" s="2">
        <v>60</v>
      </c>
      <c r="T25" s="2">
        <v>60</v>
      </c>
      <c r="V25" s="2">
        <v>5</v>
      </c>
      <c r="W25">
        <v>1</v>
      </c>
      <c r="X25" s="4">
        <v>0.95</v>
      </c>
      <c r="Y25" s="4">
        <v>0.6</v>
      </c>
      <c r="Z25" s="4">
        <v>1</v>
      </c>
      <c r="AA25" s="4">
        <v>0.56999999999999995</v>
      </c>
      <c r="AB25" s="2">
        <v>6.5663999999999998</v>
      </c>
      <c r="AC25" s="2">
        <v>6.5663999999999998</v>
      </c>
      <c r="AD25" s="2">
        <v>1</v>
      </c>
      <c r="AE25" s="2">
        <v>1</v>
      </c>
      <c r="AF25" s="2">
        <v>5.5663999999999998</v>
      </c>
      <c r="AG25" s="2">
        <v>5.5663999999999998</v>
      </c>
    </row>
    <row r="26" spans="1:33" x14ac:dyDescent="0.25">
      <c r="A26" t="s">
        <v>9</v>
      </c>
      <c r="B26">
        <v>2025</v>
      </c>
      <c r="C26" t="s">
        <v>247</v>
      </c>
      <c r="D26" t="s">
        <v>283</v>
      </c>
      <c r="E26" t="s">
        <v>284</v>
      </c>
      <c r="F26" s="3">
        <v>15.62</v>
      </c>
      <c r="G26" t="s">
        <v>338</v>
      </c>
      <c r="H26" s="5">
        <v>205</v>
      </c>
      <c r="I26" s="2">
        <v>0</v>
      </c>
      <c r="J26" s="2">
        <v>1.4</v>
      </c>
      <c r="K26" t="s">
        <v>340</v>
      </c>
      <c r="L26" t="s">
        <v>341</v>
      </c>
      <c r="M26" t="s">
        <v>344</v>
      </c>
      <c r="N26">
        <v>365</v>
      </c>
      <c r="O26" t="s">
        <v>345</v>
      </c>
      <c r="P26">
        <v>3375</v>
      </c>
      <c r="Q26" t="s">
        <v>152</v>
      </c>
      <c r="R26" t="s">
        <v>152</v>
      </c>
      <c r="S26" s="2">
        <v>72</v>
      </c>
      <c r="T26" s="2">
        <v>72</v>
      </c>
      <c r="V26" s="2">
        <v>5</v>
      </c>
      <c r="W26">
        <v>1</v>
      </c>
      <c r="X26" s="4">
        <v>0.95</v>
      </c>
      <c r="Y26" s="4">
        <v>0.6</v>
      </c>
      <c r="Z26" s="4">
        <v>1</v>
      </c>
      <c r="AA26" s="4">
        <v>0.56999999999999995</v>
      </c>
      <c r="AB26" s="2">
        <v>5.5087248322000004</v>
      </c>
      <c r="AC26" s="2">
        <v>5.5087248322000004</v>
      </c>
      <c r="AD26" s="2">
        <v>2</v>
      </c>
      <c r="AE26" s="2">
        <v>2</v>
      </c>
      <c r="AF26" s="2">
        <v>3.5087248322</v>
      </c>
      <c r="AG26" s="2">
        <v>3.5087248322</v>
      </c>
    </row>
    <row r="27" spans="1:33" x14ac:dyDescent="0.25">
      <c r="A27" t="s">
        <v>9</v>
      </c>
      <c r="B27">
        <v>2025</v>
      </c>
      <c r="C27" t="s">
        <v>247</v>
      </c>
      <c r="D27" t="s">
        <v>284</v>
      </c>
      <c r="E27" t="s">
        <v>285</v>
      </c>
      <c r="F27" s="3">
        <v>8</v>
      </c>
      <c r="G27" t="s">
        <v>338</v>
      </c>
      <c r="H27" s="5">
        <v>548</v>
      </c>
      <c r="I27" s="2">
        <v>1.4</v>
      </c>
      <c r="J27" s="2">
        <v>0.9</v>
      </c>
      <c r="K27" t="s">
        <v>340</v>
      </c>
      <c r="L27" t="s">
        <v>341</v>
      </c>
      <c r="M27" t="s">
        <v>344</v>
      </c>
      <c r="N27">
        <v>365</v>
      </c>
      <c r="O27" t="s">
        <v>345</v>
      </c>
      <c r="P27">
        <v>3375</v>
      </c>
      <c r="Q27" t="s">
        <v>152</v>
      </c>
      <c r="R27" t="s">
        <v>152</v>
      </c>
      <c r="S27" s="2">
        <v>40.200000000000003</v>
      </c>
      <c r="T27" s="2">
        <v>40.200000000000003</v>
      </c>
      <c r="V27" s="2">
        <v>5</v>
      </c>
      <c r="W27">
        <v>1</v>
      </c>
      <c r="X27" s="4">
        <v>0.95</v>
      </c>
      <c r="Y27" s="4">
        <v>0.6</v>
      </c>
      <c r="Z27" s="4">
        <v>1</v>
      </c>
      <c r="AA27" s="4">
        <v>0.56999999999999995</v>
      </c>
      <c r="AB27" s="2">
        <v>9.6112412177</v>
      </c>
      <c r="AC27" s="2">
        <v>9.6112412177</v>
      </c>
      <c r="AD27" s="2">
        <v>2</v>
      </c>
      <c r="AE27" s="2">
        <v>2</v>
      </c>
      <c r="AF27" s="2">
        <v>7.6112412177</v>
      </c>
      <c r="AG27" s="2">
        <v>7.6112412177</v>
      </c>
    </row>
    <row r="28" spans="1:33" x14ac:dyDescent="0.25">
      <c r="A28" t="s">
        <v>9</v>
      </c>
      <c r="B28">
        <v>2025</v>
      </c>
      <c r="C28" t="s">
        <v>247</v>
      </c>
      <c r="D28" t="s">
        <v>285</v>
      </c>
      <c r="E28" t="s">
        <v>286</v>
      </c>
      <c r="F28" s="3">
        <v>29.46</v>
      </c>
      <c r="G28" t="s">
        <v>338</v>
      </c>
      <c r="H28" s="5">
        <v>222</v>
      </c>
      <c r="I28" s="2">
        <v>2</v>
      </c>
      <c r="J28" s="2">
        <v>1.7</v>
      </c>
      <c r="K28" t="s">
        <v>340</v>
      </c>
      <c r="L28" t="s">
        <v>341</v>
      </c>
      <c r="M28" t="s">
        <v>344</v>
      </c>
      <c r="N28">
        <v>365</v>
      </c>
      <c r="O28" t="s">
        <v>345</v>
      </c>
      <c r="P28">
        <v>3375</v>
      </c>
      <c r="Q28" t="s">
        <v>152</v>
      </c>
      <c r="R28" t="s">
        <v>152</v>
      </c>
      <c r="S28" s="2">
        <v>50</v>
      </c>
      <c r="T28" s="2">
        <v>50</v>
      </c>
      <c r="V28" s="2">
        <v>5</v>
      </c>
      <c r="W28">
        <v>1</v>
      </c>
      <c r="X28" s="4">
        <v>0.95</v>
      </c>
      <c r="Y28" s="4">
        <v>0.6</v>
      </c>
      <c r="Z28" s="4">
        <v>1</v>
      </c>
      <c r="AA28" s="4">
        <v>0.56999999999999995</v>
      </c>
      <c r="AB28" s="2">
        <v>7.8171428571428558</v>
      </c>
      <c r="AC28" s="2">
        <v>7.8171428571428558</v>
      </c>
      <c r="AD28" s="2">
        <v>2</v>
      </c>
      <c r="AE28" s="2">
        <v>2</v>
      </c>
      <c r="AF28" s="2">
        <v>0.99780861939999999</v>
      </c>
      <c r="AG28" s="2">
        <v>0.99780861939999999</v>
      </c>
    </row>
    <row r="29" spans="1:33" x14ac:dyDescent="0.25">
      <c r="A29" t="s">
        <v>9</v>
      </c>
      <c r="B29">
        <v>2025</v>
      </c>
      <c r="C29" t="s">
        <v>247</v>
      </c>
      <c r="D29" t="s">
        <v>286</v>
      </c>
      <c r="E29" t="s">
        <v>287</v>
      </c>
      <c r="F29" s="3">
        <v>42.2</v>
      </c>
      <c r="G29" t="s">
        <v>338</v>
      </c>
      <c r="H29" s="5">
        <v>100</v>
      </c>
      <c r="I29" s="2">
        <v>1.6</v>
      </c>
      <c r="J29" s="2">
        <v>1.7</v>
      </c>
      <c r="K29" t="s">
        <v>340</v>
      </c>
      <c r="L29" t="s">
        <v>341</v>
      </c>
      <c r="M29" t="s">
        <v>344</v>
      </c>
      <c r="N29">
        <v>365</v>
      </c>
      <c r="O29" t="s">
        <v>345</v>
      </c>
      <c r="P29">
        <v>3375</v>
      </c>
      <c r="Q29" t="s">
        <v>152</v>
      </c>
      <c r="R29" t="s">
        <v>152</v>
      </c>
      <c r="S29" s="2">
        <v>175.2</v>
      </c>
      <c r="T29" s="2">
        <v>175.2</v>
      </c>
      <c r="V29" s="2">
        <v>5</v>
      </c>
      <c r="W29">
        <v>1</v>
      </c>
      <c r="X29" s="4">
        <v>0.95</v>
      </c>
      <c r="Y29" s="4">
        <v>0.6</v>
      </c>
      <c r="Z29" s="4">
        <v>1</v>
      </c>
      <c r="AA29" s="4">
        <v>0.56999999999999995</v>
      </c>
      <c r="AB29" s="2">
        <v>2.3095104108000002</v>
      </c>
      <c r="AC29" s="2">
        <v>2.3095104108000002</v>
      </c>
      <c r="AD29" s="2">
        <v>2</v>
      </c>
      <c r="AE29" s="2">
        <v>2</v>
      </c>
      <c r="AF29" s="2">
        <v>0.30951041080000002</v>
      </c>
      <c r="AG29" s="2">
        <v>0.30951041080000002</v>
      </c>
    </row>
    <row r="30" spans="1:33" x14ac:dyDescent="0.25">
      <c r="A30" t="s">
        <v>9</v>
      </c>
      <c r="B30">
        <v>2025</v>
      </c>
      <c r="C30" t="s">
        <v>247</v>
      </c>
      <c r="D30" t="s">
        <v>287</v>
      </c>
      <c r="E30" t="s">
        <v>288</v>
      </c>
      <c r="F30" s="3">
        <v>26.719000000000001</v>
      </c>
      <c r="G30" t="s">
        <v>338</v>
      </c>
      <c r="H30" s="5">
        <v>253</v>
      </c>
      <c r="I30" s="2">
        <v>1.5</v>
      </c>
      <c r="J30" s="2">
        <v>1.5</v>
      </c>
      <c r="K30" t="s">
        <v>340</v>
      </c>
      <c r="L30" t="s">
        <v>341</v>
      </c>
      <c r="M30" t="s">
        <v>344</v>
      </c>
      <c r="N30">
        <v>365</v>
      </c>
      <c r="O30" t="s">
        <v>345</v>
      </c>
      <c r="P30">
        <v>3375</v>
      </c>
      <c r="Q30" t="s">
        <v>152</v>
      </c>
      <c r="R30" t="s">
        <v>152</v>
      </c>
      <c r="S30" s="2">
        <v>110</v>
      </c>
      <c r="T30" s="2">
        <v>110</v>
      </c>
      <c r="V30" s="2">
        <v>5</v>
      </c>
      <c r="W30">
        <v>1</v>
      </c>
      <c r="X30" s="4">
        <v>0.95</v>
      </c>
      <c r="Y30" s="4">
        <v>0.6</v>
      </c>
      <c r="Z30" s="4">
        <v>1</v>
      </c>
      <c r="AA30" s="4">
        <v>0.56999999999999995</v>
      </c>
      <c r="AB30" s="2">
        <v>3.6479999999999997</v>
      </c>
      <c r="AC30" s="2">
        <v>3.6479999999999997</v>
      </c>
      <c r="AD30" s="2">
        <v>2</v>
      </c>
      <c r="AE30" s="2">
        <v>2</v>
      </c>
      <c r="AF30" s="2">
        <v>4.6949429037000003</v>
      </c>
      <c r="AG30" s="2">
        <v>4.6949429037000003</v>
      </c>
    </row>
    <row r="31" spans="1:33" x14ac:dyDescent="0.25">
      <c r="A31" t="s">
        <v>9</v>
      </c>
      <c r="B31">
        <v>2025</v>
      </c>
      <c r="C31" t="s">
        <v>247</v>
      </c>
      <c r="D31" t="s">
        <v>288</v>
      </c>
      <c r="E31" t="s">
        <v>289</v>
      </c>
      <c r="F31" s="3">
        <v>43.033000000000001</v>
      </c>
      <c r="G31" t="s">
        <v>338</v>
      </c>
      <c r="H31" s="5">
        <v>97</v>
      </c>
      <c r="I31" s="2">
        <v>1.2</v>
      </c>
      <c r="J31" s="2">
        <v>1.1000000000000001</v>
      </c>
      <c r="K31" t="s">
        <v>340</v>
      </c>
      <c r="L31" t="s">
        <v>341</v>
      </c>
      <c r="M31" t="s">
        <v>344</v>
      </c>
      <c r="N31">
        <v>365</v>
      </c>
      <c r="O31" t="s">
        <v>345</v>
      </c>
      <c r="P31">
        <v>3375</v>
      </c>
      <c r="Q31" t="s">
        <v>152</v>
      </c>
      <c r="R31" t="s">
        <v>152</v>
      </c>
      <c r="S31" s="2">
        <v>151.80000000000001</v>
      </c>
      <c r="T31" s="2">
        <v>151.80000000000001</v>
      </c>
      <c r="V31" s="2">
        <v>5</v>
      </c>
      <c r="W31">
        <v>1</v>
      </c>
      <c r="X31" s="4">
        <v>0.95</v>
      </c>
      <c r="Y31" s="4">
        <v>0.6</v>
      </c>
      <c r="Z31" s="4">
        <v>1</v>
      </c>
      <c r="AA31" s="4">
        <v>0.56999999999999995</v>
      </c>
      <c r="AB31" s="2">
        <v>2.6597537265</v>
      </c>
      <c r="AC31" s="2">
        <v>2.6597537265</v>
      </c>
      <c r="AD31" s="2">
        <v>2</v>
      </c>
      <c r="AE31" s="2">
        <v>2</v>
      </c>
      <c r="AF31" s="2">
        <v>0.65975372649999997</v>
      </c>
      <c r="AG31" s="2">
        <v>0.65975372649999997</v>
      </c>
    </row>
    <row r="32" spans="1:33" x14ac:dyDescent="0.25">
      <c r="A32" t="s">
        <v>9</v>
      </c>
      <c r="B32">
        <v>2025</v>
      </c>
      <c r="C32" t="s">
        <v>247</v>
      </c>
      <c r="D32" t="s">
        <v>289</v>
      </c>
      <c r="E32" t="s">
        <v>290</v>
      </c>
      <c r="F32" s="3">
        <v>49.567</v>
      </c>
      <c r="G32" t="s">
        <v>338</v>
      </c>
      <c r="H32" s="5">
        <v>127</v>
      </c>
      <c r="I32" s="2">
        <v>1.3</v>
      </c>
      <c r="J32" s="2">
        <v>1.3</v>
      </c>
      <c r="K32" t="s">
        <v>340</v>
      </c>
      <c r="L32" t="s">
        <v>341</v>
      </c>
      <c r="M32" t="s">
        <v>344</v>
      </c>
      <c r="N32">
        <v>365</v>
      </c>
      <c r="O32" t="s">
        <v>345</v>
      </c>
      <c r="P32">
        <v>3375</v>
      </c>
      <c r="Q32" t="s">
        <v>152</v>
      </c>
      <c r="R32" t="s">
        <v>152</v>
      </c>
      <c r="S32" s="2">
        <v>200</v>
      </c>
      <c r="T32" s="2">
        <v>200</v>
      </c>
      <c r="V32" s="2">
        <v>5</v>
      </c>
      <c r="W32">
        <v>1</v>
      </c>
      <c r="X32" s="4">
        <v>0.95</v>
      </c>
      <c r="Y32" s="4">
        <v>0.6</v>
      </c>
      <c r="Z32" s="4">
        <v>1</v>
      </c>
      <c r="AA32" s="4">
        <v>0.56999999999999995</v>
      </c>
      <c r="AB32" s="2">
        <v>2.0266666666000002</v>
      </c>
      <c r="AC32" s="2">
        <v>2.0266666666000002</v>
      </c>
      <c r="AD32" s="2">
        <v>2</v>
      </c>
      <c r="AE32" s="2">
        <v>2</v>
      </c>
      <c r="AF32" s="2">
        <v>2.66666666E-2</v>
      </c>
      <c r="AG32" s="2">
        <v>2.66666666E-2</v>
      </c>
    </row>
    <row r="33" spans="1:33" x14ac:dyDescent="0.25">
      <c r="A33" t="s">
        <v>9</v>
      </c>
      <c r="B33">
        <v>2025</v>
      </c>
      <c r="C33" t="s">
        <v>247</v>
      </c>
      <c r="D33" t="s">
        <v>290</v>
      </c>
      <c r="E33" t="s">
        <v>291</v>
      </c>
      <c r="F33" s="3">
        <v>3.4</v>
      </c>
      <c r="G33" t="s">
        <v>338</v>
      </c>
      <c r="H33" s="5">
        <v>256</v>
      </c>
      <c r="I33" s="2">
        <v>1</v>
      </c>
      <c r="J33" s="2">
        <v>1</v>
      </c>
      <c r="K33" t="s">
        <v>340</v>
      </c>
      <c r="L33" t="s">
        <v>341</v>
      </c>
      <c r="M33" t="s">
        <v>343</v>
      </c>
      <c r="N33">
        <v>365</v>
      </c>
      <c r="O33" t="s">
        <v>345</v>
      </c>
      <c r="P33">
        <v>3000</v>
      </c>
      <c r="Q33" t="s">
        <v>153</v>
      </c>
      <c r="R33" t="s">
        <v>153</v>
      </c>
      <c r="S33" s="2">
        <v>10</v>
      </c>
      <c r="T33" s="2">
        <v>10</v>
      </c>
      <c r="V33" s="2">
        <v>5</v>
      </c>
      <c r="W33">
        <v>1</v>
      </c>
      <c r="X33" s="4">
        <v>0.95</v>
      </c>
      <c r="Y33" s="4">
        <v>0.6</v>
      </c>
      <c r="Z33" s="4">
        <v>1</v>
      </c>
      <c r="AA33" s="4">
        <v>0.56999999999999995</v>
      </c>
      <c r="AB33" s="2">
        <v>32.832000000000001</v>
      </c>
      <c r="AC33" s="2">
        <v>32.832000000000001</v>
      </c>
      <c r="AD33" s="2">
        <v>10</v>
      </c>
      <c r="AE33" s="2">
        <v>10</v>
      </c>
      <c r="AF33" s="2">
        <v>22.832000000000001</v>
      </c>
      <c r="AG33" s="2">
        <v>22.832000000000001</v>
      </c>
    </row>
    <row r="34" spans="1:33" x14ac:dyDescent="0.25">
      <c r="A34" t="s">
        <v>9</v>
      </c>
      <c r="B34">
        <v>2025</v>
      </c>
      <c r="C34" t="s">
        <v>247</v>
      </c>
      <c r="D34" t="s">
        <v>291</v>
      </c>
      <c r="E34" t="s">
        <v>292</v>
      </c>
      <c r="F34" s="3">
        <v>29.353999999999999</v>
      </c>
      <c r="G34" t="s">
        <v>338</v>
      </c>
      <c r="H34" s="5">
        <v>98</v>
      </c>
      <c r="I34" s="2">
        <v>1.8</v>
      </c>
      <c r="J34" s="2">
        <v>0.3</v>
      </c>
      <c r="K34" t="s">
        <v>340</v>
      </c>
      <c r="L34" t="s">
        <v>341</v>
      </c>
      <c r="M34" t="s">
        <v>344</v>
      </c>
      <c r="N34">
        <v>365</v>
      </c>
      <c r="O34" t="s">
        <v>345</v>
      </c>
      <c r="P34">
        <v>2475</v>
      </c>
      <c r="Q34" t="s">
        <v>152</v>
      </c>
      <c r="R34" t="s">
        <v>152</v>
      </c>
      <c r="S34" s="2">
        <v>120</v>
      </c>
      <c r="T34" s="2">
        <v>120</v>
      </c>
      <c r="V34" s="2">
        <v>5</v>
      </c>
      <c r="W34">
        <v>1</v>
      </c>
      <c r="X34" s="4">
        <v>0.95</v>
      </c>
      <c r="Y34" s="4">
        <v>0.6</v>
      </c>
      <c r="Z34" s="4">
        <v>1</v>
      </c>
      <c r="AA34" s="4">
        <v>0.56999999999999995</v>
      </c>
      <c r="AB34" s="2">
        <v>3.3502040815999998</v>
      </c>
      <c r="AC34" s="2">
        <v>3.3502040815999998</v>
      </c>
      <c r="AD34" s="2">
        <v>2</v>
      </c>
      <c r="AE34" s="2">
        <v>2</v>
      </c>
      <c r="AF34" s="2">
        <v>1.3502040816000001</v>
      </c>
      <c r="AG34" s="2">
        <v>1.3502040816000001</v>
      </c>
    </row>
    <row r="35" spans="1:33" x14ac:dyDescent="0.25">
      <c r="A35" t="s">
        <v>9</v>
      </c>
      <c r="B35">
        <v>2025</v>
      </c>
      <c r="C35" t="s">
        <v>247</v>
      </c>
      <c r="D35" t="s">
        <v>292</v>
      </c>
      <c r="E35" t="s">
        <v>293</v>
      </c>
      <c r="F35" s="3">
        <v>26.82</v>
      </c>
      <c r="G35" t="s">
        <v>338</v>
      </c>
      <c r="H35" s="5">
        <v>175</v>
      </c>
      <c r="I35" s="2">
        <v>1.8</v>
      </c>
      <c r="J35" s="2">
        <v>2.2000000000000002</v>
      </c>
      <c r="K35" t="s">
        <v>340</v>
      </c>
      <c r="L35" t="s">
        <v>341</v>
      </c>
      <c r="M35" t="s">
        <v>344</v>
      </c>
      <c r="N35">
        <v>365</v>
      </c>
      <c r="O35" t="s">
        <v>345</v>
      </c>
      <c r="P35">
        <v>2475</v>
      </c>
      <c r="Q35" t="s">
        <v>152</v>
      </c>
      <c r="R35" t="s">
        <v>152</v>
      </c>
      <c r="S35" s="2">
        <v>100.8</v>
      </c>
      <c r="T35" s="2">
        <v>100.8</v>
      </c>
      <c r="V35" s="2">
        <v>5</v>
      </c>
      <c r="W35">
        <v>1</v>
      </c>
      <c r="X35" s="4">
        <v>0.95</v>
      </c>
      <c r="Y35" s="4">
        <v>0.6</v>
      </c>
      <c r="Z35" s="4">
        <v>1</v>
      </c>
      <c r="AA35" s="4">
        <v>0.56999999999999995</v>
      </c>
      <c r="AB35" s="2">
        <v>3.9728944820000001</v>
      </c>
      <c r="AC35" s="2">
        <v>3.9728944820000001</v>
      </c>
      <c r="AD35" s="2">
        <v>2</v>
      </c>
      <c r="AE35" s="2">
        <v>2</v>
      </c>
      <c r="AF35" s="2">
        <v>1.9728944820000001</v>
      </c>
      <c r="AG35" s="2">
        <v>1.9728944820000001</v>
      </c>
    </row>
    <row r="36" spans="1:33" x14ac:dyDescent="0.25">
      <c r="A36" t="s">
        <v>9</v>
      </c>
      <c r="B36">
        <v>2025</v>
      </c>
      <c r="C36" t="s">
        <v>247</v>
      </c>
      <c r="D36" t="s">
        <v>293</v>
      </c>
      <c r="E36" t="s">
        <v>294</v>
      </c>
      <c r="F36" s="3">
        <v>27.966999999999999</v>
      </c>
      <c r="G36" t="s">
        <v>338</v>
      </c>
      <c r="H36" s="5">
        <v>97</v>
      </c>
      <c r="I36" s="2">
        <v>2.5</v>
      </c>
      <c r="J36" s="2">
        <v>1.9</v>
      </c>
      <c r="K36" t="s">
        <v>340</v>
      </c>
      <c r="L36" t="s">
        <v>341</v>
      </c>
      <c r="M36" t="s">
        <v>344</v>
      </c>
      <c r="N36">
        <v>365</v>
      </c>
      <c r="O36" t="s">
        <v>345</v>
      </c>
      <c r="P36">
        <v>2475</v>
      </c>
      <c r="Q36" t="s">
        <v>152</v>
      </c>
      <c r="R36" t="s">
        <v>152</v>
      </c>
      <c r="S36" s="2">
        <v>100.2</v>
      </c>
      <c r="T36" s="2">
        <v>100.2</v>
      </c>
      <c r="V36" s="2">
        <v>5</v>
      </c>
      <c r="W36">
        <v>1</v>
      </c>
      <c r="X36" s="4">
        <v>0.95</v>
      </c>
      <c r="Y36" s="4">
        <v>0.6</v>
      </c>
      <c r="Z36" s="4">
        <v>1</v>
      </c>
      <c r="AA36" s="4">
        <v>0.56999999999999995</v>
      </c>
      <c r="AB36" s="2">
        <v>3.9961051606</v>
      </c>
      <c r="AC36" s="2">
        <v>3.9961051606</v>
      </c>
      <c r="AD36" s="2">
        <v>2</v>
      </c>
      <c r="AE36" s="2">
        <v>2</v>
      </c>
      <c r="AF36" s="2">
        <v>1.9961051606</v>
      </c>
      <c r="AG36" s="2">
        <v>1.9961051606</v>
      </c>
    </row>
    <row r="37" spans="1:33" x14ac:dyDescent="0.25">
      <c r="A37" t="s">
        <v>9</v>
      </c>
      <c r="B37">
        <v>2025</v>
      </c>
      <c r="C37" t="s">
        <v>247</v>
      </c>
      <c r="D37" t="s">
        <v>294</v>
      </c>
      <c r="E37" t="s">
        <v>295</v>
      </c>
      <c r="F37" s="3">
        <v>26.93</v>
      </c>
      <c r="G37" t="s">
        <v>338</v>
      </c>
      <c r="H37" s="5">
        <v>124</v>
      </c>
      <c r="I37" s="2">
        <v>1.9</v>
      </c>
      <c r="J37" s="2">
        <v>1.7</v>
      </c>
      <c r="K37" t="s">
        <v>340</v>
      </c>
      <c r="L37" t="s">
        <v>341</v>
      </c>
      <c r="M37" t="s">
        <v>344</v>
      </c>
      <c r="N37">
        <v>365</v>
      </c>
      <c r="O37" t="s">
        <v>345</v>
      </c>
      <c r="P37">
        <v>2475</v>
      </c>
      <c r="Q37" t="s">
        <v>152</v>
      </c>
      <c r="R37" t="s">
        <v>152</v>
      </c>
      <c r="S37" s="2">
        <v>90</v>
      </c>
      <c r="T37" s="2">
        <v>90</v>
      </c>
      <c r="V37" s="2">
        <v>5</v>
      </c>
      <c r="W37">
        <v>1</v>
      </c>
      <c r="X37" s="4">
        <v>0.95</v>
      </c>
      <c r="Y37" s="4">
        <v>0.6</v>
      </c>
      <c r="Z37" s="4">
        <v>1</v>
      </c>
      <c r="AA37" s="4">
        <v>0.56999999999999995</v>
      </c>
      <c r="AB37" s="2">
        <v>4.4367567567000004</v>
      </c>
      <c r="AC37" s="2">
        <v>4.4367567567000004</v>
      </c>
      <c r="AD37" s="2">
        <v>2</v>
      </c>
      <c r="AE37" s="2">
        <v>2</v>
      </c>
      <c r="AF37" s="2">
        <v>2.4367567566999999</v>
      </c>
      <c r="AG37" s="2">
        <v>2.4367567566999999</v>
      </c>
    </row>
    <row r="38" spans="1:33" x14ac:dyDescent="0.25">
      <c r="A38" t="s">
        <v>9</v>
      </c>
      <c r="B38">
        <v>2025</v>
      </c>
      <c r="C38" t="s">
        <v>247</v>
      </c>
      <c r="D38" t="s">
        <v>295</v>
      </c>
      <c r="E38" t="s">
        <v>296</v>
      </c>
      <c r="F38" s="3">
        <v>33.768000000000001</v>
      </c>
      <c r="G38" t="s">
        <v>338</v>
      </c>
      <c r="H38" s="5">
        <v>146</v>
      </c>
      <c r="I38" s="2">
        <v>1.7</v>
      </c>
      <c r="J38" s="2">
        <v>1.7</v>
      </c>
      <c r="K38" t="s">
        <v>340</v>
      </c>
      <c r="L38" t="s">
        <v>341</v>
      </c>
      <c r="M38" t="s">
        <v>344</v>
      </c>
      <c r="N38">
        <v>365</v>
      </c>
      <c r="O38" t="s">
        <v>345</v>
      </c>
      <c r="P38">
        <v>2475</v>
      </c>
      <c r="Q38" t="s">
        <v>152</v>
      </c>
      <c r="R38" t="s">
        <v>152</v>
      </c>
      <c r="S38" s="2">
        <v>120</v>
      </c>
      <c r="T38" s="2">
        <v>120</v>
      </c>
      <c r="V38" s="2">
        <v>5</v>
      </c>
      <c r="W38">
        <v>1</v>
      </c>
      <c r="X38" s="4">
        <v>0.95</v>
      </c>
      <c r="Y38" s="4">
        <v>0.6</v>
      </c>
      <c r="Z38" s="4">
        <v>1</v>
      </c>
      <c r="AA38" s="4">
        <v>0.56999999999999995</v>
      </c>
      <c r="AB38" s="2">
        <v>3.3502040815999998</v>
      </c>
      <c r="AC38" s="2">
        <v>3.3502040815999998</v>
      </c>
      <c r="AD38" s="2">
        <v>2</v>
      </c>
      <c r="AE38" s="2">
        <v>2</v>
      </c>
      <c r="AF38" s="2">
        <v>1.3502040816000001</v>
      </c>
      <c r="AG38" s="2">
        <v>1.3502040816000001</v>
      </c>
    </row>
    <row r="39" spans="1:33" x14ac:dyDescent="0.25">
      <c r="A39" t="s">
        <v>9</v>
      </c>
      <c r="B39">
        <v>2025</v>
      </c>
      <c r="C39" t="s">
        <v>247</v>
      </c>
      <c r="D39" t="s">
        <v>296</v>
      </c>
      <c r="E39" t="s">
        <v>297</v>
      </c>
      <c r="F39" s="3">
        <v>28.077000000000002</v>
      </c>
      <c r="G39" t="s">
        <v>338</v>
      </c>
      <c r="H39" s="5">
        <v>129</v>
      </c>
      <c r="I39" s="2">
        <v>1.8</v>
      </c>
      <c r="J39" s="2">
        <v>1.5</v>
      </c>
      <c r="K39" t="s">
        <v>340</v>
      </c>
      <c r="L39" t="s">
        <v>341</v>
      </c>
      <c r="M39" t="s">
        <v>344</v>
      </c>
      <c r="N39">
        <v>365</v>
      </c>
      <c r="O39" t="s">
        <v>345</v>
      </c>
      <c r="P39">
        <v>2475</v>
      </c>
      <c r="Q39" t="s">
        <v>152</v>
      </c>
      <c r="R39" t="s">
        <v>152</v>
      </c>
      <c r="S39" s="2">
        <v>90</v>
      </c>
      <c r="T39" s="2">
        <v>90</v>
      </c>
      <c r="V39" s="2">
        <v>5</v>
      </c>
      <c r="W39">
        <v>1</v>
      </c>
      <c r="X39" s="4">
        <v>0.95</v>
      </c>
      <c r="Y39" s="4">
        <v>0.6</v>
      </c>
      <c r="Z39" s="4">
        <v>1</v>
      </c>
      <c r="AA39" s="4">
        <v>0.56999999999999995</v>
      </c>
      <c r="AB39" s="2">
        <v>4.4367567567000004</v>
      </c>
      <c r="AC39" s="2">
        <v>4.4367567567000004</v>
      </c>
      <c r="AD39" s="2">
        <v>2</v>
      </c>
      <c r="AE39" s="2">
        <v>2</v>
      </c>
      <c r="AF39" s="2">
        <v>2.4367567566999999</v>
      </c>
      <c r="AG39" s="2">
        <v>2.4367567566999999</v>
      </c>
    </row>
    <row r="40" spans="1:33" x14ac:dyDescent="0.25">
      <c r="A40" t="s">
        <v>9</v>
      </c>
      <c r="B40">
        <v>2025</v>
      </c>
      <c r="C40" t="s">
        <v>247</v>
      </c>
      <c r="D40" t="s">
        <v>297</v>
      </c>
      <c r="E40" t="s">
        <v>298</v>
      </c>
      <c r="F40" s="3">
        <v>31.241</v>
      </c>
      <c r="G40" t="s">
        <v>338</v>
      </c>
      <c r="H40" s="5">
        <v>158</v>
      </c>
      <c r="I40" s="2">
        <v>1.9</v>
      </c>
      <c r="J40" s="2">
        <v>1.8</v>
      </c>
      <c r="K40" t="s">
        <v>340</v>
      </c>
      <c r="L40" t="s">
        <v>341</v>
      </c>
      <c r="M40" t="s">
        <v>344</v>
      </c>
      <c r="N40">
        <v>365</v>
      </c>
      <c r="O40" t="s">
        <v>345</v>
      </c>
      <c r="P40">
        <v>2475</v>
      </c>
      <c r="Q40" t="s">
        <v>152</v>
      </c>
      <c r="R40" t="s">
        <v>152</v>
      </c>
      <c r="S40" s="2">
        <v>98.4</v>
      </c>
      <c r="T40" s="2">
        <v>98.4</v>
      </c>
      <c r="V40" s="2">
        <v>5</v>
      </c>
      <c r="W40">
        <v>1</v>
      </c>
      <c r="X40" s="4">
        <v>0.95</v>
      </c>
      <c r="Y40" s="4">
        <v>0.6</v>
      </c>
      <c r="Z40" s="4">
        <v>1</v>
      </c>
      <c r="AA40" s="4">
        <v>0.56999999999999995</v>
      </c>
      <c r="AB40" s="2">
        <v>4.0673934587999998</v>
      </c>
      <c r="AC40" s="2">
        <v>4.0673934587999998</v>
      </c>
      <c r="AD40" s="2">
        <v>2</v>
      </c>
      <c r="AE40" s="2">
        <v>2</v>
      </c>
      <c r="AF40" s="2">
        <v>2.0673934587999998</v>
      </c>
      <c r="AG40" s="2">
        <v>2.0673934587999998</v>
      </c>
    </row>
    <row r="41" spans="1:33" x14ac:dyDescent="0.25">
      <c r="A41" t="s">
        <v>9</v>
      </c>
      <c r="B41">
        <v>2025</v>
      </c>
      <c r="C41" t="s">
        <v>247</v>
      </c>
      <c r="D41" t="s">
        <v>298</v>
      </c>
      <c r="E41" t="s">
        <v>299</v>
      </c>
      <c r="F41" s="3">
        <v>37.018999999999998</v>
      </c>
      <c r="G41" t="s">
        <v>338</v>
      </c>
      <c r="H41" s="5">
        <v>110</v>
      </c>
      <c r="I41" s="2">
        <v>1.9</v>
      </c>
      <c r="J41" s="2">
        <v>1.8</v>
      </c>
      <c r="K41" t="s">
        <v>340</v>
      </c>
      <c r="L41" t="s">
        <v>341</v>
      </c>
      <c r="M41" t="s">
        <v>344</v>
      </c>
      <c r="N41">
        <v>365</v>
      </c>
      <c r="O41" t="s">
        <v>345</v>
      </c>
      <c r="P41">
        <v>2475</v>
      </c>
      <c r="Q41" t="s">
        <v>152</v>
      </c>
      <c r="R41" t="s">
        <v>152</v>
      </c>
      <c r="S41" s="2">
        <v>193.8</v>
      </c>
      <c r="T41" s="2">
        <v>193.8</v>
      </c>
      <c r="V41" s="2">
        <v>5</v>
      </c>
      <c r="W41">
        <v>1</v>
      </c>
      <c r="X41" s="4">
        <v>0.95</v>
      </c>
      <c r="Y41" s="4">
        <v>0.6</v>
      </c>
      <c r="Z41" s="4">
        <v>1</v>
      </c>
      <c r="AA41" s="4">
        <v>0.56999999999999995</v>
      </c>
      <c r="AB41" s="2">
        <v>2.0906775343000001</v>
      </c>
      <c r="AC41" s="2">
        <v>2.0906775343000001</v>
      </c>
      <c r="AD41" s="2">
        <v>2</v>
      </c>
      <c r="AE41" s="2">
        <v>2</v>
      </c>
      <c r="AF41" s="2">
        <v>9.0677534300000001E-2</v>
      </c>
      <c r="AG41" s="2">
        <v>9.0677534300000001E-2</v>
      </c>
    </row>
    <row r="42" spans="1:33" x14ac:dyDescent="0.25">
      <c r="A42" t="s">
        <v>9</v>
      </c>
      <c r="B42">
        <v>2025</v>
      </c>
      <c r="C42" t="s">
        <v>247</v>
      </c>
      <c r="D42" t="s">
        <v>299</v>
      </c>
      <c r="E42" t="s">
        <v>300</v>
      </c>
      <c r="F42" s="3">
        <v>20.9</v>
      </c>
      <c r="G42" t="s">
        <v>338</v>
      </c>
      <c r="H42" s="5">
        <v>147</v>
      </c>
      <c r="I42" s="2">
        <v>1.4</v>
      </c>
      <c r="J42" s="2">
        <v>0.6</v>
      </c>
      <c r="K42" t="s">
        <v>340</v>
      </c>
      <c r="L42" t="s">
        <v>341</v>
      </c>
      <c r="M42" t="s">
        <v>344</v>
      </c>
      <c r="N42">
        <v>365</v>
      </c>
      <c r="O42" t="s">
        <v>345</v>
      </c>
      <c r="P42">
        <v>3000</v>
      </c>
      <c r="Q42" t="s">
        <v>152</v>
      </c>
      <c r="R42" t="s">
        <v>152</v>
      </c>
      <c r="S42" s="2">
        <v>93</v>
      </c>
      <c r="T42" s="2">
        <v>93</v>
      </c>
      <c r="V42" s="2">
        <v>5</v>
      </c>
      <c r="W42">
        <v>1</v>
      </c>
      <c r="X42" s="4">
        <v>0.95</v>
      </c>
      <c r="Y42" s="4">
        <v>0.6</v>
      </c>
      <c r="Z42" s="4">
        <v>1</v>
      </c>
      <c r="AA42" s="4">
        <v>0.56999999999999995</v>
      </c>
      <c r="AB42" s="2">
        <v>4.2973821989000003</v>
      </c>
      <c r="AC42" s="2">
        <v>4.2973821989000003</v>
      </c>
      <c r="AD42" s="2">
        <v>2</v>
      </c>
      <c r="AE42" s="2">
        <v>2</v>
      </c>
      <c r="AF42" s="2">
        <v>2.2973821988999998</v>
      </c>
      <c r="AG42" s="2">
        <v>2.2973821988999998</v>
      </c>
    </row>
    <row r="43" spans="1:33" x14ac:dyDescent="0.25">
      <c r="A43" t="s">
        <v>9</v>
      </c>
      <c r="B43">
        <v>2025</v>
      </c>
      <c r="C43" t="s">
        <v>247</v>
      </c>
      <c r="D43" t="s">
        <v>300</v>
      </c>
      <c r="E43" t="s">
        <v>301</v>
      </c>
      <c r="F43" s="3">
        <v>19.427</v>
      </c>
      <c r="G43" t="s">
        <v>338</v>
      </c>
      <c r="H43" s="5">
        <v>233</v>
      </c>
      <c r="I43" s="2">
        <v>1.2</v>
      </c>
      <c r="J43" s="2">
        <v>1.3</v>
      </c>
      <c r="K43" t="s">
        <v>340</v>
      </c>
      <c r="L43" t="s">
        <v>341</v>
      </c>
      <c r="M43" t="s">
        <v>344</v>
      </c>
      <c r="N43">
        <v>365</v>
      </c>
      <c r="O43" t="s">
        <v>345</v>
      </c>
      <c r="P43">
        <v>3000</v>
      </c>
      <c r="Q43" t="s">
        <v>152</v>
      </c>
      <c r="R43" t="s">
        <v>152</v>
      </c>
      <c r="S43" s="2">
        <v>83.4</v>
      </c>
      <c r="T43" s="2">
        <v>83.4</v>
      </c>
      <c r="V43" s="2">
        <v>5</v>
      </c>
      <c r="W43">
        <v>1</v>
      </c>
      <c r="X43" s="4">
        <v>0.95</v>
      </c>
      <c r="Y43" s="4">
        <v>0.6</v>
      </c>
      <c r="Z43" s="4">
        <v>1</v>
      </c>
      <c r="AA43" s="4">
        <v>0.56999999999999995</v>
      </c>
      <c r="AB43" s="2">
        <v>4.7776484284</v>
      </c>
      <c r="AC43" s="2">
        <v>4.7776484284</v>
      </c>
      <c r="AD43" s="2">
        <v>2</v>
      </c>
      <c r="AE43" s="2">
        <v>2</v>
      </c>
      <c r="AF43" s="2">
        <v>2.7776484284</v>
      </c>
      <c r="AG43" s="2">
        <v>2.7776484284</v>
      </c>
    </row>
    <row r="44" spans="1:33" x14ac:dyDescent="0.25">
      <c r="A44" t="s">
        <v>9</v>
      </c>
      <c r="B44">
        <v>2025</v>
      </c>
      <c r="C44" t="s">
        <v>247</v>
      </c>
      <c r="D44" t="s">
        <v>301</v>
      </c>
      <c r="E44" t="s">
        <v>302</v>
      </c>
      <c r="F44" s="3">
        <v>17.763999999999999</v>
      </c>
      <c r="G44" t="s">
        <v>338</v>
      </c>
      <c r="H44" s="5">
        <v>301</v>
      </c>
      <c r="I44" s="2">
        <v>1.4</v>
      </c>
      <c r="J44" s="2">
        <v>1.3</v>
      </c>
      <c r="K44" t="s">
        <v>340</v>
      </c>
      <c r="L44" t="s">
        <v>341</v>
      </c>
      <c r="M44" t="s">
        <v>344</v>
      </c>
      <c r="N44">
        <v>365</v>
      </c>
      <c r="O44" t="s">
        <v>345</v>
      </c>
      <c r="P44">
        <v>3000</v>
      </c>
      <c r="Q44" t="s">
        <v>152</v>
      </c>
      <c r="R44" t="s">
        <v>152</v>
      </c>
      <c r="S44" s="2">
        <v>118.2</v>
      </c>
      <c r="T44" s="2">
        <v>118.2</v>
      </c>
      <c r="V44" s="2">
        <v>5</v>
      </c>
      <c r="W44">
        <v>1</v>
      </c>
      <c r="X44" s="4">
        <v>0.95</v>
      </c>
      <c r="Y44" s="4">
        <v>0.6</v>
      </c>
      <c r="Z44" s="4">
        <v>1</v>
      </c>
      <c r="AA44" s="4">
        <v>0.56999999999999995</v>
      </c>
      <c r="AB44" s="2">
        <v>3.4001657000000001</v>
      </c>
      <c r="AC44" s="2">
        <v>3.4001657000000001</v>
      </c>
      <c r="AD44" s="2">
        <v>2</v>
      </c>
      <c r="AE44" s="2">
        <v>2</v>
      </c>
      <c r="AF44" s="2">
        <v>1.4001657000000001</v>
      </c>
      <c r="AG44" s="2">
        <v>1.4001657000000001</v>
      </c>
    </row>
    <row r="45" spans="1:33" x14ac:dyDescent="0.25">
      <c r="A45" t="s">
        <v>9</v>
      </c>
      <c r="B45">
        <v>2025</v>
      </c>
      <c r="C45" t="s">
        <v>247</v>
      </c>
      <c r="D45" t="s">
        <v>302</v>
      </c>
      <c r="E45" t="s">
        <v>303</v>
      </c>
      <c r="F45" s="3">
        <v>36.621000000000002</v>
      </c>
      <c r="G45" t="s">
        <v>338</v>
      </c>
      <c r="H45" s="5">
        <v>509</v>
      </c>
      <c r="I45" s="2">
        <v>0</v>
      </c>
      <c r="J45" s="2">
        <v>1</v>
      </c>
      <c r="K45" t="s">
        <v>340</v>
      </c>
      <c r="L45" t="s">
        <v>341</v>
      </c>
      <c r="M45" t="s">
        <v>344</v>
      </c>
      <c r="N45">
        <v>365</v>
      </c>
      <c r="O45" t="s">
        <v>345</v>
      </c>
      <c r="P45">
        <v>3000</v>
      </c>
      <c r="Q45" t="s">
        <v>152</v>
      </c>
      <c r="R45" t="s">
        <v>152</v>
      </c>
      <c r="S45" s="2">
        <v>200</v>
      </c>
      <c r="T45" s="2">
        <v>200</v>
      </c>
      <c r="V45" s="2">
        <v>5</v>
      </c>
      <c r="W45">
        <v>1</v>
      </c>
      <c r="X45" s="4">
        <v>0.95</v>
      </c>
      <c r="Y45" s="4">
        <v>0.6</v>
      </c>
      <c r="Z45" s="4">
        <v>1</v>
      </c>
      <c r="AA45" s="4">
        <v>0.56999999999999995</v>
      </c>
      <c r="AB45" s="2">
        <v>2.0266666666000002</v>
      </c>
      <c r="AC45" s="2">
        <v>2.0266666666000002</v>
      </c>
      <c r="AD45" s="2">
        <v>2</v>
      </c>
      <c r="AE45" s="2">
        <v>2</v>
      </c>
      <c r="AF45" s="2">
        <v>2.66666666E-2</v>
      </c>
      <c r="AG45" s="2">
        <v>2.66666666E-2</v>
      </c>
    </row>
    <row r="46" spans="1:33" x14ac:dyDescent="0.25">
      <c r="A46" t="s">
        <v>9</v>
      </c>
      <c r="B46">
        <v>2025</v>
      </c>
      <c r="C46" t="s">
        <v>247</v>
      </c>
      <c r="D46" t="s">
        <v>303</v>
      </c>
      <c r="E46" t="s">
        <v>304</v>
      </c>
      <c r="F46" s="3">
        <v>39.110999999999997</v>
      </c>
      <c r="G46" t="s">
        <v>338</v>
      </c>
      <c r="H46" s="5">
        <v>305</v>
      </c>
      <c r="I46" s="2">
        <v>1.4</v>
      </c>
      <c r="J46" s="2">
        <v>1.4</v>
      </c>
      <c r="K46" t="s">
        <v>340</v>
      </c>
      <c r="L46" t="s">
        <v>341</v>
      </c>
      <c r="M46" t="s">
        <v>344</v>
      </c>
      <c r="N46">
        <v>365</v>
      </c>
      <c r="O46" t="s">
        <v>345</v>
      </c>
      <c r="P46">
        <v>3000</v>
      </c>
      <c r="Q46" t="s">
        <v>152</v>
      </c>
      <c r="R46" t="s">
        <v>152</v>
      </c>
      <c r="S46" s="2">
        <v>166.8</v>
      </c>
      <c r="T46" s="2">
        <v>166.8</v>
      </c>
      <c r="V46" s="2">
        <v>5</v>
      </c>
      <c r="W46">
        <v>1</v>
      </c>
      <c r="X46" s="4">
        <v>0.95</v>
      </c>
      <c r="Y46" s="4">
        <v>0.6</v>
      </c>
      <c r="Z46" s="4">
        <v>1</v>
      </c>
      <c r="AA46" s="4">
        <v>0.56999999999999995</v>
      </c>
      <c r="AB46" s="2">
        <v>2.4240992321000001</v>
      </c>
      <c r="AC46" s="2">
        <v>2.4240992321000001</v>
      </c>
      <c r="AD46" s="2">
        <v>2</v>
      </c>
      <c r="AE46" s="2">
        <v>2</v>
      </c>
      <c r="AF46" s="2">
        <v>0.4240992321</v>
      </c>
      <c r="AG46" s="2">
        <v>0.4240992321</v>
      </c>
    </row>
    <row r="47" spans="1:33" x14ac:dyDescent="0.25">
      <c r="A47" t="s">
        <v>9</v>
      </c>
      <c r="B47">
        <v>2025</v>
      </c>
      <c r="C47" t="s">
        <v>247</v>
      </c>
      <c r="D47" t="s">
        <v>304</v>
      </c>
      <c r="E47" t="s">
        <v>305</v>
      </c>
      <c r="F47" s="3">
        <v>25.283000000000001</v>
      </c>
      <c r="G47" t="s">
        <v>338</v>
      </c>
      <c r="H47" s="5">
        <v>429</v>
      </c>
      <c r="I47" s="2">
        <v>1.2</v>
      </c>
      <c r="J47" s="2">
        <v>1.2</v>
      </c>
      <c r="K47" t="s">
        <v>340</v>
      </c>
      <c r="L47" t="s">
        <v>341</v>
      </c>
      <c r="M47" t="s">
        <v>344</v>
      </c>
      <c r="N47">
        <v>365</v>
      </c>
      <c r="O47" t="s">
        <v>345</v>
      </c>
      <c r="P47">
        <v>3000</v>
      </c>
      <c r="Q47" t="s">
        <v>152</v>
      </c>
      <c r="R47" t="s">
        <v>152</v>
      </c>
      <c r="S47" s="2">
        <v>120</v>
      </c>
      <c r="T47" s="2">
        <v>120</v>
      </c>
      <c r="V47" s="2">
        <v>5</v>
      </c>
      <c r="W47">
        <v>1</v>
      </c>
      <c r="X47" s="4">
        <v>0.95</v>
      </c>
      <c r="Y47" s="4">
        <v>0.6</v>
      </c>
      <c r="Z47" s="4">
        <v>1</v>
      </c>
      <c r="AA47" s="4">
        <v>0.56999999999999995</v>
      </c>
      <c r="AB47" s="2">
        <v>3.3502040815999998</v>
      </c>
      <c r="AC47" s="2">
        <v>3.3502040815999998</v>
      </c>
      <c r="AD47" s="2">
        <v>2</v>
      </c>
      <c r="AE47" s="2">
        <v>2</v>
      </c>
      <c r="AF47" s="2">
        <v>1.3502040816000001</v>
      </c>
      <c r="AG47" s="2">
        <v>1.3502040816000001</v>
      </c>
    </row>
    <row r="48" spans="1:33" x14ac:dyDescent="0.25">
      <c r="A48" t="s">
        <v>9</v>
      </c>
      <c r="B48">
        <v>2025</v>
      </c>
      <c r="C48" t="s">
        <v>247</v>
      </c>
      <c r="D48" t="s">
        <v>305</v>
      </c>
      <c r="E48" t="s">
        <v>306</v>
      </c>
      <c r="F48" s="3">
        <v>23.716999999999999</v>
      </c>
      <c r="G48" t="s">
        <v>338</v>
      </c>
      <c r="H48" s="5">
        <v>429</v>
      </c>
      <c r="I48" s="2">
        <v>1.1000000000000001</v>
      </c>
      <c r="J48" s="2">
        <v>1.2</v>
      </c>
      <c r="K48" t="s">
        <v>340</v>
      </c>
      <c r="L48" t="s">
        <v>341</v>
      </c>
      <c r="M48" t="s">
        <v>344</v>
      </c>
      <c r="N48">
        <v>365</v>
      </c>
      <c r="O48" t="s">
        <v>345</v>
      </c>
      <c r="P48">
        <v>3000</v>
      </c>
      <c r="Q48" t="s">
        <v>152</v>
      </c>
      <c r="R48" t="s">
        <v>152</v>
      </c>
      <c r="S48" s="2">
        <v>120</v>
      </c>
      <c r="T48" s="2">
        <v>120</v>
      </c>
      <c r="V48" s="2">
        <v>5</v>
      </c>
      <c r="W48">
        <v>1</v>
      </c>
      <c r="X48" s="4">
        <v>0.95</v>
      </c>
      <c r="Y48" s="4">
        <v>0.6</v>
      </c>
      <c r="Z48" s="4">
        <v>1</v>
      </c>
      <c r="AA48" s="4">
        <v>0.56999999999999995</v>
      </c>
      <c r="AB48" s="2">
        <v>3.3502040815999998</v>
      </c>
      <c r="AC48" s="2">
        <v>3.3502040815999998</v>
      </c>
      <c r="AD48" s="2">
        <v>2</v>
      </c>
      <c r="AE48" s="2">
        <v>2</v>
      </c>
      <c r="AF48" s="2">
        <v>1.3502040816000001</v>
      </c>
      <c r="AG48" s="2">
        <v>1.3502040816000001</v>
      </c>
    </row>
    <row r="49" spans="1:33" x14ac:dyDescent="0.25">
      <c r="A49" t="s">
        <v>9</v>
      </c>
      <c r="B49">
        <v>2025</v>
      </c>
      <c r="C49" t="s">
        <v>247</v>
      </c>
      <c r="D49" t="s">
        <v>306</v>
      </c>
      <c r="E49" t="s">
        <v>324</v>
      </c>
      <c r="F49" s="3">
        <v>33.505000000000003</v>
      </c>
      <c r="G49" t="s">
        <v>338</v>
      </c>
      <c r="H49" s="5">
        <v>687</v>
      </c>
      <c r="I49" s="2">
        <v>0.8</v>
      </c>
      <c r="J49" s="2">
        <v>0.9</v>
      </c>
      <c r="K49" t="s">
        <v>340</v>
      </c>
      <c r="L49" t="s">
        <v>341</v>
      </c>
      <c r="M49" t="s">
        <v>344</v>
      </c>
      <c r="N49">
        <v>365</v>
      </c>
      <c r="O49" t="s">
        <v>345</v>
      </c>
      <c r="P49">
        <v>3000</v>
      </c>
      <c r="Q49" t="s">
        <v>152</v>
      </c>
      <c r="R49" t="s">
        <v>152</v>
      </c>
      <c r="S49" s="2">
        <v>198</v>
      </c>
      <c r="T49" s="2">
        <v>198</v>
      </c>
      <c r="V49" s="2">
        <v>5</v>
      </c>
      <c r="W49">
        <v>1</v>
      </c>
      <c r="X49" s="4">
        <v>0.95</v>
      </c>
      <c r="Y49" s="4">
        <v>0.6</v>
      </c>
      <c r="Z49" s="4">
        <v>1</v>
      </c>
      <c r="AA49" s="4">
        <v>0.56999999999999995</v>
      </c>
      <c r="AB49" s="2">
        <v>2.0468827930174562</v>
      </c>
      <c r="AC49" s="2">
        <v>2.0468827930174562</v>
      </c>
      <c r="AD49" s="2">
        <v>2</v>
      </c>
      <c r="AE49" s="2">
        <v>2</v>
      </c>
      <c r="AF49" s="2">
        <v>1.3666940113999999</v>
      </c>
      <c r="AG49" s="2">
        <v>1.3666940113999999</v>
      </c>
    </row>
    <row r="50" spans="1:33" x14ac:dyDescent="0.25">
      <c r="A50" t="s">
        <v>9</v>
      </c>
      <c r="B50">
        <v>2025</v>
      </c>
      <c r="C50" t="s">
        <v>248</v>
      </c>
      <c r="D50" t="s">
        <v>307</v>
      </c>
      <c r="E50" t="s">
        <v>325</v>
      </c>
      <c r="F50" s="3">
        <v>18</v>
      </c>
      <c r="G50" t="s">
        <v>338</v>
      </c>
      <c r="H50" s="5">
        <v>228</v>
      </c>
      <c r="I50" s="2">
        <v>1.5</v>
      </c>
      <c r="J50" s="2">
        <v>1.5</v>
      </c>
      <c r="K50" t="s">
        <v>340</v>
      </c>
      <c r="L50" t="s">
        <v>341</v>
      </c>
      <c r="M50" t="s">
        <v>343</v>
      </c>
      <c r="N50">
        <v>365</v>
      </c>
      <c r="O50" t="s">
        <v>345</v>
      </c>
      <c r="P50">
        <v>2250</v>
      </c>
      <c r="Q50" t="s">
        <v>152</v>
      </c>
      <c r="R50" t="s">
        <v>152</v>
      </c>
      <c r="S50" s="2">
        <v>50</v>
      </c>
      <c r="T50" s="2">
        <v>50</v>
      </c>
      <c r="V50" s="2">
        <v>5</v>
      </c>
      <c r="W50">
        <v>1</v>
      </c>
      <c r="X50" s="4">
        <v>0.95</v>
      </c>
      <c r="Y50" s="4">
        <v>0.6</v>
      </c>
      <c r="Z50" s="4">
        <v>1</v>
      </c>
      <c r="AA50" s="4">
        <v>0.56999999999999995</v>
      </c>
      <c r="AB50" s="2">
        <v>7.8171428571428558</v>
      </c>
      <c r="AC50" s="2">
        <v>7.8171428571428558</v>
      </c>
      <c r="AD50" s="2">
        <v>1</v>
      </c>
      <c r="AE50" s="2">
        <v>1</v>
      </c>
      <c r="AF50" s="2">
        <v>8.6564705881999995</v>
      </c>
      <c r="AG50" s="2">
        <v>8.6564705881999995</v>
      </c>
    </row>
    <row r="51" spans="1:33" x14ac:dyDescent="0.25">
      <c r="A51" t="s">
        <v>9</v>
      </c>
      <c r="B51">
        <v>2025</v>
      </c>
      <c r="C51" t="s">
        <v>249</v>
      </c>
      <c r="D51" t="s">
        <v>308</v>
      </c>
      <c r="E51" t="s">
        <v>326</v>
      </c>
      <c r="F51" s="3">
        <v>15.689</v>
      </c>
      <c r="G51" t="s">
        <v>338</v>
      </c>
      <c r="H51" s="5">
        <v>191</v>
      </c>
      <c r="I51" s="2">
        <v>1.5</v>
      </c>
      <c r="J51" s="2">
        <v>1.5</v>
      </c>
      <c r="K51" t="s">
        <v>340</v>
      </c>
      <c r="L51" t="s">
        <v>341</v>
      </c>
      <c r="M51" t="s">
        <v>344</v>
      </c>
      <c r="N51">
        <v>365</v>
      </c>
      <c r="O51" t="s">
        <v>345</v>
      </c>
      <c r="P51">
        <v>2250</v>
      </c>
      <c r="Q51" t="s">
        <v>152</v>
      </c>
      <c r="R51" t="s">
        <v>152</v>
      </c>
      <c r="S51" s="2">
        <v>45</v>
      </c>
      <c r="T51" s="2">
        <v>45</v>
      </c>
      <c r="V51" s="2">
        <v>5</v>
      </c>
      <c r="W51">
        <v>1</v>
      </c>
      <c r="X51" s="4">
        <v>0.95</v>
      </c>
      <c r="Y51" s="4">
        <v>0.6</v>
      </c>
      <c r="Z51" s="4">
        <v>1</v>
      </c>
      <c r="AA51" s="4">
        <v>0.56999999999999995</v>
      </c>
      <c r="AB51" s="2">
        <v>8.64</v>
      </c>
      <c r="AC51" s="2">
        <v>8.64</v>
      </c>
      <c r="AD51" s="2">
        <v>1</v>
      </c>
      <c r="AE51" s="2">
        <v>1</v>
      </c>
      <c r="AF51" s="2">
        <v>7.64</v>
      </c>
      <c r="AG51" s="2">
        <v>7.64</v>
      </c>
    </row>
    <row r="52" spans="1:33" x14ac:dyDescent="0.25">
      <c r="A52" t="s">
        <v>9</v>
      </c>
      <c r="B52">
        <v>2025</v>
      </c>
      <c r="C52" t="s">
        <v>250</v>
      </c>
      <c r="D52" t="s">
        <v>309</v>
      </c>
      <c r="E52" t="s">
        <v>327</v>
      </c>
      <c r="F52" s="3">
        <v>124.111</v>
      </c>
      <c r="G52" t="s">
        <v>338</v>
      </c>
      <c r="H52" s="5">
        <v>254</v>
      </c>
      <c r="I52" s="2">
        <v>1</v>
      </c>
      <c r="J52" s="2">
        <v>1</v>
      </c>
      <c r="K52" t="s">
        <v>340</v>
      </c>
      <c r="L52" t="s">
        <v>342</v>
      </c>
      <c r="M52" t="s">
        <v>344</v>
      </c>
      <c r="N52">
        <v>365</v>
      </c>
      <c r="O52" t="s">
        <v>345</v>
      </c>
      <c r="P52">
        <v>3000</v>
      </c>
      <c r="Q52" t="s">
        <v>153</v>
      </c>
      <c r="R52" t="s">
        <v>152</v>
      </c>
      <c r="U52" t="s">
        <v>347</v>
      </c>
      <c r="AA52" s="4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</row>
    <row r="53" spans="1:33" x14ac:dyDescent="0.25">
      <c r="A53" t="s">
        <v>9</v>
      </c>
      <c r="B53">
        <v>2025</v>
      </c>
      <c r="C53" t="s">
        <v>251</v>
      </c>
      <c r="D53" t="s">
        <v>310</v>
      </c>
      <c r="E53" t="s">
        <v>313</v>
      </c>
      <c r="F53" s="3">
        <v>39.198</v>
      </c>
      <c r="G53" t="s">
        <v>338</v>
      </c>
      <c r="H53" s="5">
        <v>100</v>
      </c>
      <c r="I53" s="2">
        <v>0.5</v>
      </c>
      <c r="J53" s="2">
        <v>0.5</v>
      </c>
      <c r="K53" t="s">
        <v>340</v>
      </c>
      <c r="L53" t="s">
        <v>342</v>
      </c>
      <c r="M53" t="s">
        <v>344</v>
      </c>
      <c r="N53">
        <v>365</v>
      </c>
      <c r="O53" t="s">
        <v>345</v>
      </c>
      <c r="P53">
        <v>500</v>
      </c>
      <c r="Q53" t="s">
        <v>152</v>
      </c>
      <c r="R53" t="s">
        <v>152</v>
      </c>
      <c r="U53" t="s">
        <v>348</v>
      </c>
      <c r="AA53" s="4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</row>
    <row r="54" spans="1:33" x14ac:dyDescent="0.25">
      <c r="A54" t="s">
        <v>9</v>
      </c>
      <c r="B54">
        <v>2025</v>
      </c>
      <c r="C54" t="s">
        <v>252</v>
      </c>
      <c r="D54" t="s">
        <v>311</v>
      </c>
      <c r="E54" t="s">
        <v>328</v>
      </c>
      <c r="F54" s="3">
        <v>575.99800000000005</v>
      </c>
      <c r="G54" t="s">
        <v>338</v>
      </c>
      <c r="H54" s="5">
        <v>0</v>
      </c>
      <c r="I54" s="2">
        <v>0</v>
      </c>
      <c r="J54" s="2">
        <v>0</v>
      </c>
      <c r="K54" t="s">
        <v>340</v>
      </c>
      <c r="L54" t="s">
        <v>342</v>
      </c>
      <c r="M54" t="s">
        <v>343</v>
      </c>
      <c r="N54">
        <v>365</v>
      </c>
      <c r="O54" t="s">
        <v>345</v>
      </c>
      <c r="P54">
        <v>500</v>
      </c>
      <c r="Q54" t="s">
        <v>152</v>
      </c>
      <c r="R54" t="s">
        <v>152</v>
      </c>
      <c r="U54" t="s">
        <v>349</v>
      </c>
      <c r="AA54" s="4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</row>
    <row r="55" spans="1:33" x14ac:dyDescent="0.25">
      <c r="A55" t="s">
        <v>9</v>
      </c>
      <c r="B55">
        <v>2025</v>
      </c>
      <c r="C55" t="s">
        <v>253</v>
      </c>
      <c r="D55" t="s">
        <v>311</v>
      </c>
      <c r="E55" t="s">
        <v>329</v>
      </c>
      <c r="F55" s="3">
        <v>594.99900000000002</v>
      </c>
      <c r="G55" t="s">
        <v>338</v>
      </c>
      <c r="H55" s="5">
        <v>152</v>
      </c>
      <c r="I55" s="2">
        <v>0</v>
      </c>
      <c r="J55" s="2">
        <v>0</v>
      </c>
      <c r="K55" t="s">
        <v>340</v>
      </c>
      <c r="L55" t="s">
        <v>342</v>
      </c>
      <c r="M55" t="s">
        <v>344</v>
      </c>
      <c r="N55">
        <v>365</v>
      </c>
      <c r="O55" t="s">
        <v>345</v>
      </c>
      <c r="P55">
        <v>500</v>
      </c>
      <c r="Q55" t="s">
        <v>153</v>
      </c>
      <c r="R55" t="s">
        <v>153</v>
      </c>
      <c r="U55" t="s">
        <v>350</v>
      </c>
      <c r="AA55" s="4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</row>
    <row r="56" spans="1:33" x14ac:dyDescent="0.25">
      <c r="A56" t="s">
        <v>9</v>
      </c>
      <c r="B56">
        <v>2025</v>
      </c>
      <c r="C56" t="s">
        <v>254</v>
      </c>
      <c r="D56" t="s">
        <v>311</v>
      </c>
      <c r="E56" t="s">
        <v>330</v>
      </c>
      <c r="F56" s="3">
        <v>524.51400000000001</v>
      </c>
      <c r="G56" t="s">
        <v>338</v>
      </c>
      <c r="H56" s="5">
        <v>142</v>
      </c>
      <c r="I56" s="2">
        <v>2.2999999999999998</v>
      </c>
      <c r="J56" s="2">
        <v>2.2999999999999998</v>
      </c>
      <c r="K56" t="s">
        <v>340</v>
      </c>
      <c r="L56" t="s">
        <v>342</v>
      </c>
      <c r="M56" t="s">
        <v>344</v>
      </c>
      <c r="N56">
        <v>365</v>
      </c>
      <c r="O56" t="s">
        <v>345</v>
      </c>
      <c r="P56">
        <v>500</v>
      </c>
      <c r="Q56" t="s">
        <v>152</v>
      </c>
      <c r="R56" t="s">
        <v>152</v>
      </c>
      <c r="U56" t="s">
        <v>348</v>
      </c>
      <c r="AA56" s="4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</row>
    <row r="57" spans="1:33" x14ac:dyDescent="0.25">
      <c r="A57" t="s">
        <v>9</v>
      </c>
      <c r="B57">
        <v>2025</v>
      </c>
      <c r="C57" t="s">
        <v>255</v>
      </c>
      <c r="D57" t="s">
        <v>312</v>
      </c>
      <c r="E57" t="s">
        <v>331</v>
      </c>
      <c r="F57" s="3">
        <v>34.527000000000001</v>
      </c>
      <c r="G57" t="s">
        <v>338</v>
      </c>
      <c r="H57" s="5">
        <v>100</v>
      </c>
      <c r="I57" s="2">
        <v>0.5</v>
      </c>
      <c r="J57" s="2">
        <v>0.5</v>
      </c>
      <c r="K57" t="s">
        <v>340</v>
      </c>
      <c r="L57" t="s">
        <v>342</v>
      </c>
      <c r="M57" t="s">
        <v>343</v>
      </c>
      <c r="N57">
        <v>0</v>
      </c>
      <c r="O57" t="s">
        <v>345</v>
      </c>
      <c r="P57">
        <v>500</v>
      </c>
      <c r="Q57" t="s">
        <v>152</v>
      </c>
      <c r="R57" t="s">
        <v>152</v>
      </c>
      <c r="U57" t="s">
        <v>351</v>
      </c>
      <c r="AA57" s="4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</row>
    <row r="58" spans="1:33" x14ac:dyDescent="0.25">
      <c r="A58" t="s">
        <v>9</v>
      </c>
      <c r="B58">
        <v>2025</v>
      </c>
      <c r="C58" t="s">
        <v>256</v>
      </c>
      <c r="D58" t="s">
        <v>313</v>
      </c>
      <c r="E58" t="s">
        <v>332</v>
      </c>
      <c r="F58" s="3">
        <v>478.46100000000001</v>
      </c>
      <c r="G58" t="s">
        <v>338</v>
      </c>
      <c r="H58" s="5">
        <v>150</v>
      </c>
      <c r="I58" s="2">
        <v>2</v>
      </c>
      <c r="J58" s="2">
        <v>2</v>
      </c>
      <c r="K58" t="s">
        <v>340</v>
      </c>
      <c r="L58" t="s">
        <v>342</v>
      </c>
      <c r="M58" t="s">
        <v>344</v>
      </c>
      <c r="N58">
        <v>365</v>
      </c>
      <c r="O58" t="s">
        <v>345</v>
      </c>
      <c r="P58">
        <v>500</v>
      </c>
      <c r="Q58" t="s">
        <v>152</v>
      </c>
      <c r="R58" t="s">
        <v>152</v>
      </c>
      <c r="U58" t="s">
        <v>352</v>
      </c>
      <c r="AA58" s="4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</row>
    <row r="59" spans="1:33" x14ac:dyDescent="0.25">
      <c r="A59" t="s">
        <v>9</v>
      </c>
      <c r="B59">
        <v>2025</v>
      </c>
      <c r="C59" t="s">
        <v>257</v>
      </c>
      <c r="D59" t="s">
        <v>313</v>
      </c>
      <c r="E59" t="s">
        <v>333</v>
      </c>
      <c r="F59" s="3">
        <v>50.024999999999999</v>
      </c>
      <c r="G59" t="s">
        <v>338</v>
      </c>
      <c r="H59" s="5">
        <v>100</v>
      </c>
      <c r="I59" s="5">
        <v>0.5</v>
      </c>
      <c r="J59" s="5">
        <v>0.5</v>
      </c>
      <c r="K59" t="s">
        <v>340</v>
      </c>
      <c r="L59" t="s">
        <v>342</v>
      </c>
      <c r="M59" t="s">
        <v>343</v>
      </c>
      <c r="N59">
        <v>365</v>
      </c>
      <c r="O59" t="s">
        <v>345</v>
      </c>
      <c r="P59">
        <v>500</v>
      </c>
      <c r="Q59" t="s">
        <v>152</v>
      </c>
      <c r="R59" t="s">
        <v>152</v>
      </c>
      <c r="U59" t="s">
        <v>348</v>
      </c>
      <c r="AA59" s="4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</row>
    <row r="60" spans="1:33" x14ac:dyDescent="0.25">
      <c r="A60" t="s">
        <v>9</v>
      </c>
      <c r="B60">
        <v>2025</v>
      </c>
      <c r="C60" t="s">
        <v>258</v>
      </c>
      <c r="D60" t="s">
        <v>314</v>
      </c>
      <c r="E60" t="s">
        <v>334</v>
      </c>
      <c r="F60" s="3">
        <v>7</v>
      </c>
      <c r="G60" t="s">
        <v>338</v>
      </c>
      <c r="H60" s="5">
        <v>104</v>
      </c>
      <c r="I60" s="5">
        <v>0.6</v>
      </c>
      <c r="J60" s="5">
        <v>0.6</v>
      </c>
      <c r="K60" t="s">
        <v>340</v>
      </c>
      <c r="L60" t="s">
        <v>342</v>
      </c>
      <c r="M60" t="s">
        <v>343</v>
      </c>
      <c r="N60">
        <v>365</v>
      </c>
      <c r="O60" t="s">
        <v>345</v>
      </c>
      <c r="P60">
        <v>500</v>
      </c>
      <c r="Q60" t="s">
        <v>152</v>
      </c>
      <c r="R60" t="s">
        <v>152</v>
      </c>
      <c r="U60" t="s">
        <v>348</v>
      </c>
      <c r="AA60" s="4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</row>
    <row r="61" spans="1:33" x14ac:dyDescent="0.25">
      <c r="A61" t="s">
        <v>9</v>
      </c>
      <c r="B61">
        <v>2025</v>
      </c>
      <c r="C61" t="s">
        <v>259</v>
      </c>
      <c r="D61" t="s">
        <v>315</v>
      </c>
      <c r="E61" t="s">
        <v>335</v>
      </c>
      <c r="F61" s="3">
        <v>2</v>
      </c>
      <c r="G61" t="s">
        <v>339</v>
      </c>
      <c r="H61" s="5">
        <v>150</v>
      </c>
      <c r="I61" s="5">
        <v>0.5</v>
      </c>
      <c r="J61" s="5">
        <v>0.5</v>
      </c>
      <c r="K61" t="s">
        <v>340</v>
      </c>
      <c r="L61" t="s">
        <v>341</v>
      </c>
      <c r="M61" t="s">
        <v>344</v>
      </c>
      <c r="N61">
        <v>365</v>
      </c>
      <c r="O61" t="s">
        <v>345</v>
      </c>
      <c r="P61">
        <v>2900</v>
      </c>
      <c r="Q61" t="s">
        <v>152</v>
      </c>
      <c r="R61" t="s">
        <v>152</v>
      </c>
      <c r="S61" s="2">
        <v>15</v>
      </c>
      <c r="T61" s="2">
        <v>15</v>
      </c>
      <c r="V61" s="2">
        <v>5</v>
      </c>
      <c r="W61">
        <v>1</v>
      </c>
      <c r="X61" s="4">
        <v>0.95</v>
      </c>
      <c r="Y61" s="4">
        <v>0.6</v>
      </c>
      <c r="Z61" s="4">
        <v>1</v>
      </c>
      <c r="AA61" s="4">
        <v>0.56999999999999995</v>
      </c>
      <c r="AB61" s="2">
        <v>23.451428571400001</v>
      </c>
      <c r="AC61" s="2">
        <v>23.451428571400001</v>
      </c>
      <c r="AD61" s="2">
        <v>2</v>
      </c>
      <c r="AE61" s="2">
        <v>2</v>
      </c>
      <c r="AF61" s="2">
        <v>21.451428571400001</v>
      </c>
      <c r="AG61" s="2">
        <v>21.451428571400001</v>
      </c>
    </row>
    <row r="62" spans="1:33" x14ac:dyDescent="0.25">
      <c r="A62" t="s">
        <v>9</v>
      </c>
      <c r="B62">
        <v>2025</v>
      </c>
      <c r="C62" t="s">
        <v>260</v>
      </c>
      <c r="D62" t="s">
        <v>316</v>
      </c>
      <c r="E62" t="s">
        <v>336</v>
      </c>
      <c r="F62" s="3">
        <v>16</v>
      </c>
      <c r="G62" t="s">
        <v>338</v>
      </c>
      <c r="H62" s="5">
        <v>164</v>
      </c>
      <c r="I62" s="5">
        <v>1</v>
      </c>
      <c r="J62" s="5">
        <v>1</v>
      </c>
      <c r="K62" t="s">
        <v>340</v>
      </c>
      <c r="L62" t="s">
        <v>342</v>
      </c>
      <c r="M62" t="s">
        <v>343</v>
      </c>
      <c r="N62">
        <v>365</v>
      </c>
      <c r="O62" t="s">
        <v>345</v>
      </c>
      <c r="P62">
        <v>500</v>
      </c>
      <c r="Q62" t="s">
        <v>152</v>
      </c>
      <c r="R62" t="s">
        <v>152</v>
      </c>
      <c r="U62" t="s">
        <v>349</v>
      </c>
      <c r="AA62" s="4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</row>
    <row r="63" spans="1:33" x14ac:dyDescent="0.25">
      <c r="A63" t="s">
        <v>9</v>
      </c>
      <c r="B63">
        <v>2025</v>
      </c>
      <c r="C63" t="s">
        <v>261</v>
      </c>
      <c r="D63" t="s">
        <v>317</v>
      </c>
      <c r="E63" t="s">
        <v>602</v>
      </c>
      <c r="F63" s="3">
        <v>13</v>
      </c>
      <c r="G63" t="s">
        <v>339</v>
      </c>
      <c r="H63" s="5">
        <v>1145</v>
      </c>
      <c r="I63" s="5">
        <v>1</v>
      </c>
      <c r="J63" s="5">
        <v>1</v>
      </c>
      <c r="K63" t="s">
        <v>340</v>
      </c>
      <c r="L63" t="s">
        <v>341</v>
      </c>
      <c r="M63" t="s">
        <v>343</v>
      </c>
      <c r="N63">
        <v>365</v>
      </c>
      <c r="O63" t="s">
        <v>345</v>
      </c>
      <c r="P63">
        <v>3000</v>
      </c>
      <c r="Q63" t="s">
        <v>152</v>
      </c>
      <c r="R63" t="s">
        <v>152</v>
      </c>
      <c r="S63" s="2">
        <v>45</v>
      </c>
      <c r="T63" s="2">
        <v>45</v>
      </c>
      <c r="U63" t="s">
        <v>603</v>
      </c>
      <c r="V63" s="2">
        <v>5</v>
      </c>
      <c r="W63">
        <v>1</v>
      </c>
      <c r="X63" s="4">
        <v>0.95</v>
      </c>
      <c r="Y63" s="4">
        <v>0.6</v>
      </c>
      <c r="Z63" s="4">
        <v>1</v>
      </c>
      <c r="AA63" s="4">
        <v>0.56999999999999995</v>
      </c>
      <c r="AB63" s="2">
        <v>8.64</v>
      </c>
      <c r="AC63" s="2">
        <v>8.64</v>
      </c>
      <c r="AD63" s="2">
        <v>2</v>
      </c>
      <c r="AE63" s="2">
        <v>2</v>
      </c>
      <c r="AF63" s="2">
        <f>AB63-AD63</f>
        <v>6.6400000000000006</v>
      </c>
      <c r="AG63" s="2">
        <f>AC63-AE63</f>
        <v>6.6400000000000006</v>
      </c>
    </row>
    <row r="64" spans="1:33" x14ac:dyDescent="0.25">
      <c r="A64" t="s">
        <v>9</v>
      </c>
      <c r="B64">
        <v>2025</v>
      </c>
      <c r="C64" t="s">
        <v>261</v>
      </c>
      <c r="D64" t="s">
        <v>602</v>
      </c>
      <c r="E64" t="s">
        <v>315</v>
      </c>
      <c r="F64" s="3">
        <v>1</v>
      </c>
      <c r="G64" t="s">
        <v>339</v>
      </c>
      <c r="H64" s="5">
        <v>1145</v>
      </c>
      <c r="I64" s="5">
        <v>0</v>
      </c>
      <c r="J64" s="5">
        <v>1.2</v>
      </c>
      <c r="K64" t="s">
        <v>340</v>
      </c>
      <c r="L64" t="s">
        <v>341</v>
      </c>
      <c r="M64" t="s">
        <v>343</v>
      </c>
      <c r="N64">
        <v>365</v>
      </c>
      <c r="O64" t="s">
        <v>345</v>
      </c>
      <c r="P64">
        <v>2900</v>
      </c>
      <c r="Q64" t="s">
        <v>152</v>
      </c>
      <c r="R64" t="s">
        <v>152</v>
      </c>
      <c r="S64" s="2">
        <v>15</v>
      </c>
      <c r="T64" s="2">
        <v>15</v>
      </c>
      <c r="U64" t="s">
        <v>603</v>
      </c>
      <c r="V64" s="2">
        <v>5</v>
      </c>
      <c r="W64">
        <v>1</v>
      </c>
      <c r="X64" s="4">
        <v>0.95</v>
      </c>
      <c r="Y64" s="4">
        <v>0.6</v>
      </c>
      <c r="Z64" s="4">
        <v>1</v>
      </c>
      <c r="AA64" s="4">
        <v>0.56999999999999995</v>
      </c>
      <c r="AB64" s="2">
        <v>23.451428571400001</v>
      </c>
      <c r="AC64" s="2">
        <v>23.451428571400001</v>
      </c>
      <c r="AD64" s="2">
        <v>17</v>
      </c>
      <c r="AE64" s="2">
        <v>17</v>
      </c>
      <c r="AF64" s="2">
        <f t="shared" ref="AF64:AF67" si="0">AB64-AD64</f>
        <v>6.451428571400001</v>
      </c>
      <c r="AG64" s="2">
        <f t="shared" ref="AG64:AG67" si="1">AC64-AE64</f>
        <v>6.451428571400001</v>
      </c>
    </row>
    <row r="65" spans="1:33" x14ac:dyDescent="0.25">
      <c r="A65" t="s">
        <v>9</v>
      </c>
      <c r="B65">
        <v>2025</v>
      </c>
      <c r="C65" t="s">
        <v>261</v>
      </c>
      <c r="D65" t="s">
        <v>315</v>
      </c>
      <c r="E65" t="s">
        <v>318</v>
      </c>
      <c r="F65" s="3">
        <v>2</v>
      </c>
      <c r="G65" t="s">
        <v>339</v>
      </c>
      <c r="H65" s="5">
        <v>150</v>
      </c>
      <c r="I65" s="5">
        <v>0.5</v>
      </c>
      <c r="J65" s="5">
        <v>0.5</v>
      </c>
      <c r="K65" t="s">
        <v>340</v>
      </c>
      <c r="L65" t="s">
        <v>341</v>
      </c>
      <c r="M65" t="s">
        <v>343</v>
      </c>
      <c r="N65">
        <v>365</v>
      </c>
      <c r="O65" t="s">
        <v>345</v>
      </c>
      <c r="P65">
        <v>2900</v>
      </c>
      <c r="Q65" t="s">
        <v>152</v>
      </c>
      <c r="R65" t="s">
        <v>152</v>
      </c>
      <c r="S65" s="2">
        <v>15</v>
      </c>
      <c r="T65" s="2">
        <v>15</v>
      </c>
      <c r="U65" t="s">
        <v>603</v>
      </c>
      <c r="V65" s="2">
        <v>5</v>
      </c>
      <c r="W65">
        <v>1</v>
      </c>
      <c r="X65" s="4">
        <v>0.95</v>
      </c>
      <c r="Y65" s="4">
        <v>0.6</v>
      </c>
      <c r="Z65" s="4">
        <v>1</v>
      </c>
      <c r="AA65" s="4">
        <v>0.56999999999999995</v>
      </c>
      <c r="AB65" s="2">
        <v>23.451428571400001</v>
      </c>
      <c r="AC65" s="2">
        <v>23.451428571400001</v>
      </c>
      <c r="AD65" s="2">
        <v>17</v>
      </c>
      <c r="AE65" s="2">
        <v>17</v>
      </c>
      <c r="AF65" s="2">
        <f t="shared" si="0"/>
        <v>6.451428571400001</v>
      </c>
      <c r="AG65" s="2">
        <f t="shared" si="1"/>
        <v>6.451428571400001</v>
      </c>
    </row>
    <row r="66" spans="1:33" x14ac:dyDescent="0.25">
      <c r="A66" t="s">
        <v>9</v>
      </c>
      <c r="B66">
        <v>2025</v>
      </c>
      <c r="C66" t="s">
        <v>261</v>
      </c>
      <c r="D66" t="s">
        <v>318</v>
      </c>
      <c r="E66" t="s">
        <v>319</v>
      </c>
      <c r="F66" s="3">
        <v>0.67400000000000004</v>
      </c>
      <c r="G66" t="s">
        <v>339</v>
      </c>
      <c r="H66" s="5">
        <v>0</v>
      </c>
      <c r="I66" s="5">
        <v>0</v>
      </c>
      <c r="J66" s="5">
        <v>0</v>
      </c>
      <c r="K66" t="s">
        <v>340</v>
      </c>
      <c r="L66" t="s">
        <v>341</v>
      </c>
      <c r="M66" t="s">
        <v>343</v>
      </c>
      <c r="N66">
        <v>365</v>
      </c>
      <c r="O66" t="s">
        <v>345</v>
      </c>
      <c r="P66">
        <v>2900</v>
      </c>
      <c r="Q66" t="s">
        <v>152</v>
      </c>
      <c r="R66" t="s">
        <v>152</v>
      </c>
      <c r="S66" s="2">
        <v>7</v>
      </c>
      <c r="T66" s="2">
        <v>7</v>
      </c>
      <c r="V66" s="2">
        <v>5</v>
      </c>
      <c r="W66">
        <v>1</v>
      </c>
      <c r="X66" s="4">
        <v>0.95</v>
      </c>
      <c r="Y66" s="4">
        <v>0.6</v>
      </c>
      <c r="Z66" s="4">
        <v>1</v>
      </c>
      <c r="AA66" s="4">
        <v>0.56999999999999995</v>
      </c>
      <c r="AB66" s="2">
        <v>43.2</v>
      </c>
      <c r="AC66" s="2">
        <v>43.2</v>
      </c>
      <c r="AD66" s="2">
        <v>6</v>
      </c>
      <c r="AE66" s="2">
        <v>6</v>
      </c>
      <c r="AF66" s="2">
        <f t="shared" si="0"/>
        <v>37.200000000000003</v>
      </c>
      <c r="AG66" s="2">
        <f t="shared" si="1"/>
        <v>37.200000000000003</v>
      </c>
    </row>
    <row r="67" spans="1:33" x14ac:dyDescent="0.25">
      <c r="A67" t="s">
        <v>9</v>
      </c>
      <c r="B67">
        <v>2025</v>
      </c>
      <c r="C67" t="s">
        <v>261</v>
      </c>
      <c r="D67" t="s">
        <v>319</v>
      </c>
      <c r="E67" t="s">
        <v>337</v>
      </c>
      <c r="F67" s="3">
        <v>1.3260000000000001</v>
      </c>
      <c r="G67" t="s">
        <v>339</v>
      </c>
      <c r="H67" s="5">
        <v>0</v>
      </c>
      <c r="I67" s="5">
        <v>0</v>
      </c>
      <c r="J67" s="5">
        <v>0</v>
      </c>
      <c r="K67" t="s">
        <v>340</v>
      </c>
      <c r="L67" t="s">
        <v>341</v>
      </c>
      <c r="M67" t="s">
        <v>343</v>
      </c>
      <c r="N67">
        <v>365</v>
      </c>
      <c r="O67" t="s">
        <v>345</v>
      </c>
      <c r="P67">
        <v>2900</v>
      </c>
      <c r="Q67" t="s">
        <v>152</v>
      </c>
      <c r="R67" t="s">
        <v>152</v>
      </c>
      <c r="S67" s="2">
        <v>8</v>
      </c>
      <c r="T67" s="2">
        <v>8</v>
      </c>
      <c r="V67" s="2">
        <v>5</v>
      </c>
      <c r="W67">
        <v>1</v>
      </c>
      <c r="X67" s="4">
        <v>0.95</v>
      </c>
      <c r="Y67" s="4">
        <v>0.6</v>
      </c>
      <c r="Z67" s="4">
        <v>1</v>
      </c>
      <c r="AA67" s="4">
        <v>0.56999999999999995</v>
      </c>
      <c r="AB67" s="2">
        <v>39.0857142857</v>
      </c>
      <c r="AC67" s="2">
        <v>39.0857142857</v>
      </c>
      <c r="AD67" s="2">
        <v>6</v>
      </c>
      <c r="AE67" s="2">
        <v>6</v>
      </c>
      <c r="AF67" s="2">
        <f t="shared" si="0"/>
        <v>33.0857142857</v>
      </c>
      <c r="AG67" s="2">
        <f t="shared" si="1"/>
        <v>33.0857142857</v>
      </c>
    </row>
  </sheetData>
  <mergeCells count="35">
    <mergeCell ref="A1:A3"/>
    <mergeCell ref="B1:B3"/>
    <mergeCell ref="C1:C3"/>
    <mergeCell ref="F1:F3"/>
    <mergeCell ref="G1:G3"/>
    <mergeCell ref="H1:H3"/>
    <mergeCell ref="K1:K3"/>
    <mergeCell ref="L1:L3"/>
    <mergeCell ref="M1:M3"/>
    <mergeCell ref="N1:N3"/>
    <mergeCell ref="V1:V3"/>
    <mergeCell ref="W1:W3"/>
    <mergeCell ref="D1:E1"/>
    <mergeCell ref="D2:D3"/>
    <mergeCell ref="E2:E3"/>
    <mergeCell ref="I1:J1"/>
    <mergeCell ref="I2:I3"/>
    <mergeCell ref="J2:J3"/>
    <mergeCell ref="S1:T1"/>
    <mergeCell ref="S2:S3"/>
    <mergeCell ref="T2:T3"/>
    <mergeCell ref="O1:O3"/>
    <mergeCell ref="P1:P3"/>
    <mergeCell ref="Q1:Q3"/>
    <mergeCell ref="R1:R3"/>
    <mergeCell ref="U1:U3"/>
    <mergeCell ref="AB1:AG1"/>
    <mergeCell ref="AB2:AC2"/>
    <mergeCell ref="AD2:AE2"/>
    <mergeCell ref="AF2:AG2"/>
    <mergeCell ref="X1:AA1"/>
    <mergeCell ref="X2:X3"/>
    <mergeCell ref="Y2:Y3"/>
    <mergeCell ref="Z2:Z3"/>
    <mergeCell ref="AA2:AA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workbookViewId="0">
      <pane ySplit="3" topLeftCell="A4" activePane="bottomLeft" state="frozen"/>
      <selection pane="bottomLeft" activeCell="C4" sqref="A1:C4"/>
    </sheetView>
  </sheetViews>
  <sheetFormatPr defaultRowHeight="15" x14ac:dyDescent="0.25"/>
  <cols>
    <col min="1" max="1" width="10.7109375" customWidth="1"/>
    <col min="2" max="2" width="8.7109375" customWidth="1"/>
    <col min="3" max="3" width="36.7109375" customWidth="1"/>
    <col min="4" max="4" width="15.7109375" customWidth="1"/>
    <col min="5" max="5" width="19.7109375" customWidth="1"/>
    <col min="6" max="6" width="10.7109375" customWidth="1"/>
    <col min="7" max="7" width="19.7109375" customWidth="1"/>
    <col min="8" max="8" width="10.7109375" customWidth="1"/>
    <col min="9" max="9" width="19.7109375" customWidth="1"/>
    <col min="10" max="10" width="21.7109375" customWidth="1"/>
    <col min="11" max="11" width="19.7109375" customWidth="1"/>
    <col min="12" max="12" width="21.7109375" customWidth="1"/>
    <col min="13" max="15" width="19.7109375" customWidth="1"/>
    <col min="16" max="16" width="20.7109375" customWidth="1"/>
    <col min="17" max="17" width="19.7109375" customWidth="1"/>
    <col min="18" max="18" width="16.7109375" customWidth="1"/>
    <col min="19" max="19" width="19.7109375" customWidth="1"/>
    <col min="20" max="20" width="22.7109375" customWidth="1"/>
    <col min="21" max="21" width="19.7109375" customWidth="1"/>
    <col min="22" max="22" width="20.7109375" customWidth="1"/>
    <col min="23" max="23" width="19.7109375" customWidth="1"/>
    <col min="24" max="24" width="16.7109375" customWidth="1"/>
    <col min="25" max="25" width="19.7109375" customWidth="1"/>
    <col min="26" max="26" width="22.7109375" customWidth="1"/>
    <col min="27" max="27" width="19.7109375" customWidth="1"/>
    <col min="28" max="28" width="21.7109375" customWidth="1"/>
    <col min="29" max="29" width="19.7109375" customWidth="1"/>
  </cols>
  <sheetData>
    <row r="1" spans="1:29" x14ac:dyDescent="0.25">
      <c r="A1" s="6" t="s">
        <v>0</v>
      </c>
      <c r="B1" s="6" t="s">
        <v>1</v>
      </c>
      <c r="C1" s="6" t="s">
        <v>225</v>
      </c>
      <c r="D1" s="6" t="s">
        <v>364</v>
      </c>
      <c r="E1" s="6"/>
      <c r="F1" s="6" t="s">
        <v>365</v>
      </c>
      <c r="G1" s="6"/>
      <c r="H1" s="6" t="s">
        <v>366</v>
      </c>
      <c r="I1" s="6"/>
      <c r="J1" s="6" t="s">
        <v>367</v>
      </c>
      <c r="K1" s="6"/>
      <c r="L1" s="6" t="s">
        <v>368</v>
      </c>
      <c r="M1" s="6"/>
      <c r="N1" s="6" t="s">
        <v>369</v>
      </c>
      <c r="O1" s="6"/>
      <c r="P1" s="6" t="s">
        <v>370</v>
      </c>
      <c r="Q1" s="6"/>
      <c r="R1" s="6" t="s">
        <v>371</v>
      </c>
      <c r="S1" s="6"/>
      <c r="T1" s="6" t="s">
        <v>372</v>
      </c>
      <c r="U1" s="6"/>
      <c r="V1" s="6" t="s">
        <v>373</v>
      </c>
      <c r="W1" s="6"/>
      <c r="X1" s="6" t="s">
        <v>374</v>
      </c>
      <c r="Y1" s="6"/>
      <c r="Z1" s="6" t="s">
        <v>375</v>
      </c>
      <c r="AA1" s="6"/>
      <c r="AB1" s="6" t="s">
        <v>376</v>
      </c>
      <c r="AC1" s="6"/>
    </row>
    <row r="2" spans="1:29" x14ac:dyDescent="0.25">
      <c r="A2" s="6"/>
      <c r="B2" s="6"/>
      <c r="C2" s="6"/>
      <c r="D2" s="6" t="s">
        <v>494</v>
      </c>
      <c r="E2" s="6" t="s">
        <v>495</v>
      </c>
      <c r="F2" s="6" t="s">
        <v>496</v>
      </c>
      <c r="G2" s="6" t="s">
        <v>495</v>
      </c>
      <c r="H2" s="6" t="s">
        <v>496</v>
      </c>
      <c r="I2" s="6" t="s">
        <v>495</v>
      </c>
      <c r="J2" s="6" t="s">
        <v>497</v>
      </c>
      <c r="K2" s="6" t="s">
        <v>495</v>
      </c>
      <c r="L2" s="6" t="s">
        <v>498</v>
      </c>
      <c r="M2" s="6" t="s">
        <v>495</v>
      </c>
      <c r="N2" s="6" t="s">
        <v>498</v>
      </c>
      <c r="O2" s="6" t="s">
        <v>495</v>
      </c>
      <c r="P2" s="6" t="s">
        <v>499</v>
      </c>
      <c r="Q2" s="6" t="s">
        <v>495</v>
      </c>
      <c r="R2" s="6" t="s">
        <v>499</v>
      </c>
      <c r="S2" s="6" t="s">
        <v>495</v>
      </c>
      <c r="T2" s="6" t="s">
        <v>499</v>
      </c>
      <c r="U2" s="6" t="s">
        <v>495</v>
      </c>
      <c r="V2" s="6" t="s">
        <v>500</v>
      </c>
      <c r="W2" s="6" t="s">
        <v>495</v>
      </c>
      <c r="X2" s="6" t="s">
        <v>500</v>
      </c>
      <c r="Y2" s="6" t="s">
        <v>495</v>
      </c>
      <c r="Z2" s="6" t="s">
        <v>500</v>
      </c>
      <c r="AA2" s="6" t="s">
        <v>495</v>
      </c>
      <c r="AB2" s="6" t="s">
        <v>501</v>
      </c>
      <c r="AC2" s="6" t="s">
        <v>495</v>
      </c>
    </row>
    <row r="3" spans="1:29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x14ac:dyDescent="0.25">
      <c r="A4" t="s">
        <v>9</v>
      </c>
      <c r="B4">
        <v>2025</v>
      </c>
      <c r="C4" t="s">
        <v>245</v>
      </c>
      <c r="D4" t="s">
        <v>377</v>
      </c>
      <c r="E4" t="s">
        <v>384</v>
      </c>
      <c r="F4" t="s">
        <v>448</v>
      </c>
      <c r="G4" t="s">
        <v>450</v>
      </c>
      <c r="H4" t="s">
        <v>461</v>
      </c>
      <c r="I4" t="s">
        <v>450</v>
      </c>
      <c r="J4">
        <v>1550</v>
      </c>
      <c r="K4" t="s">
        <v>471</v>
      </c>
      <c r="L4">
        <v>3</v>
      </c>
      <c r="M4" t="s">
        <v>474</v>
      </c>
      <c r="N4">
        <v>5.6</v>
      </c>
      <c r="O4" t="s">
        <v>474</v>
      </c>
      <c r="P4">
        <v>15</v>
      </c>
      <c r="Q4" t="s">
        <v>450</v>
      </c>
      <c r="R4">
        <v>15</v>
      </c>
      <c r="S4" t="s">
        <v>450</v>
      </c>
      <c r="T4">
        <v>15</v>
      </c>
      <c r="U4" t="s">
        <v>450</v>
      </c>
      <c r="V4">
        <v>12</v>
      </c>
      <c r="W4" t="s">
        <v>450</v>
      </c>
      <c r="X4">
        <v>12</v>
      </c>
      <c r="Y4" t="s">
        <v>450</v>
      </c>
      <c r="Z4">
        <v>12</v>
      </c>
      <c r="AA4" t="s">
        <v>450</v>
      </c>
      <c r="AB4">
        <v>20</v>
      </c>
      <c r="AC4" t="s">
        <v>474</v>
      </c>
    </row>
    <row r="5" spans="1:29" x14ac:dyDescent="0.25">
      <c r="A5" t="s">
        <v>9</v>
      </c>
      <c r="B5">
        <v>2025</v>
      </c>
      <c r="C5" t="s">
        <v>245</v>
      </c>
      <c r="D5" t="s">
        <v>378</v>
      </c>
      <c r="E5" t="s">
        <v>385</v>
      </c>
      <c r="F5" t="s">
        <v>449</v>
      </c>
      <c r="G5" t="s">
        <v>451</v>
      </c>
      <c r="H5" t="s">
        <v>462</v>
      </c>
      <c r="I5" t="s">
        <v>451</v>
      </c>
      <c r="J5">
        <v>1660</v>
      </c>
      <c r="K5" t="s">
        <v>452</v>
      </c>
      <c r="L5">
        <v>0</v>
      </c>
      <c r="N5">
        <v>0</v>
      </c>
      <c r="P5">
        <v>15</v>
      </c>
      <c r="Q5" t="s">
        <v>475</v>
      </c>
      <c r="R5">
        <v>15</v>
      </c>
      <c r="S5" t="s">
        <v>475</v>
      </c>
      <c r="T5">
        <v>15</v>
      </c>
      <c r="U5" t="s">
        <v>475</v>
      </c>
      <c r="V5">
        <v>12</v>
      </c>
      <c r="W5" t="s">
        <v>475</v>
      </c>
      <c r="X5">
        <v>12</v>
      </c>
      <c r="Y5" t="s">
        <v>475</v>
      </c>
      <c r="Z5">
        <v>12</v>
      </c>
      <c r="AA5" t="s">
        <v>475</v>
      </c>
    </row>
    <row r="6" spans="1:29" x14ac:dyDescent="0.25">
      <c r="A6" t="s">
        <v>9</v>
      </c>
      <c r="B6">
        <v>2025</v>
      </c>
      <c r="C6" t="s">
        <v>245</v>
      </c>
      <c r="D6" t="s">
        <v>379</v>
      </c>
      <c r="E6" t="s">
        <v>386</v>
      </c>
      <c r="F6" t="s">
        <v>448</v>
      </c>
      <c r="G6" t="s">
        <v>452</v>
      </c>
      <c r="H6" t="s">
        <v>461</v>
      </c>
      <c r="I6" t="s">
        <v>452</v>
      </c>
      <c r="J6">
        <v>1550</v>
      </c>
      <c r="K6" t="s">
        <v>453</v>
      </c>
      <c r="L6">
        <v>0</v>
      </c>
      <c r="N6">
        <v>0</v>
      </c>
      <c r="P6">
        <v>35</v>
      </c>
      <c r="Q6" t="s">
        <v>476</v>
      </c>
      <c r="R6">
        <v>35</v>
      </c>
      <c r="S6" t="s">
        <v>476</v>
      </c>
      <c r="T6">
        <v>35</v>
      </c>
      <c r="U6" t="s">
        <v>476</v>
      </c>
      <c r="V6">
        <v>28</v>
      </c>
      <c r="W6" t="s">
        <v>476</v>
      </c>
      <c r="X6">
        <v>28</v>
      </c>
      <c r="Y6" t="s">
        <v>476</v>
      </c>
      <c r="Z6">
        <v>28</v>
      </c>
      <c r="AA6" t="s">
        <v>476</v>
      </c>
    </row>
    <row r="7" spans="1:29" x14ac:dyDescent="0.25">
      <c r="A7" t="s">
        <v>9</v>
      </c>
      <c r="B7">
        <v>2025</v>
      </c>
      <c r="C7" t="s">
        <v>245</v>
      </c>
      <c r="D7" t="s">
        <v>378</v>
      </c>
      <c r="E7" t="s">
        <v>387</v>
      </c>
      <c r="F7" t="s">
        <v>449</v>
      </c>
      <c r="G7" t="s">
        <v>453</v>
      </c>
      <c r="H7" t="s">
        <v>462</v>
      </c>
      <c r="I7" t="s">
        <v>453</v>
      </c>
      <c r="J7">
        <v>1660</v>
      </c>
      <c r="K7" t="s">
        <v>454</v>
      </c>
      <c r="L7">
        <v>0</v>
      </c>
      <c r="N7">
        <v>0</v>
      </c>
      <c r="P7">
        <v>20</v>
      </c>
      <c r="Q7" t="s">
        <v>477</v>
      </c>
      <c r="R7">
        <v>20</v>
      </c>
      <c r="S7" t="s">
        <v>477</v>
      </c>
      <c r="T7">
        <v>20</v>
      </c>
      <c r="U7" t="s">
        <v>477</v>
      </c>
      <c r="V7">
        <v>16</v>
      </c>
      <c r="W7" t="s">
        <v>477</v>
      </c>
      <c r="X7">
        <v>16</v>
      </c>
      <c r="Y7" t="s">
        <v>477</v>
      </c>
      <c r="Z7">
        <v>16</v>
      </c>
      <c r="AA7" t="s">
        <v>477</v>
      </c>
    </row>
    <row r="8" spans="1:29" x14ac:dyDescent="0.25">
      <c r="A8" t="s">
        <v>9</v>
      </c>
      <c r="B8">
        <v>2025</v>
      </c>
      <c r="C8" t="s">
        <v>245</v>
      </c>
      <c r="D8" t="s">
        <v>380</v>
      </c>
      <c r="E8" t="s">
        <v>388</v>
      </c>
      <c r="F8" t="s">
        <v>448</v>
      </c>
      <c r="G8" t="s">
        <v>454</v>
      </c>
      <c r="H8" t="s">
        <v>461</v>
      </c>
      <c r="I8" t="s">
        <v>454</v>
      </c>
      <c r="L8">
        <v>0</v>
      </c>
      <c r="N8">
        <v>0</v>
      </c>
      <c r="P8">
        <v>15</v>
      </c>
      <c r="Q8" t="s">
        <v>478</v>
      </c>
      <c r="R8">
        <v>15</v>
      </c>
      <c r="S8" t="s">
        <v>478</v>
      </c>
      <c r="T8">
        <v>15</v>
      </c>
      <c r="U8" t="s">
        <v>478</v>
      </c>
      <c r="V8">
        <v>12</v>
      </c>
      <c r="W8" t="s">
        <v>478</v>
      </c>
      <c r="X8">
        <v>12</v>
      </c>
      <c r="Y8" t="s">
        <v>478</v>
      </c>
      <c r="Z8">
        <v>12</v>
      </c>
      <c r="AA8" t="s">
        <v>478</v>
      </c>
    </row>
    <row r="9" spans="1:29" x14ac:dyDescent="0.25">
      <c r="A9" t="s">
        <v>9</v>
      </c>
      <c r="B9">
        <v>2025</v>
      </c>
      <c r="C9" t="s">
        <v>245</v>
      </c>
      <c r="D9" t="s">
        <v>377</v>
      </c>
      <c r="E9" t="s">
        <v>389</v>
      </c>
      <c r="L9">
        <v>0</v>
      </c>
      <c r="N9">
        <v>0</v>
      </c>
      <c r="P9">
        <v>25</v>
      </c>
      <c r="Q9" t="s">
        <v>479</v>
      </c>
      <c r="R9">
        <v>25</v>
      </c>
      <c r="S9" t="s">
        <v>479</v>
      </c>
      <c r="T9">
        <v>25</v>
      </c>
      <c r="U9" t="s">
        <v>479</v>
      </c>
      <c r="V9">
        <v>20</v>
      </c>
      <c r="W9" t="s">
        <v>479</v>
      </c>
      <c r="X9">
        <v>20</v>
      </c>
      <c r="Y9" t="s">
        <v>479</v>
      </c>
      <c r="Z9">
        <v>20</v>
      </c>
      <c r="AA9" t="s">
        <v>479</v>
      </c>
    </row>
    <row r="10" spans="1:29" x14ac:dyDescent="0.25">
      <c r="A10" t="s">
        <v>9</v>
      </c>
      <c r="B10">
        <v>2025</v>
      </c>
      <c r="C10" t="s">
        <v>245</v>
      </c>
      <c r="D10" t="s">
        <v>380</v>
      </c>
      <c r="E10" t="s">
        <v>390</v>
      </c>
      <c r="L10">
        <v>0</v>
      </c>
      <c r="N10">
        <v>0</v>
      </c>
      <c r="P10">
        <v>15</v>
      </c>
      <c r="Q10" t="s">
        <v>480</v>
      </c>
      <c r="R10">
        <v>15</v>
      </c>
      <c r="S10" t="s">
        <v>480</v>
      </c>
      <c r="T10">
        <v>15</v>
      </c>
      <c r="U10" t="s">
        <v>480</v>
      </c>
      <c r="V10">
        <v>12</v>
      </c>
      <c r="W10" t="s">
        <v>480</v>
      </c>
      <c r="X10">
        <v>12</v>
      </c>
      <c r="Y10" t="s">
        <v>480</v>
      </c>
      <c r="Z10">
        <v>12</v>
      </c>
      <c r="AA10" t="s">
        <v>480</v>
      </c>
    </row>
    <row r="11" spans="1:29" x14ac:dyDescent="0.25">
      <c r="A11" t="s">
        <v>9</v>
      </c>
      <c r="B11">
        <v>2025</v>
      </c>
      <c r="C11" t="s">
        <v>245</v>
      </c>
      <c r="D11" t="s">
        <v>381</v>
      </c>
      <c r="E11" t="s">
        <v>391</v>
      </c>
      <c r="L11">
        <v>0</v>
      </c>
      <c r="N11">
        <v>0</v>
      </c>
      <c r="P11">
        <v>20</v>
      </c>
      <c r="Q11" t="s">
        <v>481</v>
      </c>
      <c r="R11">
        <v>20</v>
      </c>
      <c r="S11" t="s">
        <v>481</v>
      </c>
      <c r="T11">
        <v>20</v>
      </c>
      <c r="U11" t="s">
        <v>481</v>
      </c>
      <c r="V11">
        <v>16</v>
      </c>
      <c r="W11" t="s">
        <v>481</v>
      </c>
      <c r="X11">
        <v>16</v>
      </c>
      <c r="Y11" t="s">
        <v>481</v>
      </c>
      <c r="Z11">
        <v>16</v>
      </c>
      <c r="AA11" t="s">
        <v>481</v>
      </c>
    </row>
    <row r="12" spans="1:29" x14ac:dyDescent="0.25">
      <c r="A12" t="s">
        <v>9</v>
      </c>
      <c r="B12">
        <v>2025</v>
      </c>
      <c r="C12" t="s">
        <v>245</v>
      </c>
      <c r="D12" t="s">
        <v>378</v>
      </c>
      <c r="E12" t="s">
        <v>392</v>
      </c>
      <c r="L12">
        <v>0</v>
      </c>
      <c r="N12">
        <v>0</v>
      </c>
      <c r="P12">
        <v>15</v>
      </c>
      <c r="Q12" t="s">
        <v>482</v>
      </c>
      <c r="R12">
        <v>15</v>
      </c>
      <c r="S12" t="s">
        <v>482</v>
      </c>
      <c r="T12">
        <v>15</v>
      </c>
      <c r="U12" t="s">
        <v>482</v>
      </c>
      <c r="V12">
        <v>12</v>
      </c>
      <c r="W12" t="s">
        <v>482</v>
      </c>
      <c r="X12">
        <v>12</v>
      </c>
      <c r="Y12" t="s">
        <v>482</v>
      </c>
      <c r="Z12">
        <v>12</v>
      </c>
      <c r="AA12" t="s">
        <v>482</v>
      </c>
    </row>
    <row r="13" spans="1:29" x14ac:dyDescent="0.25">
      <c r="A13" t="s">
        <v>9</v>
      </c>
      <c r="B13">
        <v>2025</v>
      </c>
      <c r="C13" t="s">
        <v>245</v>
      </c>
      <c r="D13" t="s">
        <v>382</v>
      </c>
      <c r="E13" t="s">
        <v>393</v>
      </c>
      <c r="L13">
        <v>0</v>
      </c>
      <c r="N13">
        <v>0</v>
      </c>
      <c r="P13">
        <v>20</v>
      </c>
      <c r="Q13" t="s">
        <v>483</v>
      </c>
      <c r="R13">
        <v>20</v>
      </c>
      <c r="S13" t="s">
        <v>483</v>
      </c>
      <c r="T13">
        <v>20</v>
      </c>
      <c r="U13" t="s">
        <v>483</v>
      </c>
      <c r="V13">
        <v>16</v>
      </c>
      <c r="W13" t="s">
        <v>483</v>
      </c>
      <c r="X13">
        <v>16</v>
      </c>
      <c r="Y13" t="s">
        <v>483</v>
      </c>
      <c r="Z13">
        <v>16</v>
      </c>
      <c r="AA13" t="s">
        <v>483</v>
      </c>
    </row>
    <row r="14" spans="1:29" x14ac:dyDescent="0.25">
      <c r="A14" t="s">
        <v>9</v>
      </c>
      <c r="B14">
        <v>2025</v>
      </c>
      <c r="C14" t="s">
        <v>245</v>
      </c>
      <c r="D14" t="s">
        <v>378</v>
      </c>
      <c r="E14" t="s">
        <v>394</v>
      </c>
      <c r="L14">
        <v>0</v>
      </c>
      <c r="N14">
        <v>0</v>
      </c>
      <c r="P14">
        <v>15</v>
      </c>
      <c r="Q14" t="s">
        <v>484</v>
      </c>
      <c r="R14">
        <v>15</v>
      </c>
      <c r="S14" t="s">
        <v>484</v>
      </c>
      <c r="T14">
        <v>15</v>
      </c>
      <c r="U14" t="s">
        <v>484</v>
      </c>
      <c r="V14">
        <v>12</v>
      </c>
      <c r="W14" t="s">
        <v>484</v>
      </c>
      <c r="X14">
        <v>12</v>
      </c>
      <c r="Y14" t="s">
        <v>484</v>
      </c>
      <c r="Z14">
        <v>12</v>
      </c>
      <c r="AA14" t="s">
        <v>484</v>
      </c>
    </row>
    <row r="15" spans="1:29" x14ac:dyDescent="0.25">
      <c r="A15" t="s">
        <v>9</v>
      </c>
      <c r="B15">
        <v>2025</v>
      </c>
      <c r="C15" t="s">
        <v>245</v>
      </c>
      <c r="D15" t="s">
        <v>382</v>
      </c>
      <c r="E15" t="s">
        <v>395</v>
      </c>
      <c r="L15">
        <v>0</v>
      </c>
      <c r="N15">
        <v>0</v>
      </c>
    </row>
    <row r="16" spans="1:29" x14ac:dyDescent="0.25">
      <c r="A16" t="s">
        <v>9</v>
      </c>
      <c r="B16">
        <v>2025</v>
      </c>
      <c r="C16" t="s">
        <v>245</v>
      </c>
      <c r="D16" t="s">
        <v>378</v>
      </c>
      <c r="E16" t="s">
        <v>396</v>
      </c>
      <c r="L16">
        <v>0</v>
      </c>
      <c r="N16">
        <v>0</v>
      </c>
    </row>
    <row r="17" spans="1:29" x14ac:dyDescent="0.25">
      <c r="A17" t="s">
        <v>9</v>
      </c>
      <c r="B17">
        <v>2025</v>
      </c>
      <c r="C17" t="s">
        <v>245</v>
      </c>
      <c r="D17" t="s">
        <v>382</v>
      </c>
      <c r="E17" t="s">
        <v>397</v>
      </c>
      <c r="L17">
        <v>0</v>
      </c>
      <c r="N17">
        <v>0</v>
      </c>
    </row>
    <row r="18" spans="1:29" x14ac:dyDescent="0.25">
      <c r="A18" t="s">
        <v>9</v>
      </c>
      <c r="B18">
        <v>2025</v>
      </c>
      <c r="C18" t="s">
        <v>245</v>
      </c>
      <c r="D18" t="s">
        <v>378</v>
      </c>
      <c r="E18" t="s">
        <v>398</v>
      </c>
      <c r="L18">
        <v>0</v>
      </c>
      <c r="N18">
        <v>0</v>
      </c>
    </row>
    <row r="19" spans="1:29" x14ac:dyDescent="0.25">
      <c r="A19" t="s">
        <v>9</v>
      </c>
      <c r="B19">
        <v>2025</v>
      </c>
      <c r="C19" t="s">
        <v>245</v>
      </c>
      <c r="D19" t="s">
        <v>382</v>
      </c>
      <c r="E19" t="s">
        <v>399</v>
      </c>
      <c r="L19">
        <v>0</v>
      </c>
      <c r="N19">
        <v>0</v>
      </c>
    </row>
    <row r="20" spans="1:29" x14ac:dyDescent="0.25">
      <c r="A20" t="s">
        <v>9</v>
      </c>
      <c r="B20">
        <v>2025</v>
      </c>
      <c r="C20" t="s">
        <v>261</v>
      </c>
      <c r="D20" t="s">
        <v>378</v>
      </c>
      <c r="E20" t="s">
        <v>400</v>
      </c>
      <c r="F20" t="s">
        <v>448</v>
      </c>
      <c r="G20" t="s">
        <v>455</v>
      </c>
      <c r="H20" t="s">
        <v>461</v>
      </c>
      <c r="I20" t="s">
        <v>455</v>
      </c>
      <c r="J20">
        <v>1660</v>
      </c>
      <c r="K20" t="s">
        <v>455</v>
      </c>
      <c r="L20">
        <v>3</v>
      </c>
      <c r="M20" t="s">
        <v>455</v>
      </c>
      <c r="N20">
        <v>5.5</v>
      </c>
      <c r="O20" t="s">
        <v>455</v>
      </c>
      <c r="P20">
        <v>20</v>
      </c>
      <c r="Q20" t="s">
        <v>455</v>
      </c>
      <c r="R20">
        <v>20</v>
      </c>
      <c r="S20" t="s">
        <v>455</v>
      </c>
      <c r="T20">
        <v>20</v>
      </c>
      <c r="U20" t="s">
        <v>455</v>
      </c>
      <c r="V20">
        <v>20</v>
      </c>
      <c r="W20" t="s">
        <v>455</v>
      </c>
      <c r="X20">
        <v>20</v>
      </c>
      <c r="Y20" t="s">
        <v>455</v>
      </c>
      <c r="Z20">
        <v>20</v>
      </c>
      <c r="AA20" t="s">
        <v>455</v>
      </c>
      <c r="AB20">
        <v>20</v>
      </c>
      <c r="AC20" t="s">
        <v>455</v>
      </c>
    </row>
    <row r="21" spans="1:29" x14ac:dyDescent="0.25">
      <c r="A21" t="s">
        <v>9</v>
      </c>
      <c r="B21">
        <v>2025</v>
      </c>
      <c r="C21" t="s">
        <v>261</v>
      </c>
      <c r="D21" t="s">
        <v>382</v>
      </c>
      <c r="E21" t="s">
        <v>401</v>
      </c>
      <c r="L21">
        <v>0</v>
      </c>
      <c r="N21">
        <v>0</v>
      </c>
    </row>
    <row r="22" spans="1:29" x14ac:dyDescent="0.25">
      <c r="A22" t="s">
        <v>9</v>
      </c>
      <c r="B22">
        <v>2025</v>
      </c>
      <c r="C22" t="s">
        <v>246</v>
      </c>
      <c r="D22" t="s">
        <v>377</v>
      </c>
      <c r="E22" t="s">
        <v>402</v>
      </c>
      <c r="F22" t="s">
        <v>448</v>
      </c>
      <c r="G22" t="s">
        <v>456</v>
      </c>
      <c r="H22" t="s">
        <v>461</v>
      </c>
      <c r="I22" t="s">
        <v>456</v>
      </c>
      <c r="J22">
        <v>1660</v>
      </c>
      <c r="K22" t="s">
        <v>456</v>
      </c>
      <c r="L22">
        <v>2.8</v>
      </c>
      <c r="M22" t="s">
        <v>456</v>
      </c>
      <c r="N22">
        <v>3.7</v>
      </c>
      <c r="O22" t="s">
        <v>456</v>
      </c>
      <c r="P22">
        <v>0</v>
      </c>
      <c r="Q22" t="s">
        <v>456</v>
      </c>
      <c r="R22">
        <v>0</v>
      </c>
      <c r="S22" t="s">
        <v>456</v>
      </c>
      <c r="T22">
        <v>0</v>
      </c>
      <c r="U22" t="s">
        <v>456</v>
      </c>
      <c r="V22">
        <v>0</v>
      </c>
      <c r="W22" t="s">
        <v>456</v>
      </c>
      <c r="X22">
        <v>0</v>
      </c>
      <c r="Y22" t="s">
        <v>456</v>
      </c>
      <c r="Z22">
        <v>0</v>
      </c>
      <c r="AA22" t="s">
        <v>456</v>
      </c>
      <c r="AB22">
        <v>20</v>
      </c>
      <c r="AC22" t="s">
        <v>456</v>
      </c>
    </row>
    <row r="23" spans="1:29" x14ac:dyDescent="0.25">
      <c r="A23" t="s">
        <v>9</v>
      </c>
      <c r="B23">
        <v>2025</v>
      </c>
      <c r="C23" t="s">
        <v>246</v>
      </c>
      <c r="D23" t="s">
        <v>383</v>
      </c>
      <c r="E23" t="s">
        <v>403</v>
      </c>
      <c r="L23">
        <v>0</v>
      </c>
      <c r="N23">
        <v>0</v>
      </c>
    </row>
    <row r="24" spans="1:29" x14ac:dyDescent="0.25">
      <c r="A24" t="s">
        <v>9</v>
      </c>
      <c r="B24">
        <v>2025</v>
      </c>
      <c r="C24" t="s">
        <v>246</v>
      </c>
      <c r="D24" t="s">
        <v>382</v>
      </c>
      <c r="E24" t="s">
        <v>404</v>
      </c>
      <c r="L24">
        <v>0</v>
      </c>
      <c r="N24">
        <v>0</v>
      </c>
    </row>
    <row r="25" spans="1:29" x14ac:dyDescent="0.25">
      <c r="A25" t="s">
        <v>9</v>
      </c>
      <c r="B25">
        <v>2025</v>
      </c>
      <c r="C25" t="s">
        <v>246</v>
      </c>
      <c r="D25" t="s">
        <v>383</v>
      </c>
      <c r="E25" t="s">
        <v>405</v>
      </c>
      <c r="L25">
        <v>0</v>
      </c>
      <c r="N25">
        <v>0</v>
      </c>
    </row>
    <row r="26" spans="1:29" x14ac:dyDescent="0.25">
      <c r="A26" t="s">
        <v>9</v>
      </c>
      <c r="B26">
        <v>2025</v>
      </c>
      <c r="C26" t="s">
        <v>246</v>
      </c>
      <c r="D26" t="s">
        <v>382</v>
      </c>
      <c r="E26" t="s">
        <v>406</v>
      </c>
      <c r="L26">
        <v>0</v>
      </c>
      <c r="N26">
        <v>0</v>
      </c>
    </row>
    <row r="27" spans="1:29" x14ac:dyDescent="0.25">
      <c r="A27" t="s">
        <v>9</v>
      </c>
      <c r="B27">
        <v>2025</v>
      </c>
      <c r="C27" t="s">
        <v>249</v>
      </c>
      <c r="D27" t="s">
        <v>383</v>
      </c>
      <c r="E27" t="s">
        <v>407</v>
      </c>
      <c r="F27" t="s">
        <v>448</v>
      </c>
      <c r="G27" t="s">
        <v>407</v>
      </c>
      <c r="H27" t="s">
        <v>461</v>
      </c>
      <c r="I27" t="s">
        <v>407</v>
      </c>
      <c r="J27">
        <v>1660</v>
      </c>
      <c r="K27" t="s">
        <v>407</v>
      </c>
      <c r="L27">
        <v>6</v>
      </c>
      <c r="M27" t="s">
        <v>407</v>
      </c>
      <c r="N27">
        <v>5</v>
      </c>
      <c r="O27" t="s">
        <v>407</v>
      </c>
      <c r="P27">
        <v>25</v>
      </c>
      <c r="Q27" t="s">
        <v>407</v>
      </c>
      <c r="R27">
        <v>25</v>
      </c>
      <c r="S27" t="s">
        <v>407</v>
      </c>
      <c r="T27">
        <v>25</v>
      </c>
      <c r="U27" t="s">
        <v>407</v>
      </c>
      <c r="V27">
        <v>25</v>
      </c>
      <c r="W27" t="s">
        <v>407</v>
      </c>
      <c r="X27">
        <v>25</v>
      </c>
      <c r="Y27" t="s">
        <v>407</v>
      </c>
      <c r="Z27">
        <v>25</v>
      </c>
      <c r="AA27" t="s">
        <v>407</v>
      </c>
      <c r="AB27">
        <v>20</v>
      </c>
      <c r="AC27" t="s">
        <v>407</v>
      </c>
    </row>
    <row r="28" spans="1:29" x14ac:dyDescent="0.25">
      <c r="A28" t="s">
        <v>9</v>
      </c>
      <c r="B28">
        <v>2025</v>
      </c>
      <c r="C28" t="s">
        <v>250</v>
      </c>
      <c r="D28" t="s">
        <v>382</v>
      </c>
      <c r="E28" t="s">
        <v>408</v>
      </c>
      <c r="F28" t="s">
        <v>448</v>
      </c>
      <c r="G28" t="s">
        <v>408</v>
      </c>
      <c r="H28" t="s">
        <v>461</v>
      </c>
      <c r="I28" t="s">
        <v>408</v>
      </c>
      <c r="J28">
        <v>1660</v>
      </c>
      <c r="K28" t="s">
        <v>408</v>
      </c>
      <c r="L28">
        <v>2.8</v>
      </c>
      <c r="M28" t="s">
        <v>408</v>
      </c>
      <c r="N28">
        <v>4.5</v>
      </c>
      <c r="O28" t="s">
        <v>408</v>
      </c>
      <c r="P28">
        <v>0</v>
      </c>
      <c r="Q28" t="s">
        <v>408</v>
      </c>
      <c r="R28">
        <v>0</v>
      </c>
      <c r="S28" t="s">
        <v>408</v>
      </c>
      <c r="T28">
        <v>0</v>
      </c>
      <c r="U28" t="s">
        <v>408</v>
      </c>
      <c r="V28">
        <v>0</v>
      </c>
      <c r="W28" t="s">
        <v>408</v>
      </c>
      <c r="X28">
        <v>0</v>
      </c>
      <c r="Y28" t="s">
        <v>408</v>
      </c>
      <c r="Z28">
        <v>0</v>
      </c>
      <c r="AA28" t="s">
        <v>408</v>
      </c>
      <c r="AB28">
        <v>20</v>
      </c>
      <c r="AC28" t="s">
        <v>408</v>
      </c>
    </row>
    <row r="29" spans="1:29" x14ac:dyDescent="0.25">
      <c r="A29" t="s">
        <v>9</v>
      </c>
      <c r="B29">
        <v>2025</v>
      </c>
      <c r="C29" t="s">
        <v>247</v>
      </c>
      <c r="D29" t="s">
        <v>383</v>
      </c>
      <c r="E29" t="s">
        <v>409</v>
      </c>
      <c r="F29" t="s">
        <v>448</v>
      </c>
      <c r="G29" t="s">
        <v>457</v>
      </c>
      <c r="H29" t="s">
        <v>461</v>
      </c>
      <c r="I29" t="s">
        <v>457</v>
      </c>
      <c r="J29">
        <v>1660</v>
      </c>
      <c r="K29" t="s">
        <v>472</v>
      </c>
      <c r="L29">
        <v>2.8</v>
      </c>
      <c r="M29" t="s">
        <v>457</v>
      </c>
      <c r="N29">
        <v>5.6</v>
      </c>
      <c r="O29" t="s">
        <v>457</v>
      </c>
      <c r="P29">
        <v>25</v>
      </c>
      <c r="Q29" t="s">
        <v>409</v>
      </c>
      <c r="R29">
        <v>25</v>
      </c>
      <c r="S29" t="s">
        <v>409</v>
      </c>
      <c r="T29">
        <v>25</v>
      </c>
      <c r="U29" t="s">
        <v>409</v>
      </c>
      <c r="V29">
        <v>20</v>
      </c>
      <c r="W29" t="s">
        <v>409</v>
      </c>
      <c r="X29">
        <v>20</v>
      </c>
      <c r="Y29" t="s">
        <v>409</v>
      </c>
      <c r="Z29">
        <v>20</v>
      </c>
      <c r="AA29" t="s">
        <v>409</v>
      </c>
      <c r="AB29">
        <v>20</v>
      </c>
      <c r="AC29" t="s">
        <v>457</v>
      </c>
    </row>
    <row r="30" spans="1:29" x14ac:dyDescent="0.25">
      <c r="A30" t="s">
        <v>9</v>
      </c>
      <c r="B30">
        <v>2025</v>
      </c>
      <c r="C30" t="s">
        <v>247</v>
      </c>
      <c r="D30" t="s">
        <v>382</v>
      </c>
      <c r="E30" t="s">
        <v>410</v>
      </c>
      <c r="J30">
        <v>1660</v>
      </c>
      <c r="K30" t="s">
        <v>473</v>
      </c>
      <c r="L30">
        <v>0</v>
      </c>
      <c r="N30">
        <v>0</v>
      </c>
      <c r="P30">
        <v>15</v>
      </c>
      <c r="Q30" t="s">
        <v>485</v>
      </c>
      <c r="R30">
        <v>15</v>
      </c>
      <c r="S30" t="s">
        <v>485</v>
      </c>
      <c r="T30">
        <v>15</v>
      </c>
      <c r="U30" t="s">
        <v>485</v>
      </c>
      <c r="V30">
        <v>12</v>
      </c>
      <c r="W30" t="s">
        <v>485</v>
      </c>
      <c r="X30">
        <v>12</v>
      </c>
      <c r="Y30" t="s">
        <v>485</v>
      </c>
      <c r="Z30">
        <v>12</v>
      </c>
      <c r="AA30" t="s">
        <v>485</v>
      </c>
    </row>
    <row r="31" spans="1:29" x14ac:dyDescent="0.25">
      <c r="A31" t="s">
        <v>9</v>
      </c>
      <c r="B31">
        <v>2025</v>
      </c>
      <c r="C31" t="s">
        <v>247</v>
      </c>
      <c r="D31" t="s">
        <v>377</v>
      </c>
      <c r="E31" t="s">
        <v>411</v>
      </c>
      <c r="L31">
        <v>0</v>
      </c>
      <c r="N31">
        <v>0</v>
      </c>
      <c r="P31">
        <v>20</v>
      </c>
      <c r="Q31" t="s">
        <v>486</v>
      </c>
      <c r="R31">
        <v>20</v>
      </c>
      <c r="S31" t="s">
        <v>486</v>
      </c>
      <c r="T31">
        <v>20</v>
      </c>
      <c r="U31" t="s">
        <v>486</v>
      </c>
      <c r="V31">
        <v>16</v>
      </c>
      <c r="W31" t="s">
        <v>486</v>
      </c>
      <c r="X31">
        <v>16</v>
      </c>
      <c r="Y31" t="s">
        <v>486</v>
      </c>
      <c r="Z31">
        <v>16</v>
      </c>
      <c r="AA31" t="s">
        <v>486</v>
      </c>
    </row>
    <row r="32" spans="1:29" x14ac:dyDescent="0.25">
      <c r="A32" t="s">
        <v>9</v>
      </c>
      <c r="B32">
        <v>2025</v>
      </c>
      <c r="C32" t="s">
        <v>247</v>
      </c>
      <c r="D32" t="s">
        <v>382</v>
      </c>
      <c r="E32" t="s">
        <v>412</v>
      </c>
      <c r="L32">
        <v>0</v>
      </c>
      <c r="N32">
        <v>0</v>
      </c>
      <c r="P32">
        <v>25</v>
      </c>
      <c r="Q32" t="s">
        <v>487</v>
      </c>
      <c r="R32">
        <v>25</v>
      </c>
      <c r="S32" t="s">
        <v>487</v>
      </c>
      <c r="T32">
        <v>25</v>
      </c>
      <c r="U32" t="s">
        <v>487</v>
      </c>
      <c r="V32">
        <v>20</v>
      </c>
      <c r="W32" t="s">
        <v>487</v>
      </c>
      <c r="X32">
        <v>20</v>
      </c>
      <c r="Y32" t="s">
        <v>487</v>
      </c>
      <c r="Z32">
        <v>20</v>
      </c>
      <c r="AA32" t="s">
        <v>487</v>
      </c>
    </row>
    <row r="33" spans="1:29" x14ac:dyDescent="0.25">
      <c r="A33" t="s">
        <v>9</v>
      </c>
      <c r="B33">
        <v>2025</v>
      </c>
      <c r="C33" t="s">
        <v>247</v>
      </c>
      <c r="D33" t="s">
        <v>377</v>
      </c>
      <c r="E33" t="s">
        <v>413</v>
      </c>
      <c r="L33">
        <v>0</v>
      </c>
      <c r="N33">
        <v>0</v>
      </c>
      <c r="P33">
        <v>20</v>
      </c>
      <c r="Q33" t="s">
        <v>488</v>
      </c>
      <c r="R33">
        <v>20</v>
      </c>
      <c r="S33" t="s">
        <v>488</v>
      </c>
      <c r="T33">
        <v>20</v>
      </c>
      <c r="U33" t="s">
        <v>488</v>
      </c>
      <c r="V33">
        <v>16</v>
      </c>
      <c r="W33" t="s">
        <v>488</v>
      </c>
      <c r="X33">
        <v>16</v>
      </c>
      <c r="Y33" t="s">
        <v>488</v>
      </c>
      <c r="Z33">
        <v>16</v>
      </c>
      <c r="AA33" t="s">
        <v>488</v>
      </c>
    </row>
    <row r="34" spans="1:29" x14ac:dyDescent="0.25">
      <c r="A34" t="s">
        <v>9</v>
      </c>
      <c r="B34">
        <v>2025</v>
      </c>
      <c r="C34" t="s">
        <v>247</v>
      </c>
      <c r="D34" t="s">
        <v>382</v>
      </c>
      <c r="E34" t="s">
        <v>414</v>
      </c>
      <c r="L34">
        <v>0</v>
      </c>
      <c r="N34">
        <v>0</v>
      </c>
      <c r="P34">
        <v>15</v>
      </c>
      <c r="Q34" t="s">
        <v>489</v>
      </c>
      <c r="R34">
        <v>15</v>
      </c>
      <c r="S34" t="s">
        <v>489</v>
      </c>
      <c r="T34">
        <v>15</v>
      </c>
      <c r="U34" t="s">
        <v>489</v>
      </c>
      <c r="V34">
        <v>12</v>
      </c>
      <c r="W34" t="s">
        <v>489</v>
      </c>
      <c r="X34">
        <v>12</v>
      </c>
      <c r="Y34" t="s">
        <v>489</v>
      </c>
      <c r="Z34">
        <v>12</v>
      </c>
      <c r="AA34" t="s">
        <v>489</v>
      </c>
    </row>
    <row r="35" spans="1:29" x14ac:dyDescent="0.25">
      <c r="A35" t="s">
        <v>9</v>
      </c>
      <c r="B35">
        <v>2025</v>
      </c>
      <c r="C35" t="s">
        <v>247</v>
      </c>
      <c r="D35" t="s">
        <v>377</v>
      </c>
      <c r="E35" t="s">
        <v>415</v>
      </c>
      <c r="L35">
        <v>0</v>
      </c>
      <c r="N35">
        <v>0</v>
      </c>
      <c r="P35">
        <v>20</v>
      </c>
      <c r="Q35" t="s">
        <v>490</v>
      </c>
      <c r="R35">
        <v>20</v>
      </c>
      <c r="S35" t="s">
        <v>490</v>
      </c>
      <c r="T35">
        <v>20</v>
      </c>
      <c r="U35" t="s">
        <v>490</v>
      </c>
      <c r="V35">
        <v>16</v>
      </c>
      <c r="W35" t="s">
        <v>490</v>
      </c>
      <c r="X35">
        <v>16</v>
      </c>
      <c r="Y35" t="s">
        <v>490</v>
      </c>
      <c r="Z35">
        <v>16</v>
      </c>
      <c r="AA35" t="s">
        <v>490</v>
      </c>
    </row>
    <row r="36" spans="1:29" x14ac:dyDescent="0.25">
      <c r="A36" t="s">
        <v>9</v>
      </c>
      <c r="B36">
        <v>2025</v>
      </c>
      <c r="C36" t="s">
        <v>247</v>
      </c>
      <c r="D36" t="s">
        <v>382</v>
      </c>
      <c r="E36" t="s">
        <v>416</v>
      </c>
      <c r="L36">
        <v>0</v>
      </c>
      <c r="N36">
        <v>0</v>
      </c>
      <c r="P36">
        <v>25</v>
      </c>
      <c r="Q36" t="s">
        <v>491</v>
      </c>
      <c r="R36">
        <v>25</v>
      </c>
      <c r="S36" t="s">
        <v>491</v>
      </c>
      <c r="T36">
        <v>25</v>
      </c>
      <c r="U36" t="s">
        <v>491</v>
      </c>
      <c r="V36">
        <v>20</v>
      </c>
      <c r="W36" t="s">
        <v>491</v>
      </c>
      <c r="X36">
        <v>20</v>
      </c>
      <c r="Y36" t="s">
        <v>491</v>
      </c>
      <c r="Z36">
        <v>20</v>
      </c>
      <c r="AA36" t="s">
        <v>491</v>
      </c>
    </row>
    <row r="37" spans="1:29" x14ac:dyDescent="0.25">
      <c r="A37" t="s">
        <v>9</v>
      </c>
      <c r="B37">
        <v>2025</v>
      </c>
      <c r="C37" t="s">
        <v>247</v>
      </c>
      <c r="D37" t="s">
        <v>382</v>
      </c>
      <c r="E37" t="s">
        <v>417</v>
      </c>
      <c r="L37">
        <v>0</v>
      </c>
      <c r="N37">
        <v>0</v>
      </c>
      <c r="P37">
        <v>20</v>
      </c>
      <c r="Q37" t="s">
        <v>492</v>
      </c>
      <c r="R37">
        <v>20</v>
      </c>
      <c r="S37" t="s">
        <v>492</v>
      </c>
      <c r="T37">
        <v>20</v>
      </c>
      <c r="U37" t="s">
        <v>492</v>
      </c>
      <c r="V37">
        <v>16</v>
      </c>
      <c r="W37" t="s">
        <v>492</v>
      </c>
      <c r="X37">
        <v>16</v>
      </c>
      <c r="Y37" t="s">
        <v>492</v>
      </c>
      <c r="Z37">
        <v>16</v>
      </c>
      <c r="AA37" t="s">
        <v>492</v>
      </c>
    </row>
    <row r="38" spans="1:29" x14ac:dyDescent="0.25">
      <c r="A38" t="s">
        <v>9</v>
      </c>
      <c r="B38">
        <v>2025</v>
      </c>
      <c r="C38" t="s">
        <v>252</v>
      </c>
      <c r="D38" t="s">
        <v>382</v>
      </c>
      <c r="E38" t="s">
        <v>418</v>
      </c>
      <c r="F38" t="s">
        <v>448</v>
      </c>
      <c r="G38" t="s">
        <v>418</v>
      </c>
      <c r="H38" t="s">
        <v>461</v>
      </c>
      <c r="I38" t="s">
        <v>384</v>
      </c>
      <c r="J38">
        <v>1660</v>
      </c>
      <c r="K38" t="s">
        <v>418</v>
      </c>
      <c r="L38">
        <v>2.54</v>
      </c>
      <c r="M38" t="s">
        <v>418</v>
      </c>
      <c r="N38">
        <v>4.57</v>
      </c>
      <c r="O38" t="s">
        <v>418</v>
      </c>
      <c r="P38">
        <v>0</v>
      </c>
      <c r="Q38" t="s">
        <v>418</v>
      </c>
      <c r="R38">
        <v>0</v>
      </c>
      <c r="S38" t="s">
        <v>418</v>
      </c>
      <c r="T38">
        <v>0</v>
      </c>
      <c r="U38" t="s">
        <v>418</v>
      </c>
      <c r="V38">
        <v>0</v>
      </c>
      <c r="W38" t="s">
        <v>418</v>
      </c>
      <c r="X38">
        <v>0</v>
      </c>
      <c r="Y38" t="s">
        <v>418</v>
      </c>
      <c r="Z38">
        <v>0</v>
      </c>
      <c r="AA38" t="s">
        <v>418</v>
      </c>
      <c r="AB38">
        <v>20</v>
      </c>
      <c r="AC38" t="s">
        <v>418</v>
      </c>
    </row>
    <row r="39" spans="1:29" x14ac:dyDescent="0.25">
      <c r="A39" t="s">
        <v>9</v>
      </c>
      <c r="B39">
        <v>2025</v>
      </c>
      <c r="C39" t="s">
        <v>260</v>
      </c>
      <c r="D39" t="s">
        <v>382</v>
      </c>
      <c r="E39" t="s">
        <v>419</v>
      </c>
      <c r="F39" t="s">
        <v>448</v>
      </c>
      <c r="G39" t="s">
        <v>419</v>
      </c>
      <c r="H39" t="s">
        <v>461</v>
      </c>
      <c r="I39" t="s">
        <v>419</v>
      </c>
      <c r="J39">
        <v>1660</v>
      </c>
      <c r="K39" t="s">
        <v>419</v>
      </c>
      <c r="L39">
        <v>2.74</v>
      </c>
      <c r="M39" t="s">
        <v>419</v>
      </c>
      <c r="N39">
        <v>4.5999999999999996</v>
      </c>
      <c r="O39" t="s">
        <v>419</v>
      </c>
      <c r="P39">
        <v>0</v>
      </c>
      <c r="Q39" t="s">
        <v>419</v>
      </c>
      <c r="R39">
        <v>0</v>
      </c>
      <c r="S39" t="s">
        <v>419</v>
      </c>
      <c r="T39">
        <v>0</v>
      </c>
      <c r="U39" t="s">
        <v>419</v>
      </c>
      <c r="V39">
        <v>0</v>
      </c>
      <c r="W39" t="s">
        <v>419</v>
      </c>
      <c r="X39">
        <v>0</v>
      </c>
      <c r="Y39" t="s">
        <v>419</v>
      </c>
      <c r="Z39">
        <v>0</v>
      </c>
      <c r="AA39" t="s">
        <v>419</v>
      </c>
      <c r="AB39">
        <v>20</v>
      </c>
      <c r="AC39" t="s">
        <v>419</v>
      </c>
    </row>
    <row r="40" spans="1:29" x14ac:dyDescent="0.25">
      <c r="A40" t="s">
        <v>9</v>
      </c>
      <c r="B40">
        <v>2025</v>
      </c>
      <c r="C40" t="s">
        <v>258</v>
      </c>
      <c r="D40" t="s">
        <v>382</v>
      </c>
      <c r="E40" t="s">
        <v>420</v>
      </c>
      <c r="F40" t="s">
        <v>448</v>
      </c>
      <c r="G40" t="s">
        <v>420</v>
      </c>
      <c r="H40" t="s">
        <v>461</v>
      </c>
      <c r="I40" t="s">
        <v>420</v>
      </c>
      <c r="J40">
        <v>1660</v>
      </c>
      <c r="K40" t="s">
        <v>420</v>
      </c>
      <c r="L40">
        <v>2.54</v>
      </c>
      <c r="M40" t="s">
        <v>420</v>
      </c>
      <c r="N40">
        <v>4.57</v>
      </c>
      <c r="O40" t="s">
        <v>420</v>
      </c>
      <c r="P40">
        <v>0</v>
      </c>
      <c r="Q40" t="s">
        <v>420</v>
      </c>
      <c r="R40">
        <v>0</v>
      </c>
      <c r="S40" t="s">
        <v>420</v>
      </c>
      <c r="T40">
        <v>0</v>
      </c>
      <c r="U40" t="s">
        <v>420</v>
      </c>
      <c r="V40">
        <v>0</v>
      </c>
      <c r="W40" t="s">
        <v>420</v>
      </c>
      <c r="X40">
        <v>0</v>
      </c>
      <c r="Y40" t="s">
        <v>420</v>
      </c>
      <c r="Z40">
        <v>0</v>
      </c>
      <c r="AA40" t="s">
        <v>420</v>
      </c>
      <c r="AB40">
        <v>20</v>
      </c>
      <c r="AC40" t="s">
        <v>420</v>
      </c>
    </row>
    <row r="41" spans="1:29" x14ac:dyDescent="0.25">
      <c r="A41" t="s">
        <v>9</v>
      </c>
      <c r="B41">
        <v>2025</v>
      </c>
      <c r="C41" t="s">
        <v>255</v>
      </c>
      <c r="D41" t="s">
        <v>382</v>
      </c>
      <c r="E41" t="s">
        <v>421</v>
      </c>
      <c r="F41" t="s">
        <v>448</v>
      </c>
      <c r="G41" t="s">
        <v>421</v>
      </c>
      <c r="H41" t="s">
        <v>461</v>
      </c>
      <c r="I41" t="s">
        <v>421</v>
      </c>
      <c r="J41">
        <v>1660</v>
      </c>
      <c r="K41" t="s">
        <v>421</v>
      </c>
      <c r="L41">
        <v>3.61</v>
      </c>
      <c r="M41" t="s">
        <v>421</v>
      </c>
      <c r="N41">
        <v>4.57</v>
      </c>
      <c r="O41" t="s">
        <v>421</v>
      </c>
      <c r="P41">
        <v>0</v>
      </c>
      <c r="Q41" t="s">
        <v>421</v>
      </c>
      <c r="R41">
        <v>0</v>
      </c>
      <c r="S41" t="s">
        <v>421</v>
      </c>
      <c r="T41">
        <v>0</v>
      </c>
      <c r="U41" t="s">
        <v>421</v>
      </c>
      <c r="V41">
        <v>0</v>
      </c>
      <c r="W41" t="s">
        <v>421</v>
      </c>
      <c r="X41">
        <v>0</v>
      </c>
      <c r="Y41" t="s">
        <v>421</v>
      </c>
      <c r="Z41">
        <v>0</v>
      </c>
      <c r="AA41" t="s">
        <v>421</v>
      </c>
      <c r="AB41">
        <v>20</v>
      </c>
      <c r="AC41" t="s">
        <v>421</v>
      </c>
    </row>
    <row r="42" spans="1:29" x14ac:dyDescent="0.25">
      <c r="A42" t="s">
        <v>9</v>
      </c>
      <c r="B42">
        <v>2025</v>
      </c>
      <c r="C42" t="s">
        <v>253</v>
      </c>
      <c r="D42" t="s">
        <v>377</v>
      </c>
      <c r="E42" t="s">
        <v>422</v>
      </c>
      <c r="F42" t="s">
        <v>448</v>
      </c>
      <c r="G42" t="s">
        <v>422</v>
      </c>
      <c r="H42" t="s">
        <v>461</v>
      </c>
      <c r="I42" t="s">
        <v>422</v>
      </c>
      <c r="J42">
        <v>1660</v>
      </c>
      <c r="K42" t="s">
        <v>422</v>
      </c>
      <c r="L42">
        <v>3.6</v>
      </c>
      <c r="M42" t="s">
        <v>422</v>
      </c>
      <c r="N42">
        <v>6.2</v>
      </c>
      <c r="O42" t="s">
        <v>422</v>
      </c>
      <c r="P42">
        <v>0</v>
      </c>
      <c r="Q42" t="s">
        <v>422</v>
      </c>
      <c r="R42">
        <v>0</v>
      </c>
      <c r="S42" t="s">
        <v>422</v>
      </c>
      <c r="T42">
        <v>0</v>
      </c>
      <c r="U42" t="s">
        <v>422</v>
      </c>
      <c r="V42">
        <v>0</v>
      </c>
      <c r="W42" t="s">
        <v>422</v>
      </c>
      <c r="X42">
        <v>0</v>
      </c>
      <c r="Y42" t="s">
        <v>422</v>
      </c>
      <c r="Z42">
        <v>0</v>
      </c>
      <c r="AA42" t="s">
        <v>422</v>
      </c>
      <c r="AB42">
        <v>20</v>
      </c>
      <c r="AC42" t="s">
        <v>422</v>
      </c>
    </row>
    <row r="43" spans="1:29" x14ac:dyDescent="0.25">
      <c r="A43" t="s">
        <v>9</v>
      </c>
      <c r="B43">
        <v>2025</v>
      </c>
      <c r="C43" t="s">
        <v>254</v>
      </c>
      <c r="D43" t="s">
        <v>382</v>
      </c>
      <c r="E43" t="s">
        <v>423</v>
      </c>
      <c r="F43" t="s">
        <v>448</v>
      </c>
      <c r="G43" t="s">
        <v>458</v>
      </c>
      <c r="H43" t="s">
        <v>461</v>
      </c>
      <c r="I43" t="s">
        <v>458</v>
      </c>
      <c r="J43">
        <v>1660</v>
      </c>
      <c r="K43" t="s">
        <v>458</v>
      </c>
      <c r="L43">
        <v>2.74</v>
      </c>
      <c r="M43" t="s">
        <v>458</v>
      </c>
      <c r="N43">
        <v>4.5999999999999996</v>
      </c>
      <c r="O43" t="s">
        <v>458</v>
      </c>
      <c r="P43">
        <v>0</v>
      </c>
      <c r="Q43" t="s">
        <v>458</v>
      </c>
      <c r="R43">
        <v>0</v>
      </c>
      <c r="S43" t="s">
        <v>458</v>
      </c>
      <c r="T43">
        <v>0</v>
      </c>
      <c r="U43" t="s">
        <v>458</v>
      </c>
      <c r="V43">
        <v>0</v>
      </c>
      <c r="W43" t="s">
        <v>458</v>
      </c>
      <c r="X43">
        <v>0</v>
      </c>
      <c r="Y43" t="s">
        <v>458</v>
      </c>
      <c r="Z43">
        <v>0</v>
      </c>
      <c r="AA43" t="s">
        <v>458</v>
      </c>
      <c r="AB43">
        <v>20</v>
      </c>
      <c r="AC43" t="s">
        <v>458</v>
      </c>
    </row>
    <row r="44" spans="1:29" x14ac:dyDescent="0.25">
      <c r="A44" t="s">
        <v>9</v>
      </c>
      <c r="B44">
        <v>2025</v>
      </c>
      <c r="C44" t="s">
        <v>254</v>
      </c>
      <c r="D44" t="s">
        <v>377</v>
      </c>
      <c r="E44" t="s">
        <v>424</v>
      </c>
      <c r="L44">
        <v>0</v>
      </c>
      <c r="N44">
        <v>0</v>
      </c>
    </row>
    <row r="45" spans="1:29" x14ac:dyDescent="0.25">
      <c r="A45" t="s">
        <v>9</v>
      </c>
      <c r="B45">
        <v>2025</v>
      </c>
      <c r="C45" t="s">
        <v>254</v>
      </c>
      <c r="D45" t="s">
        <v>382</v>
      </c>
      <c r="E45" t="s">
        <v>425</v>
      </c>
      <c r="L45">
        <v>0</v>
      </c>
      <c r="N45">
        <v>0</v>
      </c>
    </row>
    <row r="46" spans="1:29" x14ac:dyDescent="0.25">
      <c r="A46" t="s">
        <v>9</v>
      </c>
      <c r="B46">
        <v>2025</v>
      </c>
      <c r="C46" t="s">
        <v>254</v>
      </c>
      <c r="D46" t="s">
        <v>377</v>
      </c>
      <c r="E46" t="s">
        <v>426</v>
      </c>
      <c r="L46">
        <v>0</v>
      </c>
      <c r="N46">
        <v>0</v>
      </c>
    </row>
    <row r="47" spans="1:29" x14ac:dyDescent="0.25">
      <c r="A47" t="s">
        <v>9</v>
      </c>
      <c r="B47">
        <v>2025</v>
      </c>
      <c r="C47" t="s">
        <v>254</v>
      </c>
      <c r="D47" t="s">
        <v>382</v>
      </c>
      <c r="E47" t="s">
        <v>427</v>
      </c>
      <c r="L47">
        <v>0</v>
      </c>
      <c r="N47">
        <v>0</v>
      </c>
    </row>
    <row r="48" spans="1:29" x14ac:dyDescent="0.25">
      <c r="A48" t="s">
        <v>9</v>
      </c>
      <c r="B48">
        <v>2025</v>
      </c>
      <c r="C48" t="s">
        <v>254</v>
      </c>
      <c r="D48" t="s">
        <v>377</v>
      </c>
      <c r="E48" t="s">
        <v>428</v>
      </c>
      <c r="L48">
        <v>0</v>
      </c>
      <c r="N48">
        <v>0</v>
      </c>
    </row>
    <row r="49" spans="1:29" x14ac:dyDescent="0.25">
      <c r="A49" t="s">
        <v>9</v>
      </c>
      <c r="B49">
        <v>2025</v>
      </c>
      <c r="C49" t="s">
        <v>254</v>
      </c>
      <c r="D49" t="s">
        <v>382</v>
      </c>
      <c r="E49" t="s">
        <v>429</v>
      </c>
      <c r="L49">
        <v>0</v>
      </c>
      <c r="N49">
        <v>0</v>
      </c>
    </row>
    <row r="50" spans="1:29" x14ac:dyDescent="0.25">
      <c r="A50" t="s">
        <v>9</v>
      </c>
      <c r="B50">
        <v>2025</v>
      </c>
      <c r="C50" t="s">
        <v>254</v>
      </c>
      <c r="D50" t="s">
        <v>377</v>
      </c>
      <c r="E50" t="s">
        <v>430</v>
      </c>
      <c r="L50">
        <v>0</v>
      </c>
      <c r="N50">
        <v>0</v>
      </c>
    </row>
    <row r="51" spans="1:29" x14ac:dyDescent="0.25">
      <c r="A51" t="s">
        <v>9</v>
      </c>
      <c r="B51">
        <v>2025</v>
      </c>
      <c r="C51" t="s">
        <v>254</v>
      </c>
      <c r="D51" t="s">
        <v>382</v>
      </c>
      <c r="E51" t="s">
        <v>431</v>
      </c>
      <c r="L51">
        <v>0</v>
      </c>
      <c r="N51">
        <v>0</v>
      </c>
    </row>
    <row r="52" spans="1:29" x14ac:dyDescent="0.25">
      <c r="A52" t="s">
        <v>9</v>
      </c>
      <c r="B52">
        <v>2025</v>
      </c>
      <c r="C52" t="s">
        <v>251</v>
      </c>
      <c r="D52" t="s">
        <v>382</v>
      </c>
      <c r="E52" t="s">
        <v>432</v>
      </c>
      <c r="F52" t="s">
        <v>448</v>
      </c>
      <c r="G52" t="s">
        <v>432</v>
      </c>
      <c r="H52" t="s">
        <v>461</v>
      </c>
      <c r="I52" t="s">
        <v>463</v>
      </c>
      <c r="J52">
        <v>1660</v>
      </c>
      <c r="K52" t="s">
        <v>432</v>
      </c>
      <c r="L52">
        <v>2.76</v>
      </c>
      <c r="M52" t="s">
        <v>432</v>
      </c>
      <c r="N52">
        <v>4</v>
      </c>
      <c r="O52" t="s">
        <v>432</v>
      </c>
      <c r="P52">
        <v>0</v>
      </c>
      <c r="Q52" t="s">
        <v>432</v>
      </c>
      <c r="R52">
        <v>0</v>
      </c>
      <c r="S52" t="s">
        <v>432</v>
      </c>
      <c r="T52">
        <v>0</v>
      </c>
      <c r="U52" t="s">
        <v>432</v>
      </c>
      <c r="V52">
        <v>0</v>
      </c>
      <c r="W52" t="s">
        <v>432</v>
      </c>
      <c r="X52">
        <v>0</v>
      </c>
      <c r="Y52" t="s">
        <v>432</v>
      </c>
      <c r="Z52">
        <v>0</v>
      </c>
      <c r="AA52" t="s">
        <v>432</v>
      </c>
      <c r="AB52">
        <v>20</v>
      </c>
      <c r="AC52" t="s">
        <v>432</v>
      </c>
    </row>
    <row r="53" spans="1:29" x14ac:dyDescent="0.25">
      <c r="A53" t="s">
        <v>9</v>
      </c>
      <c r="B53">
        <v>2025</v>
      </c>
      <c r="C53" t="s">
        <v>256</v>
      </c>
      <c r="D53" t="s">
        <v>382</v>
      </c>
      <c r="E53" t="s">
        <v>433</v>
      </c>
      <c r="F53" t="s">
        <v>448</v>
      </c>
      <c r="G53" t="s">
        <v>459</v>
      </c>
      <c r="H53" t="s">
        <v>461</v>
      </c>
      <c r="I53" t="s">
        <v>459</v>
      </c>
      <c r="J53">
        <v>1660</v>
      </c>
      <c r="K53" t="s">
        <v>459</v>
      </c>
      <c r="L53">
        <v>2.76</v>
      </c>
      <c r="M53" t="s">
        <v>459</v>
      </c>
      <c r="N53">
        <v>4</v>
      </c>
      <c r="O53" t="s">
        <v>459</v>
      </c>
      <c r="P53">
        <v>0</v>
      </c>
      <c r="Q53" t="s">
        <v>459</v>
      </c>
      <c r="R53">
        <v>0</v>
      </c>
      <c r="S53" t="s">
        <v>459</v>
      </c>
      <c r="T53">
        <v>0</v>
      </c>
      <c r="U53" t="s">
        <v>459</v>
      </c>
      <c r="V53">
        <v>0</v>
      </c>
      <c r="W53" t="s">
        <v>459</v>
      </c>
      <c r="X53">
        <v>0</v>
      </c>
      <c r="Y53" t="s">
        <v>459</v>
      </c>
      <c r="Z53">
        <v>0</v>
      </c>
      <c r="AA53" t="s">
        <v>459</v>
      </c>
      <c r="AB53">
        <v>20</v>
      </c>
      <c r="AC53" t="s">
        <v>459</v>
      </c>
    </row>
    <row r="54" spans="1:29" x14ac:dyDescent="0.25">
      <c r="A54" t="s">
        <v>9</v>
      </c>
      <c r="B54">
        <v>2025</v>
      </c>
      <c r="C54" t="s">
        <v>256</v>
      </c>
      <c r="D54" t="s">
        <v>377</v>
      </c>
      <c r="E54" t="s">
        <v>434</v>
      </c>
      <c r="L54">
        <v>0</v>
      </c>
      <c r="N54">
        <v>0</v>
      </c>
    </row>
    <row r="55" spans="1:29" x14ac:dyDescent="0.25">
      <c r="A55" t="s">
        <v>9</v>
      </c>
      <c r="B55">
        <v>2025</v>
      </c>
      <c r="C55" t="s">
        <v>256</v>
      </c>
      <c r="D55" t="s">
        <v>382</v>
      </c>
      <c r="E55" t="s">
        <v>435</v>
      </c>
      <c r="L55">
        <v>0</v>
      </c>
      <c r="N55">
        <v>0</v>
      </c>
    </row>
    <row r="56" spans="1:29" x14ac:dyDescent="0.25">
      <c r="A56" t="s">
        <v>9</v>
      </c>
      <c r="B56">
        <v>2025</v>
      </c>
      <c r="C56" t="s">
        <v>256</v>
      </c>
      <c r="D56" t="s">
        <v>377</v>
      </c>
      <c r="E56" t="s">
        <v>436</v>
      </c>
      <c r="L56">
        <v>0</v>
      </c>
      <c r="N56">
        <v>0</v>
      </c>
    </row>
    <row r="57" spans="1:29" x14ac:dyDescent="0.25">
      <c r="A57" t="s">
        <v>9</v>
      </c>
      <c r="B57">
        <v>2025</v>
      </c>
      <c r="C57" t="s">
        <v>256</v>
      </c>
      <c r="D57" t="s">
        <v>382</v>
      </c>
      <c r="E57" t="s">
        <v>437</v>
      </c>
      <c r="L57">
        <v>0</v>
      </c>
      <c r="N57">
        <v>0</v>
      </c>
    </row>
    <row r="58" spans="1:29" x14ac:dyDescent="0.25">
      <c r="A58" t="s">
        <v>9</v>
      </c>
      <c r="B58">
        <v>2025</v>
      </c>
      <c r="C58" t="s">
        <v>256</v>
      </c>
      <c r="D58" t="s">
        <v>377</v>
      </c>
      <c r="E58" t="s">
        <v>438</v>
      </c>
      <c r="L58">
        <v>0</v>
      </c>
      <c r="N58">
        <v>0</v>
      </c>
    </row>
    <row r="59" spans="1:29" x14ac:dyDescent="0.25">
      <c r="A59" t="s">
        <v>9</v>
      </c>
      <c r="B59">
        <v>2025</v>
      </c>
      <c r="C59" t="s">
        <v>256</v>
      </c>
      <c r="D59" t="s">
        <v>382</v>
      </c>
      <c r="E59" t="s">
        <v>439</v>
      </c>
      <c r="L59">
        <v>0</v>
      </c>
      <c r="N59">
        <v>0</v>
      </c>
    </row>
    <row r="60" spans="1:29" x14ac:dyDescent="0.25">
      <c r="A60" t="s">
        <v>9</v>
      </c>
      <c r="B60">
        <v>2025</v>
      </c>
      <c r="C60" t="s">
        <v>256</v>
      </c>
      <c r="D60" t="s">
        <v>377</v>
      </c>
      <c r="E60" t="s">
        <v>440</v>
      </c>
      <c r="L60">
        <v>0</v>
      </c>
      <c r="N60">
        <v>0</v>
      </c>
    </row>
    <row r="61" spans="1:29" x14ac:dyDescent="0.25">
      <c r="A61" t="s">
        <v>9</v>
      </c>
      <c r="B61">
        <v>2025</v>
      </c>
      <c r="C61" t="s">
        <v>256</v>
      </c>
      <c r="D61" t="s">
        <v>382</v>
      </c>
      <c r="E61" t="s">
        <v>441</v>
      </c>
      <c r="L61">
        <v>0</v>
      </c>
      <c r="N61">
        <v>0</v>
      </c>
    </row>
    <row r="62" spans="1:29" x14ac:dyDescent="0.25">
      <c r="A62" t="s">
        <v>9</v>
      </c>
      <c r="B62">
        <v>2025</v>
      </c>
      <c r="C62" t="s">
        <v>257</v>
      </c>
      <c r="D62" t="s">
        <v>382</v>
      </c>
      <c r="E62" t="s">
        <v>442</v>
      </c>
      <c r="F62" t="s">
        <v>448</v>
      </c>
      <c r="G62" t="s">
        <v>460</v>
      </c>
      <c r="H62" t="s">
        <v>461</v>
      </c>
      <c r="I62" t="s">
        <v>464</v>
      </c>
      <c r="J62">
        <v>1660</v>
      </c>
      <c r="K62" t="s">
        <v>460</v>
      </c>
      <c r="L62">
        <v>2.76</v>
      </c>
      <c r="M62" t="s">
        <v>460</v>
      </c>
      <c r="N62">
        <v>4</v>
      </c>
      <c r="O62" t="s">
        <v>460</v>
      </c>
      <c r="P62">
        <v>0</v>
      </c>
      <c r="Q62" t="s">
        <v>460</v>
      </c>
      <c r="R62">
        <v>0</v>
      </c>
      <c r="S62" t="s">
        <v>460</v>
      </c>
      <c r="T62">
        <v>0</v>
      </c>
      <c r="U62" t="s">
        <v>460</v>
      </c>
      <c r="V62">
        <v>0</v>
      </c>
      <c r="W62" t="s">
        <v>460</v>
      </c>
      <c r="X62">
        <v>0</v>
      </c>
      <c r="Y62" t="s">
        <v>460</v>
      </c>
      <c r="Z62">
        <v>0</v>
      </c>
      <c r="AA62" t="s">
        <v>460</v>
      </c>
      <c r="AB62">
        <v>20</v>
      </c>
      <c r="AC62" t="s">
        <v>460</v>
      </c>
    </row>
    <row r="63" spans="1:29" x14ac:dyDescent="0.25">
      <c r="A63" t="s">
        <v>9</v>
      </c>
      <c r="B63">
        <v>2025</v>
      </c>
      <c r="C63" t="s">
        <v>257</v>
      </c>
      <c r="D63" t="s">
        <v>377</v>
      </c>
      <c r="E63" t="s">
        <v>443</v>
      </c>
      <c r="H63" t="s">
        <v>462</v>
      </c>
      <c r="I63" t="s">
        <v>465</v>
      </c>
      <c r="L63">
        <v>0</v>
      </c>
      <c r="N63">
        <v>0</v>
      </c>
    </row>
    <row r="64" spans="1:29" x14ac:dyDescent="0.25">
      <c r="A64" t="s">
        <v>9</v>
      </c>
      <c r="B64">
        <v>2025</v>
      </c>
      <c r="C64" t="s">
        <v>248</v>
      </c>
      <c r="D64" t="s">
        <v>383</v>
      </c>
      <c r="E64" t="s">
        <v>444</v>
      </c>
      <c r="F64" t="s">
        <v>448</v>
      </c>
      <c r="G64" t="s">
        <v>444</v>
      </c>
      <c r="H64" t="s">
        <v>461</v>
      </c>
      <c r="I64" t="s">
        <v>444</v>
      </c>
      <c r="J64">
        <v>1660</v>
      </c>
      <c r="K64" t="s">
        <v>444</v>
      </c>
      <c r="L64">
        <v>6</v>
      </c>
      <c r="M64" t="s">
        <v>444</v>
      </c>
      <c r="N64">
        <v>5</v>
      </c>
      <c r="O64" t="s">
        <v>444</v>
      </c>
      <c r="P64">
        <v>25</v>
      </c>
      <c r="Q64" t="s">
        <v>444</v>
      </c>
      <c r="R64">
        <v>25</v>
      </c>
      <c r="S64" t="s">
        <v>444</v>
      </c>
      <c r="T64">
        <v>25</v>
      </c>
      <c r="U64" t="s">
        <v>444</v>
      </c>
      <c r="V64">
        <v>25</v>
      </c>
      <c r="W64" t="s">
        <v>444</v>
      </c>
      <c r="X64">
        <v>25</v>
      </c>
      <c r="Y64" t="s">
        <v>444</v>
      </c>
      <c r="Z64">
        <v>25</v>
      </c>
      <c r="AA64" t="s">
        <v>444</v>
      </c>
      <c r="AB64">
        <v>20</v>
      </c>
      <c r="AC64" t="s">
        <v>444</v>
      </c>
    </row>
    <row r="65" spans="1:29" x14ac:dyDescent="0.25">
      <c r="A65" t="s">
        <v>9</v>
      </c>
      <c r="B65">
        <v>2025</v>
      </c>
      <c r="C65" t="s">
        <v>259</v>
      </c>
      <c r="D65" t="s">
        <v>378</v>
      </c>
      <c r="E65" t="s">
        <v>445</v>
      </c>
      <c r="F65" t="s">
        <v>448</v>
      </c>
      <c r="G65" t="s">
        <v>445</v>
      </c>
      <c r="H65" t="s">
        <v>461</v>
      </c>
      <c r="I65" t="s">
        <v>445</v>
      </c>
      <c r="J65">
        <v>1660</v>
      </c>
      <c r="K65" t="s">
        <v>445</v>
      </c>
      <c r="L65">
        <v>3</v>
      </c>
      <c r="M65" t="s">
        <v>445</v>
      </c>
      <c r="N65">
        <v>5.6</v>
      </c>
      <c r="O65" t="s">
        <v>445</v>
      </c>
      <c r="P65">
        <v>25</v>
      </c>
      <c r="Q65" t="s">
        <v>445</v>
      </c>
      <c r="R65">
        <v>25</v>
      </c>
      <c r="S65" t="s">
        <v>445</v>
      </c>
      <c r="T65">
        <v>25</v>
      </c>
      <c r="U65" t="s">
        <v>445</v>
      </c>
      <c r="V65">
        <v>25</v>
      </c>
      <c r="W65" t="s">
        <v>445</v>
      </c>
      <c r="X65">
        <v>25</v>
      </c>
      <c r="Y65" t="s">
        <v>445</v>
      </c>
      <c r="Z65">
        <v>25</v>
      </c>
      <c r="AA65" t="s">
        <v>445</v>
      </c>
      <c r="AB65">
        <v>20</v>
      </c>
      <c r="AC65" t="s">
        <v>445</v>
      </c>
    </row>
    <row r="66" spans="1:29" x14ac:dyDescent="0.25">
      <c r="A66" t="s">
        <v>9</v>
      </c>
      <c r="B66">
        <v>2025</v>
      </c>
      <c r="C66" t="s">
        <v>243</v>
      </c>
      <c r="D66" t="s">
        <v>382</v>
      </c>
      <c r="E66" t="s">
        <v>446</v>
      </c>
      <c r="F66" t="s">
        <v>448</v>
      </c>
      <c r="G66" t="s">
        <v>446</v>
      </c>
      <c r="H66" t="s">
        <v>461</v>
      </c>
      <c r="I66" t="s">
        <v>446</v>
      </c>
      <c r="J66">
        <v>1660</v>
      </c>
      <c r="K66" t="s">
        <v>446</v>
      </c>
      <c r="L66">
        <v>3</v>
      </c>
      <c r="M66" t="s">
        <v>446</v>
      </c>
      <c r="N66">
        <v>4.5</v>
      </c>
      <c r="O66" t="s">
        <v>446</v>
      </c>
      <c r="P66">
        <v>20</v>
      </c>
      <c r="Q66" t="s">
        <v>446</v>
      </c>
      <c r="R66">
        <v>20</v>
      </c>
      <c r="S66" t="s">
        <v>446</v>
      </c>
      <c r="T66">
        <v>20</v>
      </c>
      <c r="U66" t="s">
        <v>446</v>
      </c>
      <c r="V66">
        <v>20</v>
      </c>
      <c r="W66" t="s">
        <v>446</v>
      </c>
      <c r="X66">
        <v>20</v>
      </c>
      <c r="Y66" t="s">
        <v>446</v>
      </c>
      <c r="Z66">
        <v>20</v>
      </c>
      <c r="AA66" t="s">
        <v>446</v>
      </c>
      <c r="AB66">
        <v>20</v>
      </c>
      <c r="AC66" t="s">
        <v>446</v>
      </c>
    </row>
    <row r="67" spans="1:29" x14ac:dyDescent="0.25">
      <c r="A67" t="s">
        <v>9</v>
      </c>
      <c r="B67">
        <v>2025</v>
      </c>
      <c r="C67" t="s">
        <v>244</v>
      </c>
      <c r="D67" t="s">
        <v>382</v>
      </c>
      <c r="E67" t="s">
        <v>447</v>
      </c>
      <c r="F67" t="s">
        <v>448</v>
      </c>
      <c r="G67" t="s">
        <v>447</v>
      </c>
      <c r="H67" t="s">
        <v>461</v>
      </c>
      <c r="I67" t="s">
        <v>447</v>
      </c>
      <c r="J67">
        <v>1660</v>
      </c>
      <c r="K67" t="s">
        <v>447</v>
      </c>
      <c r="L67">
        <v>2.76</v>
      </c>
      <c r="M67" t="s">
        <v>447</v>
      </c>
      <c r="N67">
        <v>4.7</v>
      </c>
      <c r="O67" t="s">
        <v>447</v>
      </c>
      <c r="P67">
        <v>20</v>
      </c>
      <c r="Q67" t="s">
        <v>447</v>
      </c>
      <c r="R67">
        <v>20</v>
      </c>
      <c r="S67" t="s">
        <v>447</v>
      </c>
      <c r="T67">
        <v>20</v>
      </c>
      <c r="U67" t="s">
        <v>447</v>
      </c>
      <c r="V67">
        <v>20</v>
      </c>
      <c r="W67" t="s">
        <v>447</v>
      </c>
      <c r="X67">
        <v>20</v>
      </c>
      <c r="Y67" t="s">
        <v>447</v>
      </c>
      <c r="Z67">
        <v>20</v>
      </c>
      <c r="AA67" t="s">
        <v>447</v>
      </c>
      <c r="AB67">
        <v>20</v>
      </c>
      <c r="AC67" t="s">
        <v>447</v>
      </c>
    </row>
    <row r="68" spans="1:29" x14ac:dyDescent="0.25">
      <c r="A68" t="s">
        <v>9</v>
      </c>
      <c r="B68">
        <v>2025</v>
      </c>
      <c r="C68" t="s">
        <v>252</v>
      </c>
      <c r="H68" t="s">
        <v>462</v>
      </c>
      <c r="I68" t="s">
        <v>466</v>
      </c>
      <c r="L68">
        <v>0</v>
      </c>
      <c r="N68">
        <v>0</v>
      </c>
    </row>
    <row r="69" spans="1:29" x14ac:dyDescent="0.25">
      <c r="A69" t="s">
        <v>9</v>
      </c>
      <c r="B69">
        <v>2025</v>
      </c>
      <c r="C69" t="s">
        <v>252</v>
      </c>
      <c r="H69" t="s">
        <v>461</v>
      </c>
      <c r="I69" t="s">
        <v>467</v>
      </c>
      <c r="L69">
        <v>0</v>
      </c>
      <c r="N69">
        <v>0</v>
      </c>
    </row>
    <row r="70" spans="1:29" x14ac:dyDescent="0.25">
      <c r="A70" t="s">
        <v>9</v>
      </c>
      <c r="B70">
        <v>2025</v>
      </c>
      <c r="C70" t="s">
        <v>251</v>
      </c>
      <c r="H70" t="s">
        <v>462</v>
      </c>
      <c r="I70" t="s">
        <v>468</v>
      </c>
      <c r="L70">
        <v>0</v>
      </c>
      <c r="N70">
        <v>0</v>
      </c>
    </row>
    <row r="71" spans="1:29" x14ac:dyDescent="0.25">
      <c r="A71" t="s">
        <v>9</v>
      </c>
      <c r="B71">
        <v>2025</v>
      </c>
      <c r="C71" t="s">
        <v>251</v>
      </c>
      <c r="H71" t="s">
        <v>461</v>
      </c>
      <c r="I71" t="s">
        <v>469</v>
      </c>
      <c r="L71">
        <v>0</v>
      </c>
      <c r="N71">
        <v>0</v>
      </c>
    </row>
    <row r="72" spans="1:29" x14ac:dyDescent="0.25">
      <c r="A72" t="s">
        <v>9</v>
      </c>
      <c r="B72">
        <v>2025</v>
      </c>
      <c r="C72" t="s">
        <v>257</v>
      </c>
      <c r="H72" t="s">
        <v>461</v>
      </c>
      <c r="I72" t="s">
        <v>470</v>
      </c>
      <c r="L72">
        <v>0</v>
      </c>
      <c r="N72">
        <v>0</v>
      </c>
    </row>
    <row r="73" spans="1:29" x14ac:dyDescent="0.25">
      <c r="A73" t="s">
        <v>9</v>
      </c>
      <c r="B73">
        <v>2025</v>
      </c>
      <c r="C73" t="s">
        <v>247</v>
      </c>
      <c r="L73">
        <v>0</v>
      </c>
      <c r="N73">
        <v>0</v>
      </c>
      <c r="P73">
        <v>15</v>
      </c>
      <c r="Q73" t="s">
        <v>493</v>
      </c>
      <c r="R73">
        <v>15</v>
      </c>
      <c r="S73" t="s">
        <v>493</v>
      </c>
      <c r="T73">
        <v>15</v>
      </c>
      <c r="U73" t="s">
        <v>493</v>
      </c>
      <c r="V73">
        <v>12</v>
      </c>
      <c r="W73" t="s">
        <v>493</v>
      </c>
      <c r="X73">
        <v>12</v>
      </c>
      <c r="Y73" t="s">
        <v>493</v>
      </c>
      <c r="Z73">
        <v>12</v>
      </c>
      <c r="AA73" t="s">
        <v>493</v>
      </c>
    </row>
  </sheetData>
  <mergeCells count="42">
    <mergeCell ref="A1:A3"/>
    <mergeCell ref="B1:B3"/>
    <mergeCell ref="C1:C3"/>
    <mergeCell ref="D1:E1"/>
    <mergeCell ref="D2:D3"/>
    <mergeCell ref="E2:E3"/>
    <mergeCell ref="F1:G1"/>
    <mergeCell ref="F2:F3"/>
    <mergeCell ref="G2:G3"/>
    <mergeCell ref="H1:I1"/>
    <mergeCell ref="H2:H3"/>
    <mergeCell ref="I2:I3"/>
    <mergeCell ref="J1:K1"/>
    <mergeCell ref="J2:J3"/>
    <mergeCell ref="K2:K3"/>
    <mergeCell ref="L1:M1"/>
    <mergeCell ref="L2:L3"/>
    <mergeCell ref="M2:M3"/>
    <mergeCell ref="N1:O1"/>
    <mergeCell ref="N2:N3"/>
    <mergeCell ref="O2:O3"/>
    <mergeCell ref="P1:Q1"/>
    <mergeCell ref="P2:P3"/>
    <mergeCell ref="Q2:Q3"/>
    <mergeCell ref="R1:S1"/>
    <mergeCell ref="R2:R3"/>
    <mergeCell ref="S2:S3"/>
    <mergeCell ref="T1:U1"/>
    <mergeCell ref="T2:T3"/>
    <mergeCell ref="U2:U3"/>
    <mergeCell ref="V1:W1"/>
    <mergeCell ref="V2:V3"/>
    <mergeCell ref="W2:W3"/>
    <mergeCell ref="X1:Y1"/>
    <mergeCell ref="X2:X3"/>
    <mergeCell ref="Y2:Y3"/>
    <mergeCell ref="Z1:AA1"/>
    <mergeCell ref="Z2:Z3"/>
    <mergeCell ref="AA2:AA3"/>
    <mergeCell ref="AB1:AC1"/>
    <mergeCell ref="AB2:AB3"/>
    <mergeCell ref="AC2:A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3" width="8.7109375" customWidth="1"/>
    <col min="4" max="4" width="23.7109375" customWidth="1"/>
    <col min="5" max="5" width="33.7109375" customWidth="1"/>
    <col min="6" max="6" width="12.7109375" style="2" customWidth="1"/>
    <col min="7" max="8" width="12.7109375" customWidth="1"/>
    <col min="9" max="10" width="8.7109375" customWidth="1"/>
    <col min="11" max="11" width="17.7109375" style="2" customWidth="1"/>
    <col min="12" max="12" width="86.7109375" customWidth="1"/>
  </cols>
  <sheetData>
    <row r="1" spans="1:12" x14ac:dyDescent="0.25">
      <c r="A1" s="6" t="s">
        <v>0</v>
      </c>
      <c r="B1" s="6" t="s">
        <v>1</v>
      </c>
      <c r="C1" s="6" t="s">
        <v>3</v>
      </c>
      <c r="D1" s="6" t="s">
        <v>502</v>
      </c>
      <c r="E1" s="6"/>
      <c r="F1" s="6"/>
      <c r="G1" s="6" t="s">
        <v>503</v>
      </c>
      <c r="H1" s="6"/>
      <c r="I1" s="6" t="s">
        <v>504</v>
      </c>
      <c r="J1" s="6" t="s">
        <v>505</v>
      </c>
      <c r="K1" s="7" t="s">
        <v>506</v>
      </c>
      <c r="L1" s="6" t="s">
        <v>507</v>
      </c>
    </row>
    <row r="2" spans="1:12" x14ac:dyDescent="0.25">
      <c r="A2" s="6"/>
      <c r="B2" s="6"/>
      <c r="C2" s="6"/>
      <c r="D2" s="6" t="s">
        <v>533</v>
      </c>
      <c r="E2" s="6" t="s">
        <v>534</v>
      </c>
      <c r="F2" s="7" t="s">
        <v>535</v>
      </c>
      <c r="G2" s="6" t="s">
        <v>536</v>
      </c>
      <c r="H2" s="6" t="s">
        <v>537</v>
      </c>
      <c r="I2" s="6"/>
      <c r="J2" s="6"/>
      <c r="K2" s="7"/>
      <c r="L2" s="6"/>
    </row>
    <row r="3" spans="1:12" x14ac:dyDescent="0.25">
      <c r="A3" s="6"/>
      <c r="B3" s="6"/>
      <c r="C3" s="6"/>
      <c r="D3" s="6"/>
      <c r="E3" s="6"/>
      <c r="F3" s="7"/>
      <c r="G3" s="6"/>
      <c r="H3" s="6"/>
      <c r="I3" s="6"/>
      <c r="J3" s="6"/>
      <c r="K3" s="7"/>
      <c r="L3" s="6"/>
    </row>
    <row r="4" spans="1:12" x14ac:dyDescent="0.25">
      <c r="A4" t="s">
        <v>9</v>
      </c>
      <c r="B4">
        <v>2025</v>
      </c>
      <c r="C4" t="s">
        <v>508</v>
      </c>
      <c r="D4" t="s">
        <v>516</v>
      </c>
      <c r="E4" t="s">
        <v>523</v>
      </c>
      <c r="F4" s="2">
        <v>245</v>
      </c>
      <c r="G4">
        <v>3</v>
      </c>
      <c r="H4">
        <v>40</v>
      </c>
      <c r="I4">
        <v>2184</v>
      </c>
      <c r="J4">
        <v>1680</v>
      </c>
      <c r="K4" s="2">
        <v>650</v>
      </c>
      <c r="L4" t="s">
        <v>525</v>
      </c>
    </row>
    <row r="5" spans="1:12" x14ac:dyDescent="0.25">
      <c r="A5" t="s">
        <v>9</v>
      </c>
      <c r="B5">
        <v>2025</v>
      </c>
      <c r="C5" t="s">
        <v>509</v>
      </c>
      <c r="D5" t="s">
        <v>517</v>
      </c>
      <c r="E5" t="s">
        <v>521</v>
      </c>
      <c r="F5" s="2">
        <v>210</v>
      </c>
      <c r="G5">
        <v>3</v>
      </c>
      <c r="H5">
        <v>30</v>
      </c>
      <c r="I5">
        <v>1638</v>
      </c>
      <c r="J5">
        <v>1260</v>
      </c>
      <c r="K5" s="2">
        <v>500</v>
      </c>
      <c r="L5" t="s">
        <v>526</v>
      </c>
    </row>
    <row r="6" spans="1:12" x14ac:dyDescent="0.25">
      <c r="A6" t="s">
        <v>9</v>
      </c>
      <c r="B6">
        <v>2025</v>
      </c>
      <c r="C6" t="s">
        <v>510</v>
      </c>
      <c r="D6" t="s">
        <v>518</v>
      </c>
      <c r="E6" t="s">
        <v>524</v>
      </c>
      <c r="F6" s="2">
        <v>14</v>
      </c>
      <c r="G6">
        <v>1</v>
      </c>
      <c r="H6">
        <v>10</v>
      </c>
      <c r="I6">
        <v>750</v>
      </c>
      <c r="J6">
        <v>420</v>
      </c>
      <c r="K6" s="2">
        <v>200</v>
      </c>
      <c r="L6" t="s">
        <v>527</v>
      </c>
    </row>
    <row r="7" spans="1:12" x14ac:dyDescent="0.25">
      <c r="A7" t="s">
        <v>9</v>
      </c>
      <c r="B7">
        <v>2025</v>
      </c>
      <c r="C7" t="s">
        <v>511</v>
      </c>
      <c r="D7" t="s">
        <v>518</v>
      </c>
      <c r="E7" t="s">
        <v>522</v>
      </c>
      <c r="F7" s="2">
        <v>6</v>
      </c>
      <c r="G7">
        <v>2</v>
      </c>
      <c r="H7">
        <v>50</v>
      </c>
      <c r="I7">
        <v>4500</v>
      </c>
      <c r="J7">
        <v>3500</v>
      </c>
      <c r="K7" s="2">
        <v>1000</v>
      </c>
      <c r="L7" t="s">
        <v>528</v>
      </c>
    </row>
    <row r="8" spans="1:12" x14ac:dyDescent="0.25">
      <c r="A8" t="s">
        <v>9</v>
      </c>
      <c r="B8">
        <v>2025</v>
      </c>
      <c r="C8" t="s">
        <v>512</v>
      </c>
      <c r="D8" t="s">
        <v>519</v>
      </c>
      <c r="E8" t="s">
        <v>518</v>
      </c>
      <c r="F8" s="2">
        <v>17</v>
      </c>
      <c r="G8">
        <v>3</v>
      </c>
      <c r="H8">
        <v>50</v>
      </c>
      <c r="I8">
        <v>3000</v>
      </c>
      <c r="J8">
        <v>2100</v>
      </c>
      <c r="K8" s="2">
        <v>800</v>
      </c>
      <c r="L8" t="s">
        <v>529</v>
      </c>
    </row>
    <row r="9" spans="1:12" x14ac:dyDescent="0.25">
      <c r="A9" t="s">
        <v>9</v>
      </c>
      <c r="B9">
        <v>2025</v>
      </c>
      <c r="C9" t="s">
        <v>513</v>
      </c>
      <c r="D9" t="s">
        <v>520</v>
      </c>
      <c r="E9" t="s">
        <v>518</v>
      </c>
      <c r="F9" s="2">
        <v>430</v>
      </c>
      <c r="G9">
        <v>3</v>
      </c>
      <c r="H9">
        <v>50</v>
      </c>
      <c r="I9">
        <v>3000</v>
      </c>
      <c r="J9">
        <v>2100</v>
      </c>
      <c r="K9" s="2">
        <v>800</v>
      </c>
      <c r="L9" t="s">
        <v>530</v>
      </c>
    </row>
    <row r="10" spans="1:12" x14ac:dyDescent="0.25">
      <c r="A10" t="s">
        <v>9</v>
      </c>
      <c r="B10">
        <v>2025</v>
      </c>
      <c r="C10" t="s">
        <v>514</v>
      </c>
      <c r="D10" t="s">
        <v>521</v>
      </c>
      <c r="E10" t="s">
        <v>516</v>
      </c>
      <c r="F10" s="2">
        <v>15</v>
      </c>
      <c r="G10">
        <v>2</v>
      </c>
      <c r="H10">
        <v>30</v>
      </c>
      <c r="I10">
        <v>1638</v>
      </c>
      <c r="J10">
        <v>1260</v>
      </c>
      <c r="K10" s="2">
        <v>500</v>
      </c>
      <c r="L10" t="s">
        <v>531</v>
      </c>
    </row>
    <row r="11" spans="1:12" x14ac:dyDescent="0.25">
      <c r="A11" t="s">
        <v>9</v>
      </c>
      <c r="B11">
        <v>2025</v>
      </c>
      <c r="C11" t="s">
        <v>515</v>
      </c>
      <c r="D11" t="s">
        <v>522</v>
      </c>
      <c r="E11" t="s">
        <v>517</v>
      </c>
      <c r="F11" s="2">
        <v>256</v>
      </c>
      <c r="G11">
        <v>3</v>
      </c>
      <c r="H11">
        <v>40</v>
      </c>
      <c r="I11">
        <v>2184</v>
      </c>
      <c r="J11">
        <v>1680</v>
      </c>
      <c r="K11" s="2">
        <v>650</v>
      </c>
      <c r="L11" t="s">
        <v>532</v>
      </c>
    </row>
  </sheetData>
  <mergeCells count="14">
    <mergeCell ref="A1:A3"/>
    <mergeCell ref="B1:B3"/>
    <mergeCell ref="C1:C3"/>
    <mergeCell ref="I1:I3"/>
    <mergeCell ref="J1:J3"/>
    <mergeCell ref="K1:K3"/>
    <mergeCell ref="L1:L3"/>
    <mergeCell ref="D1:F1"/>
    <mergeCell ref="D2:D3"/>
    <mergeCell ref="E2:E3"/>
    <mergeCell ref="F2:F3"/>
    <mergeCell ref="G1:H1"/>
    <mergeCell ref="G2:G3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8.7109375" customWidth="1"/>
    <col min="3" max="3" width="36.7109375" customWidth="1"/>
    <col min="4" max="4" width="31.7109375" customWidth="1"/>
    <col min="5" max="5" width="61.7109375" customWidth="1"/>
    <col min="6" max="7" width="12.7109375" customWidth="1"/>
    <col min="8" max="8" width="20.7109375" customWidth="1"/>
    <col min="9" max="9" width="22.7109375" customWidth="1"/>
    <col min="10" max="10" width="12.7109375" customWidth="1"/>
    <col min="11" max="11" width="25.7109375" customWidth="1"/>
    <col min="12" max="12" width="13.7109375" customWidth="1"/>
  </cols>
  <sheetData>
    <row r="1" spans="1:12" x14ac:dyDescent="0.25">
      <c r="A1" s="6" t="s">
        <v>0</v>
      </c>
      <c r="B1" s="6" t="s">
        <v>1</v>
      </c>
      <c r="C1" s="6" t="s">
        <v>538</v>
      </c>
      <c r="D1" s="6" t="s">
        <v>539</v>
      </c>
      <c r="E1" s="6" t="s">
        <v>540</v>
      </c>
      <c r="F1" s="6" t="s">
        <v>361</v>
      </c>
      <c r="G1" s="6"/>
      <c r="H1" s="6" t="s">
        <v>541</v>
      </c>
      <c r="I1" s="6" t="s">
        <v>542</v>
      </c>
      <c r="J1" s="6"/>
      <c r="K1" s="6" t="s">
        <v>543</v>
      </c>
      <c r="L1" s="6"/>
    </row>
    <row r="2" spans="1:12" x14ac:dyDescent="0.25">
      <c r="A2" s="6"/>
      <c r="B2" s="6"/>
      <c r="C2" s="6"/>
      <c r="D2" s="6"/>
      <c r="E2" s="6"/>
      <c r="F2" s="6" t="s">
        <v>568</v>
      </c>
      <c r="G2" s="6" t="s">
        <v>569</v>
      </c>
      <c r="H2" s="6"/>
      <c r="I2" s="6" t="s">
        <v>570</v>
      </c>
      <c r="J2" s="6" t="s">
        <v>571</v>
      </c>
      <c r="K2" s="6" t="s">
        <v>570</v>
      </c>
      <c r="L2" s="6" t="s">
        <v>571</v>
      </c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t="s">
        <v>9</v>
      </c>
      <c r="B4">
        <v>2025</v>
      </c>
      <c r="C4" t="s">
        <v>544</v>
      </c>
      <c r="D4" t="s">
        <v>548</v>
      </c>
      <c r="E4" t="s">
        <v>559</v>
      </c>
      <c r="F4">
        <v>10</v>
      </c>
      <c r="G4">
        <v>400</v>
      </c>
      <c r="H4">
        <v>12</v>
      </c>
      <c r="I4">
        <v>1</v>
      </c>
      <c r="J4">
        <v>33.299999999999997</v>
      </c>
      <c r="K4">
        <v>1</v>
      </c>
      <c r="L4">
        <v>33.299999999999997</v>
      </c>
    </row>
    <row r="5" spans="1:12" x14ac:dyDescent="0.25">
      <c r="A5" t="s">
        <v>9</v>
      </c>
      <c r="B5">
        <v>2025</v>
      </c>
      <c r="C5" t="s">
        <v>545</v>
      </c>
      <c r="D5" t="s">
        <v>549</v>
      </c>
      <c r="E5" t="s">
        <v>560</v>
      </c>
      <c r="F5">
        <v>40</v>
      </c>
      <c r="G5">
        <v>1600</v>
      </c>
      <c r="H5">
        <v>12</v>
      </c>
      <c r="I5">
        <v>0.2</v>
      </c>
      <c r="J5">
        <v>133.30000000000001</v>
      </c>
      <c r="K5">
        <v>0.2</v>
      </c>
      <c r="L5">
        <v>133.30000000000001</v>
      </c>
    </row>
    <row r="6" spans="1:12" x14ac:dyDescent="0.25">
      <c r="A6" t="s">
        <v>9</v>
      </c>
      <c r="B6">
        <v>2025</v>
      </c>
      <c r="C6" t="s">
        <v>518</v>
      </c>
      <c r="D6" t="s">
        <v>550</v>
      </c>
      <c r="E6" t="s">
        <v>561</v>
      </c>
      <c r="F6">
        <v>40</v>
      </c>
      <c r="G6">
        <v>1600</v>
      </c>
      <c r="H6">
        <v>24</v>
      </c>
      <c r="I6">
        <v>0.5</v>
      </c>
      <c r="J6">
        <v>66.7</v>
      </c>
      <c r="K6">
        <v>0.5</v>
      </c>
      <c r="L6">
        <v>66.7</v>
      </c>
    </row>
    <row r="7" spans="1:12" x14ac:dyDescent="0.25">
      <c r="A7" t="s">
        <v>9</v>
      </c>
      <c r="B7">
        <v>2025</v>
      </c>
      <c r="C7" t="s">
        <v>518</v>
      </c>
      <c r="D7" t="s">
        <v>551</v>
      </c>
      <c r="E7" t="s">
        <v>562</v>
      </c>
      <c r="F7">
        <v>100</v>
      </c>
      <c r="G7">
        <v>8000</v>
      </c>
      <c r="H7">
        <v>24</v>
      </c>
      <c r="I7">
        <v>0.2</v>
      </c>
      <c r="J7">
        <v>333.3</v>
      </c>
      <c r="K7">
        <v>0.2</v>
      </c>
      <c r="L7">
        <v>333.3</v>
      </c>
    </row>
    <row r="8" spans="1:12" x14ac:dyDescent="0.25">
      <c r="A8" t="s">
        <v>9</v>
      </c>
      <c r="B8">
        <v>2025</v>
      </c>
      <c r="C8" t="s">
        <v>518</v>
      </c>
      <c r="D8" t="s">
        <v>552</v>
      </c>
      <c r="E8" t="s">
        <v>562</v>
      </c>
      <c r="F8">
        <v>100</v>
      </c>
      <c r="G8">
        <v>8000</v>
      </c>
      <c r="H8">
        <v>24</v>
      </c>
      <c r="I8">
        <v>0.2</v>
      </c>
      <c r="J8">
        <v>333.3</v>
      </c>
      <c r="K8">
        <v>0.2</v>
      </c>
      <c r="L8">
        <v>333.3</v>
      </c>
    </row>
    <row r="9" spans="1:12" x14ac:dyDescent="0.25">
      <c r="A9" t="s">
        <v>9</v>
      </c>
      <c r="B9">
        <v>2025</v>
      </c>
      <c r="C9" t="s">
        <v>546</v>
      </c>
      <c r="D9" t="s">
        <v>553</v>
      </c>
      <c r="E9" t="s">
        <v>561</v>
      </c>
      <c r="F9">
        <v>50</v>
      </c>
      <c r="G9">
        <v>2000</v>
      </c>
      <c r="H9">
        <v>12</v>
      </c>
      <c r="I9">
        <v>0.2</v>
      </c>
      <c r="J9">
        <v>166.7</v>
      </c>
      <c r="K9">
        <v>0.2</v>
      </c>
      <c r="L9">
        <v>166.7</v>
      </c>
    </row>
    <row r="10" spans="1:12" x14ac:dyDescent="0.25">
      <c r="A10" t="s">
        <v>9</v>
      </c>
      <c r="B10">
        <v>2025</v>
      </c>
      <c r="C10" t="s">
        <v>523</v>
      </c>
      <c r="D10" t="s">
        <v>554</v>
      </c>
      <c r="E10" t="s">
        <v>563</v>
      </c>
      <c r="F10">
        <v>20</v>
      </c>
      <c r="G10">
        <v>800</v>
      </c>
      <c r="H10">
        <v>24</v>
      </c>
      <c r="I10">
        <v>1</v>
      </c>
      <c r="J10">
        <v>33.299999999999997</v>
      </c>
      <c r="K10">
        <v>1</v>
      </c>
      <c r="L10">
        <v>33.299999999999997</v>
      </c>
    </row>
    <row r="11" spans="1:12" x14ac:dyDescent="0.25">
      <c r="A11" t="s">
        <v>9</v>
      </c>
      <c r="B11">
        <v>2025</v>
      </c>
      <c r="C11" t="s">
        <v>523</v>
      </c>
      <c r="D11" t="s">
        <v>555</v>
      </c>
      <c r="E11" t="s">
        <v>564</v>
      </c>
      <c r="F11">
        <v>30</v>
      </c>
      <c r="G11">
        <v>1200</v>
      </c>
      <c r="H11">
        <v>24</v>
      </c>
      <c r="I11">
        <v>0.8</v>
      </c>
      <c r="J11">
        <v>50</v>
      </c>
      <c r="K11">
        <v>0.8</v>
      </c>
      <c r="L11">
        <v>50</v>
      </c>
    </row>
    <row r="12" spans="1:12" x14ac:dyDescent="0.25">
      <c r="A12" t="s">
        <v>9</v>
      </c>
      <c r="B12">
        <v>2025</v>
      </c>
      <c r="C12" t="s">
        <v>547</v>
      </c>
      <c r="D12" t="s">
        <v>556</v>
      </c>
      <c r="E12" t="s">
        <v>565</v>
      </c>
      <c r="F12">
        <v>50</v>
      </c>
      <c r="G12">
        <v>2000</v>
      </c>
      <c r="H12">
        <v>24</v>
      </c>
      <c r="I12">
        <v>0.4</v>
      </c>
      <c r="J12">
        <v>83.3</v>
      </c>
      <c r="K12">
        <v>0.4</v>
      </c>
      <c r="L12">
        <v>83.3</v>
      </c>
    </row>
    <row r="13" spans="1:12" x14ac:dyDescent="0.25">
      <c r="A13" t="s">
        <v>9</v>
      </c>
      <c r="B13">
        <v>2025</v>
      </c>
      <c r="C13" t="s">
        <v>524</v>
      </c>
      <c r="D13" t="s">
        <v>557</v>
      </c>
      <c r="E13" t="s">
        <v>563</v>
      </c>
      <c r="F13">
        <v>12</v>
      </c>
      <c r="G13">
        <v>480</v>
      </c>
      <c r="H13">
        <v>12</v>
      </c>
      <c r="I13">
        <v>1</v>
      </c>
      <c r="J13">
        <v>40</v>
      </c>
      <c r="K13">
        <v>1</v>
      </c>
      <c r="L13">
        <v>40</v>
      </c>
    </row>
    <row r="14" spans="1:12" x14ac:dyDescent="0.25">
      <c r="A14" t="s">
        <v>9</v>
      </c>
      <c r="B14">
        <v>2025</v>
      </c>
      <c r="C14" t="s">
        <v>521</v>
      </c>
      <c r="D14" t="s">
        <v>558</v>
      </c>
      <c r="E14" t="s">
        <v>566</v>
      </c>
      <c r="F14">
        <v>70</v>
      </c>
      <c r="G14">
        <v>2800</v>
      </c>
      <c r="H14">
        <v>24</v>
      </c>
      <c r="I14">
        <v>0.3</v>
      </c>
      <c r="J14">
        <v>116.7</v>
      </c>
      <c r="K14">
        <v>0.3</v>
      </c>
      <c r="L14">
        <v>116.7</v>
      </c>
    </row>
    <row r="15" spans="1:12" x14ac:dyDescent="0.25">
      <c r="A15" t="s">
        <v>9</v>
      </c>
      <c r="B15">
        <v>2025</v>
      </c>
      <c r="C15" t="s">
        <v>522</v>
      </c>
      <c r="D15" t="s">
        <v>553</v>
      </c>
      <c r="E15" t="s">
        <v>567</v>
      </c>
      <c r="F15">
        <v>50</v>
      </c>
      <c r="G15">
        <v>2000</v>
      </c>
      <c r="H15">
        <v>24</v>
      </c>
      <c r="I15">
        <v>0.4</v>
      </c>
      <c r="J15">
        <v>83.3</v>
      </c>
      <c r="K15">
        <v>0.4</v>
      </c>
      <c r="L15">
        <v>83.3</v>
      </c>
    </row>
  </sheetData>
  <mergeCells count="15">
    <mergeCell ref="A1:A3"/>
    <mergeCell ref="B1:B3"/>
    <mergeCell ref="C1:C3"/>
    <mergeCell ref="D1:D3"/>
    <mergeCell ref="E1:E3"/>
    <mergeCell ref="K1:L1"/>
    <mergeCell ref="K2:K3"/>
    <mergeCell ref="L2:L3"/>
    <mergeCell ref="H1:H3"/>
    <mergeCell ref="F1:G1"/>
    <mergeCell ref="F2:F3"/>
    <mergeCell ref="G2:G3"/>
    <mergeCell ref="I1:J1"/>
    <mergeCell ref="I2:I3"/>
    <mergeCell ref="J2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6.7109375" customWidth="1"/>
    <col min="3" max="3" width="39.7109375" customWidth="1"/>
    <col min="4" max="4" width="19.7109375" customWidth="1"/>
    <col min="5" max="5" width="8.7109375" customWidth="1"/>
    <col min="6" max="6" width="24.7109375" customWidth="1"/>
    <col min="7" max="7" width="28.7109375" customWidth="1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572</v>
      </c>
      <c r="E1" s="6" t="s">
        <v>3</v>
      </c>
      <c r="F1" s="6" t="s">
        <v>573</v>
      </c>
      <c r="G1" s="6" t="s">
        <v>574</v>
      </c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t="s">
        <v>9</v>
      </c>
      <c r="B4">
        <v>2025</v>
      </c>
      <c r="C4" t="s">
        <v>516</v>
      </c>
      <c r="D4" t="s">
        <v>11</v>
      </c>
      <c r="E4" t="s">
        <v>82</v>
      </c>
      <c r="F4" t="s">
        <v>587</v>
      </c>
    </row>
    <row r="5" spans="1:7" x14ac:dyDescent="0.25">
      <c r="A5" t="s">
        <v>9</v>
      </c>
      <c r="B5">
        <v>2025</v>
      </c>
      <c r="C5" t="s">
        <v>516</v>
      </c>
      <c r="D5" t="s">
        <v>11</v>
      </c>
      <c r="E5" t="s">
        <v>82</v>
      </c>
      <c r="F5" t="s">
        <v>587</v>
      </c>
    </row>
    <row r="6" spans="1:7" x14ac:dyDescent="0.25">
      <c r="A6" t="s">
        <v>9</v>
      </c>
      <c r="B6">
        <v>2025</v>
      </c>
      <c r="C6" t="s">
        <v>575</v>
      </c>
      <c r="D6" t="s">
        <v>578</v>
      </c>
      <c r="E6" t="s">
        <v>105</v>
      </c>
      <c r="F6" t="s">
        <v>588</v>
      </c>
    </row>
    <row r="7" spans="1:7" x14ac:dyDescent="0.25">
      <c r="A7" t="s">
        <v>9</v>
      </c>
      <c r="B7">
        <v>2025</v>
      </c>
      <c r="C7" t="s">
        <v>575</v>
      </c>
      <c r="D7" t="s">
        <v>578</v>
      </c>
      <c r="E7" t="s">
        <v>105</v>
      </c>
      <c r="F7" t="s">
        <v>588</v>
      </c>
    </row>
    <row r="8" spans="1:7" x14ac:dyDescent="0.25">
      <c r="A8" t="s">
        <v>9</v>
      </c>
      <c r="B8">
        <v>2025</v>
      </c>
      <c r="C8" t="s">
        <v>545</v>
      </c>
      <c r="D8" t="s">
        <v>579</v>
      </c>
      <c r="E8" t="s">
        <v>119</v>
      </c>
      <c r="F8" t="s">
        <v>587</v>
      </c>
    </row>
    <row r="9" spans="1:7" x14ac:dyDescent="0.25">
      <c r="A9" t="s">
        <v>9</v>
      </c>
      <c r="B9">
        <v>2025</v>
      </c>
      <c r="C9" t="s">
        <v>545</v>
      </c>
      <c r="D9" t="s">
        <v>580</v>
      </c>
      <c r="E9" t="s">
        <v>119</v>
      </c>
      <c r="F9" t="s">
        <v>587</v>
      </c>
    </row>
    <row r="10" spans="1:7" x14ac:dyDescent="0.25">
      <c r="A10" t="s">
        <v>9</v>
      </c>
      <c r="B10">
        <v>2025</v>
      </c>
      <c r="C10" t="s">
        <v>576</v>
      </c>
      <c r="D10" t="s">
        <v>581</v>
      </c>
      <c r="E10" t="s">
        <v>133</v>
      </c>
      <c r="F10" t="s">
        <v>587</v>
      </c>
    </row>
    <row r="11" spans="1:7" x14ac:dyDescent="0.25">
      <c r="A11" t="s">
        <v>9</v>
      </c>
      <c r="B11">
        <v>2025</v>
      </c>
      <c r="C11" t="s">
        <v>576</v>
      </c>
      <c r="D11" t="s">
        <v>62</v>
      </c>
      <c r="E11" t="s">
        <v>133</v>
      </c>
      <c r="F11" t="s">
        <v>587</v>
      </c>
    </row>
    <row r="12" spans="1:7" x14ac:dyDescent="0.25">
      <c r="A12" t="s">
        <v>9</v>
      </c>
      <c r="B12">
        <v>2025</v>
      </c>
      <c r="C12" t="s">
        <v>518</v>
      </c>
      <c r="D12" t="s">
        <v>582</v>
      </c>
      <c r="E12" t="s">
        <v>151</v>
      </c>
      <c r="F12" t="s">
        <v>587</v>
      </c>
    </row>
    <row r="13" spans="1:7" x14ac:dyDescent="0.25">
      <c r="A13" t="s">
        <v>9</v>
      </c>
      <c r="B13">
        <v>2025</v>
      </c>
      <c r="C13" t="s">
        <v>518</v>
      </c>
      <c r="D13" t="s">
        <v>582</v>
      </c>
      <c r="E13" t="s">
        <v>151</v>
      </c>
      <c r="F13" t="s">
        <v>587</v>
      </c>
    </row>
    <row r="14" spans="1:7" x14ac:dyDescent="0.25">
      <c r="A14" t="s">
        <v>9</v>
      </c>
      <c r="B14">
        <v>2025</v>
      </c>
      <c r="C14" t="s">
        <v>523</v>
      </c>
      <c r="D14" t="s">
        <v>59</v>
      </c>
      <c r="E14" t="s">
        <v>130</v>
      </c>
      <c r="F14" t="s">
        <v>587</v>
      </c>
    </row>
    <row r="15" spans="1:7" x14ac:dyDescent="0.25">
      <c r="A15" t="s">
        <v>9</v>
      </c>
      <c r="B15">
        <v>2025</v>
      </c>
      <c r="C15" t="s">
        <v>524</v>
      </c>
      <c r="D15" t="s">
        <v>583</v>
      </c>
      <c r="E15" t="s">
        <v>86</v>
      </c>
      <c r="F15" t="s">
        <v>587</v>
      </c>
    </row>
    <row r="16" spans="1:7" x14ac:dyDescent="0.25">
      <c r="A16" t="s">
        <v>9</v>
      </c>
      <c r="B16">
        <v>2025</v>
      </c>
      <c r="C16" t="s">
        <v>524</v>
      </c>
      <c r="D16" t="s">
        <v>584</v>
      </c>
      <c r="E16" t="s">
        <v>86</v>
      </c>
      <c r="F16" t="s">
        <v>587</v>
      </c>
    </row>
    <row r="17" spans="1:6" x14ac:dyDescent="0.25">
      <c r="A17" t="s">
        <v>9</v>
      </c>
      <c r="B17">
        <v>2025</v>
      </c>
      <c r="C17" t="s">
        <v>521</v>
      </c>
      <c r="D17" t="s">
        <v>558</v>
      </c>
      <c r="E17" t="s">
        <v>83</v>
      </c>
      <c r="F17" t="s">
        <v>587</v>
      </c>
    </row>
    <row r="18" spans="1:6" x14ac:dyDescent="0.25">
      <c r="A18" t="s">
        <v>9</v>
      </c>
      <c r="B18">
        <v>2025</v>
      </c>
      <c r="C18" t="s">
        <v>521</v>
      </c>
      <c r="D18" t="s">
        <v>12</v>
      </c>
      <c r="E18" t="s">
        <v>83</v>
      </c>
      <c r="F18" t="s">
        <v>587</v>
      </c>
    </row>
    <row r="19" spans="1:6" x14ac:dyDescent="0.25">
      <c r="A19" t="s">
        <v>9</v>
      </c>
      <c r="B19">
        <v>2025</v>
      </c>
      <c r="C19" t="s">
        <v>577</v>
      </c>
      <c r="D19" t="s">
        <v>585</v>
      </c>
      <c r="E19" t="s">
        <v>104</v>
      </c>
      <c r="F19" t="s">
        <v>587</v>
      </c>
    </row>
    <row r="20" spans="1:6" x14ac:dyDescent="0.25">
      <c r="A20" t="s">
        <v>9</v>
      </c>
      <c r="B20">
        <v>2025</v>
      </c>
      <c r="C20" t="s">
        <v>577</v>
      </c>
      <c r="D20" t="s">
        <v>33</v>
      </c>
      <c r="E20" t="s">
        <v>104</v>
      </c>
      <c r="F20" t="s">
        <v>587</v>
      </c>
    </row>
    <row r="21" spans="1:6" x14ac:dyDescent="0.25">
      <c r="A21" t="s">
        <v>9</v>
      </c>
      <c r="B21">
        <v>2025</v>
      </c>
      <c r="C21" t="s">
        <v>522</v>
      </c>
      <c r="D21" t="s">
        <v>553</v>
      </c>
      <c r="E21" t="s">
        <v>100</v>
      </c>
      <c r="F21" t="s">
        <v>587</v>
      </c>
    </row>
    <row r="22" spans="1:6" x14ac:dyDescent="0.25">
      <c r="A22" t="s">
        <v>9</v>
      </c>
      <c r="B22">
        <v>2025</v>
      </c>
      <c r="C22" t="s">
        <v>522</v>
      </c>
      <c r="D22" t="s">
        <v>586</v>
      </c>
      <c r="E22" t="s">
        <v>100</v>
      </c>
      <c r="F22" t="s">
        <v>587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6.7109375" customWidth="1"/>
    <col min="3" max="3" width="39.7109375" customWidth="1"/>
    <col min="4" max="4" width="12.7109375" customWidth="1"/>
    <col min="5" max="5" width="9.7109375" customWidth="1"/>
    <col min="6" max="6" width="19.7109375" customWidth="1"/>
    <col min="7" max="7" width="8.7109375" customWidth="1"/>
    <col min="8" max="8" width="41.7109375" customWidth="1"/>
    <col min="9" max="9" width="28.710937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589</v>
      </c>
      <c r="E1" s="6" t="s">
        <v>343</v>
      </c>
      <c r="F1" s="6" t="s">
        <v>590</v>
      </c>
      <c r="G1" s="6" t="s">
        <v>3</v>
      </c>
      <c r="H1" s="6" t="s">
        <v>591</v>
      </c>
      <c r="I1" s="6" t="s">
        <v>574</v>
      </c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t="s">
        <v>9</v>
      </c>
      <c r="B4">
        <v>2025</v>
      </c>
      <c r="C4" t="s">
        <v>516</v>
      </c>
      <c r="D4" t="s">
        <v>592</v>
      </c>
      <c r="E4" t="s">
        <v>594</v>
      </c>
      <c r="F4" t="s">
        <v>596</v>
      </c>
      <c r="G4" t="s">
        <v>82</v>
      </c>
      <c r="H4" t="s">
        <v>599</v>
      </c>
    </row>
    <row r="5" spans="1:9" x14ac:dyDescent="0.25">
      <c r="A5" t="s">
        <v>9</v>
      </c>
      <c r="B5">
        <v>2025</v>
      </c>
      <c r="C5" t="s">
        <v>516</v>
      </c>
      <c r="D5" t="s">
        <v>593</v>
      </c>
      <c r="E5" t="s">
        <v>594</v>
      </c>
      <c r="F5" t="s">
        <v>597</v>
      </c>
      <c r="G5" t="s">
        <v>82</v>
      </c>
      <c r="H5" t="s">
        <v>599</v>
      </c>
    </row>
    <row r="6" spans="1:9" x14ac:dyDescent="0.25">
      <c r="A6" t="s">
        <v>9</v>
      </c>
      <c r="B6">
        <v>2025</v>
      </c>
      <c r="C6" t="s">
        <v>575</v>
      </c>
      <c r="D6" t="s">
        <v>593</v>
      </c>
      <c r="E6" t="s">
        <v>594</v>
      </c>
      <c r="F6" t="s">
        <v>578</v>
      </c>
      <c r="G6" t="s">
        <v>105</v>
      </c>
      <c r="H6" t="s">
        <v>600</v>
      </c>
    </row>
    <row r="7" spans="1:9" x14ac:dyDescent="0.25">
      <c r="A7" t="s">
        <v>9</v>
      </c>
      <c r="B7">
        <v>2025</v>
      </c>
      <c r="C7" t="s">
        <v>575</v>
      </c>
      <c r="D7" t="s">
        <v>592</v>
      </c>
      <c r="E7" t="s">
        <v>594</v>
      </c>
      <c r="F7" t="s">
        <v>578</v>
      </c>
      <c r="G7" t="s">
        <v>105</v>
      </c>
      <c r="H7" t="s">
        <v>600</v>
      </c>
    </row>
    <row r="8" spans="1:9" x14ac:dyDescent="0.25">
      <c r="A8" t="s">
        <v>9</v>
      </c>
      <c r="B8">
        <v>2025</v>
      </c>
      <c r="C8" t="s">
        <v>545</v>
      </c>
      <c r="D8" t="s">
        <v>593</v>
      </c>
      <c r="E8" t="s">
        <v>595</v>
      </c>
      <c r="F8" t="s">
        <v>580</v>
      </c>
      <c r="G8" t="s">
        <v>119</v>
      </c>
      <c r="H8" t="s">
        <v>601</v>
      </c>
    </row>
    <row r="9" spans="1:9" x14ac:dyDescent="0.25">
      <c r="A9" t="s">
        <v>9</v>
      </c>
      <c r="B9">
        <v>2025</v>
      </c>
      <c r="C9" t="s">
        <v>545</v>
      </c>
      <c r="D9" t="s">
        <v>592</v>
      </c>
      <c r="E9" t="s">
        <v>595</v>
      </c>
      <c r="F9" t="s">
        <v>580</v>
      </c>
      <c r="G9" t="s">
        <v>119</v>
      </c>
      <c r="H9" t="s">
        <v>601</v>
      </c>
    </row>
    <row r="10" spans="1:9" x14ac:dyDescent="0.25">
      <c r="A10" t="s">
        <v>9</v>
      </c>
      <c r="B10">
        <v>2025</v>
      </c>
      <c r="C10" t="s">
        <v>524</v>
      </c>
      <c r="D10" t="s">
        <v>593</v>
      </c>
      <c r="E10" t="s">
        <v>594</v>
      </c>
      <c r="F10" t="s">
        <v>598</v>
      </c>
      <c r="G10" t="s">
        <v>86</v>
      </c>
      <c r="H10" t="s">
        <v>599</v>
      </c>
    </row>
    <row r="11" spans="1:9" x14ac:dyDescent="0.25">
      <c r="A11" t="s">
        <v>9</v>
      </c>
      <c r="B11">
        <v>2025</v>
      </c>
      <c r="C11" t="s">
        <v>524</v>
      </c>
      <c r="D11" t="s">
        <v>592</v>
      </c>
      <c r="E11" t="s">
        <v>594</v>
      </c>
      <c r="F11" t="s">
        <v>598</v>
      </c>
      <c r="G11" t="s">
        <v>86</v>
      </c>
      <c r="H11" t="s">
        <v>599</v>
      </c>
    </row>
    <row r="12" spans="1:9" x14ac:dyDescent="0.25">
      <c r="A12" t="s">
        <v>9</v>
      </c>
      <c r="B12">
        <v>2025</v>
      </c>
      <c r="C12" t="s">
        <v>521</v>
      </c>
      <c r="D12" t="s">
        <v>593</v>
      </c>
      <c r="E12" t="s">
        <v>595</v>
      </c>
      <c r="F12" t="s">
        <v>12</v>
      </c>
      <c r="G12" t="s">
        <v>83</v>
      </c>
      <c r="H12" t="s">
        <v>601</v>
      </c>
    </row>
    <row r="13" spans="1:9" x14ac:dyDescent="0.25">
      <c r="A13" t="s">
        <v>9</v>
      </c>
      <c r="B13">
        <v>2025</v>
      </c>
      <c r="C13" t="s">
        <v>521</v>
      </c>
      <c r="D13" t="s">
        <v>592</v>
      </c>
      <c r="E13" t="s">
        <v>595</v>
      </c>
      <c r="F13" t="s">
        <v>12</v>
      </c>
      <c r="G13" t="s">
        <v>83</v>
      </c>
      <c r="H13" t="s">
        <v>601</v>
      </c>
    </row>
    <row r="14" spans="1:9" x14ac:dyDescent="0.25">
      <c r="A14" t="s">
        <v>9</v>
      </c>
      <c r="B14">
        <v>2025</v>
      </c>
      <c r="C14" t="s">
        <v>522</v>
      </c>
      <c r="D14" t="s">
        <v>593</v>
      </c>
      <c r="E14" t="s">
        <v>594</v>
      </c>
      <c r="F14" t="s">
        <v>29</v>
      </c>
      <c r="G14" t="s">
        <v>100</v>
      </c>
      <c r="H14" t="s">
        <v>599</v>
      </c>
    </row>
    <row r="15" spans="1:9" x14ac:dyDescent="0.25">
      <c r="A15" t="s">
        <v>9</v>
      </c>
      <c r="B15">
        <v>2025</v>
      </c>
      <c r="C15" t="s">
        <v>522</v>
      </c>
      <c r="D15" t="s">
        <v>592</v>
      </c>
      <c r="E15" t="s">
        <v>594</v>
      </c>
      <c r="F15" t="s">
        <v>29</v>
      </c>
      <c r="G15" t="s">
        <v>100</v>
      </c>
      <c r="H15" t="s">
        <v>599</v>
      </c>
    </row>
  </sheetData>
  <mergeCells count="9">
    <mergeCell ref="F1:F3"/>
    <mergeCell ref="G1:G3"/>
    <mergeCell ref="H1:H3"/>
    <mergeCell ref="I1:I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Mateus Tiago Andrade De Oliveira</cp:lastModifiedBy>
  <dcterms:created xsi:type="dcterms:W3CDTF">2024-12-16T13:06:32Z</dcterms:created>
  <dcterms:modified xsi:type="dcterms:W3CDTF">2025-03-14T13:58:53Z</dcterms:modified>
</cp:coreProperties>
</file>