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4D099DD0-35F6-4C17-AC49-F14DE312E4DE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Pátios" sheetId="11" r:id="rId1"/>
    <sheet name="Entre Pátios " sheetId="14" r:id="rId2"/>
    <sheet name="Entre Trechos" sheetId="3" r:id="rId3"/>
    <sheet name="Trem Tipo" sheetId="4" r:id="rId4"/>
    <sheet name="Terminal" sheetId="5" r:id="rId5"/>
    <sheet name="Posto de Abastecimento" sheetId="6" r:id="rId6"/>
    <sheet name="Locais de Manutenção" sheetId="7" r:id="rId7"/>
  </sheets>
  <definedNames>
    <definedName name="_xlnm._FilterDatabase" localSheetId="1" hidden="1">'Entre Pátios '!$D$1:$D$231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07" i="14" l="1"/>
  <c r="AF207" i="14" s="1"/>
  <c r="AB16" i="14"/>
  <c r="AG8" i="14"/>
  <c r="AG9" i="14"/>
  <c r="AG10" i="14"/>
  <c r="AG11" i="14"/>
  <c r="AG12" i="14"/>
  <c r="AG13" i="14"/>
  <c r="AG14" i="14"/>
  <c r="AG15" i="14"/>
  <c r="AG16" i="14"/>
  <c r="AG17" i="14"/>
  <c r="AG18" i="14"/>
  <c r="AG19" i="14"/>
  <c r="AG20" i="14"/>
  <c r="AG21" i="14"/>
  <c r="AG22" i="14"/>
  <c r="AG23" i="14"/>
  <c r="AG24" i="14"/>
  <c r="AG25" i="14"/>
  <c r="AG26" i="14"/>
  <c r="AG27" i="14"/>
  <c r="AG28" i="14"/>
  <c r="AG29" i="14"/>
  <c r="AG30" i="14"/>
  <c r="AG31" i="14"/>
  <c r="AG32" i="14"/>
  <c r="AG33" i="14"/>
  <c r="AG34" i="14"/>
  <c r="AG35" i="14"/>
  <c r="AG36" i="14"/>
  <c r="AG37" i="14"/>
  <c r="AG38" i="14"/>
  <c r="AG39" i="14"/>
  <c r="AG40" i="14"/>
  <c r="AG41" i="14"/>
  <c r="AG42" i="14"/>
  <c r="AG43" i="14"/>
  <c r="AG44" i="14"/>
  <c r="AG45" i="14"/>
  <c r="AG46" i="14"/>
  <c r="AG47" i="14"/>
  <c r="AG48" i="14"/>
  <c r="AG49" i="14"/>
  <c r="AG50" i="14"/>
  <c r="AG51" i="14"/>
  <c r="AG52" i="14"/>
  <c r="AG53" i="14"/>
  <c r="AG54" i="14"/>
  <c r="AG55" i="14"/>
  <c r="AG56" i="14"/>
  <c r="AG57" i="14"/>
  <c r="AG58" i="14"/>
  <c r="AG59" i="14"/>
  <c r="AG60" i="14"/>
  <c r="AG61" i="14"/>
  <c r="AG62" i="14"/>
  <c r="AG63" i="14"/>
  <c r="AG64" i="14"/>
  <c r="AG65" i="14"/>
  <c r="AG66" i="14"/>
  <c r="AG67" i="14"/>
  <c r="AG68" i="14"/>
  <c r="AG69" i="14"/>
  <c r="AG70" i="14"/>
  <c r="AG71" i="14"/>
  <c r="AG72" i="14"/>
  <c r="AG73" i="14"/>
  <c r="AG74" i="14"/>
  <c r="AG75" i="14"/>
  <c r="AG76" i="14"/>
  <c r="AG77" i="14"/>
  <c r="AG78" i="14"/>
  <c r="AG79" i="14"/>
  <c r="AG80" i="14"/>
  <c r="AG81" i="14"/>
  <c r="AG82" i="14"/>
  <c r="AG83" i="14"/>
  <c r="AG84" i="14"/>
  <c r="AG85" i="14"/>
  <c r="AG86" i="14"/>
  <c r="AG87" i="14"/>
  <c r="AG88" i="14"/>
  <c r="AG89" i="14"/>
  <c r="AG90" i="14"/>
  <c r="AG91" i="14"/>
  <c r="AG92" i="14"/>
  <c r="AG93" i="14"/>
  <c r="AG94" i="14"/>
  <c r="AG95" i="14"/>
  <c r="AG96" i="14"/>
  <c r="AG97" i="14"/>
  <c r="AG98" i="14"/>
  <c r="AG99" i="14"/>
  <c r="AG100" i="14"/>
  <c r="AG101" i="14"/>
  <c r="AG102" i="14"/>
  <c r="AG103" i="14"/>
  <c r="AG104" i="14"/>
  <c r="AG105" i="14"/>
  <c r="AG106" i="14"/>
  <c r="AG107" i="14"/>
  <c r="AG108" i="14"/>
  <c r="AG109" i="14"/>
  <c r="AG110" i="14"/>
  <c r="AG111" i="14"/>
  <c r="AG112" i="14"/>
  <c r="AG113" i="14"/>
  <c r="AG114" i="14"/>
  <c r="AG115" i="14"/>
  <c r="AG116" i="14"/>
  <c r="AG117" i="14"/>
  <c r="AG118" i="14"/>
  <c r="AG119" i="14"/>
  <c r="AG120" i="14"/>
  <c r="AG121" i="14"/>
  <c r="AG122" i="14"/>
  <c r="AG123" i="14"/>
  <c r="AG124" i="14"/>
  <c r="AG125" i="14"/>
  <c r="AG126" i="14"/>
  <c r="AG127" i="14"/>
  <c r="AG128" i="14"/>
  <c r="AG129" i="14"/>
  <c r="AG130" i="14"/>
  <c r="AG131" i="14"/>
  <c r="AG132" i="14"/>
  <c r="AG133" i="14"/>
  <c r="AG134" i="14"/>
  <c r="AG135" i="14"/>
  <c r="AG136" i="14"/>
  <c r="AG137" i="14"/>
  <c r="AG138" i="14"/>
  <c r="AG139" i="14"/>
  <c r="AG140" i="14"/>
  <c r="AG141" i="14"/>
  <c r="AG142" i="14"/>
  <c r="AG143" i="14"/>
  <c r="AG144" i="14"/>
  <c r="AG145" i="14"/>
  <c r="AG146" i="14"/>
  <c r="AG147" i="14"/>
  <c r="AG148" i="14"/>
  <c r="AG149" i="14"/>
  <c r="AG150" i="14"/>
  <c r="AG151" i="14"/>
  <c r="AG152" i="14"/>
  <c r="AG153" i="14"/>
  <c r="AG154" i="14"/>
  <c r="AG155" i="14"/>
  <c r="AG156" i="14"/>
  <c r="AG157" i="14"/>
  <c r="AG158" i="14"/>
  <c r="AG159" i="14"/>
  <c r="AG160" i="14"/>
  <c r="AG161" i="14"/>
  <c r="AG162" i="14"/>
  <c r="AG163" i="14"/>
  <c r="AG164" i="14"/>
  <c r="AG165" i="14"/>
  <c r="AG166" i="14"/>
  <c r="AG167" i="14"/>
  <c r="AG168" i="14"/>
  <c r="AG169" i="14"/>
  <c r="AG170" i="14"/>
  <c r="AG171" i="14"/>
  <c r="AG172" i="14"/>
  <c r="AG173" i="14"/>
  <c r="AG174" i="14"/>
  <c r="AG175" i="14"/>
  <c r="AG176" i="14"/>
  <c r="AG177" i="14"/>
  <c r="AG178" i="14"/>
  <c r="AG179" i="14"/>
  <c r="AG180" i="14"/>
  <c r="AG181" i="14"/>
  <c r="AG182" i="14"/>
  <c r="AG183" i="14"/>
  <c r="AG184" i="14"/>
  <c r="AG185" i="14"/>
  <c r="AG186" i="14"/>
  <c r="AG187" i="14"/>
  <c r="AG188" i="14"/>
  <c r="AG189" i="14"/>
  <c r="AG190" i="14"/>
  <c r="AG191" i="14"/>
  <c r="AG192" i="14"/>
  <c r="AG193" i="14"/>
  <c r="AG194" i="14"/>
  <c r="AG195" i="14"/>
  <c r="AG196" i="14"/>
  <c r="AG197" i="14"/>
  <c r="AG198" i="14"/>
  <c r="AG199" i="14"/>
  <c r="AG200" i="14"/>
  <c r="AG201" i="14"/>
  <c r="AG202" i="14"/>
  <c r="AG203" i="14"/>
  <c r="AG204" i="14"/>
  <c r="AG205" i="14"/>
  <c r="AG206" i="14"/>
  <c r="AG207" i="14"/>
  <c r="AG208" i="14"/>
  <c r="AG209" i="14"/>
  <c r="AG210" i="14"/>
  <c r="AG211" i="14"/>
  <c r="AG212" i="14"/>
  <c r="AG213" i="14"/>
  <c r="AG214" i="14"/>
  <c r="AG215" i="14"/>
  <c r="AG216" i="14"/>
  <c r="AG217" i="14"/>
  <c r="AG218" i="14"/>
  <c r="AG219" i="14"/>
  <c r="AG220" i="14"/>
  <c r="AG221" i="14"/>
  <c r="AG222" i="14"/>
  <c r="AG223" i="14"/>
  <c r="AG224" i="14"/>
  <c r="AG225" i="14"/>
  <c r="AG226" i="14"/>
  <c r="AG227" i="14"/>
  <c r="AG228" i="14"/>
  <c r="AG229" i="14"/>
  <c r="AG230" i="14"/>
  <c r="AG231" i="14"/>
  <c r="AF8" i="14"/>
  <c r="AF9" i="14"/>
  <c r="AF10" i="14"/>
  <c r="AF11" i="14"/>
  <c r="AF12" i="14"/>
  <c r="AF13" i="14"/>
  <c r="AF14" i="14"/>
  <c r="AF15" i="14"/>
  <c r="AF16" i="14"/>
  <c r="AF17" i="14"/>
  <c r="AF18" i="14"/>
  <c r="AF19" i="14"/>
  <c r="AF20" i="14"/>
  <c r="AF21" i="14"/>
  <c r="AF22" i="14"/>
  <c r="AF23" i="14"/>
  <c r="AF24" i="14"/>
  <c r="AF25" i="14"/>
  <c r="AF26" i="14"/>
  <c r="AF27" i="14"/>
  <c r="AF28" i="14"/>
  <c r="AF29" i="14"/>
  <c r="AF30" i="14"/>
  <c r="AF31" i="14"/>
  <c r="AF32" i="14"/>
  <c r="AF33" i="14"/>
  <c r="AF34" i="14"/>
  <c r="AF35" i="14"/>
  <c r="AF36" i="14"/>
  <c r="AF37" i="14"/>
  <c r="AF38" i="14"/>
  <c r="AF39" i="14"/>
  <c r="AF40" i="14"/>
  <c r="AF41" i="14"/>
  <c r="AF42" i="14"/>
  <c r="AF43" i="14"/>
  <c r="AF44" i="14"/>
  <c r="AF45" i="14"/>
  <c r="AF46" i="14"/>
  <c r="AF47" i="14"/>
  <c r="AF48" i="14"/>
  <c r="AF49" i="14"/>
  <c r="AF50" i="14"/>
  <c r="AF51" i="14"/>
  <c r="AF52" i="14"/>
  <c r="AF53" i="14"/>
  <c r="AF54" i="14"/>
  <c r="AF55" i="14"/>
  <c r="AF56" i="14"/>
  <c r="AF57" i="14"/>
  <c r="AF58" i="14"/>
  <c r="AF59" i="14"/>
  <c r="AF60" i="14"/>
  <c r="AF61" i="14"/>
  <c r="AF62" i="14"/>
  <c r="AF63" i="14"/>
  <c r="AF64" i="14"/>
  <c r="AF65" i="14"/>
  <c r="AF66" i="14"/>
  <c r="AF67" i="14"/>
  <c r="AF68" i="14"/>
  <c r="AF69" i="14"/>
  <c r="AF70" i="14"/>
  <c r="AF71" i="14"/>
  <c r="AF72" i="14"/>
  <c r="AF73" i="14"/>
  <c r="AF74" i="14"/>
  <c r="AF75" i="14"/>
  <c r="AF76" i="14"/>
  <c r="AF77" i="14"/>
  <c r="AF78" i="14"/>
  <c r="AF79" i="14"/>
  <c r="AF80" i="14"/>
  <c r="AF81" i="14"/>
  <c r="AF82" i="14"/>
  <c r="AF83" i="14"/>
  <c r="AF84" i="14"/>
  <c r="AF85" i="14"/>
  <c r="AF86" i="14"/>
  <c r="AF87" i="14"/>
  <c r="AF88" i="14"/>
  <c r="AF89" i="14"/>
  <c r="AF90" i="14"/>
  <c r="AF91" i="14"/>
  <c r="AF92" i="14"/>
  <c r="AF93" i="14"/>
  <c r="AF94" i="14"/>
  <c r="AF95" i="14"/>
  <c r="AF96" i="14"/>
  <c r="AF97" i="14"/>
  <c r="AF98" i="14"/>
  <c r="AF99" i="14"/>
  <c r="AF100" i="14"/>
  <c r="AF101" i="14"/>
  <c r="AF102" i="14"/>
  <c r="AF103" i="14"/>
  <c r="AF104" i="14"/>
  <c r="AF105" i="14"/>
  <c r="AF106" i="14"/>
  <c r="AF107" i="14"/>
  <c r="AF108" i="14"/>
  <c r="AF109" i="14"/>
  <c r="AF110" i="14"/>
  <c r="AF111" i="14"/>
  <c r="AF112" i="14"/>
  <c r="AF113" i="14"/>
  <c r="AF114" i="14"/>
  <c r="AF115" i="14"/>
  <c r="AF116" i="14"/>
  <c r="AF117" i="14"/>
  <c r="AF118" i="14"/>
  <c r="AF119" i="14"/>
  <c r="AF120" i="14"/>
  <c r="AF121" i="14"/>
  <c r="AF122" i="14"/>
  <c r="AF123" i="14"/>
  <c r="AF124" i="14"/>
  <c r="AF125" i="14"/>
  <c r="AF126" i="14"/>
  <c r="AF127" i="14"/>
  <c r="AF128" i="14"/>
  <c r="AF129" i="14"/>
  <c r="AF130" i="14"/>
  <c r="AF131" i="14"/>
  <c r="AF132" i="14"/>
  <c r="AF133" i="14"/>
  <c r="AF134" i="14"/>
  <c r="AF135" i="14"/>
  <c r="AF136" i="14"/>
  <c r="AF137" i="14"/>
  <c r="AF138" i="14"/>
  <c r="AF139" i="14"/>
  <c r="AF140" i="14"/>
  <c r="AF141" i="14"/>
  <c r="AF142" i="14"/>
  <c r="AF143" i="14"/>
  <c r="AF144" i="14"/>
  <c r="AF145" i="14"/>
  <c r="AF146" i="14"/>
  <c r="AF147" i="14"/>
  <c r="AF148" i="14"/>
  <c r="AF149" i="14"/>
  <c r="AF150" i="14"/>
  <c r="AF151" i="14"/>
  <c r="AF152" i="14"/>
  <c r="AF153" i="14"/>
  <c r="AF154" i="14"/>
  <c r="AF155" i="14"/>
  <c r="AF156" i="14"/>
  <c r="AF157" i="14"/>
  <c r="AF158" i="14"/>
  <c r="AF159" i="14"/>
  <c r="AF160" i="14"/>
  <c r="AF161" i="14"/>
  <c r="AF162" i="14"/>
  <c r="AF163" i="14"/>
  <c r="AF164" i="14"/>
  <c r="AF165" i="14"/>
  <c r="AF166" i="14"/>
  <c r="AF167" i="14"/>
  <c r="AF168" i="14"/>
  <c r="AF169" i="14"/>
  <c r="AF170" i="14"/>
  <c r="AF171" i="14"/>
  <c r="AF172" i="14"/>
  <c r="AF173" i="14"/>
  <c r="AF174" i="14"/>
  <c r="AF175" i="14"/>
  <c r="AF176" i="14"/>
  <c r="AF177" i="14"/>
  <c r="AF178" i="14"/>
  <c r="AF179" i="14"/>
  <c r="AF180" i="14"/>
  <c r="AF181" i="14"/>
  <c r="AF182" i="14"/>
  <c r="AF183" i="14"/>
  <c r="AF184" i="14"/>
  <c r="AF185" i="14"/>
  <c r="AF186" i="14"/>
  <c r="AF187" i="14"/>
  <c r="AF188" i="14"/>
  <c r="AF189" i="14"/>
  <c r="AF190" i="14"/>
  <c r="AF191" i="14"/>
  <c r="AF192" i="14"/>
  <c r="AF193" i="14"/>
  <c r="AF194" i="14"/>
  <c r="AF195" i="14"/>
  <c r="AF196" i="14"/>
  <c r="AF197" i="14"/>
  <c r="AF198" i="14"/>
  <c r="AF199" i="14"/>
  <c r="AF200" i="14"/>
  <c r="AF201" i="14"/>
  <c r="AF202" i="14"/>
  <c r="AF203" i="14"/>
  <c r="AF204" i="14"/>
  <c r="AF205" i="14"/>
  <c r="AF206" i="14"/>
  <c r="AF208" i="14"/>
  <c r="AF209" i="14"/>
  <c r="AF210" i="14"/>
  <c r="AF211" i="14"/>
  <c r="AF212" i="14"/>
  <c r="AF213" i="14"/>
  <c r="AF214" i="14"/>
  <c r="AF215" i="14"/>
  <c r="AF216" i="14"/>
  <c r="AF217" i="14"/>
  <c r="AF218" i="14"/>
  <c r="AF219" i="14"/>
  <c r="AF220" i="14"/>
  <c r="AF221" i="14"/>
  <c r="AF222" i="14"/>
  <c r="AF223" i="14"/>
  <c r="AF224" i="14"/>
  <c r="AF225" i="14"/>
  <c r="AF226" i="14"/>
  <c r="AF227" i="14"/>
  <c r="AF228" i="14"/>
  <c r="AF229" i="14"/>
  <c r="AF230" i="14"/>
  <c r="AF231" i="14"/>
  <c r="AB126" i="14"/>
  <c r="AB20" i="14"/>
  <c r="AC231" i="14"/>
  <c r="AB229" i="14"/>
  <c r="AB228" i="14"/>
  <c r="AB227" i="14"/>
  <c r="AB226" i="14"/>
  <c r="AB225" i="14"/>
  <c r="AB224" i="14"/>
  <c r="AB223" i="14"/>
  <c r="AB222" i="14"/>
  <c r="AB221" i="14"/>
  <c r="AB220" i="14"/>
  <c r="AB219" i="14"/>
  <c r="AB218" i="14"/>
  <c r="AB217" i="14"/>
  <c r="AB216" i="14"/>
  <c r="AB215" i="14"/>
  <c r="AB214" i="14"/>
  <c r="AB213" i="14"/>
  <c r="AB212" i="14"/>
  <c r="AB211" i="14"/>
  <c r="AB210" i="14"/>
  <c r="AB209" i="14"/>
  <c r="AB208" i="14"/>
  <c r="AB206" i="14"/>
  <c r="AB205" i="14"/>
  <c r="AB204" i="14"/>
  <c r="AB203" i="14"/>
  <c r="AB202" i="14"/>
  <c r="AB201" i="14"/>
  <c r="AB200" i="14"/>
  <c r="AB199" i="14"/>
  <c r="AB198" i="14"/>
  <c r="AB197" i="14"/>
  <c r="AB196" i="14"/>
  <c r="AB195" i="14"/>
  <c r="AB194" i="14"/>
  <c r="AB193" i="14"/>
  <c r="AB192" i="14"/>
  <c r="AB191" i="14"/>
  <c r="AB190" i="14"/>
  <c r="AB189" i="14"/>
  <c r="AB188" i="14"/>
  <c r="AB187" i="14"/>
  <c r="AB186" i="14"/>
  <c r="AB185" i="14"/>
  <c r="AB183" i="14"/>
  <c r="AB182" i="14"/>
  <c r="AB181" i="14"/>
  <c r="AB180" i="14"/>
  <c r="AB179" i="14"/>
  <c r="AB178" i="14"/>
  <c r="AB177" i="14"/>
  <c r="AB174" i="14"/>
  <c r="AB134" i="14"/>
  <c r="AB133" i="14"/>
  <c r="AB132" i="14"/>
  <c r="AB131" i="14"/>
  <c r="AB130" i="14"/>
  <c r="AB129" i="14"/>
  <c r="AB125" i="14"/>
  <c r="AB124" i="14"/>
  <c r="AB123" i="14"/>
  <c r="AB122" i="14"/>
  <c r="AB121" i="14"/>
  <c r="AB120" i="14"/>
  <c r="AB119" i="14"/>
  <c r="AB118" i="14"/>
  <c r="AB117" i="14"/>
  <c r="AB116" i="14"/>
  <c r="AB115" i="14"/>
  <c r="AB114" i="14"/>
  <c r="AB113" i="14"/>
  <c r="AB112" i="14"/>
  <c r="AC111" i="14"/>
  <c r="AC110" i="14"/>
  <c r="AC109" i="14"/>
  <c r="AC108" i="14"/>
  <c r="AC107" i="14"/>
  <c r="AC106" i="14"/>
  <c r="AC105" i="14"/>
  <c r="AC104" i="14"/>
  <c r="AC103" i="14"/>
  <c r="AC102" i="14"/>
  <c r="AC101" i="14"/>
  <c r="AC100" i="14"/>
  <c r="AC99" i="14"/>
  <c r="AC98" i="14"/>
  <c r="AC97" i="14"/>
  <c r="AC96" i="14"/>
  <c r="AC95" i="14"/>
  <c r="AC94" i="14"/>
  <c r="AC93" i="14"/>
  <c r="AC92" i="14"/>
  <c r="AC91" i="14"/>
  <c r="AC90" i="14"/>
  <c r="AC89" i="14"/>
  <c r="AC88" i="14"/>
  <c r="AC87" i="14"/>
  <c r="AC86" i="14"/>
  <c r="AC85" i="14"/>
  <c r="AB84" i="14"/>
  <c r="AB83" i="14"/>
  <c r="AB82" i="14"/>
  <c r="AB81" i="14"/>
  <c r="AB80" i="14"/>
  <c r="AA80" i="14"/>
  <c r="AB79" i="14"/>
  <c r="AB78" i="14"/>
  <c r="AC77" i="14"/>
  <c r="AC76" i="14"/>
  <c r="AC75" i="14"/>
  <c r="AB74" i="14"/>
  <c r="AB73" i="14"/>
  <c r="AB72" i="14"/>
  <c r="AB71" i="14"/>
  <c r="AB70" i="14"/>
  <c r="AB69" i="14"/>
  <c r="AB68" i="14"/>
  <c r="AB67" i="14"/>
  <c r="AB65" i="14"/>
  <c r="AB64" i="14"/>
  <c r="AB63" i="14"/>
  <c r="AB62" i="14"/>
  <c r="AB61" i="14"/>
  <c r="AB60" i="14"/>
  <c r="AB59" i="14"/>
  <c r="AB58" i="14"/>
  <c r="AB57" i="14"/>
  <c r="AB56" i="14"/>
  <c r="AB55" i="14"/>
  <c r="AB54" i="14"/>
  <c r="AB53" i="14"/>
  <c r="AB52" i="14"/>
  <c r="AB51" i="14"/>
  <c r="AB50" i="14"/>
  <c r="AB49" i="14"/>
  <c r="AB48" i="14"/>
  <c r="AB47" i="14"/>
  <c r="AB46" i="14"/>
  <c r="AB45" i="14"/>
  <c r="AB44" i="14"/>
  <c r="AB43" i="14"/>
  <c r="AB42" i="14"/>
  <c r="AB41" i="14"/>
  <c r="AB40" i="14"/>
  <c r="AB39" i="14"/>
  <c r="AB38" i="14"/>
  <c r="AB37" i="14"/>
  <c r="AB36" i="14"/>
  <c r="AB35" i="14"/>
  <c r="AB34" i="14"/>
  <c r="AB33" i="14"/>
  <c r="AB32" i="14"/>
  <c r="AB31" i="14"/>
  <c r="AB30" i="14"/>
  <c r="AB29" i="14"/>
  <c r="AB28" i="14"/>
  <c r="AB27" i="14"/>
  <c r="AB26" i="14"/>
  <c r="AB25" i="14"/>
  <c r="AB24" i="14"/>
  <c r="AB23" i="14"/>
  <c r="AB22" i="14"/>
  <c r="AB21" i="14"/>
  <c r="AB19" i="14"/>
  <c r="AB18" i="14"/>
  <c r="AB17" i="14"/>
  <c r="AB15" i="14"/>
  <c r="AB14" i="14"/>
  <c r="AB13" i="14"/>
  <c r="AB12" i="14"/>
  <c r="AB11" i="14"/>
  <c r="AB10" i="14"/>
  <c r="AB9" i="14"/>
  <c r="AG7" i="14"/>
  <c r="AB7" i="14"/>
  <c r="AF7" i="14" s="1"/>
  <c r="AG6" i="14"/>
  <c r="AB6" i="14"/>
  <c r="AF6" i="14" s="1"/>
  <c r="AG5" i="14"/>
  <c r="AB5" i="14"/>
  <c r="AF5" i="14" s="1"/>
  <c r="AG4" i="14"/>
  <c r="AB4" i="14"/>
  <c r="AF4" i="14" s="1"/>
</calcChain>
</file>

<file path=xl/sharedStrings.xml><?xml version="1.0" encoding="utf-8"?>
<sst xmlns="http://schemas.openxmlformats.org/spreadsheetml/2006/main" count="6219" uniqueCount="1240">
  <si>
    <t>Ferrovia</t>
  </si>
  <si>
    <t>Ano</t>
  </si>
  <si>
    <t>Pátio</t>
  </si>
  <si>
    <t>Código</t>
  </si>
  <si>
    <t>MRS</t>
  </si>
  <si>
    <t>Brisamar</t>
  </si>
  <si>
    <t>FBA</t>
  </si>
  <si>
    <t>ISU</t>
  </si>
  <si>
    <t>IRA</t>
  </si>
  <si>
    <t>FOP</t>
  </si>
  <si>
    <t>FPI</t>
  </si>
  <si>
    <t>IAA</t>
  </si>
  <si>
    <t>FAF</t>
  </si>
  <si>
    <t>FCF</t>
  </si>
  <si>
    <t>Arará</t>
  </si>
  <si>
    <t>FAR</t>
  </si>
  <si>
    <t>FQS</t>
  </si>
  <si>
    <t>FXS</t>
  </si>
  <si>
    <t>HSG</t>
  </si>
  <si>
    <t>FBC</t>
  </si>
  <si>
    <t>FAB</t>
  </si>
  <si>
    <t>FBF</t>
  </si>
  <si>
    <t>FPM</t>
  </si>
  <si>
    <t>Barra do Pirai</t>
  </si>
  <si>
    <t>FBP</t>
  </si>
  <si>
    <t>FPU</t>
  </si>
  <si>
    <t>FWB</t>
  </si>
  <si>
    <t>FVA</t>
  </si>
  <si>
    <t>FPL</t>
  </si>
  <si>
    <t>FRK</t>
  </si>
  <si>
    <t>Volta Redonda</t>
  </si>
  <si>
    <t>FVR</t>
  </si>
  <si>
    <t>FIV</t>
  </si>
  <si>
    <t>Barbará</t>
  </si>
  <si>
    <t>FBB</t>
  </si>
  <si>
    <t>FSE</t>
  </si>
  <si>
    <t>FPB</t>
  </si>
  <si>
    <t>FFL</t>
  </si>
  <si>
    <t>FAN</t>
  </si>
  <si>
    <t>FIA</t>
  </si>
  <si>
    <t>FEP</t>
  </si>
  <si>
    <t>FQU</t>
  </si>
  <si>
    <t>FVQ</t>
  </si>
  <si>
    <t>Cruzeiro</t>
  </si>
  <si>
    <t>FCZ</t>
  </si>
  <si>
    <t>FCP</t>
  </si>
  <si>
    <t>FLR</t>
  </si>
  <si>
    <t>FEN</t>
  </si>
  <si>
    <t>FAD</t>
  </si>
  <si>
    <t>FRA</t>
  </si>
  <si>
    <t>FCT</t>
  </si>
  <si>
    <t>FPG</t>
  </si>
  <si>
    <t>FTA</t>
  </si>
  <si>
    <t>FCA</t>
  </si>
  <si>
    <t>FEA</t>
  </si>
  <si>
    <t>FEM</t>
  </si>
  <si>
    <t>FSJ</t>
  </si>
  <si>
    <t>FPA</t>
  </si>
  <si>
    <t>FRE</t>
  </si>
  <si>
    <t>FIP</t>
  </si>
  <si>
    <t>FST</t>
  </si>
  <si>
    <t>Manoel Feio</t>
  </si>
  <si>
    <t>IEF</t>
  </si>
  <si>
    <t>FDM</t>
  </si>
  <si>
    <t>FQD</t>
  </si>
  <si>
    <t>FLP</t>
  </si>
  <si>
    <t>FJR</t>
  </si>
  <si>
    <t>FAL</t>
  </si>
  <si>
    <t>FQZ</t>
  </si>
  <si>
    <t>FBV</t>
  </si>
  <si>
    <t>FTC</t>
  </si>
  <si>
    <t>FMD</t>
  </si>
  <si>
    <t>FMS</t>
  </si>
  <si>
    <t>FLC</t>
  </si>
  <si>
    <t>FML</t>
  </si>
  <si>
    <t>FCC</t>
  </si>
  <si>
    <t>FSN</t>
  </si>
  <si>
    <t>FMC</t>
  </si>
  <si>
    <t>FSO</t>
  </si>
  <si>
    <t>FPO</t>
  </si>
  <si>
    <t>Barreiro</t>
  </si>
  <si>
    <t>FBO</t>
  </si>
  <si>
    <t>Guaiba</t>
  </si>
  <si>
    <t>FGI</t>
  </si>
  <si>
    <t>FSS</t>
  </si>
  <si>
    <t>FIS</t>
  </si>
  <si>
    <t>FOS</t>
  </si>
  <si>
    <t>FFX</t>
  </si>
  <si>
    <t>FGD</t>
  </si>
  <si>
    <t>FIE</t>
  </si>
  <si>
    <t>FLH</t>
  </si>
  <si>
    <t>FJC</t>
  </si>
  <si>
    <t>FLA</t>
  </si>
  <si>
    <t>FLF</t>
  </si>
  <si>
    <t>FQC</t>
  </si>
  <si>
    <t>FBQ</t>
  </si>
  <si>
    <t>FBS</t>
  </si>
  <si>
    <t>Conselheiro Lafaiete</t>
  </si>
  <si>
    <t>FCL</t>
  </si>
  <si>
    <t>FMO</t>
  </si>
  <si>
    <t>FEU</t>
  </si>
  <si>
    <t>FPT</t>
  </si>
  <si>
    <t>FJQ</t>
  </si>
  <si>
    <t>FOA</t>
  </si>
  <si>
    <t>FFU</t>
  </si>
  <si>
    <t>FRP</t>
  </si>
  <si>
    <t>FSH</t>
  </si>
  <si>
    <t>FJT</t>
  </si>
  <si>
    <t>FOJ</t>
  </si>
  <si>
    <t>FIR</t>
  </si>
  <si>
    <t>FIN</t>
  </si>
  <si>
    <t>FFR</t>
  </si>
  <si>
    <t>FAU</t>
  </si>
  <si>
    <t>FGO</t>
  </si>
  <si>
    <t>FPZ</t>
  </si>
  <si>
    <t>FRN</t>
  </si>
  <si>
    <t>FGT</t>
  </si>
  <si>
    <t>FDE</t>
  </si>
  <si>
    <t>FEI</t>
  </si>
  <si>
    <t>FBU</t>
  </si>
  <si>
    <t>FVT</t>
  </si>
  <si>
    <t>FXA</t>
  </si>
  <si>
    <t>FIC</t>
  </si>
  <si>
    <t>FRC</t>
  </si>
  <si>
    <t>FRL</t>
  </si>
  <si>
    <t>FJO</t>
  </si>
  <si>
    <t>FLM</t>
  </si>
  <si>
    <t>FHC</t>
  </si>
  <si>
    <t>FLO</t>
  </si>
  <si>
    <t>FBG</t>
  </si>
  <si>
    <t>FIU</t>
  </si>
  <si>
    <t>FOO</t>
  </si>
  <si>
    <t>IFA</t>
  </si>
  <si>
    <t>ICB</t>
  </si>
  <si>
    <t>Piaçaguera</t>
  </si>
  <si>
    <t>IPG</t>
  </si>
  <si>
    <t>IUF</t>
  </si>
  <si>
    <t>IBA</t>
  </si>
  <si>
    <t>ICZ</t>
  </si>
  <si>
    <t>IRG</t>
  </si>
  <si>
    <t>IOF</t>
  </si>
  <si>
    <t>OSU</t>
  </si>
  <si>
    <t>Santos</t>
  </si>
  <si>
    <t>ISN</t>
  </si>
  <si>
    <t>IQA</t>
  </si>
  <si>
    <t>Raiz da Serra</t>
  </si>
  <si>
    <t>IRS</t>
  </si>
  <si>
    <t>IPA</t>
  </si>
  <si>
    <t>ICG</t>
  </si>
  <si>
    <t>IKQ</t>
  </si>
  <si>
    <t>IRP</t>
  </si>
  <si>
    <t>OGP</t>
  </si>
  <si>
    <t>OMA</t>
  </si>
  <si>
    <t>ICP</t>
  </si>
  <si>
    <t>ISA</t>
  </si>
  <si>
    <t>OPS</t>
  </si>
  <si>
    <t>IUT</t>
  </si>
  <si>
    <t>ISC</t>
  </si>
  <si>
    <t>OTA</t>
  </si>
  <si>
    <t>IIP</t>
  </si>
  <si>
    <t>IMO</t>
  </si>
  <si>
    <t>OBR</t>
  </si>
  <si>
    <t>ORO</t>
  </si>
  <si>
    <t>IPR</t>
  </si>
  <si>
    <t>OLU</t>
  </si>
  <si>
    <t>OBF</t>
  </si>
  <si>
    <t>IAB</t>
  </si>
  <si>
    <t>Lapa</t>
  </si>
  <si>
    <t>ILA</t>
  </si>
  <si>
    <t>OPQ</t>
  </si>
  <si>
    <t>IPB</t>
  </si>
  <si>
    <t>OVC</t>
  </si>
  <si>
    <t>OJA</t>
  </si>
  <si>
    <t>IPE</t>
  </si>
  <si>
    <t>OCI</t>
  </si>
  <si>
    <t>OFR</t>
  </si>
  <si>
    <t>OBA</t>
  </si>
  <si>
    <t>OFM</t>
  </si>
  <si>
    <t>OCL</t>
  </si>
  <si>
    <t>OVP</t>
  </si>
  <si>
    <t>OCV</t>
  </si>
  <si>
    <t>OIC</t>
  </si>
  <si>
    <t>OCE</t>
  </si>
  <si>
    <t>OSG</t>
  </si>
  <si>
    <t>IES</t>
  </si>
  <si>
    <t>FJI</t>
  </si>
  <si>
    <t>FGA</t>
  </si>
  <si>
    <t>FCE</t>
  </si>
  <si>
    <t>OMC</t>
  </si>
  <si>
    <t>FHE</t>
  </si>
  <si>
    <t>FMB</t>
  </si>
  <si>
    <t>F39</t>
  </si>
  <si>
    <t>FPD</t>
  </si>
  <si>
    <t>FER</t>
  </si>
  <si>
    <t>FHA</t>
  </si>
  <si>
    <t>FME</t>
  </si>
  <si>
    <t>FMA</t>
  </si>
  <si>
    <t>FMG</t>
  </si>
  <si>
    <t>FSB</t>
  </si>
  <si>
    <t>FAT</t>
  </si>
  <si>
    <t>FDR</t>
  </si>
  <si>
    <t>FBJ</t>
  </si>
  <si>
    <t>FBL</t>
  </si>
  <si>
    <t>FAI</t>
  </si>
  <si>
    <t>FNC</t>
  </si>
  <si>
    <t>FAP</t>
  </si>
  <si>
    <t>FVC</t>
  </si>
  <si>
    <t>Barão de Angra</t>
  </si>
  <si>
    <t>FBN</t>
  </si>
  <si>
    <t>FCQ</t>
  </si>
  <si>
    <t>FTR</t>
  </si>
  <si>
    <t>FFP</t>
  </si>
  <si>
    <t>FSA</t>
  </si>
  <si>
    <t>FAA</t>
  </si>
  <si>
    <t>FOT</t>
  </si>
  <si>
    <t>FDC</t>
  </si>
  <si>
    <t>FDS</t>
  </si>
  <si>
    <t>FDU</t>
  </si>
  <si>
    <t>FJF</t>
  </si>
  <si>
    <t>FFB</t>
  </si>
  <si>
    <t>FDT</t>
  </si>
  <si>
    <t>FDN</t>
  </si>
  <si>
    <t>FEB</t>
  </si>
  <si>
    <t>FSD</t>
  </si>
  <si>
    <t>FRV</t>
  </si>
  <si>
    <t>FMQ</t>
  </si>
  <si>
    <t>FRD</t>
  </si>
  <si>
    <t>FQT</t>
  </si>
  <si>
    <t>FJA</t>
  </si>
  <si>
    <t>FLJ</t>
  </si>
  <si>
    <t>FAS</t>
  </si>
  <si>
    <t>FSF</t>
  </si>
  <si>
    <t>FDB</t>
  </si>
  <si>
    <t>FCH</t>
  </si>
  <si>
    <t>FEV</t>
  </si>
  <si>
    <t>FET</t>
  </si>
  <si>
    <t>FCN</t>
  </si>
  <si>
    <t>FIL</t>
  </si>
  <si>
    <t>FCY</t>
  </si>
  <si>
    <t>FPE</t>
  </si>
  <si>
    <t>TWE</t>
  </si>
  <si>
    <t>CCO</t>
  </si>
  <si>
    <t>Ligação Caetano Lopes - Alça Dupla</t>
  </si>
  <si>
    <t>Posto km 64 - 452 (Linha do Centro)</t>
  </si>
  <si>
    <t>Mista</t>
  </si>
  <si>
    <t>CBTC</t>
  </si>
  <si>
    <t>ATC</t>
  </si>
  <si>
    <t>Ramal de Mogi das Cruzes</t>
  </si>
  <si>
    <t>CPTM (Jacarei - Bras)</t>
  </si>
  <si>
    <t>Santos - Jundiaí</t>
  </si>
  <si>
    <t>CTC</t>
  </si>
  <si>
    <t>Variante Rio Grande da Serra - Suzano</t>
  </si>
  <si>
    <t>Ramal de Conceiçãozinha</t>
  </si>
  <si>
    <t>Ligação Pereque - Cubatão</t>
  </si>
  <si>
    <t>Ramal das Fábricas</t>
  </si>
  <si>
    <t>Ferrovia do Aço</t>
  </si>
  <si>
    <t>Posto km 452 - Miguel Burnier (Linha do Centro)</t>
  </si>
  <si>
    <t>Ligação Alça Dupla - Posto Alfa</t>
  </si>
  <si>
    <t>Ligação Jeceaba - P1-07</t>
  </si>
  <si>
    <t>Ramal de Águas Claras</t>
  </si>
  <si>
    <t>Ramal de Mangaratiba</t>
  </si>
  <si>
    <t>TRECHO FCA</t>
  </si>
  <si>
    <t>Local</t>
  </si>
  <si>
    <t>Variante do Paraopeba</t>
  </si>
  <si>
    <t>Ramal do Terminal da Açominas</t>
  </si>
  <si>
    <t>Linha de São Paulo</t>
  </si>
  <si>
    <t>Ramal do Terminal da Paraibuna Metais</t>
  </si>
  <si>
    <t>Ramal do Terminal de Cimento Barroso</t>
  </si>
  <si>
    <t>Ramal da Cosigua</t>
  </si>
  <si>
    <t>Brisamar - Sepetiba</t>
  </si>
  <si>
    <t>Ligação à Arará</t>
  </si>
  <si>
    <t>Ramal Córrego do Feijão</t>
  </si>
  <si>
    <t>Ligação Pereque - Areais</t>
  </si>
  <si>
    <t>Segregação Leste</t>
  </si>
  <si>
    <t>Ramal Porto Sudeste</t>
  </si>
  <si>
    <t>Capacidade</t>
  </si>
  <si>
    <t>Bitola</t>
  </si>
  <si>
    <t>Linha</t>
  </si>
  <si>
    <t/>
  </si>
  <si>
    <t>11,800 à 16,360</t>
  </si>
  <si>
    <t>10,000 à 11,800</t>
  </si>
  <si>
    <t>45,526 à 139,040</t>
  </si>
  <si>
    <t>30,312 à 139,040</t>
  </si>
  <si>
    <t>30,312 à 45,526</t>
  </si>
  <si>
    <t>22,000 à 30,312</t>
  </si>
  <si>
    <t>18,500 à 22,000</t>
  </si>
  <si>
    <t>156,000 à 461,858</t>
  </si>
  <si>
    <t>151,890 à 156,000</t>
  </si>
  <si>
    <t>287,000 à 353,666</t>
  </si>
  <si>
    <t>279,000 à 287,000</t>
  </si>
  <si>
    <t>236,000 à 279,000</t>
  </si>
  <si>
    <t>208,000 à 236,000</t>
  </si>
  <si>
    <t>205,000 à 208,000</t>
  </si>
  <si>
    <t>201,000 à 205,000</t>
  </si>
  <si>
    <t>190,000 à 201,000</t>
  </si>
  <si>
    <t>175,000 à 190,000</t>
  </si>
  <si>
    <t>170,000 à 175,000</t>
  </si>
  <si>
    <t>165,000 à 170,000</t>
  </si>
  <si>
    <t>154,000 à 165,000</t>
  </si>
  <si>
    <t>150,000 à 154,000</t>
  </si>
  <si>
    <t>60,000 à 60,452</t>
  </si>
  <si>
    <t>39,378 à 60,452</t>
  </si>
  <si>
    <t>37,000 à 60,000</t>
  </si>
  <si>
    <t>37,139 à 39,378</t>
  </si>
  <si>
    <t>16,990 à 37,000</t>
  </si>
  <si>
    <t>16,990 à 37,139</t>
  </si>
  <si>
    <t>1,500 à 16,990</t>
  </si>
  <si>
    <t>0,300 à 1,500</t>
  </si>
  <si>
    <t>4,000 à 64,000</t>
  </si>
  <si>
    <t>263,300 à 452,000</t>
  </si>
  <si>
    <t>262,900 à 263,300</t>
  </si>
  <si>
    <t>111,750 à 262,900</t>
  </si>
  <si>
    <t>110,190 à 111,750</t>
  </si>
  <si>
    <t>108,620 à 110,190</t>
  </si>
  <si>
    <t>108,200 à 108,620</t>
  </si>
  <si>
    <t>106,171 à 108,200</t>
  </si>
  <si>
    <t>96,850 à 106,171</t>
  </si>
  <si>
    <t>91,500 à 96,850</t>
  </si>
  <si>
    <t>111,750 à 452,000</t>
  </si>
  <si>
    <t>89,876 à 91,500</t>
  </si>
  <si>
    <t>108,222 à 452,000</t>
  </si>
  <si>
    <t>106,171 à 111,750</t>
  </si>
  <si>
    <t>65,500 à 89,876</t>
  </si>
  <si>
    <t>0,000 à 3,000</t>
  </si>
  <si>
    <t>Aço</t>
  </si>
  <si>
    <t>Flexível</t>
  </si>
  <si>
    <t>TR 68</t>
  </si>
  <si>
    <t>27,047 à 39,095</t>
  </si>
  <si>
    <t>Madeira</t>
  </si>
  <si>
    <t>407,443 à 462,548</t>
  </si>
  <si>
    <t>TR 57</t>
  </si>
  <si>
    <t>0,000 à 6,000</t>
  </si>
  <si>
    <t>Ríg/Flex</t>
  </si>
  <si>
    <t>0,000 à 1,000</t>
  </si>
  <si>
    <t>14,000 à 15,000</t>
  </si>
  <si>
    <t>12,248 à 14,000</t>
  </si>
  <si>
    <t>299,509 à 300,216</t>
  </si>
  <si>
    <t>477,852 à 496,980</t>
  </si>
  <si>
    <t>Rígida</t>
  </si>
  <si>
    <t>440,000 à 477,852</t>
  </si>
  <si>
    <t>440,000 à 496,980</t>
  </si>
  <si>
    <t>300,216 à 307,673</t>
  </si>
  <si>
    <t>292,989 à 304,885</t>
  </si>
  <si>
    <t>574,000 à 581,000</t>
  </si>
  <si>
    <t>0,000 à 16,000</t>
  </si>
  <si>
    <t>15,000 à 21,000</t>
  </si>
  <si>
    <t>0,000 à 5,000</t>
  </si>
  <si>
    <t>0,000 à 16,360</t>
  </si>
  <si>
    <t>0,000 à 11,800</t>
  </si>
  <si>
    <t>0,000 à 10,000</t>
  </si>
  <si>
    <t>0,000 à 139,040</t>
  </si>
  <si>
    <t>0,000 à 18,500</t>
  </si>
  <si>
    <t>Mad/Aço</t>
  </si>
  <si>
    <t>0,000 à 28,800</t>
  </si>
  <si>
    <t>462,548 à 499,153</t>
  </si>
  <si>
    <t>158,340 à 461,858</t>
  </si>
  <si>
    <t>109,000 à 151,890</t>
  </si>
  <si>
    <t>108,222 à 158,340</t>
  </si>
  <si>
    <t>108,222 à 461,858</t>
  </si>
  <si>
    <t>108,222 à 109,000</t>
  </si>
  <si>
    <t>0,000 à 353,666</t>
  </si>
  <si>
    <t>0,000 à 150,000</t>
  </si>
  <si>
    <t>612,735 à 623,853</t>
  </si>
  <si>
    <t>612,735 à 627,450</t>
  </si>
  <si>
    <t>611,063 à 627,450</t>
  </si>
  <si>
    <t>477,852 à 627,450</t>
  </si>
  <si>
    <t>477,852 à 612,735</t>
  </si>
  <si>
    <t>477,852 à 611,063</t>
  </si>
  <si>
    <t>0,000 à 60,452</t>
  </si>
  <si>
    <t>0,000 à 1,500</t>
  </si>
  <si>
    <t>0,000 à 0,300</t>
  </si>
  <si>
    <t>0,000 à 64,000</t>
  </si>
  <si>
    <t>0,000 à 4,000</t>
  </si>
  <si>
    <t>477,852 à 487,427</t>
  </si>
  <si>
    <t>64,285 à 108,222</t>
  </si>
  <si>
    <t>64,285 à 452,000</t>
  </si>
  <si>
    <t>64,285 à 106,171</t>
  </si>
  <si>
    <t>64,285 à 65,500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</si>
  <si>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</si>
  <si>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</si>
  <si>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</si>
  <si>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</si>
  <si>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</si>
  <si>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</si>
  <si>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</si>
  <si>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</si>
  <si>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</si>
  <si>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</si>
  <si>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</si>
  <si>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</si>
  <si>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</si>
  <si>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</si>
  <si>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</si>
  <si>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</si>
  <si>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</si>
  <si>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</si>
  <si>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</si>
  <si>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</si>
  <si>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</si>
  <si>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Prd. Siderúrgicos</t>
  </si>
  <si>
    <t>Campo Grande (ICG, MRS)</t>
  </si>
  <si>
    <t>Utinga (IUT, MRS)</t>
  </si>
  <si>
    <t>KMK01</t>
  </si>
  <si>
    <t>Minério de Ferro</t>
  </si>
  <si>
    <t>Siderúrgica do Atlântico (HSG, MRS)</t>
  </si>
  <si>
    <t>Suzano Novo (ISU, MRS)</t>
  </si>
  <si>
    <t>NKQ</t>
  </si>
  <si>
    <t>Contêiner</t>
  </si>
  <si>
    <t>Conceiçãozinha (ICZ, MRS)</t>
  </si>
  <si>
    <t>BKU21</t>
  </si>
  <si>
    <t>Piaçaguera (IPG, MRS)</t>
  </si>
  <si>
    <t>FQY01</t>
  </si>
  <si>
    <t>Porto Sudeste (FOP, MRS)</t>
  </si>
  <si>
    <t>Sarzedo (FSO, MRS)</t>
  </si>
  <si>
    <t>NEH</t>
  </si>
  <si>
    <t>Guaiba (FGI, MRS)</t>
  </si>
  <si>
    <t>NEG</t>
  </si>
  <si>
    <t>Baia Sepetiba (FXS, MRS)</t>
  </si>
  <si>
    <t>NES</t>
  </si>
  <si>
    <t>Cimento a Granel, Cimento, Prd. Siderúrgicos</t>
  </si>
  <si>
    <t>Santo André (ISA, MRS)</t>
  </si>
  <si>
    <t>São Bento (FST, MRS)</t>
  </si>
  <si>
    <t>KPM21</t>
  </si>
  <si>
    <t>BPU11</t>
  </si>
  <si>
    <t>KPK01</t>
  </si>
  <si>
    <t>Boa Vista Velha (ZBV, RMP)</t>
  </si>
  <si>
    <t>Santos (ISN, MRS)</t>
  </si>
  <si>
    <t>BND91</t>
  </si>
  <si>
    <t>Açúcar, Farelo de Soja, Grãos - Milho, Soja</t>
  </si>
  <si>
    <t>Rio Preto Paulista (ZRU, RMP)</t>
  </si>
  <si>
    <t>JDN (ALL)</t>
  </si>
  <si>
    <t>Outras - Carga Geral Não Conteinerizada, Prd. Siderúrgicos</t>
  </si>
  <si>
    <t>Replan (ZZZ, RMP)</t>
  </si>
  <si>
    <t>QDY01</t>
  </si>
  <si>
    <t>BDU71</t>
  </si>
  <si>
    <t>Pederneiras (ZPD, RMP)</t>
  </si>
  <si>
    <t>Celulose</t>
  </si>
  <si>
    <t>HDN</t>
  </si>
  <si>
    <t>Ouro Fino (IOF, MRS)</t>
  </si>
  <si>
    <t>BKU01</t>
  </si>
  <si>
    <t>Volta Redonda (FVR, MRS)</t>
  </si>
  <si>
    <t>Otavio Dapieve (FOO, MRS)</t>
  </si>
  <si>
    <t>NFV</t>
  </si>
  <si>
    <t>NFQ</t>
  </si>
  <si>
    <t>NFG</t>
  </si>
  <si>
    <t>NFS</t>
  </si>
  <si>
    <t>Olhos D Água (FLH, MRS)</t>
  </si>
  <si>
    <t>NAQ</t>
  </si>
  <si>
    <t>NAG</t>
  </si>
  <si>
    <t>Areia</t>
  </si>
  <si>
    <t>Ipiranga (IIP, MRS)</t>
  </si>
  <si>
    <t>Manoel Feio (IEF, MRS)</t>
  </si>
  <si>
    <t>KPM01</t>
  </si>
  <si>
    <t>Dr. Joaquim Murtinho (FDM, MRS)</t>
  </si>
  <si>
    <t>FPC01</t>
  </si>
  <si>
    <t>KPC01</t>
  </si>
  <si>
    <t>BPU</t>
  </si>
  <si>
    <t>Barreiro (FBO, MRS)</t>
  </si>
  <si>
    <t>KPE01</t>
  </si>
  <si>
    <t>Arará (FAR, MRS)</t>
  </si>
  <si>
    <t>KPR01</t>
  </si>
  <si>
    <t>Itutinga (FGT, MRS)</t>
  </si>
  <si>
    <t>NFH</t>
  </si>
  <si>
    <t>Itirapina (ZIQ, RMP)</t>
  </si>
  <si>
    <t>Contêiner Cheio de 20 Pés - Perigoso</t>
  </si>
  <si>
    <t>Eng. Neiva (FEN, MRS)</t>
  </si>
  <si>
    <t>XPU11</t>
  </si>
  <si>
    <t>Edmar Alves (FEA, MRS)</t>
  </si>
  <si>
    <t>NCV</t>
  </si>
  <si>
    <t>NCH</t>
  </si>
  <si>
    <t>KCP01</t>
  </si>
  <si>
    <t>KCP11</t>
  </si>
  <si>
    <t>NCG</t>
  </si>
  <si>
    <t>Brisamar (FBA, MRS)</t>
  </si>
  <si>
    <t>KCS01</t>
  </si>
  <si>
    <t>KCE11</t>
  </si>
  <si>
    <t>KEC11</t>
  </si>
  <si>
    <t>NCS</t>
  </si>
  <si>
    <t>Dias Tavares (FDT, MRS)</t>
  </si>
  <si>
    <t>YOC01</t>
  </si>
  <si>
    <t>Curuputuba (FCT, MRS)</t>
  </si>
  <si>
    <t>NPO</t>
  </si>
  <si>
    <t>Barnabé (IBA, MRS)</t>
  </si>
  <si>
    <t>BPU51</t>
  </si>
  <si>
    <t>Várzea Paulista (OVP, MRS)</t>
  </si>
  <si>
    <t>XUD91</t>
  </si>
  <si>
    <t>BUD93</t>
  </si>
  <si>
    <t>BUK01</t>
  </si>
  <si>
    <t>XUP11</t>
  </si>
  <si>
    <t>BUP11</t>
  </si>
  <si>
    <t>BUP01</t>
  </si>
  <si>
    <t>Água Branca (IAB, MRS)</t>
  </si>
  <si>
    <t>BUD01</t>
  </si>
  <si>
    <t>Cel. João Carlos Guedes (FJC, MRS)</t>
  </si>
  <si>
    <t>NEV</t>
  </si>
  <si>
    <t>NFO</t>
  </si>
  <si>
    <t>Carlos Newlands (FSN, MRS)</t>
  </si>
  <si>
    <t>NEQ</t>
  </si>
  <si>
    <t>KKM01</t>
  </si>
  <si>
    <t>KKP01</t>
  </si>
  <si>
    <t>KSC01</t>
  </si>
  <si>
    <t>Barbará (FBB, MRS)</t>
  </si>
  <si>
    <t>KSV01</t>
  </si>
  <si>
    <t>KER01</t>
  </si>
  <si>
    <t>BUK31</t>
  </si>
  <si>
    <t>BUP31</t>
  </si>
  <si>
    <t>KVP31</t>
  </si>
  <si>
    <t>KVS11</t>
  </si>
  <si>
    <t>KRP01</t>
  </si>
  <si>
    <t>KRC01</t>
  </si>
  <si>
    <t>BDP</t>
  </si>
  <si>
    <t>Final Ramal das Fábricas (IFA, MRS)</t>
  </si>
  <si>
    <t>BDI01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</si>
  <si>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</si>
  <si>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</si>
  <si>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</si>
  <si>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</si>
  <si>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</si>
  <si>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</si>
  <si>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</si>
  <si>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</si>
  <si>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</si>
  <si>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</si>
  <si>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</si>
  <si>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Prd.Siderúrgicos - Outros</t>
  </si>
  <si>
    <t>FNL</t>
  </si>
  <si>
    <t>Gusa</t>
  </si>
  <si>
    <t>Escória</t>
  </si>
  <si>
    <t>Cimento acondicionado</t>
  </si>
  <si>
    <t>FDA</t>
  </si>
  <si>
    <t>FAO</t>
  </si>
  <si>
    <t>Enxofre</t>
  </si>
  <si>
    <t>IEK</t>
  </si>
  <si>
    <t>ICS</t>
  </si>
  <si>
    <t>Zinco</t>
  </si>
  <si>
    <t>FDW</t>
  </si>
  <si>
    <t>Terminal Paraibuna de Metais (FPM, MRS)</t>
  </si>
  <si>
    <t>ILB</t>
  </si>
  <si>
    <t>Container</t>
  </si>
  <si>
    <t>Outros Graneis Minerais</t>
  </si>
  <si>
    <t>FXC</t>
  </si>
  <si>
    <t>FXB</t>
  </si>
  <si>
    <t>FTB</t>
  </si>
  <si>
    <t>Saudade (FSE, MRS)</t>
  </si>
  <si>
    <t>FII</t>
  </si>
  <si>
    <t>FHY</t>
  </si>
  <si>
    <t>São José dos Campos (FSJ, MRS)</t>
  </si>
  <si>
    <t>IPO</t>
  </si>
  <si>
    <t>São Caetano do Sul (ISC, MRS)</t>
  </si>
  <si>
    <t>IFB</t>
  </si>
  <si>
    <t>Coque</t>
  </si>
  <si>
    <t>FUP</t>
  </si>
  <si>
    <t>Cimento a Granel</t>
  </si>
  <si>
    <t>FTS</t>
  </si>
  <si>
    <t>ITK</t>
  </si>
  <si>
    <t>ITD</t>
  </si>
  <si>
    <t>Açúcar</t>
  </si>
  <si>
    <t>ICE</t>
  </si>
  <si>
    <t>Grãos - Trigo</t>
  </si>
  <si>
    <t>ADM</t>
  </si>
  <si>
    <t>IBS</t>
  </si>
  <si>
    <t>IAS</t>
  </si>
  <si>
    <t>FXO</t>
  </si>
  <si>
    <t>FOX</t>
  </si>
  <si>
    <t>FJS</t>
  </si>
  <si>
    <t>Pinheirinho (FPI, MRS)</t>
  </si>
  <si>
    <t>ICO</t>
  </si>
  <si>
    <t>FTU</t>
  </si>
  <si>
    <t>Pedra do Sino (FPE, MRS)</t>
  </si>
  <si>
    <t>FDI</t>
  </si>
  <si>
    <t>FTL</t>
  </si>
  <si>
    <t>IPF</t>
  </si>
  <si>
    <t>Mooca (IMO, MRS)</t>
  </si>
  <si>
    <t>IAK</t>
  </si>
  <si>
    <t>OAL</t>
  </si>
  <si>
    <t>Mogi das Cruzes (OMC, MRS)</t>
  </si>
  <si>
    <t>IUS</t>
  </si>
  <si>
    <t>IMV</t>
  </si>
  <si>
    <t>IMU</t>
  </si>
  <si>
    <t>FGQ</t>
  </si>
  <si>
    <t>ITG</t>
  </si>
  <si>
    <t>IFO</t>
  </si>
  <si>
    <t>IAR</t>
  </si>
  <si>
    <t>FGB</t>
  </si>
  <si>
    <t>FTY</t>
  </si>
  <si>
    <t>Floriano (FFL, MRS)</t>
  </si>
  <si>
    <t>ICK</t>
  </si>
  <si>
    <t>IMY</t>
  </si>
  <si>
    <t>Eng. São Paulo (IES, MRS)</t>
  </si>
  <si>
    <t>FAH</t>
  </si>
  <si>
    <t>Eng. Cesar de Souza (FCE, MRS)</t>
  </si>
  <si>
    <t>FDG</t>
  </si>
  <si>
    <t>FJB</t>
  </si>
  <si>
    <t>FTF</t>
  </si>
  <si>
    <t>FMJ</t>
  </si>
  <si>
    <t>FOF</t>
  </si>
  <si>
    <t>FNO</t>
  </si>
  <si>
    <t>FNB</t>
  </si>
  <si>
    <t>FON</t>
  </si>
  <si>
    <t>Cruzeiro (FCZ, MRS)</t>
  </si>
  <si>
    <t>FMX</t>
  </si>
  <si>
    <t>IFZ</t>
  </si>
  <si>
    <t>ICN</t>
  </si>
  <si>
    <t>FVJ</t>
  </si>
  <si>
    <t>FSX</t>
  </si>
  <si>
    <t>ICC</t>
  </si>
  <si>
    <t>Capuava (ICP, MRS)</t>
  </si>
  <si>
    <t>FTV</t>
  </si>
  <si>
    <t>Caçapava (FCA, MRS)</t>
  </si>
  <si>
    <t>FES</t>
  </si>
  <si>
    <t>FAE</t>
  </si>
  <si>
    <t>FUR</t>
  </si>
  <si>
    <t>FUG</t>
  </si>
  <si>
    <t>FNN</t>
  </si>
  <si>
    <t>IEM</t>
  </si>
  <si>
    <t>FKK</t>
  </si>
  <si>
    <t>FGX</t>
  </si>
  <si>
    <t>Barão de Juparana (FBJ, MRS)</t>
  </si>
  <si>
    <t>Bauxita</t>
  </si>
  <si>
    <t>FAX</t>
  </si>
  <si>
    <t>Barão de Angra (FBN, MRS)</t>
  </si>
  <si>
    <t>FSV</t>
  </si>
  <si>
    <t>FPP</t>
  </si>
  <si>
    <t>FMW</t>
  </si>
  <si>
    <t>FLI</t>
  </si>
  <si>
    <t>FLG</t>
  </si>
  <si>
    <t>FDJ</t>
  </si>
  <si>
    <t>FCU</t>
  </si>
  <si>
    <t>FAY</t>
  </si>
  <si>
    <t>IDL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</si>
  <si>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</si>
  <si>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</si>
  <si>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</si>
  <si>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</si>
  <si>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</si>
  <si>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</si>
  <si>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</si>
  <si>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</si>
  <si>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</si>
  <si>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</si>
  <si>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Viagem, Outro</t>
  </si>
  <si>
    <t>Pátio do P1.07</t>
  </si>
  <si>
    <t>Pátio de São José dos Campos</t>
  </si>
  <si>
    <t>Pátio de Santa Rosa</t>
  </si>
  <si>
    <t>Santa Rosa (FOS, MRS)</t>
  </si>
  <si>
    <t>Pátio de Piaçaguera</t>
  </si>
  <si>
    <t>IJN</t>
  </si>
  <si>
    <t>Jundiaí</t>
  </si>
  <si>
    <t>Jundiaí (ZJY, RMP)</t>
  </si>
  <si>
    <t>Barra do Piraí</t>
  </si>
  <si>
    <t>Barra do Pirai (FBP, MRS)</t>
  </si>
  <si>
    <t>Outras Ferrovias Atendidas</t>
  </si>
  <si>
    <t>Abastecimento</t>
  </si>
  <si>
    <t>Identificação</t>
  </si>
  <si>
    <t>Corretiva</t>
  </si>
  <si>
    <t>FVI</t>
  </si>
  <si>
    <t>Posto</t>
  </si>
  <si>
    <t>Vagão</t>
  </si>
  <si>
    <t>Corretiva, Preventiva</t>
  </si>
  <si>
    <t>FVD</t>
  </si>
  <si>
    <t>Oficina</t>
  </si>
  <si>
    <t>FTP</t>
  </si>
  <si>
    <t>Tupimec</t>
  </si>
  <si>
    <t>Benfica (FBF, MRS)</t>
  </si>
  <si>
    <t>Corretiva, Preventiva, Preventiva Geral</t>
  </si>
  <si>
    <t>FAM</t>
  </si>
  <si>
    <t>Três Rios (GITAL)</t>
  </si>
  <si>
    <t>Posto km 194 (FCQ, MRS)</t>
  </si>
  <si>
    <t>FCV</t>
  </si>
  <si>
    <t>Tejofran - Cach. Paulista</t>
  </si>
  <si>
    <t>Cachoeira Paulista (FCP, MRS)</t>
  </si>
  <si>
    <t>FAJ</t>
  </si>
  <si>
    <t>Sepetiba</t>
  </si>
  <si>
    <t>ISI</t>
  </si>
  <si>
    <t>IPS</t>
  </si>
  <si>
    <t>IOH</t>
  </si>
  <si>
    <t>Locomotiva</t>
  </si>
  <si>
    <t>Raiz da Serra (IRS, MRS)</t>
  </si>
  <si>
    <t>FSK</t>
  </si>
  <si>
    <t>Posto de Fresamento</t>
  </si>
  <si>
    <t>Santos Dumont (FSD, MRS)</t>
  </si>
  <si>
    <t>FHD</t>
  </si>
  <si>
    <t>Posto de atendimento de vagões - TOD</t>
  </si>
  <si>
    <t>FDP</t>
  </si>
  <si>
    <t>Posto de Atendimento de vagões - Andaime</t>
  </si>
  <si>
    <t>FCB</t>
  </si>
  <si>
    <t>Posto de Abastecimento do P1-07</t>
  </si>
  <si>
    <t>Jeceaba (FJR, MRS)</t>
  </si>
  <si>
    <t>IPJ</t>
  </si>
  <si>
    <t>Posto Abastecimento Jundiaí</t>
  </si>
  <si>
    <t>IPD</t>
  </si>
  <si>
    <t>piaçaguera</t>
  </si>
  <si>
    <t>IVG</t>
  </si>
  <si>
    <t>ZKL</t>
  </si>
  <si>
    <t>Pederneiras</t>
  </si>
  <si>
    <t>FOI</t>
  </si>
  <si>
    <t>PATRAG</t>
  </si>
  <si>
    <t>Ouro Branco (VOB, EFVM)</t>
  </si>
  <si>
    <t>FBI</t>
  </si>
  <si>
    <t>Paraíba do Sul (GITAL)</t>
  </si>
  <si>
    <t>FDH</t>
  </si>
  <si>
    <t>P1-7</t>
  </si>
  <si>
    <t>FJV</t>
  </si>
  <si>
    <t>FPJ</t>
  </si>
  <si>
    <t>IAH</t>
  </si>
  <si>
    <t>Oficina Manutenção Locomotivas Alston</t>
  </si>
  <si>
    <t>Lapa (ILA, MRS)</t>
  </si>
  <si>
    <t>FNX</t>
  </si>
  <si>
    <t>Oficina de Vagões da Maxion</t>
  </si>
  <si>
    <t>Hortolândia (ZHO, RMP)</t>
  </si>
  <si>
    <t>IOM</t>
  </si>
  <si>
    <t>IOV</t>
  </si>
  <si>
    <t>IOU</t>
  </si>
  <si>
    <t>IOA</t>
  </si>
  <si>
    <t>FCK</t>
  </si>
  <si>
    <t>Lafaiete</t>
  </si>
  <si>
    <t>Conselheiro Lafaiete (FCL, MRS)</t>
  </si>
  <si>
    <t>IJK</t>
  </si>
  <si>
    <t>Jundiai</t>
  </si>
  <si>
    <t>IJI</t>
  </si>
  <si>
    <t>FDF</t>
  </si>
  <si>
    <t>Joaquim Murtinho</t>
  </si>
  <si>
    <t>IHS</t>
  </si>
  <si>
    <t>Hitachi  Lapa</t>
  </si>
  <si>
    <t>FGK</t>
  </si>
  <si>
    <t>FEE</t>
  </si>
  <si>
    <t>GETS</t>
  </si>
  <si>
    <t>Parque Industrial (EPI, FCA)</t>
  </si>
  <si>
    <t>FCJ</t>
  </si>
  <si>
    <t>FPV</t>
  </si>
  <si>
    <t>ZKD</t>
  </si>
  <si>
    <t>Caramuru</t>
  </si>
  <si>
    <t>FBZ</t>
  </si>
  <si>
    <t>FOK</t>
  </si>
  <si>
    <t>Bom Jardim</t>
  </si>
  <si>
    <t>Bom Jardim  (FOJ, MRS)</t>
  </si>
  <si>
    <t>FBH</t>
  </si>
  <si>
    <t>FUU</t>
  </si>
  <si>
    <t>Barra do Pirai (Pulverização)</t>
  </si>
  <si>
    <t>Pulverizacao (FPU, MRS)</t>
  </si>
  <si>
    <t>FUS</t>
  </si>
  <si>
    <t>FBX</t>
  </si>
  <si>
    <t>FBK</t>
  </si>
  <si>
    <t>FBD</t>
  </si>
  <si>
    <t>FND</t>
  </si>
  <si>
    <t>FAV</t>
  </si>
  <si>
    <t>FAK</t>
  </si>
  <si>
    <t>Intervenções</t>
  </si>
  <si>
    <t>Indentificação</t>
  </si>
  <si>
    <t>Vagão/Loco</t>
  </si>
  <si>
    <t>Larga</t>
  </si>
  <si>
    <t>Sim</t>
  </si>
  <si>
    <t>Não</t>
  </si>
  <si>
    <t>Decrescente</t>
  </si>
  <si>
    <t>Singela</t>
  </si>
  <si>
    <t xml:space="preserve">Larga </t>
  </si>
  <si>
    <t>Caetano Lopes (FLP), km 307,673</t>
  </si>
  <si>
    <t>Alça Dupla RR-224 (FLA), km 300,216</t>
  </si>
  <si>
    <t>Crescente</t>
  </si>
  <si>
    <t>Posto km 452 (FQC), km 452,000</t>
  </si>
  <si>
    <t>Pedra do Sino (FPE), km 441,000</t>
  </si>
  <si>
    <t>Carandai (FCY), km 431,095</t>
  </si>
  <si>
    <t>Ilídio (FIL), km 424,899</t>
  </si>
  <si>
    <t>Condutor Castro (FCN), km 415,008</t>
  </si>
  <si>
    <t>Eng. Simão Tamm (FET), km 409,478</t>
  </si>
  <si>
    <t>Eng. Drumont (FEV), km 398,486</t>
  </si>
  <si>
    <t>Cachoeira (FCH), km 392,000</t>
  </si>
  <si>
    <t>Gen. Dorival  de Brito (FDB), km 384,839</t>
  </si>
  <si>
    <t>Barbacena (FBC), km 378,192</t>
  </si>
  <si>
    <t>Dr. Sá Fortes (FSF), km 368,382</t>
  </si>
  <si>
    <t>Antonio Carlos (FAS), km 363,252</t>
  </si>
  <si>
    <t>Cel. Araújo (FLJ), km 357,000</t>
  </si>
  <si>
    <t>João Aires (FJA), km 351,654</t>
  </si>
  <si>
    <t>Posto km 63 (FQT), km 348,000</t>
  </si>
  <si>
    <t>Rocha Dias (FRD), km 344,417</t>
  </si>
  <si>
    <t>Mantiqueira (FMQ), km 335,358</t>
  </si>
  <si>
    <t>Recenvindo (FRV), km 330,331</t>
  </si>
  <si>
    <t>Santos Dumont (FSD), km 322,000</t>
  </si>
  <si>
    <t>Ewbanck da Câmara (FEB), km 310,015</t>
  </si>
  <si>
    <t>Posto km 298 (FDN), km 298,000</t>
  </si>
  <si>
    <t>Dias Tavares (FDT), km 293,771</t>
  </si>
  <si>
    <t>Benfica (FBF), km 288,582</t>
  </si>
  <si>
    <t>Francisco Bernardino (FFB), km 281,577</t>
  </si>
  <si>
    <t>Juiz de Fora (FJF), km 275,077</t>
  </si>
  <si>
    <t>Posto km 271 (FDU), km 271,000</t>
  </si>
  <si>
    <t>Posto km 261 (FDS), km 261,000</t>
  </si>
  <si>
    <t>Posto km 250 (FDC), km 250,000</t>
  </si>
  <si>
    <t>Cotegipe (FOT), km 245,086</t>
  </si>
  <si>
    <t>Afonso Arinos (FAA), km 229,189</t>
  </si>
  <si>
    <t>Souza Aguiar (FSA), km 217,010</t>
  </si>
  <si>
    <t>Fernandes Pinheiro (FFP), km 204,433</t>
  </si>
  <si>
    <t>Três Rios (FTR), km 197,613</t>
  </si>
  <si>
    <t>Posto km 194 (FCQ), km 194,000</t>
  </si>
  <si>
    <t>Barão de Angra (FBN), km 192,461</t>
  </si>
  <si>
    <t>eng. Vieira Cortez (FVC), km 177,770</t>
  </si>
  <si>
    <t>Andrade Pinto (FAP), km 170,232</t>
  </si>
  <si>
    <t>Casal Novo (FNC), km 162,225</t>
  </si>
  <si>
    <t>Aliança (FAI), km 153,910</t>
  </si>
  <si>
    <t>Sebastião Lacerda (FBL), km 146,815</t>
  </si>
  <si>
    <t>Barão de Juparana (FBJ), km 132,153</t>
  </si>
  <si>
    <t>Demetrio Ribeiro (FDR), km 121,469</t>
  </si>
  <si>
    <t>Aristides  Lobo (FAT), km 115,592</t>
  </si>
  <si>
    <t>Dupla</t>
  </si>
  <si>
    <t>Barra do Pirai (FBP), km 108,500</t>
  </si>
  <si>
    <t>Bidirecional</t>
  </si>
  <si>
    <t>Santana da Barra (FSB), km 102,315</t>
  </si>
  <si>
    <t>Morsing (FMG), km 99,635</t>
  </si>
  <si>
    <t>Martins Costa (FMA), km 97,635</t>
  </si>
  <si>
    <t>Mendes (FME), km 92,635</t>
  </si>
  <si>
    <t>Humberto Antunes (FHA), km 89,763</t>
  </si>
  <si>
    <t>Eng. Paulo de Frontin (FER), km 85,501</t>
  </si>
  <si>
    <t>Palmeira da Serra (FPD), km 82,030</t>
  </si>
  <si>
    <t>Eng. Gurgel (F39), km 76,030</t>
  </si>
  <si>
    <t>Mário Belo (FMB), km 71,030</t>
  </si>
  <si>
    <t>Posto Elisson (FHE), km 66,953</t>
  </si>
  <si>
    <t>Posto km 64 (FQS), km 64,285</t>
  </si>
  <si>
    <t>Suzano (OSU), km 462,548</t>
  </si>
  <si>
    <t>Mogi das Cruzes (OMC), km 450,320</t>
  </si>
  <si>
    <t>Eng. Cesar de Souza (FCE), km 444,946</t>
  </si>
  <si>
    <t>Guararema (FGA), km 426,743</t>
  </si>
  <si>
    <t>Jacareí (FJI), km 407,443</t>
  </si>
  <si>
    <t>Bras (OBR), km 499,153</t>
  </si>
  <si>
    <t>Eng. São Paulo (IES), km 496,555</t>
  </si>
  <si>
    <t>E.S.Gualberto (OSG), km 493,019</t>
  </si>
  <si>
    <t>C.Ermelino Matarazzo (OCE), km 486,174</t>
  </si>
  <si>
    <t>Manoel Feio (IEF), km 473,371</t>
  </si>
  <si>
    <t>Itaquaquecetuba (OIC), km 470,955</t>
  </si>
  <si>
    <t>Calmon Viana (OCV), km 465,240</t>
  </si>
  <si>
    <t>Jundiaí (ZJY), km 139,040</t>
  </si>
  <si>
    <t>Várzea Paulista (OVP), km 133,910</t>
  </si>
  <si>
    <t>Campo Limpo Paulista (OCL), km 127,935</t>
  </si>
  <si>
    <t>Francisco Morato (OFM), km 117,460</t>
  </si>
  <si>
    <t>Baltazar Fidelis (OBA), km 113,670</t>
  </si>
  <si>
    <t>Franco da Rocha (OFR), km 111,293</t>
  </si>
  <si>
    <t>Caieiras (OCI), km 106,176</t>
  </si>
  <si>
    <t>Perus (IPE), km 101,485</t>
  </si>
  <si>
    <t>Jaraguá (OJA), km 95,059</t>
  </si>
  <si>
    <t>Vila Clarice (OVC), km 93,053</t>
  </si>
  <si>
    <t>Pirituba (IPB), km 90,273</t>
  </si>
  <si>
    <t>Piqueri (OPQ), km 88,223</t>
  </si>
  <si>
    <t>Lapa (ILA), km 86,062</t>
  </si>
  <si>
    <t>Água Branca (IAB), km 84,398</t>
  </si>
  <si>
    <t>Barra Funda (OBF), km 82,190</t>
  </si>
  <si>
    <t>Luz (OLU), km 78,507</t>
  </si>
  <si>
    <t>Pari (IPR), km 77,536</t>
  </si>
  <si>
    <t>Roosevelt (ORO), km 77,000</t>
  </si>
  <si>
    <t>Bras (OBR), km 76,332</t>
  </si>
  <si>
    <t>Mooca (IMO), km 74,628</t>
  </si>
  <si>
    <t>Ipiranga (IIP), km 71,627</t>
  </si>
  <si>
    <t>Tamanduateí (OTA), km 70,000</t>
  </si>
  <si>
    <t>São Caetano do Sul (ISC), km 67,436</t>
  </si>
  <si>
    <t>Utinga (IUT), km 63,832</t>
  </si>
  <si>
    <t>Prefeito Saladino (OPS), km 62,221</t>
  </si>
  <si>
    <t>Santo André (ISA), km 60,384</t>
  </si>
  <si>
    <t>Capuava (ICP), km 56,294</t>
  </si>
  <si>
    <t>Mauá (OMA), km 53,109</t>
  </si>
  <si>
    <t>Guapituba (OGP), km 49,889</t>
  </si>
  <si>
    <t>Ribeirão Pires (IRP), km 45,526</t>
  </si>
  <si>
    <t>Posto km 44 (IKQ), km 44,000</t>
  </si>
  <si>
    <t>Rio Grande da Serra (IRG), km 41,109</t>
  </si>
  <si>
    <t>Campo Grande (ICG), km 34,569</t>
  </si>
  <si>
    <t>Paranapiacaba (IPA), km 30,312</t>
  </si>
  <si>
    <t>Segmento não sinalizado</t>
  </si>
  <si>
    <t>Raiz da Serra (IRS), km 22,000</t>
  </si>
  <si>
    <t>Piaçaguera (IPG), km 18,973</t>
  </si>
  <si>
    <t>Areais (IAA), km 15,000</t>
  </si>
  <si>
    <t>Cubatão (ICB), km 12,248</t>
  </si>
  <si>
    <t>Km 5 (IQA), km 5,000</t>
  </si>
  <si>
    <t>Santos (ISN), km 0,000</t>
  </si>
  <si>
    <t>Suzano (OSU), km 28,800</t>
  </si>
  <si>
    <t>Suzano Novo (ISU), km 25,000</t>
  </si>
  <si>
    <t>Ouro Fino (IOF), km 11,000</t>
  </si>
  <si>
    <t>Rio Grande da Serra (IRG), km 0,000</t>
  </si>
  <si>
    <t>Conceiçãozinha (ICZ), km 16,360</t>
  </si>
  <si>
    <t>Barnabé (IBA), km 8,400</t>
  </si>
  <si>
    <t>Estação TUF (IUF), km 1,860</t>
  </si>
  <si>
    <t>Piaçaguera (IPG), km 0,000</t>
  </si>
  <si>
    <t>Pereque (ZPG), km 14,000</t>
  </si>
  <si>
    <t>Final Ramal das Fábricas (IFA), km 21,000</t>
  </si>
  <si>
    <t>Otavio Dapieve (FOO), km 353,666</t>
  </si>
  <si>
    <t>Itabirito (FIU), km 349,729</t>
  </si>
  <si>
    <t>São Gonçalo do Bação (FBG), km 337,873</t>
  </si>
  <si>
    <t>Lagoa dos Porcos (FLO), km 326,402</t>
  </si>
  <si>
    <t>Parque das Cachoeiras - P1-05A (FHC), km 319,806</t>
  </si>
  <si>
    <t>Eng. Leonardo Mazziotti (FLM), km 306,806</t>
  </si>
  <si>
    <t>Cel. João Carlos Guedes (FJC), km 292,989</t>
  </si>
  <si>
    <t>Joaquim Reis (FJO), km 273,940</t>
  </si>
  <si>
    <t>Rio Vermelho (FRL), km 264,322</t>
  </si>
  <si>
    <t>Resende Costa (FRC), km 247,048</t>
  </si>
  <si>
    <t>Inconfidentes (FIC), km 240,000</t>
  </si>
  <si>
    <t>Cel. Xavier Chaves (FXA), km 233,151</t>
  </si>
  <si>
    <t>Vertentes (FVT), km 226,700</t>
  </si>
  <si>
    <t>Caburu (FBU), km 218,160</t>
  </si>
  <si>
    <t>Irmãos Silva (FEI), km 213,500</t>
  </si>
  <si>
    <t>Capoeira Grande (FDE), km 205,280</t>
  </si>
  <si>
    <t>Itutinga (FGT), km 195,178</t>
  </si>
  <si>
    <t>Rio Santana (FRN), km 177,339</t>
  </si>
  <si>
    <t>Madre de Deus (FPZ), km 164,169</t>
  </si>
  <si>
    <t>Córrego Serra (FGO), km 150,325</t>
  </si>
  <si>
    <t>Aiuruoca (FAU), km 136,757</t>
  </si>
  <si>
    <t>Furnas (FFR), km 122,640</t>
  </si>
  <si>
    <t>Arantina P2-4A (FIN), km 117,000</t>
  </si>
  <si>
    <t>Pitangueiras (FIR), km 109,456</t>
  </si>
  <si>
    <t>Bom Jardim  (FOJ), km 98,307</t>
  </si>
  <si>
    <t>Jacutinga (FJT), km 84,730</t>
  </si>
  <si>
    <t>Samora Machel (FSH), km 69,620</t>
  </si>
  <si>
    <t>Rio Preto (FRP), km 56,458</t>
  </si>
  <si>
    <t>Cachoeira da Fumaça (FFU), km 45,300</t>
  </si>
  <si>
    <t>Posto Falcão (FOA), km 35,312</t>
  </si>
  <si>
    <t>São Joaquim (FJQ), km 24,950</t>
  </si>
  <si>
    <t>Porto Real (FPT), km 17,523</t>
  </si>
  <si>
    <t>Eng. Taulois (FEU), km 3,787</t>
  </si>
  <si>
    <t>Saudade (FSE), km 0,000</t>
  </si>
  <si>
    <t>Miguel Burnier (EMP), km 496,980</t>
  </si>
  <si>
    <t>Dr. Joaquim Murtinho (FDM), km 477,852</t>
  </si>
  <si>
    <t>Mário Castilho (FMO), km 468,298</t>
  </si>
  <si>
    <t>Conselheiro Lafaiete (FCL), km 462,278</t>
  </si>
  <si>
    <t>Barroso (FBS), km 454,000</t>
  </si>
  <si>
    <t>Buarque de Macedo (FBQ), km 450,117</t>
  </si>
  <si>
    <t>Posto km 452 (FQC), km 440,000</t>
  </si>
  <si>
    <t>Posto Alfa (FLF), km 299,509</t>
  </si>
  <si>
    <t>Jeceaba (FJR), km 304,885</t>
  </si>
  <si>
    <t>Olhos D Água (FLH), km 623,853</t>
  </si>
  <si>
    <t>Ibirite (FIE), km 612,735</t>
  </si>
  <si>
    <t>Posto km 64 (FQS), km 60,452</t>
  </si>
  <si>
    <t>Guandu (FGD), km 57,017</t>
  </si>
  <si>
    <t>Eng. Freixinho (FFX), km 49,000</t>
  </si>
  <si>
    <t>Santa Rosa (FOS), km 35,400</t>
  </si>
  <si>
    <t>Brisamar (FBA), km 27,120</t>
  </si>
  <si>
    <t>Itacurussá (FIS), km 16,985</t>
  </si>
  <si>
    <t>Sai (FSS), km 4,438</t>
  </si>
  <si>
    <t>Guaiba (FGI), km 0,000</t>
  </si>
  <si>
    <t>Interrompido</t>
  </si>
  <si>
    <t>Ferrugem (EFR), km 627,450</t>
  </si>
  <si>
    <t>Barreiro (FBO), km 624,820</t>
  </si>
  <si>
    <t>Eng. Pedro Paulo (FPO), km 606,571</t>
  </si>
  <si>
    <t>Mário Campos (FMC), km 593,966</t>
  </si>
  <si>
    <t>Carlos Newlands (FSN), km 584,590</t>
  </si>
  <si>
    <t>Posto km 575  (FCC), km 575,000</t>
  </si>
  <si>
    <t>Melo Franco (FML), km 566,080</t>
  </si>
  <si>
    <t>Cel. Eurico (FLC), km 559,420</t>
  </si>
  <si>
    <t>Marinhos (FMS), km 553,618</t>
  </si>
  <si>
    <t>Moeda (FMD), km 543,583</t>
  </si>
  <si>
    <t>Posto km 537 (FTC), km 537,000</t>
  </si>
  <si>
    <t>Belo Vale (FBV), km 530,039</t>
  </si>
  <si>
    <t>Posto km 520 (FQZ), km 519,561</t>
  </si>
  <si>
    <t>Arrojado Lisboa (FAL), km 514,820</t>
  </si>
  <si>
    <t>Jeceaba (FJR), km 504,180</t>
  </si>
  <si>
    <t>Caetano Lopes (FLP), km 498,550</t>
  </si>
  <si>
    <t>Posto km 482 (FQD), km 482,055</t>
  </si>
  <si>
    <t>Ouro Branco (VOB), km 487,427</t>
  </si>
  <si>
    <t>Manoel Feio (IEF), km 461,858</t>
  </si>
  <si>
    <t>Pinheirinho (FPI), km 454,786</t>
  </si>
  <si>
    <t>São Bento (FST), km 441,364</t>
  </si>
  <si>
    <t>Itapeti (FIP), km 431,908</t>
  </si>
  <si>
    <t>Remédios (FRE), km 418,187</t>
  </si>
  <si>
    <t>Pagador Andrade (FPA), km 402,324</t>
  </si>
  <si>
    <t>São José dos Campos (FSJ), km 388,404</t>
  </si>
  <si>
    <t>Eng. Martins Guimarães (FEM), km 381,668</t>
  </si>
  <si>
    <t>Edmar Alves (FEA), km 374,000</t>
  </si>
  <si>
    <t>Caçapava (FCA), km 365,725</t>
  </si>
  <si>
    <t>Taubaté (FTA), km 344,336</t>
  </si>
  <si>
    <t>Pindamonhangaba (FPG), km 325,691</t>
  </si>
  <si>
    <t>Curuputuba (FCT), km 318,416</t>
  </si>
  <si>
    <t>Roseira (FRA), km 308,430</t>
  </si>
  <si>
    <t>Aparecida (FAD), km 297,880</t>
  </si>
  <si>
    <t>Eng. Neiva (FEN), km 287,982</t>
  </si>
  <si>
    <t>Lorena (FLR), km 280,395</t>
  </si>
  <si>
    <t>Cachoeira Paulista (FCP), km 265,272</t>
  </si>
  <si>
    <t>Cruzeiro (FCZ), km 252,382</t>
  </si>
  <si>
    <t>Vila Queimada (FVQ), km 237,144</t>
  </si>
  <si>
    <t>Queluz (FQU), km 227,846</t>
  </si>
  <si>
    <t>Eng. Passos (FEP), km 216,554</t>
  </si>
  <si>
    <t>Itatiaia (FIA), km 203,141</t>
  </si>
  <si>
    <t>Agulhas Negras (FAN), km 190,584</t>
  </si>
  <si>
    <t>Floriano (FFL), km 172,401</t>
  </si>
  <si>
    <t>Pombal (FPB), km 163,777</t>
  </si>
  <si>
    <t>Saudade (FSE), km 156,473</t>
  </si>
  <si>
    <t>Barbará (FBB), km 150,000</t>
  </si>
  <si>
    <t>Inferno Verde (FIV), km 148,000</t>
  </si>
  <si>
    <t>Volta Redonda (FVR), km 144,872</t>
  </si>
  <si>
    <t>Rademaker (FRK), km 138,353</t>
  </si>
  <si>
    <t>Pinheiral (FPL), km 130,192</t>
  </si>
  <si>
    <t>Vargem Alegre (FVA), km 121,890</t>
  </si>
  <si>
    <t>Waldemar de Brito (FWB), km 115,836</t>
  </si>
  <si>
    <t>Pulverizacao (FPU), km 110,662</t>
  </si>
  <si>
    <t>Barra do Pirai (FBP), km 108,222</t>
  </si>
  <si>
    <t>Terminal Paraibuna de Metais (FPM), km 6,000</t>
  </si>
  <si>
    <t>Benfica (FBF), km 0,000</t>
  </si>
  <si>
    <t>Terminal Cimento Barroso (FAB), km 1,000</t>
  </si>
  <si>
    <t>Barbacena (FBC), km 0,000</t>
  </si>
  <si>
    <t>Siderúrgica do Atlântico (HSG), km 16,000</t>
  </si>
  <si>
    <t>Brisamar (FBA), km 0,000</t>
  </si>
  <si>
    <t>Baia Sepetiba (FXS), km 5,000</t>
  </si>
  <si>
    <t>Posto km 64 (FQS), km 64,000</t>
  </si>
  <si>
    <t>Arará (FAR), km 0,000</t>
  </si>
  <si>
    <t>Córrego do Feijão (FCF), km 581,000</t>
  </si>
  <si>
    <t>Alberto Flores (FAF), km 574,000</t>
  </si>
  <si>
    <t>Pinheirinho (FPI), km 39,095</t>
  </si>
  <si>
    <t>Aracaré Leste (IRA), km 34,159</t>
  </si>
  <si>
    <t>Porto Sudeste (FOP), km 3,000</t>
  </si>
  <si>
    <t>Suzano Novo (ISU), km 27,047</t>
  </si>
  <si>
    <t>Ociosa Considerada</t>
  </si>
  <si>
    <t>K</t>
  </si>
  <si>
    <t>K3</t>
  </si>
  <si>
    <t>K2</t>
  </si>
  <si>
    <t>K1</t>
  </si>
  <si>
    <t>Pátio B</t>
  </si>
  <si>
    <t>Pátio A</t>
  </si>
  <si>
    <t>Índices de Eficiência Considerado (%)</t>
  </si>
  <si>
    <t>Sessões de Bloqueio</t>
  </si>
  <si>
    <t>Tempo de Lic. (min)</t>
  </si>
  <si>
    <t>Justificativa de Tráfego</t>
  </si>
  <si>
    <t>Tempo de Percurso (min)</t>
  </si>
  <si>
    <t>Equipamento Embarcado Loco.</t>
  </si>
  <si>
    <t>Permite Circ. de Produto Perigoso</t>
  </si>
  <si>
    <t>Potência (HP)</t>
  </si>
  <si>
    <t>Sist. de Sinalização</t>
  </si>
  <si>
    <t>Nº Dias Operacionais</t>
  </si>
  <si>
    <t>Controle de Circulação</t>
  </si>
  <si>
    <t>Sentido do Tráfego</t>
  </si>
  <si>
    <t>Nº de Linhas</t>
  </si>
  <si>
    <t>Rampa Máxima (%)</t>
  </si>
  <si>
    <t>Raio Mín. de Curva (m)</t>
  </si>
  <si>
    <t>Extensão (km)</t>
  </si>
  <si>
    <t>Segmento</t>
  </si>
  <si>
    <t>Em Operação</t>
  </si>
  <si>
    <t>Auto Assistido</t>
  </si>
  <si>
    <t>Comprimento Útil de Desvio (m)</t>
  </si>
  <si>
    <t>Tempo Médio Licenc. (min.)</t>
  </si>
  <si>
    <t>Suzano Novo</t>
  </si>
  <si>
    <t>Aracaré Leste</t>
  </si>
  <si>
    <t>Porto Sudeste</t>
  </si>
  <si>
    <t>Pinheirinho</t>
  </si>
  <si>
    <t>Areais</t>
  </si>
  <si>
    <t>Alberto Flores</t>
  </si>
  <si>
    <t>Córrego do Feijão</t>
  </si>
  <si>
    <t>Posto km 64</t>
  </si>
  <si>
    <t>Baia Sepetiba</t>
  </si>
  <si>
    <t>Siderúrgica do Atlântico</t>
  </si>
  <si>
    <t>Barbacena</t>
  </si>
  <si>
    <t>Terminal Cimento Barroso</t>
  </si>
  <si>
    <t>Benfica</t>
  </si>
  <si>
    <t>Terminal Paraibuna de Metais</t>
  </si>
  <si>
    <t>Pulverizacao</t>
  </si>
  <si>
    <t>Waldemar de Brito</t>
  </si>
  <si>
    <t>Vargem Alegre</t>
  </si>
  <si>
    <t>Pinheiral</t>
  </si>
  <si>
    <t>Rademaker</t>
  </si>
  <si>
    <t>Inferno Verde</t>
  </si>
  <si>
    <t>Saudade</t>
  </si>
  <si>
    <t>Pombal</t>
  </si>
  <si>
    <t>Floriano</t>
  </si>
  <si>
    <t>Agulhas Negras</t>
  </si>
  <si>
    <t>Itatiaia</t>
  </si>
  <si>
    <t>Eng. Passos</t>
  </si>
  <si>
    <t>Queluz</t>
  </si>
  <si>
    <t>Vila Queimada</t>
  </si>
  <si>
    <t>Cachoeira Paulista</t>
  </si>
  <si>
    <t>Lorena</t>
  </si>
  <si>
    <t>Eng. Neiva</t>
  </si>
  <si>
    <t>Aparecida</t>
  </si>
  <si>
    <t>Roseira</t>
  </si>
  <si>
    <t>Curuputuba</t>
  </si>
  <si>
    <t>Pindamonhangaba</t>
  </si>
  <si>
    <t>Taubaté</t>
  </si>
  <si>
    <t>Caçapava</t>
  </si>
  <si>
    <t>Edmar Alves</t>
  </si>
  <si>
    <t>Eng. Martins Guimarães</t>
  </si>
  <si>
    <t>São José dos Campos</t>
  </si>
  <si>
    <t>Pagador Andrade</t>
  </si>
  <si>
    <t>Remédios</t>
  </si>
  <si>
    <t>Itapeti</t>
  </si>
  <si>
    <t>São Bento</t>
  </si>
  <si>
    <t>Dr. Joaquim Murtinho</t>
  </si>
  <si>
    <t>Posto km 482</t>
  </si>
  <si>
    <t>Caetano Lopes</t>
  </si>
  <si>
    <t>Jeceaba</t>
  </si>
  <si>
    <t>Arrojado Lisboa</t>
  </si>
  <si>
    <t>Posto km 520</t>
  </si>
  <si>
    <t>Belo Vale</t>
  </si>
  <si>
    <t>Posto km 537</t>
  </si>
  <si>
    <t>Moeda</t>
  </si>
  <si>
    <t>Marinhos</t>
  </si>
  <si>
    <t>Cel. Eurico</t>
  </si>
  <si>
    <t>Melo Franco</t>
  </si>
  <si>
    <t xml:space="preserve">Posto km 575 </t>
  </si>
  <si>
    <t>Carlos Newlands</t>
  </si>
  <si>
    <t>Mário Campos</t>
  </si>
  <si>
    <t>Sarzedo</t>
  </si>
  <si>
    <t>Eng. Pedro Paulo</t>
  </si>
  <si>
    <t>Sai</t>
  </si>
  <si>
    <t>Itacurussá</t>
  </si>
  <si>
    <t>Santa Rosa</t>
  </si>
  <si>
    <t>Eng. Freixinho</t>
  </si>
  <si>
    <t>Guandu</t>
  </si>
  <si>
    <t>Ibirite</t>
  </si>
  <si>
    <t>Olhos D Água</t>
  </si>
  <si>
    <t>Cel. João Carlos Guedes</t>
  </si>
  <si>
    <t>Alça Dupla RR-224</t>
  </si>
  <si>
    <t>Posto Alfa</t>
  </si>
  <si>
    <t>Posto km 452</t>
  </si>
  <si>
    <t>Buarque de Macedo</t>
  </si>
  <si>
    <t>Barroso</t>
  </si>
  <si>
    <t>Mário Castilho</t>
  </si>
  <si>
    <t>Eng. Taulois</t>
  </si>
  <si>
    <t>Porto Real</t>
  </si>
  <si>
    <t>São Joaquim</t>
  </si>
  <si>
    <t>Posto Falcão</t>
  </si>
  <si>
    <t>Cachoeira da Fumaça</t>
  </si>
  <si>
    <t>Rio Preto</t>
  </si>
  <si>
    <t>Samora Machel</t>
  </si>
  <si>
    <t>Jacutinga</t>
  </si>
  <si>
    <t xml:space="preserve">Bom Jardim </t>
  </si>
  <si>
    <t>Pitangueiras</t>
  </si>
  <si>
    <t>Arantina P2-4A</t>
  </si>
  <si>
    <t>Furnas</t>
  </si>
  <si>
    <t>Aiuruoca</t>
  </si>
  <si>
    <t>Córrego Serra</t>
  </si>
  <si>
    <t>Madre de Deus</t>
  </si>
  <si>
    <t>Rio Santana</t>
  </si>
  <si>
    <t>Itutinga</t>
  </si>
  <si>
    <t>Capoeira Grande</t>
  </si>
  <si>
    <t>Irmãos Silva</t>
  </si>
  <si>
    <t>Caburu</t>
  </si>
  <si>
    <t>Vertentes</t>
  </si>
  <si>
    <t>Cel. Xavier Chaves</t>
  </si>
  <si>
    <t>Inconfidentes</t>
  </si>
  <si>
    <t>Resende Costa</t>
  </si>
  <si>
    <t>Rio Vermelho</t>
  </si>
  <si>
    <t>Joaquim Reis</t>
  </si>
  <si>
    <t>Eng. Leonardo Mazziotti</t>
  </si>
  <si>
    <t>Parque das Cachoeiras - P1-05A</t>
  </si>
  <si>
    <t>Lagoa dos Porcos</t>
  </si>
  <si>
    <t>São Gonçalo do Bação</t>
  </si>
  <si>
    <t>Itabirito</t>
  </si>
  <si>
    <t>Otavio Dapieve</t>
  </si>
  <si>
    <t>Final Ramal das Fábricas</t>
  </si>
  <si>
    <t>Cubatão</t>
  </si>
  <si>
    <t>Estação TUF</t>
  </si>
  <si>
    <t>Barnabé</t>
  </si>
  <si>
    <t>Conceiçãozinha</t>
  </si>
  <si>
    <t>Rio Grande da Serra</t>
  </si>
  <si>
    <t>Ouro Fino</t>
  </si>
  <si>
    <t>Suzano</t>
  </si>
  <si>
    <t>Km 5</t>
  </si>
  <si>
    <t>Paranapiacaba</t>
  </si>
  <si>
    <t>Campo Grande</t>
  </si>
  <si>
    <t>Posto km 44</t>
  </si>
  <si>
    <t>Ribeirão Pires</t>
  </si>
  <si>
    <t>Guapituba</t>
  </si>
  <si>
    <t>Mauá</t>
  </si>
  <si>
    <t>Capuava</t>
  </si>
  <si>
    <t>Santo André</t>
  </si>
  <si>
    <t>Prefeito Saladino</t>
  </si>
  <si>
    <t>Utinga</t>
  </si>
  <si>
    <t>São Caetano do Sul</t>
  </si>
  <si>
    <t>Tamanduateí</t>
  </si>
  <si>
    <t>Ipiranga</t>
  </si>
  <si>
    <t>Mooca</t>
  </si>
  <si>
    <t>Bras</t>
  </si>
  <si>
    <t>Roosevelt</t>
  </si>
  <si>
    <t>Pari</t>
  </si>
  <si>
    <t>Luz</t>
  </si>
  <si>
    <t>Barra Funda</t>
  </si>
  <si>
    <t>Água Branca</t>
  </si>
  <si>
    <t>Piqueri</t>
  </si>
  <si>
    <t>Pirituba</t>
  </si>
  <si>
    <t>Vila Clarice</t>
  </si>
  <si>
    <t>Jaraguá</t>
  </si>
  <si>
    <t>Perus</t>
  </si>
  <si>
    <t>Caieiras</t>
  </si>
  <si>
    <t>Franco da Rocha</t>
  </si>
  <si>
    <t>Baltazar Fidelis</t>
  </si>
  <si>
    <t>Francisco Morato</t>
  </si>
  <si>
    <t>Campo Limpo Paulista</t>
  </si>
  <si>
    <t>Várzea Paulista</t>
  </si>
  <si>
    <t>Calmon Viana</t>
  </si>
  <si>
    <t>Itaquaquecetuba</t>
  </si>
  <si>
    <t>C.Ermelino Matarazzo</t>
  </si>
  <si>
    <t>E.S.Gualberto</t>
  </si>
  <si>
    <t>Eng. São Paulo</t>
  </si>
  <si>
    <t>Jacareí</t>
  </si>
  <si>
    <t>Guararema</t>
  </si>
  <si>
    <t>Eng. Cesar de Souza</t>
  </si>
  <si>
    <t>Mogi das Cruzes</t>
  </si>
  <si>
    <t>Posto Elisson</t>
  </si>
  <si>
    <t>Mário Belo</t>
  </si>
  <si>
    <t>Eng. Gurgel</t>
  </si>
  <si>
    <t>Palmeira da Serra</t>
  </si>
  <si>
    <t>Eng. Paulo de Frontin</t>
  </si>
  <si>
    <t>Humberto Antunes</t>
  </si>
  <si>
    <t>Mendes</t>
  </si>
  <si>
    <t>Martins Costa</t>
  </si>
  <si>
    <t>Morsing</t>
  </si>
  <si>
    <t>Santana da Barra</t>
  </si>
  <si>
    <t>Aristides  Lobo</t>
  </si>
  <si>
    <t>Demetrio Ribeiro</t>
  </si>
  <si>
    <t>Barão de Juparana</t>
  </si>
  <si>
    <t>Sebastião Lacerda</t>
  </si>
  <si>
    <t>Aliança</t>
  </si>
  <si>
    <t>Casal Novo</t>
  </si>
  <si>
    <t>Andrade Pinto</t>
  </si>
  <si>
    <t>eng. Vieira Cortez</t>
  </si>
  <si>
    <t>Posto km 194</t>
  </si>
  <si>
    <t>Três Rios</t>
  </si>
  <si>
    <t>Fernandes Pinheiro</t>
  </si>
  <si>
    <t>Souza Aguiar</t>
  </si>
  <si>
    <t>Afonso Arinos</t>
  </si>
  <si>
    <t>Cotegipe</t>
  </si>
  <si>
    <t>Posto km 250</t>
  </si>
  <si>
    <t>Posto km 261</t>
  </si>
  <si>
    <t>Posto km 271</t>
  </si>
  <si>
    <t>Juiz de Fora</t>
  </si>
  <si>
    <t>Francisco Bernardino</t>
  </si>
  <si>
    <t>Dias Tavares</t>
  </si>
  <si>
    <t>Posto km 298</t>
  </si>
  <si>
    <t>Ewbanck da Câmara</t>
  </si>
  <si>
    <t>Santos Dumont</t>
  </si>
  <si>
    <t>Recenvindo</t>
  </si>
  <si>
    <t>Mantiqueira</t>
  </si>
  <si>
    <t>Rocha Dias</t>
  </si>
  <si>
    <t>Posto km 63</t>
  </si>
  <si>
    <t>João Aires</t>
  </si>
  <si>
    <t>Cel. Araújo</t>
  </si>
  <si>
    <t>Antonio Carlos</t>
  </si>
  <si>
    <t>Dr. Sá Fortes</t>
  </si>
  <si>
    <t>Gen. Dorival  de Brito</t>
  </si>
  <si>
    <t>Cachoeira</t>
  </si>
  <si>
    <t>Eng. Drumont</t>
  </si>
  <si>
    <t>Eng. Simão Tamm</t>
  </si>
  <si>
    <t>Condutor Castro</t>
  </si>
  <si>
    <t>Ilídio</t>
  </si>
  <si>
    <t>Carandai</t>
  </si>
  <si>
    <t>Pedra do Sino</t>
  </si>
  <si>
    <t>Trecho CPTM. A capacidade declarada é referente ao contrato assinado entre as 2 empresas.</t>
  </si>
  <si>
    <t>Instalada Calculada</t>
  </si>
  <si>
    <t>Vinculada Informada</t>
  </si>
  <si>
    <t>Interrupção do trecho devido rompimento de barragem em 2019.</t>
  </si>
  <si>
    <t>Posto km 460 (FPK), km 459,523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</si>
</sst>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"/>
    <numFmt numFmtId="165" formatCode="#,##0.0000"/>
    <numFmt numFmtId="166" formatCode="#,##0.0"/>
    <numFmt numFmtId="167" formatCode="#,##0.000"/>
  </numFmts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9ECA4-A3DA-4D99-88AA-DF65570C50DC}">
  <dimension ref="A1:H22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" customWidth="1"/>
    <col min="2" max="2" width="15.85546875" customWidth="1"/>
    <col min="3" max="3" width="46.140625" customWidth="1"/>
    <col min="4" max="8" width="15.85546875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1026</v>
      </c>
      <c r="F1" s="1" t="s">
        <v>1027</v>
      </c>
      <c r="G1" s="1" t="s">
        <v>1028</v>
      </c>
      <c r="H1" s="1" t="s">
        <v>1029</v>
      </c>
    </row>
    <row r="2" spans="1:8" x14ac:dyDescent="0.25">
      <c r="A2" s="2" t="s">
        <v>4</v>
      </c>
      <c r="B2" s="2">
        <v>2024</v>
      </c>
      <c r="C2" s="3" t="s">
        <v>5</v>
      </c>
      <c r="D2" s="2" t="s">
        <v>6</v>
      </c>
      <c r="E2" s="2" t="s">
        <v>751</v>
      </c>
      <c r="F2" s="2" t="s">
        <v>751</v>
      </c>
      <c r="G2" s="4">
        <v>2169</v>
      </c>
      <c r="H2" s="5">
        <v>3</v>
      </c>
    </row>
    <row r="3" spans="1:8" x14ac:dyDescent="0.25">
      <c r="A3" s="2" t="s">
        <v>4</v>
      </c>
      <c r="B3" s="2">
        <v>2024</v>
      </c>
      <c r="C3" s="3" t="s">
        <v>1030</v>
      </c>
      <c r="D3" s="2" t="s">
        <v>7</v>
      </c>
      <c r="E3" s="2" t="s">
        <v>751</v>
      </c>
      <c r="F3" s="2" t="s">
        <v>751</v>
      </c>
      <c r="G3" s="4">
        <v>1309</v>
      </c>
      <c r="H3" s="5">
        <v>10</v>
      </c>
    </row>
    <row r="4" spans="1:8" x14ac:dyDescent="0.25">
      <c r="A4" s="2" t="s">
        <v>4</v>
      </c>
      <c r="B4" s="2">
        <v>2024</v>
      </c>
      <c r="C4" s="3" t="s">
        <v>1031</v>
      </c>
      <c r="D4" s="2" t="s">
        <v>8</v>
      </c>
      <c r="E4" s="2" t="s">
        <v>751</v>
      </c>
      <c r="F4" s="2" t="s">
        <v>751</v>
      </c>
      <c r="G4" s="4">
        <v>500</v>
      </c>
      <c r="H4" s="5">
        <v>15</v>
      </c>
    </row>
    <row r="5" spans="1:8" x14ac:dyDescent="0.25">
      <c r="A5" s="2" t="s">
        <v>4</v>
      </c>
      <c r="B5" s="2">
        <v>2024</v>
      </c>
      <c r="C5" s="3" t="s">
        <v>1032</v>
      </c>
      <c r="D5" s="2" t="s">
        <v>9</v>
      </c>
      <c r="E5" s="2" t="s">
        <v>751</v>
      </c>
      <c r="F5" s="2" t="s">
        <v>751</v>
      </c>
      <c r="G5" s="4">
        <v>3000</v>
      </c>
      <c r="H5" s="5">
        <v>10</v>
      </c>
    </row>
    <row r="6" spans="1:8" x14ac:dyDescent="0.25">
      <c r="A6" s="2" t="s">
        <v>4</v>
      </c>
      <c r="B6" s="2">
        <v>2024</v>
      </c>
      <c r="C6" s="3" t="s">
        <v>1033</v>
      </c>
      <c r="D6" s="2" t="s">
        <v>10</v>
      </c>
      <c r="E6" s="2" t="s">
        <v>751</v>
      </c>
      <c r="F6" s="2" t="s">
        <v>751</v>
      </c>
      <c r="G6" s="4">
        <v>1893</v>
      </c>
      <c r="H6" s="5">
        <v>5</v>
      </c>
    </row>
    <row r="7" spans="1:8" x14ac:dyDescent="0.25">
      <c r="A7" s="2" t="s">
        <v>4</v>
      </c>
      <c r="B7" s="2">
        <v>2024</v>
      </c>
      <c r="C7" s="3" t="s">
        <v>1034</v>
      </c>
      <c r="D7" s="2" t="s">
        <v>11</v>
      </c>
      <c r="E7" s="2" t="s">
        <v>751</v>
      </c>
      <c r="F7" s="2" t="s">
        <v>751</v>
      </c>
      <c r="G7" s="4">
        <v>1863</v>
      </c>
      <c r="H7" s="5">
        <v>7</v>
      </c>
    </row>
    <row r="8" spans="1:8" x14ac:dyDescent="0.25">
      <c r="A8" s="2" t="s">
        <v>4</v>
      </c>
      <c r="B8" s="2">
        <v>2024</v>
      </c>
      <c r="C8" s="3" t="s">
        <v>1035</v>
      </c>
      <c r="D8" s="2" t="s">
        <v>12</v>
      </c>
      <c r="E8" s="2" t="s">
        <v>751</v>
      </c>
      <c r="F8" s="2" t="s">
        <v>751</v>
      </c>
      <c r="G8" s="4">
        <v>200</v>
      </c>
      <c r="H8" s="5">
        <v>3</v>
      </c>
    </row>
    <row r="9" spans="1:8" x14ac:dyDescent="0.25">
      <c r="A9" s="2" t="s">
        <v>4</v>
      </c>
      <c r="B9" s="2">
        <v>2024</v>
      </c>
      <c r="C9" s="3" t="s">
        <v>1036</v>
      </c>
      <c r="D9" s="2" t="s">
        <v>13</v>
      </c>
      <c r="E9" s="2" t="s">
        <v>751</v>
      </c>
      <c r="F9" s="2" t="s">
        <v>751</v>
      </c>
      <c r="G9" s="4">
        <v>1500</v>
      </c>
      <c r="H9" s="5">
        <v>7</v>
      </c>
    </row>
    <row r="10" spans="1:8" x14ac:dyDescent="0.25">
      <c r="A10" s="2" t="s">
        <v>4</v>
      </c>
      <c r="B10" s="2">
        <v>2024</v>
      </c>
      <c r="C10" s="3" t="s">
        <v>14</v>
      </c>
      <c r="D10" s="2" t="s">
        <v>15</v>
      </c>
      <c r="E10" s="2" t="s">
        <v>751</v>
      </c>
      <c r="F10" s="2" t="s">
        <v>751</v>
      </c>
      <c r="G10" s="4">
        <v>7043</v>
      </c>
      <c r="H10" s="5">
        <v>10</v>
      </c>
    </row>
    <row r="11" spans="1:8" x14ac:dyDescent="0.25">
      <c r="A11" s="2" t="s">
        <v>4</v>
      </c>
      <c r="B11" s="2">
        <v>2024</v>
      </c>
      <c r="C11" s="3" t="s">
        <v>1037</v>
      </c>
      <c r="D11" s="2" t="s">
        <v>16</v>
      </c>
      <c r="E11" s="2" t="s">
        <v>751</v>
      </c>
      <c r="F11" s="2" t="s">
        <v>751</v>
      </c>
      <c r="G11" s="4">
        <v>559</v>
      </c>
      <c r="H11" s="5">
        <v>5</v>
      </c>
    </row>
    <row r="12" spans="1:8" x14ac:dyDescent="0.25">
      <c r="A12" s="2" t="s">
        <v>4</v>
      </c>
      <c r="B12" s="2">
        <v>2024</v>
      </c>
      <c r="C12" s="3" t="s">
        <v>1038</v>
      </c>
      <c r="D12" s="2" t="s">
        <v>17</v>
      </c>
      <c r="E12" s="2" t="s">
        <v>751</v>
      </c>
      <c r="F12" s="2" t="s">
        <v>751</v>
      </c>
      <c r="G12" s="4">
        <v>1500</v>
      </c>
      <c r="H12" s="5">
        <v>3</v>
      </c>
    </row>
    <row r="13" spans="1:8" x14ac:dyDescent="0.25">
      <c r="A13" s="2" t="s">
        <v>4</v>
      </c>
      <c r="B13" s="2">
        <v>2024</v>
      </c>
      <c r="C13" s="3" t="s">
        <v>1039</v>
      </c>
      <c r="D13" s="2" t="s">
        <v>18</v>
      </c>
      <c r="E13" s="2" t="s">
        <v>751</v>
      </c>
      <c r="F13" s="2" t="s">
        <v>751</v>
      </c>
      <c r="G13" s="4">
        <v>1500</v>
      </c>
      <c r="H13" s="5">
        <v>5</v>
      </c>
    </row>
    <row r="14" spans="1:8" x14ac:dyDescent="0.25">
      <c r="A14" s="2" t="s">
        <v>4</v>
      </c>
      <c r="B14" s="2">
        <v>2024</v>
      </c>
      <c r="C14" s="3" t="s">
        <v>1040</v>
      </c>
      <c r="D14" s="2" t="s">
        <v>19</v>
      </c>
      <c r="E14" s="2" t="s">
        <v>751</v>
      </c>
      <c r="F14" s="2" t="s">
        <v>751</v>
      </c>
      <c r="G14" s="4">
        <v>5648</v>
      </c>
      <c r="H14" s="5">
        <v>5</v>
      </c>
    </row>
    <row r="15" spans="1:8" x14ac:dyDescent="0.25">
      <c r="A15" s="2" t="s">
        <v>4</v>
      </c>
      <c r="B15" s="2">
        <v>2024</v>
      </c>
      <c r="C15" s="3" t="s">
        <v>1041</v>
      </c>
      <c r="D15" s="2" t="s">
        <v>20</v>
      </c>
      <c r="E15" s="2" t="s">
        <v>751</v>
      </c>
      <c r="F15" s="2" t="s">
        <v>751</v>
      </c>
      <c r="G15" s="4">
        <v>600</v>
      </c>
      <c r="H15" s="5">
        <v>7</v>
      </c>
    </row>
    <row r="16" spans="1:8" x14ac:dyDescent="0.25">
      <c r="A16" s="2" t="s">
        <v>4</v>
      </c>
      <c r="B16" s="2">
        <v>2024</v>
      </c>
      <c r="C16" s="3" t="s">
        <v>1042</v>
      </c>
      <c r="D16" s="2" t="s">
        <v>21</v>
      </c>
      <c r="E16" s="2" t="s">
        <v>751</v>
      </c>
      <c r="F16" s="2" t="s">
        <v>751</v>
      </c>
      <c r="G16" s="4">
        <v>1343</v>
      </c>
      <c r="H16" s="5">
        <v>3</v>
      </c>
    </row>
    <row r="17" spans="1:8" x14ac:dyDescent="0.25">
      <c r="A17" s="2" t="s">
        <v>4</v>
      </c>
      <c r="B17" s="2">
        <v>2024</v>
      </c>
      <c r="C17" s="3" t="s">
        <v>1043</v>
      </c>
      <c r="D17" s="2" t="s">
        <v>22</v>
      </c>
      <c r="E17" s="2" t="s">
        <v>751</v>
      </c>
      <c r="F17" s="2" t="s">
        <v>751</v>
      </c>
      <c r="G17" s="4">
        <v>608</v>
      </c>
      <c r="H17" s="5">
        <v>7</v>
      </c>
    </row>
    <row r="18" spans="1:8" x14ac:dyDescent="0.25">
      <c r="A18" s="2" t="s">
        <v>4</v>
      </c>
      <c r="B18" s="2">
        <v>2024</v>
      </c>
      <c r="C18" s="3" t="s">
        <v>23</v>
      </c>
      <c r="D18" s="2" t="s">
        <v>24</v>
      </c>
      <c r="E18" s="2" t="s">
        <v>751</v>
      </c>
      <c r="F18" s="2" t="s">
        <v>751</v>
      </c>
      <c r="G18" s="4">
        <v>3193</v>
      </c>
      <c r="H18" s="5">
        <v>3</v>
      </c>
    </row>
    <row r="19" spans="1:8" x14ac:dyDescent="0.25">
      <c r="A19" s="2" t="s">
        <v>4</v>
      </c>
      <c r="B19" s="2">
        <v>2024</v>
      </c>
      <c r="C19" s="3" t="s">
        <v>1044</v>
      </c>
      <c r="D19" s="2" t="s">
        <v>25</v>
      </c>
      <c r="E19" s="2" t="s">
        <v>751</v>
      </c>
      <c r="F19" s="2" t="s">
        <v>751</v>
      </c>
      <c r="G19" s="4">
        <v>1185</v>
      </c>
      <c r="H19" s="5">
        <v>3</v>
      </c>
    </row>
    <row r="20" spans="1:8" x14ac:dyDescent="0.25">
      <c r="A20" s="2" t="s">
        <v>4</v>
      </c>
      <c r="B20" s="2">
        <v>2024</v>
      </c>
      <c r="C20" s="3" t="s">
        <v>1045</v>
      </c>
      <c r="D20" s="2" t="s">
        <v>26</v>
      </c>
      <c r="E20" s="2" t="s">
        <v>751</v>
      </c>
      <c r="F20" s="2" t="s">
        <v>751</v>
      </c>
      <c r="G20" s="4">
        <v>3981</v>
      </c>
      <c r="H20" s="5">
        <v>3</v>
      </c>
    </row>
    <row r="21" spans="1:8" x14ac:dyDescent="0.25">
      <c r="A21" s="2" t="s">
        <v>4</v>
      </c>
      <c r="B21" s="2">
        <v>2024</v>
      </c>
      <c r="C21" s="3" t="s">
        <v>1046</v>
      </c>
      <c r="D21" s="2" t="s">
        <v>27</v>
      </c>
      <c r="E21" s="2" t="s">
        <v>751</v>
      </c>
      <c r="F21" s="2" t="s">
        <v>751</v>
      </c>
      <c r="G21" s="4">
        <v>4357</v>
      </c>
      <c r="H21" s="5">
        <v>3</v>
      </c>
    </row>
    <row r="22" spans="1:8" x14ac:dyDescent="0.25">
      <c r="A22" s="2" t="s">
        <v>4</v>
      </c>
      <c r="B22" s="2">
        <v>2024</v>
      </c>
      <c r="C22" s="3" t="s">
        <v>1047</v>
      </c>
      <c r="D22" s="2" t="s">
        <v>28</v>
      </c>
      <c r="E22" s="2" t="s">
        <v>751</v>
      </c>
      <c r="F22" s="2" t="s">
        <v>751</v>
      </c>
      <c r="G22" s="4">
        <v>2009</v>
      </c>
      <c r="H22" s="5">
        <v>3</v>
      </c>
    </row>
    <row r="23" spans="1:8" x14ac:dyDescent="0.25">
      <c r="A23" s="2" t="s">
        <v>4</v>
      </c>
      <c r="B23" s="2">
        <v>2024</v>
      </c>
      <c r="C23" s="3" t="s">
        <v>1048</v>
      </c>
      <c r="D23" s="2" t="s">
        <v>29</v>
      </c>
      <c r="E23" s="2" t="s">
        <v>751</v>
      </c>
      <c r="F23" s="2" t="s">
        <v>751</v>
      </c>
      <c r="G23" s="4">
        <v>3987</v>
      </c>
      <c r="H23" s="5">
        <v>3</v>
      </c>
    </row>
    <row r="24" spans="1:8" x14ac:dyDescent="0.25">
      <c r="A24" s="2" t="s">
        <v>4</v>
      </c>
      <c r="B24" s="2">
        <v>2024</v>
      </c>
      <c r="C24" s="3" t="s">
        <v>30</v>
      </c>
      <c r="D24" s="2" t="s">
        <v>31</v>
      </c>
      <c r="E24" s="2" t="s">
        <v>751</v>
      </c>
      <c r="F24" s="2" t="s">
        <v>751</v>
      </c>
      <c r="G24" s="4">
        <v>1993</v>
      </c>
      <c r="H24" s="5">
        <v>3</v>
      </c>
    </row>
    <row r="25" spans="1:8" x14ac:dyDescent="0.25">
      <c r="A25" s="2" t="s">
        <v>4</v>
      </c>
      <c r="B25" s="2">
        <v>2024</v>
      </c>
      <c r="C25" s="3" t="s">
        <v>1049</v>
      </c>
      <c r="D25" s="2" t="s">
        <v>32</v>
      </c>
      <c r="E25" s="2" t="s">
        <v>751</v>
      </c>
      <c r="F25" s="2" t="s">
        <v>751</v>
      </c>
      <c r="G25" s="4">
        <v>1776</v>
      </c>
      <c r="H25" s="5">
        <v>3</v>
      </c>
    </row>
    <row r="26" spans="1:8" x14ac:dyDescent="0.25">
      <c r="A26" s="2" t="s">
        <v>4</v>
      </c>
      <c r="B26" s="2">
        <v>2024</v>
      </c>
      <c r="C26" s="3" t="s">
        <v>33</v>
      </c>
      <c r="D26" s="2" t="s">
        <v>34</v>
      </c>
      <c r="E26" s="2" t="s">
        <v>751</v>
      </c>
      <c r="F26" s="2" t="s">
        <v>751</v>
      </c>
      <c r="G26" s="4">
        <v>2265</v>
      </c>
      <c r="H26" s="5">
        <v>3</v>
      </c>
    </row>
    <row r="27" spans="1:8" x14ac:dyDescent="0.25">
      <c r="A27" s="2" t="s">
        <v>4</v>
      </c>
      <c r="B27" s="2">
        <v>2024</v>
      </c>
      <c r="C27" s="3" t="s">
        <v>1050</v>
      </c>
      <c r="D27" s="2" t="s">
        <v>35</v>
      </c>
      <c r="E27" s="2" t="s">
        <v>751</v>
      </c>
      <c r="F27" s="2" t="s">
        <v>751</v>
      </c>
      <c r="G27" s="4">
        <v>530</v>
      </c>
      <c r="H27" s="5">
        <v>3</v>
      </c>
    </row>
    <row r="28" spans="1:8" x14ac:dyDescent="0.25">
      <c r="A28" s="2" t="s">
        <v>4</v>
      </c>
      <c r="B28" s="2">
        <v>2024</v>
      </c>
      <c r="C28" s="3" t="s">
        <v>1051</v>
      </c>
      <c r="D28" s="2" t="s">
        <v>36</v>
      </c>
      <c r="E28" s="2" t="s">
        <v>751</v>
      </c>
      <c r="F28" s="2" t="s">
        <v>751</v>
      </c>
      <c r="G28" s="4">
        <v>1923</v>
      </c>
      <c r="H28" s="5">
        <v>3</v>
      </c>
    </row>
    <row r="29" spans="1:8" x14ac:dyDescent="0.25">
      <c r="A29" s="2" t="s">
        <v>4</v>
      </c>
      <c r="B29" s="2">
        <v>2024</v>
      </c>
      <c r="C29" s="3" t="s">
        <v>1052</v>
      </c>
      <c r="D29" s="2" t="s">
        <v>37</v>
      </c>
      <c r="E29" s="2" t="s">
        <v>751</v>
      </c>
      <c r="F29" s="2" t="s">
        <v>751</v>
      </c>
      <c r="G29" s="4">
        <v>1999</v>
      </c>
      <c r="H29" s="5">
        <v>3</v>
      </c>
    </row>
    <row r="30" spans="1:8" x14ac:dyDescent="0.25">
      <c r="A30" s="2" t="s">
        <v>4</v>
      </c>
      <c r="B30" s="2">
        <v>2024</v>
      </c>
      <c r="C30" s="3" t="s">
        <v>1053</v>
      </c>
      <c r="D30" s="2" t="s">
        <v>38</v>
      </c>
      <c r="E30" s="2" t="s">
        <v>751</v>
      </c>
      <c r="F30" s="2" t="s">
        <v>751</v>
      </c>
      <c r="G30" s="4">
        <v>1488</v>
      </c>
      <c r="H30" s="5">
        <v>3</v>
      </c>
    </row>
    <row r="31" spans="1:8" x14ac:dyDescent="0.25">
      <c r="A31" s="2" t="s">
        <v>4</v>
      </c>
      <c r="B31" s="2">
        <v>2024</v>
      </c>
      <c r="C31" s="3" t="s">
        <v>1054</v>
      </c>
      <c r="D31" s="2" t="s">
        <v>39</v>
      </c>
      <c r="E31" s="2" t="s">
        <v>751</v>
      </c>
      <c r="F31" s="2" t="s">
        <v>751</v>
      </c>
      <c r="G31" s="4">
        <v>1692</v>
      </c>
      <c r="H31" s="5">
        <v>3</v>
      </c>
    </row>
    <row r="32" spans="1:8" x14ac:dyDescent="0.25">
      <c r="A32" s="2" t="s">
        <v>4</v>
      </c>
      <c r="B32" s="2">
        <v>2024</v>
      </c>
      <c r="C32" s="3" t="s">
        <v>1055</v>
      </c>
      <c r="D32" s="2" t="s">
        <v>40</v>
      </c>
      <c r="E32" s="2" t="s">
        <v>751</v>
      </c>
      <c r="F32" s="2" t="s">
        <v>751</v>
      </c>
      <c r="G32" s="4">
        <v>1366</v>
      </c>
      <c r="H32" s="5">
        <v>3</v>
      </c>
    </row>
    <row r="33" spans="1:8" x14ac:dyDescent="0.25">
      <c r="A33" s="2" t="s">
        <v>4</v>
      </c>
      <c r="B33" s="2">
        <v>2024</v>
      </c>
      <c r="C33" s="3" t="s">
        <v>1056</v>
      </c>
      <c r="D33" s="2" t="s">
        <v>41</v>
      </c>
      <c r="E33" s="2" t="s">
        <v>751</v>
      </c>
      <c r="F33" s="2" t="s">
        <v>751</v>
      </c>
      <c r="G33" s="4">
        <v>1740</v>
      </c>
      <c r="H33" s="5">
        <v>3</v>
      </c>
    </row>
    <row r="34" spans="1:8" x14ac:dyDescent="0.25">
      <c r="A34" s="2" t="s">
        <v>4</v>
      </c>
      <c r="B34" s="2">
        <v>2024</v>
      </c>
      <c r="C34" s="3" t="s">
        <v>1057</v>
      </c>
      <c r="D34" s="2" t="s">
        <v>42</v>
      </c>
      <c r="E34" s="2" t="s">
        <v>751</v>
      </c>
      <c r="F34" s="2" t="s">
        <v>751</v>
      </c>
      <c r="G34" s="4">
        <v>2711</v>
      </c>
      <c r="H34" s="5">
        <v>3</v>
      </c>
    </row>
    <row r="35" spans="1:8" x14ac:dyDescent="0.25">
      <c r="A35" s="2" t="s">
        <v>4</v>
      </c>
      <c r="B35" s="2">
        <v>2024</v>
      </c>
      <c r="C35" s="3" t="s">
        <v>43</v>
      </c>
      <c r="D35" s="2" t="s">
        <v>44</v>
      </c>
      <c r="E35" s="2" t="s">
        <v>751</v>
      </c>
      <c r="F35" s="2" t="s">
        <v>751</v>
      </c>
      <c r="G35" s="4">
        <v>2084</v>
      </c>
      <c r="H35" s="5">
        <v>3</v>
      </c>
    </row>
    <row r="36" spans="1:8" x14ac:dyDescent="0.25">
      <c r="A36" s="2" t="s">
        <v>4</v>
      </c>
      <c r="B36" s="2">
        <v>2024</v>
      </c>
      <c r="C36" s="3" t="s">
        <v>1058</v>
      </c>
      <c r="D36" s="2" t="s">
        <v>45</v>
      </c>
      <c r="E36" s="2" t="s">
        <v>751</v>
      </c>
      <c r="F36" s="2" t="s">
        <v>751</v>
      </c>
      <c r="G36" s="4">
        <v>1470</v>
      </c>
      <c r="H36" s="5">
        <v>3</v>
      </c>
    </row>
    <row r="37" spans="1:8" x14ac:dyDescent="0.25">
      <c r="A37" s="2" t="s">
        <v>4</v>
      </c>
      <c r="B37" s="2">
        <v>2024</v>
      </c>
      <c r="C37" s="3" t="s">
        <v>1059</v>
      </c>
      <c r="D37" s="2" t="s">
        <v>46</v>
      </c>
      <c r="E37" s="2" t="s">
        <v>751</v>
      </c>
      <c r="F37" s="2" t="s">
        <v>751</v>
      </c>
      <c r="G37" s="4">
        <v>1600</v>
      </c>
      <c r="H37" s="5">
        <v>3</v>
      </c>
    </row>
    <row r="38" spans="1:8" x14ac:dyDescent="0.25">
      <c r="A38" s="2" t="s">
        <v>4</v>
      </c>
      <c r="B38" s="2">
        <v>2024</v>
      </c>
      <c r="C38" s="3" t="s">
        <v>1060</v>
      </c>
      <c r="D38" s="2" t="s">
        <v>47</v>
      </c>
      <c r="E38" s="2" t="s">
        <v>751</v>
      </c>
      <c r="F38" s="2" t="s">
        <v>751</v>
      </c>
      <c r="G38" s="4">
        <v>3113</v>
      </c>
      <c r="H38" s="5">
        <v>3</v>
      </c>
    </row>
    <row r="39" spans="1:8" x14ac:dyDescent="0.25">
      <c r="A39" s="2" t="s">
        <v>4</v>
      </c>
      <c r="B39" s="2">
        <v>2024</v>
      </c>
      <c r="C39" s="3" t="s">
        <v>1061</v>
      </c>
      <c r="D39" s="2" t="s">
        <v>48</v>
      </c>
      <c r="E39" s="2" t="s">
        <v>751</v>
      </c>
      <c r="F39" s="2" t="s">
        <v>751</v>
      </c>
      <c r="G39" s="4">
        <v>1106</v>
      </c>
      <c r="H39" s="5">
        <v>3</v>
      </c>
    </row>
    <row r="40" spans="1:8" x14ac:dyDescent="0.25">
      <c r="A40" s="2" t="s">
        <v>4</v>
      </c>
      <c r="B40" s="2">
        <v>2024</v>
      </c>
      <c r="C40" s="3" t="s">
        <v>1062</v>
      </c>
      <c r="D40" s="2" t="s">
        <v>49</v>
      </c>
      <c r="E40" s="2" t="s">
        <v>751</v>
      </c>
      <c r="F40" s="2" t="s">
        <v>751</v>
      </c>
      <c r="G40" s="4">
        <v>1905</v>
      </c>
      <c r="H40" s="5">
        <v>3</v>
      </c>
    </row>
    <row r="41" spans="1:8" x14ac:dyDescent="0.25">
      <c r="A41" s="2" t="s">
        <v>4</v>
      </c>
      <c r="B41" s="2">
        <v>2024</v>
      </c>
      <c r="C41" s="3" t="s">
        <v>1063</v>
      </c>
      <c r="D41" s="2" t="s">
        <v>50</v>
      </c>
      <c r="E41" s="2" t="s">
        <v>751</v>
      </c>
      <c r="F41" s="2" t="s">
        <v>751</v>
      </c>
      <c r="G41" s="4">
        <v>1435</v>
      </c>
      <c r="H41" s="5">
        <v>3</v>
      </c>
    </row>
    <row r="42" spans="1:8" x14ac:dyDescent="0.25">
      <c r="A42" s="2" t="s">
        <v>4</v>
      </c>
      <c r="B42" s="2">
        <v>2024</v>
      </c>
      <c r="C42" s="3" t="s">
        <v>1064</v>
      </c>
      <c r="D42" s="2" t="s">
        <v>51</v>
      </c>
      <c r="E42" s="2" t="s">
        <v>751</v>
      </c>
      <c r="F42" s="2" t="s">
        <v>751</v>
      </c>
      <c r="G42" s="4">
        <v>1400</v>
      </c>
      <c r="H42" s="5">
        <v>5</v>
      </c>
    </row>
    <row r="43" spans="1:8" x14ac:dyDescent="0.25">
      <c r="A43" s="2" t="s">
        <v>4</v>
      </c>
      <c r="B43" s="2">
        <v>2024</v>
      </c>
      <c r="C43" s="3" t="s">
        <v>1065</v>
      </c>
      <c r="D43" s="2" t="s">
        <v>52</v>
      </c>
      <c r="E43" s="2" t="s">
        <v>751</v>
      </c>
      <c r="F43" s="2" t="s">
        <v>751</v>
      </c>
      <c r="G43" s="4">
        <v>2313</v>
      </c>
      <c r="H43" s="5">
        <v>5</v>
      </c>
    </row>
    <row r="44" spans="1:8" x14ac:dyDescent="0.25">
      <c r="A44" s="2" t="s">
        <v>4</v>
      </c>
      <c r="B44" s="2">
        <v>2024</v>
      </c>
      <c r="C44" s="3" t="s">
        <v>1066</v>
      </c>
      <c r="D44" s="2" t="s">
        <v>53</v>
      </c>
      <c r="E44" s="2" t="s">
        <v>751</v>
      </c>
      <c r="F44" s="2" t="s">
        <v>751</v>
      </c>
      <c r="G44" s="4">
        <v>1162</v>
      </c>
      <c r="H44" s="5">
        <v>5</v>
      </c>
    </row>
    <row r="45" spans="1:8" x14ac:dyDescent="0.25">
      <c r="A45" s="2" t="s">
        <v>4</v>
      </c>
      <c r="B45" s="2">
        <v>2024</v>
      </c>
      <c r="C45" s="3" t="s">
        <v>1067</v>
      </c>
      <c r="D45" s="2" t="s">
        <v>54</v>
      </c>
      <c r="E45" s="2" t="s">
        <v>751</v>
      </c>
      <c r="F45" s="2" t="s">
        <v>751</v>
      </c>
      <c r="G45" s="4">
        <v>1507</v>
      </c>
      <c r="H45" s="5">
        <v>5</v>
      </c>
    </row>
    <row r="46" spans="1:8" x14ac:dyDescent="0.25">
      <c r="A46" s="2" t="s">
        <v>4</v>
      </c>
      <c r="B46" s="2">
        <v>2024</v>
      </c>
      <c r="C46" s="3" t="s">
        <v>1068</v>
      </c>
      <c r="D46" s="2" t="s">
        <v>55</v>
      </c>
      <c r="E46" s="2" t="s">
        <v>751</v>
      </c>
      <c r="F46" s="2" t="s">
        <v>751</v>
      </c>
      <c r="G46" s="4">
        <v>1168</v>
      </c>
      <c r="H46" s="5">
        <v>5</v>
      </c>
    </row>
    <row r="47" spans="1:8" x14ac:dyDescent="0.25">
      <c r="A47" s="2" t="s">
        <v>4</v>
      </c>
      <c r="B47" s="2">
        <v>2024</v>
      </c>
      <c r="C47" s="3" t="s">
        <v>1069</v>
      </c>
      <c r="D47" s="2" t="s">
        <v>56</v>
      </c>
      <c r="E47" s="2" t="s">
        <v>751</v>
      </c>
      <c r="F47" s="2" t="s">
        <v>751</v>
      </c>
      <c r="G47" s="4">
        <v>1508</v>
      </c>
      <c r="H47" s="5">
        <v>5</v>
      </c>
    </row>
    <row r="48" spans="1:8" x14ac:dyDescent="0.25">
      <c r="A48" s="2" t="s">
        <v>4</v>
      </c>
      <c r="B48" s="2">
        <v>2024</v>
      </c>
      <c r="C48" s="3" t="s">
        <v>1070</v>
      </c>
      <c r="D48" s="2" t="s">
        <v>57</v>
      </c>
      <c r="E48" s="2" t="s">
        <v>751</v>
      </c>
      <c r="F48" s="2" t="s">
        <v>751</v>
      </c>
      <c r="G48" s="4">
        <v>1632</v>
      </c>
      <c r="H48" s="5">
        <v>5</v>
      </c>
    </row>
    <row r="49" spans="1:8" x14ac:dyDescent="0.25">
      <c r="A49" s="2" t="s">
        <v>4</v>
      </c>
      <c r="B49" s="2">
        <v>2024</v>
      </c>
      <c r="C49" s="3" t="s">
        <v>1071</v>
      </c>
      <c r="D49" s="2" t="s">
        <v>58</v>
      </c>
      <c r="E49" s="2" t="s">
        <v>751</v>
      </c>
      <c r="F49" s="2" t="s">
        <v>751</v>
      </c>
      <c r="G49" s="4">
        <v>1357</v>
      </c>
      <c r="H49" s="5">
        <v>5</v>
      </c>
    </row>
    <row r="50" spans="1:8" x14ac:dyDescent="0.25">
      <c r="A50" s="2" t="s">
        <v>4</v>
      </c>
      <c r="B50" s="2">
        <v>2024</v>
      </c>
      <c r="C50" s="3" t="s">
        <v>1072</v>
      </c>
      <c r="D50" s="2" t="s">
        <v>59</v>
      </c>
      <c r="E50" s="2" t="s">
        <v>751</v>
      </c>
      <c r="F50" s="2" t="s">
        <v>751</v>
      </c>
      <c r="G50" s="4">
        <v>1554</v>
      </c>
      <c r="H50" s="5">
        <v>5</v>
      </c>
    </row>
    <row r="51" spans="1:8" x14ac:dyDescent="0.25">
      <c r="A51" s="2" t="s">
        <v>4</v>
      </c>
      <c r="B51" s="2">
        <v>2024</v>
      </c>
      <c r="C51" s="3" t="s">
        <v>1073</v>
      </c>
      <c r="D51" s="2" t="s">
        <v>60</v>
      </c>
      <c r="E51" s="2" t="s">
        <v>751</v>
      </c>
      <c r="F51" s="2" t="s">
        <v>751</v>
      </c>
      <c r="G51" s="4">
        <v>2457</v>
      </c>
      <c r="H51" s="5">
        <v>5</v>
      </c>
    </row>
    <row r="52" spans="1:8" x14ac:dyDescent="0.25">
      <c r="A52" s="2" t="s">
        <v>4</v>
      </c>
      <c r="B52" s="2">
        <v>2024</v>
      </c>
      <c r="C52" s="3" t="s">
        <v>61</v>
      </c>
      <c r="D52" s="2" t="s">
        <v>62</v>
      </c>
      <c r="E52" s="2" t="s">
        <v>751</v>
      </c>
      <c r="F52" s="2" t="s">
        <v>751</v>
      </c>
      <c r="G52" s="4">
        <v>1305</v>
      </c>
      <c r="H52" s="5">
        <v>10</v>
      </c>
    </row>
    <row r="53" spans="1:8" x14ac:dyDescent="0.25">
      <c r="A53" s="2" t="s">
        <v>4</v>
      </c>
      <c r="B53" s="2">
        <v>2024</v>
      </c>
      <c r="C53" s="3" t="s">
        <v>1074</v>
      </c>
      <c r="D53" s="2" t="s">
        <v>63</v>
      </c>
      <c r="E53" s="2" t="s">
        <v>751</v>
      </c>
      <c r="F53" s="2" t="s">
        <v>751</v>
      </c>
      <c r="G53" s="4">
        <v>3145</v>
      </c>
      <c r="H53" s="5">
        <v>3</v>
      </c>
    </row>
    <row r="54" spans="1:8" x14ac:dyDescent="0.25">
      <c r="A54" s="2" t="s">
        <v>4</v>
      </c>
      <c r="B54" s="2">
        <v>2024</v>
      </c>
      <c r="C54" s="3" t="s">
        <v>1075</v>
      </c>
      <c r="D54" s="2" t="s">
        <v>64</v>
      </c>
      <c r="E54" s="2" t="s">
        <v>751</v>
      </c>
      <c r="F54" s="2" t="s">
        <v>751</v>
      </c>
      <c r="G54" s="4">
        <v>1794</v>
      </c>
      <c r="H54" s="5">
        <v>3</v>
      </c>
    </row>
    <row r="55" spans="1:8" x14ac:dyDescent="0.25">
      <c r="A55" s="2" t="s">
        <v>4</v>
      </c>
      <c r="B55" s="2">
        <v>2024</v>
      </c>
      <c r="C55" s="3" t="s">
        <v>1076</v>
      </c>
      <c r="D55" s="2" t="s">
        <v>65</v>
      </c>
      <c r="E55" s="2" t="s">
        <v>751</v>
      </c>
      <c r="F55" s="2" t="s">
        <v>751</v>
      </c>
      <c r="G55" s="4">
        <v>3312</v>
      </c>
      <c r="H55" s="5">
        <v>3</v>
      </c>
    </row>
    <row r="56" spans="1:8" x14ac:dyDescent="0.25">
      <c r="A56" s="2" t="s">
        <v>4</v>
      </c>
      <c r="B56" s="2">
        <v>2024</v>
      </c>
      <c r="C56" s="3" t="s">
        <v>1077</v>
      </c>
      <c r="D56" s="2" t="s">
        <v>66</v>
      </c>
      <c r="E56" s="2" t="s">
        <v>751</v>
      </c>
      <c r="F56" s="2" t="s">
        <v>751</v>
      </c>
      <c r="G56" s="4">
        <v>1908</v>
      </c>
      <c r="H56" s="5">
        <v>3</v>
      </c>
    </row>
    <row r="57" spans="1:8" x14ac:dyDescent="0.25">
      <c r="A57" s="2" t="s">
        <v>4</v>
      </c>
      <c r="B57" s="2">
        <v>2024</v>
      </c>
      <c r="C57" s="3" t="s">
        <v>1078</v>
      </c>
      <c r="D57" s="2" t="s">
        <v>67</v>
      </c>
      <c r="E57" s="2" t="s">
        <v>751</v>
      </c>
      <c r="F57" s="2" t="s">
        <v>751</v>
      </c>
      <c r="G57" s="4">
        <v>1922</v>
      </c>
      <c r="H57" s="5">
        <v>3</v>
      </c>
    </row>
    <row r="58" spans="1:8" x14ac:dyDescent="0.25">
      <c r="A58" s="2" t="s">
        <v>4</v>
      </c>
      <c r="B58" s="2">
        <v>2024</v>
      </c>
      <c r="C58" s="3" t="s">
        <v>1079</v>
      </c>
      <c r="D58" s="2" t="s">
        <v>68</v>
      </c>
      <c r="E58" s="2" t="s">
        <v>751</v>
      </c>
      <c r="F58" s="2" t="s">
        <v>751</v>
      </c>
      <c r="G58" s="4">
        <v>2110</v>
      </c>
      <c r="H58" s="5">
        <v>3</v>
      </c>
    </row>
    <row r="59" spans="1:8" x14ac:dyDescent="0.25">
      <c r="A59" s="2" t="s">
        <v>4</v>
      </c>
      <c r="B59" s="2">
        <v>2024</v>
      </c>
      <c r="C59" s="3" t="s">
        <v>1080</v>
      </c>
      <c r="D59" s="2" t="s">
        <v>69</v>
      </c>
      <c r="E59" s="2" t="s">
        <v>751</v>
      </c>
      <c r="F59" s="2" t="s">
        <v>751</v>
      </c>
      <c r="G59" s="4">
        <v>2230</v>
      </c>
      <c r="H59" s="5">
        <v>6</v>
      </c>
    </row>
    <row r="60" spans="1:8" x14ac:dyDescent="0.25">
      <c r="A60" s="2" t="s">
        <v>4</v>
      </c>
      <c r="B60" s="2">
        <v>2024</v>
      </c>
      <c r="C60" s="3" t="s">
        <v>1081</v>
      </c>
      <c r="D60" s="2" t="s">
        <v>70</v>
      </c>
      <c r="E60" s="2" t="s">
        <v>751</v>
      </c>
      <c r="F60" s="2" t="s">
        <v>751</v>
      </c>
      <c r="G60" s="4">
        <v>1929</v>
      </c>
      <c r="H60" s="5">
        <v>6</v>
      </c>
    </row>
    <row r="61" spans="1:8" x14ac:dyDescent="0.25">
      <c r="A61" s="2" t="s">
        <v>4</v>
      </c>
      <c r="B61" s="2">
        <v>2024</v>
      </c>
      <c r="C61" s="3" t="s">
        <v>1082</v>
      </c>
      <c r="D61" s="2" t="s">
        <v>71</v>
      </c>
      <c r="E61" s="2" t="s">
        <v>751</v>
      </c>
      <c r="F61" s="2" t="s">
        <v>751</v>
      </c>
      <c r="G61" s="4">
        <v>1642</v>
      </c>
      <c r="H61" s="5">
        <v>6</v>
      </c>
    </row>
    <row r="62" spans="1:8" x14ac:dyDescent="0.25">
      <c r="A62" s="2" t="s">
        <v>4</v>
      </c>
      <c r="B62" s="2">
        <v>2024</v>
      </c>
      <c r="C62" s="3" t="s">
        <v>1083</v>
      </c>
      <c r="D62" s="2" t="s">
        <v>72</v>
      </c>
      <c r="E62" s="2" t="s">
        <v>751</v>
      </c>
      <c r="F62" s="2" t="s">
        <v>751</v>
      </c>
      <c r="G62" s="4">
        <v>2393</v>
      </c>
      <c r="H62" s="5">
        <v>6</v>
      </c>
    </row>
    <row r="63" spans="1:8" x14ac:dyDescent="0.25">
      <c r="A63" s="2" t="s">
        <v>4</v>
      </c>
      <c r="B63" s="2">
        <v>2024</v>
      </c>
      <c r="C63" s="3" t="s">
        <v>1084</v>
      </c>
      <c r="D63" s="2" t="s">
        <v>73</v>
      </c>
      <c r="E63" s="2" t="s">
        <v>751</v>
      </c>
      <c r="F63" s="2" t="s">
        <v>751</v>
      </c>
      <c r="G63" s="4">
        <v>1976</v>
      </c>
      <c r="H63" s="5">
        <v>6</v>
      </c>
    </row>
    <row r="64" spans="1:8" x14ac:dyDescent="0.25">
      <c r="A64" s="2" t="s">
        <v>4</v>
      </c>
      <c r="B64" s="2">
        <v>2024</v>
      </c>
      <c r="C64" s="3" t="s">
        <v>1085</v>
      </c>
      <c r="D64" s="2" t="s">
        <v>74</v>
      </c>
      <c r="E64" s="2" t="s">
        <v>751</v>
      </c>
      <c r="F64" s="2" t="s">
        <v>751</v>
      </c>
      <c r="G64" s="4">
        <v>1786</v>
      </c>
      <c r="H64" s="5">
        <v>6</v>
      </c>
    </row>
    <row r="65" spans="1:8" x14ac:dyDescent="0.25">
      <c r="A65" s="2" t="s">
        <v>4</v>
      </c>
      <c r="B65" s="2">
        <v>2024</v>
      </c>
      <c r="C65" s="3" t="s">
        <v>1086</v>
      </c>
      <c r="D65" s="2" t="s">
        <v>75</v>
      </c>
      <c r="E65" s="2" t="s">
        <v>751</v>
      </c>
      <c r="F65" s="2" t="s">
        <v>751</v>
      </c>
      <c r="G65" s="4">
        <v>2326</v>
      </c>
      <c r="H65" s="5">
        <v>6</v>
      </c>
    </row>
    <row r="66" spans="1:8" x14ac:dyDescent="0.25">
      <c r="A66" s="2" t="s">
        <v>4</v>
      </c>
      <c r="B66" s="2">
        <v>2024</v>
      </c>
      <c r="C66" s="3" t="s">
        <v>1087</v>
      </c>
      <c r="D66" s="2" t="s">
        <v>76</v>
      </c>
      <c r="E66" s="2" t="s">
        <v>751</v>
      </c>
      <c r="F66" s="2" t="s">
        <v>751</v>
      </c>
      <c r="G66" s="4">
        <v>2424</v>
      </c>
      <c r="H66" s="5">
        <v>6</v>
      </c>
    </row>
    <row r="67" spans="1:8" x14ac:dyDescent="0.25">
      <c r="A67" s="2" t="s">
        <v>4</v>
      </c>
      <c r="B67" s="2">
        <v>2024</v>
      </c>
      <c r="C67" s="3" t="s">
        <v>1088</v>
      </c>
      <c r="D67" s="2" t="s">
        <v>77</v>
      </c>
      <c r="E67" s="2" t="s">
        <v>751</v>
      </c>
      <c r="F67" s="2" t="s">
        <v>751</v>
      </c>
      <c r="G67" s="4">
        <v>1914</v>
      </c>
      <c r="H67" s="5">
        <v>6</v>
      </c>
    </row>
    <row r="68" spans="1:8" x14ac:dyDescent="0.25">
      <c r="A68" s="2" t="s">
        <v>4</v>
      </c>
      <c r="B68" s="2">
        <v>2024</v>
      </c>
      <c r="C68" s="3" t="s">
        <v>1089</v>
      </c>
      <c r="D68" s="2" t="s">
        <v>78</v>
      </c>
      <c r="E68" s="2" t="s">
        <v>751</v>
      </c>
      <c r="F68" s="2" t="s">
        <v>751</v>
      </c>
      <c r="G68" s="4">
        <v>1686</v>
      </c>
      <c r="H68" s="5">
        <v>6</v>
      </c>
    </row>
    <row r="69" spans="1:8" x14ac:dyDescent="0.25">
      <c r="A69" s="2" t="s">
        <v>4</v>
      </c>
      <c r="B69" s="2">
        <v>2024</v>
      </c>
      <c r="C69" s="3" t="s">
        <v>1090</v>
      </c>
      <c r="D69" s="2" t="s">
        <v>79</v>
      </c>
      <c r="E69" s="2" t="s">
        <v>751</v>
      </c>
      <c r="F69" s="2" t="s">
        <v>751</v>
      </c>
      <c r="G69" s="4">
        <v>2218</v>
      </c>
      <c r="H69" s="5">
        <v>6</v>
      </c>
    </row>
    <row r="70" spans="1:8" x14ac:dyDescent="0.25">
      <c r="A70" s="2" t="s">
        <v>4</v>
      </c>
      <c r="B70" s="2">
        <v>2024</v>
      </c>
      <c r="C70" s="3" t="s">
        <v>80</v>
      </c>
      <c r="D70" s="2" t="s">
        <v>81</v>
      </c>
      <c r="E70" s="2" t="s">
        <v>751</v>
      </c>
      <c r="F70" s="2" t="s">
        <v>751</v>
      </c>
      <c r="G70" s="4">
        <v>1705</v>
      </c>
      <c r="H70" s="5">
        <v>6</v>
      </c>
    </row>
    <row r="71" spans="1:8" x14ac:dyDescent="0.25">
      <c r="A71" s="2" t="s">
        <v>4</v>
      </c>
      <c r="B71" s="2">
        <v>2024</v>
      </c>
      <c r="C71" s="3" t="s">
        <v>82</v>
      </c>
      <c r="D71" s="2" t="s">
        <v>83</v>
      </c>
      <c r="E71" s="2" t="s">
        <v>751</v>
      </c>
      <c r="F71" s="2" t="s">
        <v>751</v>
      </c>
      <c r="G71" s="4">
        <v>1500</v>
      </c>
      <c r="H71" s="5">
        <v>6</v>
      </c>
    </row>
    <row r="72" spans="1:8" x14ac:dyDescent="0.25">
      <c r="A72" s="2" t="s">
        <v>4</v>
      </c>
      <c r="B72" s="2">
        <v>2024</v>
      </c>
      <c r="C72" s="3" t="s">
        <v>1091</v>
      </c>
      <c r="D72" s="2" t="s">
        <v>84</v>
      </c>
      <c r="E72" s="2" t="s">
        <v>751</v>
      </c>
      <c r="F72" s="2" t="s">
        <v>751</v>
      </c>
      <c r="G72" s="4">
        <v>2176</v>
      </c>
      <c r="H72" s="5">
        <v>6</v>
      </c>
    </row>
    <row r="73" spans="1:8" x14ac:dyDescent="0.25">
      <c r="A73" s="2" t="s">
        <v>4</v>
      </c>
      <c r="B73" s="2">
        <v>2024</v>
      </c>
      <c r="C73" s="3" t="s">
        <v>1092</v>
      </c>
      <c r="D73" s="2" t="s">
        <v>85</v>
      </c>
      <c r="E73" s="2" t="s">
        <v>751</v>
      </c>
      <c r="F73" s="2" t="s">
        <v>751</v>
      </c>
      <c r="G73" s="4">
        <v>1710</v>
      </c>
      <c r="H73" s="5">
        <v>6</v>
      </c>
    </row>
    <row r="74" spans="1:8" x14ac:dyDescent="0.25">
      <c r="A74" s="2" t="s">
        <v>4</v>
      </c>
      <c r="B74" s="2">
        <v>2024</v>
      </c>
      <c r="C74" s="3" t="s">
        <v>1093</v>
      </c>
      <c r="D74" s="2" t="s">
        <v>86</v>
      </c>
      <c r="E74" s="2" t="s">
        <v>751</v>
      </c>
      <c r="F74" s="2" t="s">
        <v>751</v>
      </c>
      <c r="G74" s="4">
        <v>3031</v>
      </c>
      <c r="H74" s="5">
        <v>3</v>
      </c>
    </row>
    <row r="75" spans="1:8" x14ac:dyDescent="0.25">
      <c r="A75" s="2" t="s">
        <v>4</v>
      </c>
      <c r="B75" s="2">
        <v>2024</v>
      </c>
      <c r="C75" s="3" t="s">
        <v>1094</v>
      </c>
      <c r="D75" s="2" t="s">
        <v>87</v>
      </c>
      <c r="E75" s="2" t="s">
        <v>751</v>
      </c>
      <c r="F75" s="2" t="s">
        <v>751</v>
      </c>
      <c r="G75" s="4">
        <v>5601</v>
      </c>
      <c r="H75" s="5">
        <v>3</v>
      </c>
    </row>
    <row r="76" spans="1:8" x14ac:dyDescent="0.25">
      <c r="A76" s="2" t="s">
        <v>4</v>
      </c>
      <c r="B76" s="2">
        <v>2024</v>
      </c>
      <c r="C76" s="3" t="s">
        <v>1095</v>
      </c>
      <c r="D76" s="2" t="s">
        <v>88</v>
      </c>
      <c r="E76" s="2" t="s">
        <v>751</v>
      </c>
      <c r="F76" s="2" t="s">
        <v>751</v>
      </c>
      <c r="G76" s="4">
        <v>1523</v>
      </c>
      <c r="H76" s="5">
        <v>3</v>
      </c>
    </row>
    <row r="77" spans="1:8" x14ac:dyDescent="0.25">
      <c r="A77" s="2" t="s">
        <v>4</v>
      </c>
      <c r="B77" s="2">
        <v>2024</v>
      </c>
      <c r="C77" s="3" t="s">
        <v>1096</v>
      </c>
      <c r="D77" s="2" t="s">
        <v>89</v>
      </c>
      <c r="E77" s="2" t="s">
        <v>751</v>
      </c>
      <c r="F77" s="2" t="s">
        <v>751</v>
      </c>
      <c r="G77" s="4">
        <v>2294</v>
      </c>
      <c r="H77" s="5">
        <v>6</v>
      </c>
    </row>
    <row r="78" spans="1:8" x14ac:dyDescent="0.25">
      <c r="A78" s="2" t="s">
        <v>4</v>
      </c>
      <c r="B78" s="2">
        <v>2024</v>
      </c>
      <c r="C78" s="3" t="s">
        <v>1097</v>
      </c>
      <c r="D78" s="2" t="s">
        <v>90</v>
      </c>
      <c r="E78" s="2" t="s">
        <v>751</v>
      </c>
      <c r="F78" s="2" t="s">
        <v>751</v>
      </c>
      <c r="G78" s="4">
        <v>1500</v>
      </c>
      <c r="H78" s="5">
        <v>3</v>
      </c>
    </row>
    <row r="79" spans="1:8" x14ac:dyDescent="0.25">
      <c r="A79" s="2" t="s">
        <v>4</v>
      </c>
      <c r="B79" s="2">
        <v>2024</v>
      </c>
      <c r="C79" s="3" t="s">
        <v>1098</v>
      </c>
      <c r="D79" s="2" t="s">
        <v>91</v>
      </c>
      <c r="E79" s="2" t="s">
        <v>751</v>
      </c>
      <c r="F79" s="2" t="s">
        <v>751</v>
      </c>
      <c r="G79" s="4">
        <v>2393</v>
      </c>
      <c r="H79" s="5">
        <v>3</v>
      </c>
    </row>
    <row r="80" spans="1:8" x14ac:dyDescent="0.25">
      <c r="A80" s="2" t="s">
        <v>4</v>
      </c>
      <c r="B80" s="2">
        <v>2024</v>
      </c>
      <c r="C80" s="3" t="s">
        <v>1099</v>
      </c>
      <c r="D80" s="2" t="s">
        <v>92</v>
      </c>
      <c r="E80" s="2" t="s">
        <v>751</v>
      </c>
      <c r="F80" s="2" t="s">
        <v>751</v>
      </c>
      <c r="G80" s="4">
        <v>1863</v>
      </c>
      <c r="H80" s="5">
        <v>3</v>
      </c>
    </row>
    <row r="81" spans="1:8" x14ac:dyDescent="0.25">
      <c r="A81" s="2" t="s">
        <v>4</v>
      </c>
      <c r="B81" s="2">
        <v>2024</v>
      </c>
      <c r="C81" s="3" t="s">
        <v>1100</v>
      </c>
      <c r="D81" s="2" t="s">
        <v>93</v>
      </c>
      <c r="E81" s="2" t="s">
        <v>751</v>
      </c>
      <c r="F81" s="2" t="s">
        <v>751</v>
      </c>
      <c r="G81" s="4">
        <v>1235</v>
      </c>
      <c r="H81" s="5">
        <v>3</v>
      </c>
    </row>
    <row r="82" spans="1:8" x14ac:dyDescent="0.25">
      <c r="A82" s="2" t="s">
        <v>4</v>
      </c>
      <c r="B82" s="2">
        <v>2024</v>
      </c>
      <c r="C82" s="3" t="s">
        <v>1101</v>
      </c>
      <c r="D82" s="2" t="s">
        <v>94</v>
      </c>
      <c r="E82" s="2" t="s">
        <v>751</v>
      </c>
      <c r="F82" s="2" t="s">
        <v>751</v>
      </c>
      <c r="G82" s="4">
        <v>1572</v>
      </c>
      <c r="H82" s="5">
        <v>3</v>
      </c>
    </row>
    <row r="83" spans="1:8" x14ac:dyDescent="0.25">
      <c r="A83" s="2" t="s">
        <v>4</v>
      </c>
      <c r="B83" s="2">
        <v>2024</v>
      </c>
      <c r="C83" s="3" t="s">
        <v>1102</v>
      </c>
      <c r="D83" s="2" t="s">
        <v>95</v>
      </c>
      <c r="E83" s="2" t="s">
        <v>751</v>
      </c>
      <c r="F83" s="2" t="s">
        <v>751</v>
      </c>
      <c r="G83" s="4">
        <v>1763</v>
      </c>
      <c r="H83" s="5">
        <v>3</v>
      </c>
    </row>
    <row r="84" spans="1:8" x14ac:dyDescent="0.25">
      <c r="A84" s="2" t="s">
        <v>4</v>
      </c>
      <c r="B84" s="2">
        <v>2024</v>
      </c>
      <c r="C84" s="3" t="s">
        <v>1103</v>
      </c>
      <c r="D84" s="2" t="s">
        <v>96</v>
      </c>
      <c r="E84" s="2" t="s">
        <v>751</v>
      </c>
      <c r="F84" s="2" t="s">
        <v>751</v>
      </c>
      <c r="G84" s="4">
        <v>1734</v>
      </c>
      <c r="H84" s="5">
        <v>3</v>
      </c>
    </row>
    <row r="85" spans="1:8" x14ac:dyDescent="0.25">
      <c r="A85" s="2" t="s">
        <v>4</v>
      </c>
      <c r="B85" s="2">
        <v>2024</v>
      </c>
      <c r="C85" s="3" t="s">
        <v>97</v>
      </c>
      <c r="D85" s="2" t="s">
        <v>98</v>
      </c>
      <c r="E85" s="2" t="s">
        <v>751</v>
      </c>
      <c r="F85" s="2" t="s">
        <v>751</v>
      </c>
      <c r="G85" s="4">
        <v>1688</v>
      </c>
      <c r="H85" s="5">
        <v>3</v>
      </c>
    </row>
    <row r="86" spans="1:8" x14ac:dyDescent="0.25">
      <c r="A86" s="2" t="s">
        <v>4</v>
      </c>
      <c r="B86" s="2">
        <v>2024</v>
      </c>
      <c r="C86" s="3" t="s">
        <v>1104</v>
      </c>
      <c r="D86" s="2" t="s">
        <v>99</v>
      </c>
      <c r="E86" s="2" t="s">
        <v>751</v>
      </c>
      <c r="F86" s="2" t="s">
        <v>751</v>
      </c>
      <c r="G86" s="4">
        <v>4761</v>
      </c>
      <c r="H86" s="5">
        <v>3</v>
      </c>
    </row>
    <row r="87" spans="1:8" x14ac:dyDescent="0.25">
      <c r="A87" s="2" t="s">
        <v>4</v>
      </c>
      <c r="B87" s="2">
        <v>2024</v>
      </c>
      <c r="C87" s="3" t="s">
        <v>1105</v>
      </c>
      <c r="D87" s="2" t="s">
        <v>100</v>
      </c>
      <c r="E87" s="2" t="s">
        <v>751</v>
      </c>
      <c r="F87" s="2" t="s">
        <v>751</v>
      </c>
      <c r="G87" s="4">
        <v>2395</v>
      </c>
      <c r="H87" s="5">
        <v>3</v>
      </c>
    </row>
    <row r="88" spans="1:8" x14ac:dyDescent="0.25">
      <c r="A88" s="2" t="s">
        <v>4</v>
      </c>
      <c r="B88" s="2">
        <v>2024</v>
      </c>
      <c r="C88" s="3" t="s">
        <v>1106</v>
      </c>
      <c r="D88" s="2" t="s">
        <v>101</v>
      </c>
      <c r="E88" s="2" t="s">
        <v>751</v>
      </c>
      <c r="F88" s="2" t="s">
        <v>751</v>
      </c>
      <c r="G88" s="4">
        <v>2045</v>
      </c>
      <c r="H88" s="5">
        <v>3</v>
      </c>
    </row>
    <row r="89" spans="1:8" x14ac:dyDescent="0.25">
      <c r="A89" s="2" t="s">
        <v>4</v>
      </c>
      <c r="B89" s="2">
        <v>2024</v>
      </c>
      <c r="C89" s="3" t="s">
        <v>1107</v>
      </c>
      <c r="D89" s="2" t="s">
        <v>102</v>
      </c>
      <c r="E89" s="2" t="s">
        <v>751</v>
      </c>
      <c r="F89" s="2" t="s">
        <v>751</v>
      </c>
      <c r="G89" s="4">
        <v>1900</v>
      </c>
      <c r="H89" s="5">
        <v>3</v>
      </c>
    </row>
    <row r="90" spans="1:8" x14ac:dyDescent="0.25">
      <c r="A90" s="2" t="s">
        <v>4</v>
      </c>
      <c r="B90" s="2">
        <v>2024</v>
      </c>
      <c r="C90" s="3" t="s">
        <v>1108</v>
      </c>
      <c r="D90" s="2" t="s">
        <v>103</v>
      </c>
      <c r="E90" s="2" t="s">
        <v>751</v>
      </c>
      <c r="F90" s="2" t="s">
        <v>751</v>
      </c>
      <c r="G90" s="4">
        <v>2258</v>
      </c>
      <c r="H90" s="5">
        <v>3</v>
      </c>
    </row>
    <row r="91" spans="1:8" x14ac:dyDescent="0.25">
      <c r="A91" s="2" t="s">
        <v>4</v>
      </c>
      <c r="B91" s="2">
        <v>2024</v>
      </c>
      <c r="C91" s="3" t="s">
        <v>1109</v>
      </c>
      <c r="D91" s="2" t="s">
        <v>104</v>
      </c>
      <c r="E91" s="2" t="s">
        <v>751</v>
      </c>
      <c r="F91" s="2" t="s">
        <v>751</v>
      </c>
      <c r="G91" s="4">
        <v>1897</v>
      </c>
      <c r="H91" s="5">
        <v>3</v>
      </c>
    </row>
    <row r="92" spans="1:8" x14ac:dyDescent="0.25">
      <c r="A92" s="2" t="s">
        <v>4</v>
      </c>
      <c r="B92" s="2">
        <v>2024</v>
      </c>
      <c r="C92" s="3" t="s">
        <v>1110</v>
      </c>
      <c r="D92" s="2" t="s">
        <v>105</v>
      </c>
      <c r="E92" s="2" t="s">
        <v>751</v>
      </c>
      <c r="F92" s="2" t="s">
        <v>751</v>
      </c>
      <c r="G92" s="4">
        <v>2024</v>
      </c>
      <c r="H92" s="5">
        <v>3</v>
      </c>
    </row>
    <row r="93" spans="1:8" x14ac:dyDescent="0.25">
      <c r="A93" s="2" t="s">
        <v>4</v>
      </c>
      <c r="B93" s="2">
        <v>2024</v>
      </c>
      <c r="C93" s="3" t="s">
        <v>1111</v>
      </c>
      <c r="D93" s="2" t="s">
        <v>106</v>
      </c>
      <c r="E93" s="2" t="s">
        <v>751</v>
      </c>
      <c r="F93" s="2" t="s">
        <v>751</v>
      </c>
      <c r="G93" s="4">
        <v>2446</v>
      </c>
      <c r="H93" s="5">
        <v>3</v>
      </c>
    </row>
    <row r="94" spans="1:8" x14ac:dyDescent="0.25">
      <c r="A94" s="2" t="s">
        <v>4</v>
      </c>
      <c r="B94" s="2">
        <v>2024</v>
      </c>
      <c r="C94" s="3" t="s">
        <v>1112</v>
      </c>
      <c r="D94" s="2" t="s">
        <v>107</v>
      </c>
      <c r="E94" s="2" t="s">
        <v>751</v>
      </c>
      <c r="F94" s="2" t="s">
        <v>751</v>
      </c>
      <c r="G94" s="4">
        <v>2386</v>
      </c>
      <c r="H94" s="5">
        <v>3</v>
      </c>
    </row>
    <row r="95" spans="1:8" x14ac:dyDescent="0.25">
      <c r="A95" s="2" t="s">
        <v>4</v>
      </c>
      <c r="B95" s="2">
        <v>2024</v>
      </c>
      <c r="C95" s="3" t="s">
        <v>1113</v>
      </c>
      <c r="D95" s="2" t="s">
        <v>108</v>
      </c>
      <c r="E95" s="2" t="s">
        <v>751</v>
      </c>
      <c r="F95" s="2" t="s">
        <v>751</v>
      </c>
      <c r="G95" s="4">
        <v>2710</v>
      </c>
      <c r="H95" s="5">
        <v>3</v>
      </c>
    </row>
    <row r="96" spans="1:8" x14ac:dyDescent="0.25">
      <c r="A96" s="2" t="s">
        <v>4</v>
      </c>
      <c r="B96" s="2">
        <v>2024</v>
      </c>
      <c r="C96" s="3" t="s">
        <v>1114</v>
      </c>
      <c r="D96" s="2" t="s">
        <v>109</v>
      </c>
      <c r="E96" s="2" t="s">
        <v>751</v>
      </c>
      <c r="F96" s="2" t="s">
        <v>751</v>
      </c>
      <c r="G96" s="4">
        <v>2663</v>
      </c>
      <c r="H96" s="5">
        <v>3</v>
      </c>
    </row>
    <row r="97" spans="1:8" x14ac:dyDescent="0.25">
      <c r="A97" s="2" t="s">
        <v>4</v>
      </c>
      <c r="B97" s="2">
        <v>2024</v>
      </c>
      <c r="C97" s="3" t="s">
        <v>1115</v>
      </c>
      <c r="D97" s="2" t="s">
        <v>110</v>
      </c>
      <c r="E97" s="2" t="s">
        <v>751</v>
      </c>
      <c r="F97" s="2" t="s">
        <v>751</v>
      </c>
      <c r="G97" s="4">
        <v>684</v>
      </c>
      <c r="H97" s="5">
        <v>3</v>
      </c>
    </row>
    <row r="98" spans="1:8" x14ac:dyDescent="0.25">
      <c r="A98" s="2" t="s">
        <v>4</v>
      </c>
      <c r="B98" s="2">
        <v>2024</v>
      </c>
      <c r="C98" s="3" t="s">
        <v>1116</v>
      </c>
      <c r="D98" s="2" t="s">
        <v>111</v>
      </c>
      <c r="E98" s="2" t="s">
        <v>751</v>
      </c>
      <c r="F98" s="2" t="s">
        <v>751</v>
      </c>
      <c r="G98" s="4">
        <v>2038</v>
      </c>
      <c r="H98" s="5">
        <v>3</v>
      </c>
    </row>
    <row r="99" spans="1:8" x14ac:dyDescent="0.25">
      <c r="A99" s="2" t="s">
        <v>4</v>
      </c>
      <c r="B99" s="2">
        <v>2024</v>
      </c>
      <c r="C99" s="3" t="s">
        <v>1117</v>
      </c>
      <c r="D99" s="2" t="s">
        <v>112</v>
      </c>
      <c r="E99" s="2" t="s">
        <v>751</v>
      </c>
      <c r="F99" s="2" t="s">
        <v>751</v>
      </c>
      <c r="G99" s="4">
        <v>2218</v>
      </c>
      <c r="H99" s="5">
        <v>3</v>
      </c>
    </row>
    <row r="100" spans="1:8" x14ac:dyDescent="0.25">
      <c r="A100" s="2" t="s">
        <v>4</v>
      </c>
      <c r="B100" s="2">
        <v>2024</v>
      </c>
      <c r="C100" s="3" t="s">
        <v>1118</v>
      </c>
      <c r="D100" s="2" t="s">
        <v>113</v>
      </c>
      <c r="E100" s="2" t="s">
        <v>751</v>
      </c>
      <c r="F100" s="2" t="s">
        <v>751</v>
      </c>
      <c r="G100" s="4">
        <v>2057</v>
      </c>
      <c r="H100" s="5">
        <v>3</v>
      </c>
    </row>
    <row r="101" spans="1:8" x14ac:dyDescent="0.25">
      <c r="A101" s="2" t="s">
        <v>4</v>
      </c>
      <c r="B101" s="2">
        <v>2024</v>
      </c>
      <c r="C101" s="3" t="s">
        <v>1119</v>
      </c>
      <c r="D101" s="2" t="s">
        <v>114</v>
      </c>
      <c r="E101" s="2" t="s">
        <v>751</v>
      </c>
      <c r="F101" s="2" t="s">
        <v>751</v>
      </c>
      <c r="G101" s="4">
        <v>2308</v>
      </c>
      <c r="H101" s="5">
        <v>3</v>
      </c>
    </row>
    <row r="102" spans="1:8" x14ac:dyDescent="0.25">
      <c r="A102" s="2" t="s">
        <v>4</v>
      </c>
      <c r="B102" s="2">
        <v>2024</v>
      </c>
      <c r="C102" s="3" t="s">
        <v>1120</v>
      </c>
      <c r="D102" s="2" t="s">
        <v>115</v>
      </c>
      <c r="E102" s="2" t="s">
        <v>751</v>
      </c>
      <c r="F102" s="2" t="s">
        <v>751</v>
      </c>
      <c r="G102" s="4">
        <v>1782</v>
      </c>
      <c r="H102" s="5">
        <v>3</v>
      </c>
    </row>
    <row r="103" spans="1:8" x14ac:dyDescent="0.25">
      <c r="A103" s="2" t="s">
        <v>4</v>
      </c>
      <c r="B103" s="2">
        <v>2024</v>
      </c>
      <c r="C103" s="3" t="s">
        <v>1121</v>
      </c>
      <c r="D103" s="2" t="s">
        <v>116</v>
      </c>
      <c r="E103" s="2" t="s">
        <v>751</v>
      </c>
      <c r="F103" s="2" t="s">
        <v>751</v>
      </c>
      <c r="G103" s="4">
        <v>1895</v>
      </c>
      <c r="H103" s="5">
        <v>3</v>
      </c>
    </row>
    <row r="104" spans="1:8" x14ac:dyDescent="0.25">
      <c r="A104" s="2" t="s">
        <v>4</v>
      </c>
      <c r="B104" s="2">
        <v>2024</v>
      </c>
      <c r="C104" s="3" t="s">
        <v>1122</v>
      </c>
      <c r="D104" s="2" t="s">
        <v>117</v>
      </c>
      <c r="E104" s="2" t="s">
        <v>751</v>
      </c>
      <c r="F104" s="2" t="s">
        <v>751</v>
      </c>
      <c r="G104" s="4">
        <v>2316</v>
      </c>
      <c r="H104" s="5">
        <v>3</v>
      </c>
    </row>
    <row r="105" spans="1:8" x14ac:dyDescent="0.25">
      <c r="A105" s="2" t="s">
        <v>4</v>
      </c>
      <c r="B105" s="2">
        <v>2024</v>
      </c>
      <c r="C105" s="3" t="s">
        <v>1123</v>
      </c>
      <c r="D105" s="2" t="s">
        <v>118</v>
      </c>
      <c r="E105" s="2" t="s">
        <v>751</v>
      </c>
      <c r="F105" s="2" t="s">
        <v>751</v>
      </c>
      <c r="G105" s="4">
        <v>400</v>
      </c>
      <c r="H105" s="5">
        <v>3</v>
      </c>
    </row>
    <row r="106" spans="1:8" x14ac:dyDescent="0.25">
      <c r="A106" s="2" t="s">
        <v>4</v>
      </c>
      <c r="B106" s="2">
        <v>2024</v>
      </c>
      <c r="C106" s="3" t="s">
        <v>1124</v>
      </c>
      <c r="D106" s="2" t="s">
        <v>119</v>
      </c>
      <c r="E106" s="2" t="s">
        <v>751</v>
      </c>
      <c r="F106" s="2" t="s">
        <v>751</v>
      </c>
      <c r="G106" s="4">
        <v>1895</v>
      </c>
      <c r="H106" s="5">
        <v>3</v>
      </c>
    </row>
    <row r="107" spans="1:8" x14ac:dyDescent="0.25">
      <c r="A107" s="2" t="s">
        <v>4</v>
      </c>
      <c r="B107" s="2">
        <v>2024</v>
      </c>
      <c r="C107" s="3" t="s">
        <v>1125</v>
      </c>
      <c r="D107" s="2" t="s">
        <v>120</v>
      </c>
      <c r="E107" s="2" t="s">
        <v>751</v>
      </c>
      <c r="F107" s="2" t="s">
        <v>751</v>
      </c>
      <c r="G107" s="4">
        <v>300</v>
      </c>
      <c r="H107" s="5">
        <v>3</v>
      </c>
    </row>
    <row r="108" spans="1:8" x14ac:dyDescent="0.25">
      <c r="A108" s="2" t="s">
        <v>4</v>
      </c>
      <c r="B108" s="2">
        <v>2024</v>
      </c>
      <c r="C108" s="3" t="s">
        <v>1126</v>
      </c>
      <c r="D108" s="2" t="s">
        <v>121</v>
      </c>
      <c r="E108" s="2" t="s">
        <v>751</v>
      </c>
      <c r="F108" s="2" t="s">
        <v>751</v>
      </c>
      <c r="G108" s="4">
        <v>2052</v>
      </c>
      <c r="H108" s="5">
        <v>3</v>
      </c>
    </row>
    <row r="109" spans="1:8" x14ac:dyDescent="0.25">
      <c r="A109" s="2" t="s">
        <v>4</v>
      </c>
      <c r="B109" s="2">
        <v>2024</v>
      </c>
      <c r="C109" s="3" t="s">
        <v>1127</v>
      </c>
      <c r="D109" s="2" t="s">
        <v>122</v>
      </c>
      <c r="E109" s="2" t="s">
        <v>751</v>
      </c>
      <c r="F109" s="2" t="s">
        <v>751</v>
      </c>
      <c r="G109" s="4">
        <v>502</v>
      </c>
      <c r="H109" s="5">
        <v>3</v>
      </c>
    </row>
    <row r="110" spans="1:8" x14ac:dyDescent="0.25">
      <c r="A110" s="2" t="s">
        <v>4</v>
      </c>
      <c r="B110" s="2">
        <v>2024</v>
      </c>
      <c r="C110" s="3" t="s">
        <v>1128</v>
      </c>
      <c r="D110" s="2" t="s">
        <v>123</v>
      </c>
      <c r="E110" s="2" t="s">
        <v>751</v>
      </c>
      <c r="F110" s="2" t="s">
        <v>751</v>
      </c>
      <c r="G110" s="4">
        <v>10730</v>
      </c>
      <c r="H110" s="5">
        <v>3</v>
      </c>
    </row>
    <row r="111" spans="1:8" x14ac:dyDescent="0.25">
      <c r="A111" s="2" t="s">
        <v>4</v>
      </c>
      <c r="B111" s="2">
        <v>2024</v>
      </c>
      <c r="C111" s="3" t="s">
        <v>1129</v>
      </c>
      <c r="D111" s="2" t="s">
        <v>124</v>
      </c>
      <c r="E111" s="2" t="s">
        <v>751</v>
      </c>
      <c r="F111" s="2" t="s">
        <v>751</v>
      </c>
      <c r="G111" s="4">
        <v>2081</v>
      </c>
      <c r="H111" s="5">
        <v>3</v>
      </c>
    </row>
    <row r="112" spans="1:8" x14ac:dyDescent="0.25">
      <c r="A112" s="2" t="s">
        <v>4</v>
      </c>
      <c r="B112" s="2">
        <v>2024</v>
      </c>
      <c r="C112" s="3" t="s">
        <v>1130</v>
      </c>
      <c r="D112" s="2" t="s">
        <v>125</v>
      </c>
      <c r="E112" s="2" t="s">
        <v>751</v>
      </c>
      <c r="F112" s="2" t="s">
        <v>751</v>
      </c>
      <c r="G112" s="4">
        <v>9427</v>
      </c>
      <c r="H112" s="5">
        <v>3</v>
      </c>
    </row>
    <row r="113" spans="1:8" x14ac:dyDescent="0.25">
      <c r="A113" s="2" t="s">
        <v>4</v>
      </c>
      <c r="B113" s="2">
        <v>2024</v>
      </c>
      <c r="C113" s="3" t="s">
        <v>1131</v>
      </c>
      <c r="D113" s="2" t="s">
        <v>126</v>
      </c>
      <c r="E113" s="2" t="s">
        <v>751</v>
      </c>
      <c r="F113" s="2" t="s">
        <v>751</v>
      </c>
      <c r="G113" s="4">
        <v>1949</v>
      </c>
      <c r="H113" s="5">
        <v>3</v>
      </c>
    </row>
    <row r="114" spans="1:8" x14ac:dyDescent="0.25">
      <c r="A114" s="2" t="s">
        <v>4</v>
      </c>
      <c r="B114" s="2">
        <v>2024</v>
      </c>
      <c r="C114" s="3" t="s">
        <v>1132</v>
      </c>
      <c r="D114" s="2" t="s">
        <v>127</v>
      </c>
      <c r="E114" s="2" t="s">
        <v>751</v>
      </c>
      <c r="F114" s="2" t="s">
        <v>751</v>
      </c>
      <c r="G114" s="4">
        <v>1716</v>
      </c>
      <c r="H114" s="5">
        <v>3</v>
      </c>
    </row>
    <row r="115" spans="1:8" x14ac:dyDescent="0.25">
      <c r="A115" s="2" t="s">
        <v>4</v>
      </c>
      <c r="B115" s="2">
        <v>2024</v>
      </c>
      <c r="C115" s="3" t="s">
        <v>1133</v>
      </c>
      <c r="D115" s="2" t="s">
        <v>128</v>
      </c>
      <c r="E115" s="2" t="s">
        <v>751</v>
      </c>
      <c r="F115" s="2" t="s">
        <v>751</v>
      </c>
      <c r="G115" s="4">
        <v>1726</v>
      </c>
      <c r="H115" s="5">
        <v>3</v>
      </c>
    </row>
    <row r="116" spans="1:8" x14ac:dyDescent="0.25">
      <c r="A116" s="2" t="s">
        <v>4</v>
      </c>
      <c r="B116" s="2">
        <v>2024</v>
      </c>
      <c r="C116" s="3" t="s">
        <v>1134</v>
      </c>
      <c r="D116" s="2" t="s">
        <v>129</v>
      </c>
      <c r="E116" s="2" t="s">
        <v>751</v>
      </c>
      <c r="F116" s="2" t="s">
        <v>751</v>
      </c>
      <c r="G116" s="4">
        <v>1725</v>
      </c>
      <c r="H116" s="5">
        <v>3</v>
      </c>
    </row>
    <row r="117" spans="1:8" x14ac:dyDescent="0.25">
      <c r="A117" s="2" t="s">
        <v>4</v>
      </c>
      <c r="B117" s="2">
        <v>2024</v>
      </c>
      <c r="C117" s="3" t="s">
        <v>1135</v>
      </c>
      <c r="D117" s="2" t="s">
        <v>130</v>
      </c>
      <c r="E117" s="2" t="s">
        <v>751</v>
      </c>
      <c r="F117" s="2" t="s">
        <v>751</v>
      </c>
      <c r="G117" s="4">
        <v>1989</v>
      </c>
      <c r="H117" s="5">
        <v>6</v>
      </c>
    </row>
    <row r="118" spans="1:8" x14ac:dyDescent="0.25">
      <c r="A118" s="2" t="s">
        <v>4</v>
      </c>
      <c r="B118" s="2">
        <v>2024</v>
      </c>
      <c r="C118" s="3" t="s">
        <v>1136</v>
      </c>
      <c r="D118" s="2" t="s">
        <v>131</v>
      </c>
      <c r="E118" s="2" t="s">
        <v>751</v>
      </c>
      <c r="F118" s="2" t="s">
        <v>751</v>
      </c>
      <c r="G118" s="4">
        <v>3401</v>
      </c>
      <c r="H118" s="5">
        <v>3</v>
      </c>
    </row>
    <row r="119" spans="1:8" x14ac:dyDescent="0.25">
      <c r="A119" s="2" t="s">
        <v>4</v>
      </c>
      <c r="B119" s="2">
        <v>2024</v>
      </c>
      <c r="C119" s="3" t="s">
        <v>1137</v>
      </c>
      <c r="D119" s="2" t="s">
        <v>132</v>
      </c>
      <c r="E119" s="2" t="s">
        <v>751</v>
      </c>
      <c r="F119" s="2" t="s">
        <v>751</v>
      </c>
      <c r="G119" s="4">
        <v>500</v>
      </c>
      <c r="H119" s="5">
        <v>7</v>
      </c>
    </row>
    <row r="120" spans="1:8" x14ac:dyDescent="0.25">
      <c r="A120" s="2" t="s">
        <v>4</v>
      </c>
      <c r="B120" s="2">
        <v>2024</v>
      </c>
      <c r="C120" s="3" t="s">
        <v>1138</v>
      </c>
      <c r="D120" s="2" t="s">
        <v>133</v>
      </c>
      <c r="E120" s="2" t="s">
        <v>751</v>
      </c>
      <c r="F120" s="2" t="s">
        <v>751</v>
      </c>
      <c r="G120" s="4">
        <v>1537</v>
      </c>
      <c r="H120" s="5">
        <v>7</v>
      </c>
    </row>
    <row r="121" spans="1:8" x14ac:dyDescent="0.25">
      <c r="A121" s="2" t="s">
        <v>4</v>
      </c>
      <c r="B121" s="2">
        <v>2024</v>
      </c>
      <c r="C121" s="3" t="s">
        <v>134</v>
      </c>
      <c r="D121" s="2" t="s">
        <v>135</v>
      </c>
      <c r="E121" s="2" t="s">
        <v>751</v>
      </c>
      <c r="F121" s="2" t="s">
        <v>751</v>
      </c>
      <c r="G121" s="4">
        <v>1328</v>
      </c>
      <c r="H121" s="5">
        <v>7</v>
      </c>
    </row>
    <row r="122" spans="1:8" x14ac:dyDescent="0.25">
      <c r="A122" s="2" t="s">
        <v>4</v>
      </c>
      <c r="B122" s="2">
        <v>2024</v>
      </c>
      <c r="C122" s="3" t="s">
        <v>1139</v>
      </c>
      <c r="D122" s="2" t="s">
        <v>136</v>
      </c>
      <c r="E122" s="2" t="s">
        <v>751</v>
      </c>
      <c r="F122" s="2" t="s">
        <v>751</v>
      </c>
      <c r="G122" s="4">
        <v>500</v>
      </c>
      <c r="H122" s="5">
        <v>14</v>
      </c>
    </row>
    <row r="123" spans="1:8" x14ac:dyDescent="0.25">
      <c r="A123" s="2" t="s">
        <v>4</v>
      </c>
      <c r="B123" s="2">
        <v>2024</v>
      </c>
      <c r="C123" s="3" t="s">
        <v>1140</v>
      </c>
      <c r="D123" s="2" t="s">
        <v>137</v>
      </c>
      <c r="E123" s="2" t="s">
        <v>751</v>
      </c>
      <c r="F123" s="2" t="s">
        <v>751</v>
      </c>
      <c r="G123" s="4">
        <v>1320</v>
      </c>
      <c r="H123" s="5">
        <v>7</v>
      </c>
    </row>
    <row r="124" spans="1:8" x14ac:dyDescent="0.25">
      <c r="A124" s="2" t="s">
        <v>4</v>
      </c>
      <c r="B124" s="2">
        <v>2024</v>
      </c>
      <c r="C124" s="3" t="s">
        <v>1141</v>
      </c>
      <c r="D124" s="2" t="s">
        <v>138</v>
      </c>
      <c r="E124" s="2" t="s">
        <v>751</v>
      </c>
      <c r="F124" s="2" t="s">
        <v>751</v>
      </c>
      <c r="G124" s="4">
        <v>1500</v>
      </c>
      <c r="H124" s="5">
        <v>7</v>
      </c>
    </row>
    <row r="125" spans="1:8" x14ac:dyDescent="0.25">
      <c r="A125" s="2" t="s">
        <v>4</v>
      </c>
      <c r="B125" s="2">
        <v>2024</v>
      </c>
      <c r="C125" s="3" t="s">
        <v>1142</v>
      </c>
      <c r="D125" s="2" t="s">
        <v>139</v>
      </c>
      <c r="E125" s="2" t="s">
        <v>751</v>
      </c>
      <c r="F125" s="2" t="s">
        <v>751</v>
      </c>
      <c r="G125" s="4">
        <v>4604</v>
      </c>
      <c r="H125" s="5">
        <v>15</v>
      </c>
    </row>
    <row r="126" spans="1:8" x14ac:dyDescent="0.25">
      <c r="A126" s="2" t="s">
        <v>4</v>
      </c>
      <c r="B126" s="2">
        <v>2024</v>
      </c>
      <c r="C126" s="3" t="s">
        <v>1143</v>
      </c>
      <c r="D126" s="2" t="s">
        <v>140</v>
      </c>
      <c r="E126" s="2" t="s">
        <v>751</v>
      </c>
      <c r="F126" s="2" t="s">
        <v>751</v>
      </c>
      <c r="G126" s="4">
        <v>1464</v>
      </c>
      <c r="H126" s="5">
        <v>10</v>
      </c>
    </row>
    <row r="127" spans="1:8" x14ac:dyDescent="0.25">
      <c r="A127" s="2" t="s">
        <v>4</v>
      </c>
      <c r="B127" s="2">
        <v>2024</v>
      </c>
      <c r="C127" s="3" t="s">
        <v>1144</v>
      </c>
      <c r="D127" s="2" t="s">
        <v>141</v>
      </c>
      <c r="E127" s="2" t="s">
        <v>751</v>
      </c>
      <c r="F127" s="2" t="s">
        <v>751</v>
      </c>
      <c r="G127" s="4">
        <v>500</v>
      </c>
      <c r="H127" s="5">
        <v>10</v>
      </c>
    </row>
    <row r="128" spans="1:8" x14ac:dyDescent="0.25">
      <c r="A128" s="2" t="s">
        <v>4</v>
      </c>
      <c r="B128" s="2">
        <v>2024</v>
      </c>
      <c r="C128" s="3" t="s">
        <v>142</v>
      </c>
      <c r="D128" s="2" t="s">
        <v>143</v>
      </c>
      <c r="E128" s="2" t="s">
        <v>751</v>
      </c>
      <c r="F128" s="2" t="s">
        <v>751</v>
      </c>
      <c r="G128" s="4">
        <v>3039</v>
      </c>
      <c r="H128" s="5">
        <v>7</v>
      </c>
    </row>
    <row r="129" spans="1:8" x14ac:dyDescent="0.25">
      <c r="A129" s="2" t="s">
        <v>4</v>
      </c>
      <c r="B129" s="2">
        <v>2024</v>
      </c>
      <c r="C129" s="3" t="s">
        <v>1145</v>
      </c>
      <c r="D129" s="2" t="s">
        <v>144</v>
      </c>
      <c r="E129" s="2" t="s">
        <v>752</v>
      </c>
      <c r="F129" s="2" t="s">
        <v>752</v>
      </c>
      <c r="G129" s="4">
        <v>500</v>
      </c>
      <c r="H129" s="5">
        <v>7</v>
      </c>
    </row>
    <row r="130" spans="1:8" x14ac:dyDescent="0.25">
      <c r="A130" s="2" t="s">
        <v>4</v>
      </c>
      <c r="B130" s="2">
        <v>2024</v>
      </c>
      <c r="C130" s="3" t="s">
        <v>145</v>
      </c>
      <c r="D130" s="2" t="s">
        <v>146</v>
      </c>
      <c r="E130" s="2" t="s">
        <v>751</v>
      </c>
      <c r="F130" s="2" t="s">
        <v>751</v>
      </c>
      <c r="G130" s="4">
        <v>3747</v>
      </c>
      <c r="H130" s="5">
        <v>7</v>
      </c>
    </row>
    <row r="131" spans="1:8" x14ac:dyDescent="0.25">
      <c r="A131" s="2" t="s">
        <v>4</v>
      </c>
      <c r="B131" s="2">
        <v>2024</v>
      </c>
      <c r="C131" s="3" t="s">
        <v>1146</v>
      </c>
      <c r="D131" s="2" t="s">
        <v>147</v>
      </c>
      <c r="E131" s="2" t="s">
        <v>751</v>
      </c>
      <c r="F131" s="2" t="s">
        <v>751</v>
      </c>
      <c r="G131" s="4">
        <v>6028</v>
      </c>
      <c r="H131" s="5">
        <v>3</v>
      </c>
    </row>
    <row r="132" spans="1:8" x14ac:dyDescent="0.25">
      <c r="A132" s="2" t="s">
        <v>4</v>
      </c>
      <c r="B132" s="2">
        <v>2024</v>
      </c>
      <c r="C132" s="3" t="s">
        <v>1147</v>
      </c>
      <c r="D132" s="2" t="s">
        <v>148</v>
      </c>
      <c r="E132" s="2" t="s">
        <v>751</v>
      </c>
      <c r="F132" s="2" t="s">
        <v>751</v>
      </c>
      <c r="G132" s="4">
        <v>11110</v>
      </c>
      <c r="H132" s="5">
        <v>7</v>
      </c>
    </row>
    <row r="133" spans="1:8" x14ac:dyDescent="0.25">
      <c r="A133" s="2" t="s">
        <v>4</v>
      </c>
      <c r="B133" s="2">
        <v>2024</v>
      </c>
      <c r="C133" s="3" t="s">
        <v>1148</v>
      </c>
      <c r="D133" s="2" t="s">
        <v>149</v>
      </c>
      <c r="E133" s="2" t="s">
        <v>752</v>
      </c>
      <c r="F133" s="2" t="s">
        <v>752</v>
      </c>
      <c r="G133" s="4">
        <v>500</v>
      </c>
      <c r="H133" s="5">
        <v>10</v>
      </c>
    </row>
    <row r="134" spans="1:8" x14ac:dyDescent="0.25">
      <c r="A134" s="2" t="s">
        <v>4</v>
      </c>
      <c r="B134" s="2">
        <v>2024</v>
      </c>
      <c r="C134" s="3" t="s">
        <v>1149</v>
      </c>
      <c r="D134" s="2" t="s">
        <v>150</v>
      </c>
      <c r="E134" s="2" t="s">
        <v>751</v>
      </c>
      <c r="F134" s="2" t="s">
        <v>751</v>
      </c>
      <c r="G134" s="4">
        <v>500</v>
      </c>
      <c r="H134" s="5">
        <v>10</v>
      </c>
    </row>
    <row r="135" spans="1:8" x14ac:dyDescent="0.25">
      <c r="A135" s="2" t="s">
        <v>4</v>
      </c>
      <c r="B135" s="2">
        <v>2024</v>
      </c>
      <c r="C135" s="3" t="s">
        <v>1150</v>
      </c>
      <c r="D135" s="2" t="s">
        <v>151</v>
      </c>
      <c r="E135" s="2" t="s">
        <v>751</v>
      </c>
      <c r="F135" s="2" t="s">
        <v>751</v>
      </c>
      <c r="G135" s="4">
        <v>500</v>
      </c>
      <c r="H135" s="5">
        <v>10</v>
      </c>
    </row>
    <row r="136" spans="1:8" x14ac:dyDescent="0.25">
      <c r="A136" s="2" t="s">
        <v>4</v>
      </c>
      <c r="B136" s="2">
        <v>2024</v>
      </c>
      <c r="C136" s="3" t="s">
        <v>1151</v>
      </c>
      <c r="D136" s="2" t="s">
        <v>152</v>
      </c>
      <c r="E136" s="2" t="s">
        <v>751</v>
      </c>
      <c r="F136" s="2" t="s">
        <v>751</v>
      </c>
      <c r="G136" s="4">
        <v>500</v>
      </c>
      <c r="H136" s="5">
        <v>10</v>
      </c>
    </row>
    <row r="137" spans="1:8" x14ac:dyDescent="0.25">
      <c r="A137" s="2" t="s">
        <v>4</v>
      </c>
      <c r="B137" s="2">
        <v>2024</v>
      </c>
      <c r="C137" s="3" t="s">
        <v>1152</v>
      </c>
      <c r="D137" s="2" t="s">
        <v>153</v>
      </c>
      <c r="E137" s="2" t="s">
        <v>751</v>
      </c>
      <c r="F137" s="2" t="s">
        <v>751</v>
      </c>
      <c r="G137" s="4">
        <v>500</v>
      </c>
      <c r="H137" s="5">
        <v>10</v>
      </c>
    </row>
    <row r="138" spans="1:8" x14ac:dyDescent="0.25">
      <c r="A138" s="2" t="s">
        <v>4</v>
      </c>
      <c r="B138" s="2">
        <v>2024</v>
      </c>
      <c r="C138" s="3" t="s">
        <v>1153</v>
      </c>
      <c r="D138" s="2" t="s">
        <v>154</v>
      </c>
      <c r="E138" s="2" t="s">
        <v>751</v>
      </c>
      <c r="F138" s="2" t="s">
        <v>751</v>
      </c>
      <c r="G138" s="4">
        <v>500</v>
      </c>
      <c r="H138" s="5">
        <v>10</v>
      </c>
    </row>
    <row r="139" spans="1:8" x14ac:dyDescent="0.25">
      <c r="A139" s="2" t="s">
        <v>4</v>
      </c>
      <c r="B139" s="2">
        <v>2024</v>
      </c>
      <c r="C139" s="3" t="s">
        <v>1154</v>
      </c>
      <c r="D139" s="2" t="s">
        <v>155</v>
      </c>
      <c r="E139" s="2" t="s">
        <v>752</v>
      </c>
      <c r="F139" s="2" t="s">
        <v>752</v>
      </c>
      <c r="G139" s="4">
        <v>500</v>
      </c>
      <c r="H139" s="5">
        <v>10</v>
      </c>
    </row>
    <row r="140" spans="1:8" x14ac:dyDescent="0.25">
      <c r="A140" s="2" t="s">
        <v>4</v>
      </c>
      <c r="B140" s="2">
        <v>2024</v>
      </c>
      <c r="C140" s="3" t="s">
        <v>1155</v>
      </c>
      <c r="D140" s="2" t="s">
        <v>156</v>
      </c>
      <c r="E140" s="2" t="s">
        <v>751</v>
      </c>
      <c r="F140" s="2" t="s">
        <v>751</v>
      </c>
      <c r="G140" s="4">
        <v>500</v>
      </c>
      <c r="H140" s="5">
        <v>10</v>
      </c>
    </row>
    <row r="141" spans="1:8" x14ac:dyDescent="0.25">
      <c r="A141" s="2" t="s">
        <v>4</v>
      </c>
      <c r="B141" s="2">
        <v>2024</v>
      </c>
      <c r="C141" s="3" t="s">
        <v>1156</v>
      </c>
      <c r="D141" s="2" t="s">
        <v>157</v>
      </c>
      <c r="E141" s="2" t="s">
        <v>751</v>
      </c>
      <c r="F141" s="2" t="s">
        <v>751</v>
      </c>
      <c r="G141" s="4">
        <v>500</v>
      </c>
      <c r="H141" s="5">
        <v>10</v>
      </c>
    </row>
    <row r="142" spans="1:8" x14ac:dyDescent="0.25">
      <c r="A142" s="2" t="s">
        <v>4</v>
      </c>
      <c r="B142" s="2">
        <v>2024</v>
      </c>
      <c r="C142" s="3" t="s">
        <v>1157</v>
      </c>
      <c r="D142" s="2" t="s">
        <v>158</v>
      </c>
      <c r="E142" s="2" t="s">
        <v>752</v>
      </c>
      <c r="F142" s="2" t="s">
        <v>752</v>
      </c>
      <c r="G142" s="4">
        <v>500</v>
      </c>
      <c r="H142" s="5">
        <v>10</v>
      </c>
    </row>
    <row r="143" spans="1:8" x14ac:dyDescent="0.25">
      <c r="A143" s="2" t="s">
        <v>4</v>
      </c>
      <c r="B143" s="2">
        <v>2024</v>
      </c>
      <c r="C143" s="3" t="s">
        <v>1158</v>
      </c>
      <c r="D143" s="2" t="s">
        <v>159</v>
      </c>
      <c r="E143" s="2" t="s">
        <v>751</v>
      </c>
      <c r="F143" s="2" t="s">
        <v>751</v>
      </c>
      <c r="G143" s="4">
        <v>500</v>
      </c>
      <c r="H143" s="5">
        <v>10</v>
      </c>
    </row>
    <row r="144" spans="1:8" x14ac:dyDescent="0.25">
      <c r="A144" s="2" t="s">
        <v>4</v>
      </c>
      <c r="B144" s="2">
        <v>2024</v>
      </c>
      <c r="C144" s="3" t="s">
        <v>1159</v>
      </c>
      <c r="D144" s="2" t="s">
        <v>160</v>
      </c>
      <c r="E144" s="2" t="s">
        <v>751</v>
      </c>
      <c r="F144" s="2" t="s">
        <v>751</v>
      </c>
      <c r="G144" s="4">
        <v>500</v>
      </c>
      <c r="H144" s="5">
        <v>10</v>
      </c>
    </row>
    <row r="145" spans="1:8" x14ac:dyDescent="0.25">
      <c r="A145" s="2" t="s">
        <v>4</v>
      </c>
      <c r="B145" s="2">
        <v>2024</v>
      </c>
      <c r="C145" s="3" t="s">
        <v>1160</v>
      </c>
      <c r="D145" s="2" t="s">
        <v>161</v>
      </c>
      <c r="E145" s="2" t="s">
        <v>751</v>
      </c>
      <c r="F145" s="2" t="s">
        <v>751</v>
      </c>
      <c r="G145" s="4">
        <v>500</v>
      </c>
      <c r="H145" s="5">
        <v>10</v>
      </c>
    </row>
    <row r="146" spans="1:8" x14ac:dyDescent="0.25">
      <c r="A146" s="2" t="s">
        <v>4</v>
      </c>
      <c r="B146" s="2">
        <v>2024</v>
      </c>
      <c r="C146" s="3" t="s">
        <v>1161</v>
      </c>
      <c r="D146" s="2" t="s">
        <v>162</v>
      </c>
      <c r="E146" s="2" t="s">
        <v>752</v>
      </c>
      <c r="F146" s="2" t="s">
        <v>752</v>
      </c>
      <c r="G146" s="4">
        <v>500</v>
      </c>
      <c r="H146" s="5">
        <v>10</v>
      </c>
    </row>
    <row r="147" spans="1:8" x14ac:dyDescent="0.25">
      <c r="A147" s="2" t="s">
        <v>4</v>
      </c>
      <c r="B147" s="2">
        <v>2024</v>
      </c>
      <c r="C147" s="3" t="s">
        <v>1162</v>
      </c>
      <c r="D147" s="2" t="s">
        <v>163</v>
      </c>
      <c r="E147" s="2" t="s">
        <v>752</v>
      </c>
      <c r="F147" s="2" t="s">
        <v>752</v>
      </c>
      <c r="G147" s="4">
        <v>500</v>
      </c>
      <c r="H147" s="5">
        <v>10</v>
      </c>
    </row>
    <row r="148" spans="1:8" x14ac:dyDescent="0.25">
      <c r="A148" s="2" t="s">
        <v>4</v>
      </c>
      <c r="B148" s="2">
        <v>2024</v>
      </c>
      <c r="C148" s="3" t="s">
        <v>1163</v>
      </c>
      <c r="D148" s="2" t="s">
        <v>164</v>
      </c>
      <c r="E148" s="2" t="s">
        <v>752</v>
      </c>
      <c r="F148" s="2" t="s">
        <v>752</v>
      </c>
      <c r="G148" s="4">
        <v>500</v>
      </c>
      <c r="H148" s="5">
        <v>10</v>
      </c>
    </row>
    <row r="149" spans="1:8" x14ac:dyDescent="0.25">
      <c r="A149" s="2" t="s">
        <v>4</v>
      </c>
      <c r="B149" s="2">
        <v>2024</v>
      </c>
      <c r="C149" s="3" t="s">
        <v>1164</v>
      </c>
      <c r="D149" s="2" t="s">
        <v>165</v>
      </c>
      <c r="E149" s="2" t="s">
        <v>752</v>
      </c>
      <c r="F149" s="2" t="s">
        <v>752</v>
      </c>
      <c r="G149" s="4">
        <v>500</v>
      </c>
      <c r="H149" s="5">
        <v>10</v>
      </c>
    </row>
    <row r="150" spans="1:8" x14ac:dyDescent="0.25">
      <c r="A150" s="2" t="s">
        <v>4</v>
      </c>
      <c r="B150" s="2">
        <v>2024</v>
      </c>
      <c r="C150" s="3" t="s">
        <v>1165</v>
      </c>
      <c r="D150" s="2" t="s">
        <v>166</v>
      </c>
      <c r="E150" s="2" t="s">
        <v>751</v>
      </c>
      <c r="F150" s="2" t="s">
        <v>751</v>
      </c>
      <c r="G150" s="4">
        <v>500</v>
      </c>
      <c r="H150" s="5">
        <v>10</v>
      </c>
    </row>
    <row r="151" spans="1:8" x14ac:dyDescent="0.25">
      <c r="A151" s="2" t="s">
        <v>4</v>
      </c>
      <c r="B151" s="2">
        <v>2024</v>
      </c>
      <c r="C151" s="3" t="s">
        <v>167</v>
      </c>
      <c r="D151" s="2" t="s">
        <v>168</v>
      </c>
      <c r="E151" s="2" t="s">
        <v>751</v>
      </c>
      <c r="F151" s="2" t="s">
        <v>751</v>
      </c>
      <c r="G151" s="4">
        <v>500</v>
      </c>
      <c r="H151" s="5">
        <v>10</v>
      </c>
    </row>
    <row r="152" spans="1:8" x14ac:dyDescent="0.25">
      <c r="A152" s="2" t="s">
        <v>4</v>
      </c>
      <c r="B152" s="2">
        <v>2024</v>
      </c>
      <c r="C152" s="3" t="s">
        <v>1166</v>
      </c>
      <c r="D152" s="2" t="s">
        <v>169</v>
      </c>
      <c r="E152" s="2" t="s">
        <v>752</v>
      </c>
      <c r="F152" s="2" t="s">
        <v>752</v>
      </c>
      <c r="G152" s="4">
        <v>500</v>
      </c>
      <c r="H152" s="5">
        <v>10</v>
      </c>
    </row>
    <row r="153" spans="1:8" x14ac:dyDescent="0.25">
      <c r="A153" s="2" t="s">
        <v>4</v>
      </c>
      <c r="B153" s="2">
        <v>2024</v>
      </c>
      <c r="C153" s="3" t="s">
        <v>1167</v>
      </c>
      <c r="D153" s="2" t="s">
        <v>170</v>
      </c>
      <c r="E153" s="2" t="s">
        <v>752</v>
      </c>
      <c r="F153" s="2" t="s">
        <v>752</v>
      </c>
      <c r="G153" s="4">
        <v>500</v>
      </c>
      <c r="H153" s="5">
        <v>10</v>
      </c>
    </row>
    <row r="154" spans="1:8" x14ac:dyDescent="0.25">
      <c r="A154" s="2" t="s">
        <v>4</v>
      </c>
      <c r="B154" s="2">
        <v>2024</v>
      </c>
      <c r="C154" s="3" t="s">
        <v>1168</v>
      </c>
      <c r="D154" s="2" t="s">
        <v>171</v>
      </c>
      <c r="E154" s="2" t="s">
        <v>751</v>
      </c>
      <c r="F154" s="2" t="s">
        <v>751</v>
      </c>
      <c r="G154" s="4">
        <v>500</v>
      </c>
      <c r="H154" s="5">
        <v>10</v>
      </c>
    </row>
    <row r="155" spans="1:8" x14ac:dyDescent="0.25">
      <c r="A155" s="2" t="s">
        <v>4</v>
      </c>
      <c r="B155" s="2">
        <v>2024</v>
      </c>
      <c r="C155" s="3" t="s">
        <v>1169</v>
      </c>
      <c r="D155" s="2" t="s">
        <v>172</v>
      </c>
      <c r="E155" s="2" t="s">
        <v>751</v>
      </c>
      <c r="F155" s="2" t="s">
        <v>751</v>
      </c>
      <c r="G155" s="4">
        <v>500</v>
      </c>
      <c r="H155" s="5">
        <v>10</v>
      </c>
    </row>
    <row r="156" spans="1:8" x14ac:dyDescent="0.25">
      <c r="A156" s="2" t="s">
        <v>4</v>
      </c>
      <c r="B156" s="2">
        <v>2024</v>
      </c>
      <c r="C156" s="3" t="s">
        <v>1170</v>
      </c>
      <c r="D156" s="2" t="s">
        <v>173</v>
      </c>
      <c r="E156" s="2" t="s">
        <v>751</v>
      </c>
      <c r="F156" s="2" t="s">
        <v>751</v>
      </c>
      <c r="G156" s="4">
        <v>500</v>
      </c>
      <c r="H156" s="5">
        <v>10</v>
      </c>
    </row>
    <row r="157" spans="1:8" x14ac:dyDescent="0.25">
      <c r="A157" s="2" t="s">
        <v>4</v>
      </c>
      <c r="B157" s="2">
        <v>2024</v>
      </c>
      <c r="C157" s="3" t="s">
        <v>1171</v>
      </c>
      <c r="D157" s="2" t="s">
        <v>174</v>
      </c>
      <c r="E157" s="2" t="s">
        <v>751</v>
      </c>
      <c r="F157" s="2" t="s">
        <v>751</v>
      </c>
      <c r="G157" s="4">
        <v>500</v>
      </c>
      <c r="H157" s="5">
        <v>10</v>
      </c>
    </row>
    <row r="158" spans="1:8" x14ac:dyDescent="0.25">
      <c r="A158" s="2" t="s">
        <v>4</v>
      </c>
      <c r="B158" s="2">
        <v>2024</v>
      </c>
      <c r="C158" s="3" t="s">
        <v>1172</v>
      </c>
      <c r="D158" s="2" t="s">
        <v>175</v>
      </c>
      <c r="E158" s="2" t="s">
        <v>751</v>
      </c>
      <c r="F158" s="2" t="s">
        <v>751</v>
      </c>
      <c r="G158" s="4">
        <v>500</v>
      </c>
      <c r="H158" s="5">
        <v>10</v>
      </c>
    </row>
    <row r="159" spans="1:8" x14ac:dyDescent="0.25">
      <c r="A159" s="2" t="s">
        <v>4</v>
      </c>
      <c r="B159" s="2">
        <v>2024</v>
      </c>
      <c r="C159" s="3" t="s">
        <v>1173</v>
      </c>
      <c r="D159" s="2" t="s">
        <v>176</v>
      </c>
      <c r="E159" s="2" t="s">
        <v>751</v>
      </c>
      <c r="F159" s="2" t="s">
        <v>751</v>
      </c>
      <c r="G159" s="4">
        <v>500</v>
      </c>
      <c r="H159" s="5">
        <v>10</v>
      </c>
    </row>
    <row r="160" spans="1:8" x14ac:dyDescent="0.25">
      <c r="A160" s="2" t="s">
        <v>4</v>
      </c>
      <c r="B160" s="2">
        <v>2024</v>
      </c>
      <c r="C160" s="3" t="s">
        <v>1174</v>
      </c>
      <c r="D160" s="2" t="s">
        <v>177</v>
      </c>
      <c r="E160" s="2" t="s">
        <v>751</v>
      </c>
      <c r="F160" s="2" t="s">
        <v>751</v>
      </c>
      <c r="G160" s="4">
        <v>500</v>
      </c>
      <c r="H160" s="5">
        <v>10</v>
      </c>
    </row>
    <row r="161" spans="1:8" x14ac:dyDescent="0.25">
      <c r="A161" s="2" t="s">
        <v>4</v>
      </c>
      <c r="B161" s="2">
        <v>2024</v>
      </c>
      <c r="C161" s="3" t="s">
        <v>1175</v>
      </c>
      <c r="D161" s="2" t="s">
        <v>178</v>
      </c>
      <c r="E161" s="2" t="s">
        <v>751</v>
      </c>
      <c r="F161" s="2" t="s">
        <v>751</v>
      </c>
      <c r="G161" s="4">
        <v>500</v>
      </c>
      <c r="H161" s="5">
        <v>10</v>
      </c>
    </row>
    <row r="162" spans="1:8" x14ac:dyDescent="0.25">
      <c r="A162" s="2" t="s">
        <v>4</v>
      </c>
      <c r="B162" s="2">
        <v>2024</v>
      </c>
      <c r="C162" s="3" t="s">
        <v>1176</v>
      </c>
      <c r="D162" s="2" t="s">
        <v>179</v>
      </c>
      <c r="E162" s="2" t="s">
        <v>751</v>
      </c>
      <c r="F162" s="2" t="s">
        <v>751</v>
      </c>
      <c r="G162" s="4">
        <v>500</v>
      </c>
      <c r="H162" s="5">
        <v>10</v>
      </c>
    </row>
    <row r="163" spans="1:8" x14ac:dyDescent="0.25">
      <c r="A163" s="2" t="s">
        <v>4</v>
      </c>
      <c r="B163" s="2">
        <v>2024</v>
      </c>
      <c r="C163" s="3" t="s">
        <v>1177</v>
      </c>
      <c r="D163" s="2" t="s">
        <v>180</v>
      </c>
      <c r="E163" s="2" t="s">
        <v>751</v>
      </c>
      <c r="F163" s="2" t="s">
        <v>751</v>
      </c>
      <c r="G163" s="4">
        <v>500</v>
      </c>
      <c r="H163" s="5">
        <v>10</v>
      </c>
    </row>
    <row r="164" spans="1:8" x14ac:dyDescent="0.25">
      <c r="A164" s="2" t="s">
        <v>4</v>
      </c>
      <c r="B164" s="2">
        <v>2024</v>
      </c>
      <c r="C164" s="3" t="s">
        <v>1178</v>
      </c>
      <c r="D164" s="2" t="s">
        <v>181</v>
      </c>
      <c r="E164" s="2" t="s">
        <v>751</v>
      </c>
      <c r="F164" s="2" t="s">
        <v>751</v>
      </c>
      <c r="G164" s="4">
        <v>500</v>
      </c>
      <c r="H164" s="5">
        <v>10</v>
      </c>
    </row>
    <row r="165" spans="1:8" x14ac:dyDescent="0.25">
      <c r="A165" s="2" t="s">
        <v>4</v>
      </c>
      <c r="B165" s="2">
        <v>2024</v>
      </c>
      <c r="C165" s="3" t="s">
        <v>1179</v>
      </c>
      <c r="D165" s="2" t="s">
        <v>182</v>
      </c>
      <c r="E165" s="2" t="s">
        <v>751</v>
      </c>
      <c r="F165" s="2" t="s">
        <v>751</v>
      </c>
      <c r="G165" s="4">
        <v>500</v>
      </c>
      <c r="H165" s="5">
        <v>10</v>
      </c>
    </row>
    <row r="166" spans="1:8" x14ac:dyDescent="0.25">
      <c r="A166" s="2" t="s">
        <v>4</v>
      </c>
      <c r="B166" s="2">
        <v>2024</v>
      </c>
      <c r="C166" s="3" t="s">
        <v>1180</v>
      </c>
      <c r="D166" s="2" t="s">
        <v>183</v>
      </c>
      <c r="E166" s="2" t="s">
        <v>751</v>
      </c>
      <c r="F166" s="2" t="s">
        <v>751</v>
      </c>
      <c r="G166" s="4">
        <v>500</v>
      </c>
      <c r="H166" s="5">
        <v>10</v>
      </c>
    </row>
    <row r="167" spans="1:8" x14ac:dyDescent="0.25">
      <c r="A167" s="2" t="s">
        <v>4</v>
      </c>
      <c r="B167" s="2">
        <v>2024</v>
      </c>
      <c r="C167" s="3" t="s">
        <v>1181</v>
      </c>
      <c r="D167" s="2" t="s">
        <v>184</v>
      </c>
      <c r="E167" s="2" t="s">
        <v>751</v>
      </c>
      <c r="F167" s="2" t="s">
        <v>751</v>
      </c>
      <c r="G167" s="4">
        <v>500</v>
      </c>
      <c r="H167" s="5">
        <v>10</v>
      </c>
    </row>
    <row r="168" spans="1:8" x14ac:dyDescent="0.25">
      <c r="A168" s="2" t="s">
        <v>4</v>
      </c>
      <c r="B168" s="2">
        <v>2024</v>
      </c>
      <c r="C168" s="3" t="s">
        <v>1182</v>
      </c>
      <c r="D168" s="2" t="s">
        <v>185</v>
      </c>
      <c r="E168" s="2" t="s">
        <v>752</v>
      </c>
      <c r="F168" s="2" t="s">
        <v>752</v>
      </c>
      <c r="G168" s="4">
        <v>500</v>
      </c>
      <c r="H168" s="5">
        <v>10</v>
      </c>
    </row>
    <row r="169" spans="1:8" x14ac:dyDescent="0.25">
      <c r="A169" s="2" t="s">
        <v>4</v>
      </c>
      <c r="B169" s="2">
        <v>2024</v>
      </c>
      <c r="C169" s="3" t="s">
        <v>1183</v>
      </c>
      <c r="D169" s="2" t="s">
        <v>186</v>
      </c>
      <c r="E169" s="2" t="s">
        <v>751</v>
      </c>
      <c r="F169" s="2" t="s">
        <v>751</v>
      </c>
      <c r="G169" s="4">
        <v>500</v>
      </c>
      <c r="H169" s="5">
        <v>15</v>
      </c>
    </row>
    <row r="170" spans="1:8" x14ac:dyDescent="0.25">
      <c r="A170" s="2" t="s">
        <v>4</v>
      </c>
      <c r="B170" s="2">
        <v>2024</v>
      </c>
      <c r="C170" s="3" t="s">
        <v>1184</v>
      </c>
      <c r="D170" s="2" t="s">
        <v>187</v>
      </c>
      <c r="E170" s="2" t="s">
        <v>751</v>
      </c>
      <c r="F170" s="2" t="s">
        <v>751</v>
      </c>
      <c r="G170" s="4">
        <v>600</v>
      </c>
      <c r="H170" s="5">
        <v>10</v>
      </c>
    </row>
    <row r="171" spans="1:8" x14ac:dyDescent="0.25">
      <c r="A171" s="2" t="s">
        <v>4</v>
      </c>
      <c r="B171" s="2">
        <v>2024</v>
      </c>
      <c r="C171" s="3" t="s">
        <v>1185</v>
      </c>
      <c r="D171" s="2" t="s">
        <v>188</v>
      </c>
      <c r="E171" s="2" t="s">
        <v>751</v>
      </c>
      <c r="F171" s="2" t="s">
        <v>751</v>
      </c>
      <c r="G171" s="4">
        <v>500</v>
      </c>
      <c r="H171" s="5">
        <v>10</v>
      </c>
    </row>
    <row r="172" spans="1:8" x14ac:dyDescent="0.25">
      <c r="A172" s="2" t="s">
        <v>4</v>
      </c>
      <c r="B172" s="2">
        <v>2024</v>
      </c>
      <c r="C172" s="3" t="s">
        <v>1186</v>
      </c>
      <c r="D172" s="2" t="s">
        <v>189</v>
      </c>
      <c r="E172" s="2" t="s">
        <v>751</v>
      </c>
      <c r="F172" s="2" t="s">
        <v>751</v>
      </c>
      <c r="G172" s="4">
        <v>200</v>
      </c>
      <c r="H172" s="5">
        <v>3</v>
      </c>
    </row>
    <row r="173" spans="1:8" x14ac:dyDescent="0.25">
      <c r="A173" s="2" t="s">
        <v>4</v>
      </c>
      <c r="B173" s="2">
        <v>2024</v>
      </c>
      <c r="C173" s="3" t="s">
        <v>1187</v>
      </c>
      <c r="D173" s="2" t="s">
        <v>190</v>
      </c>
      <c r="E173" s="2" t="s">
        <v>751</v>
      </c>
      <c r="F173" s="2" t="s">
        <v>751</v>
      </c>
      <c r="G173" s="4">
        <v>5752</v>
      </c>
      <c r="H173" s="5">
        <v>3</v>
      </c>
    </row>
    <row r="174" spans="1:8" x14ac:dyDescent="0.25">
      <c r="A174" s="2" t="s">
        <v>4</v>
      </c>
      <c r="B174" s="2">
        <v>2024</v>
      </c>
      <c r="C174" s="3" t="s">
        <v>1188</v>
      </c>
      <c r="D174" s="2" t="s">
        <v>191</v>
      </c>
      <c r="E174" s="2" t="s">
        <v>752</v>
      </c>
      <c r="F174" s="2" t="s">
        <v>752</v>
      </c>
      <c r="G174" s="4">
        <v>1500</v>
      </c>
      <c r="H174" s="5">
        <v>3</v>
      </c>
    </row>
    <row r="175" spans="1:8" x14ac:dyDescent="0.25">
      <c r="A175" s="2" t="s">
        <v>4</v>
      </c>
      <c r="B175" s="2">
        <v>2024</v>
      </c>
      <c r="C175" s="3" t="s">
        <v>1189</v>
      </c>
      <c r="D175" s="2" t="s">
        <v>192</v>
      </c>
      <c r="E175" s="2" t="s">
        <v>751</v>
      </c>
      <c r="F175" s="2" t="s">
        <v>751</v>
      </c>
      <c r="G175" s="4">
        <v>1220</v>
      </c>
      <c r="H175" s="5">
        <v>3</v>
      </c>
    </row>
    <row r="176" spans="1:8" x14ac:dyDescent="0.25">
      <c r="A176" s="2" t="s">
        <v>4</v>
      </c>
      <c r="B176" s="2">
        <v>2024</v>
      </c>
      <c r="C176" s="3" t="s">
        <v>1190</v>
      </c>
      <c r="D176" s="2" t="s">
        <v>193</v>
      </c>
      <c r="E176" s="2" t="s">
        <v>751</v>
      </c>
      <c r="F176" s="2" t="s">
        <v>751</v>
      </c>
      <c r="G176" s="4">
        <v>346</v>
      </c>
      <c r="H176" s="5">
        <v>3</v>
      </c>
    </row>
    <row r="177" spans="1:8" x14ac:dyDescent="0.25">
      <c r="A177" s="2" t="s">
        <v>4</v>
      </c>
      <c r="B177" s="2">
        <v>2024</v>
      </c>
      <c r="C177" s="3" t="s">
        <v>1191</v>
      </c>
      <c r="D177" s="2" t="s">
        <v>194</v>
      </c>
      <c r="E177" s="2" t="s">
        <v>751</v>
      </c>
      <c r="F177" s="2" t="s">
        <v>751</v>
      </c>
      <c r="G177" s="4">
        <v>200</v>
      </c>
      <c r="H177" s="5">
        <v>3</v>
      </c>
    </row>
    <row r="178" spans="1:8" x14ac:dyDescent="0.25">
      <c r="A178" s="2" t="s">
        <v>4</v>
      </c>
      <c r="B178" s="2">
        <v>2024</v>
      </c>
      <c r="C178" s="3" t="s">
        <v>1192</v>
      </c>
      <c r="D178" s="2" t="s">
        <v>195</v>
      </c>
      <c r="E178" s="2" t="s">
        <v>751</v>
      </c>
      <c r="F178" s="2" t="s">
        <v>751</v>
      </c>
      <c r="G178" s="4">
        <v>1295</v>
      </c>
      <c r="H178" s="5">
        <v>3</v>
      </c>
    </row>
    <row r="179" spans="1:8" x14ac:dyDescent="0.25">
      <c r="A179" s="2" t="s">
        <v>4</v>
      </c>
      <c r="B179" s="2">
        <v>2024</v>
      </c>
      <c r="C179" s="3" t="s">
        <v>1193</v>
      </c>
      <c r="D179" s="2" t="s">
        <v>196</v>
      </c>
      <c r="E179" s="2" t="s">
        <v>751</v>
      </c>
      <c r="F179" s="2" t="s">
        <v>751</v>
      </c>
      <c r="G179" s="4">
        <v>299</v>
      </c>
      <c r="H179" s="5">
        <v>3</v>
      </c>
    </row>
    <row r="180" spans="1:8" x14ac:dyDescent="0.25">
      <c r="A180" s="2" t="s">
        <v>4</v>
      </c>
      <c r="B180" s="2">
        <v>2024</v>
      </c>
      <c r="C180" s="3" t="s">
        <v>1194</v>
      </c>
      <c r="D180" s="2" t="s">
        <v>197</v>
      </c>
      <c r="E180" s="2" t="s">
        <v>751</v>
      </c>
      <c r="F180" s="2" t="s">
        <v>751</v>
      </c>
      <c r="G180" s="4">
        <v>215</v>
      </c>
      <c r="H180" s="5">
        <v>3</v>
      </c>
    </row>
    <row r="181" spans="1:8" x14ac:dyDescent="0.25">
      <c r="A181" s="2" t="s">
        <v>4</v>
      </c>
      <c r="B181" s="2">
        <v>2024</v>
      </c>
      <c r="C181" s="3" t="s">
        <v>1195</v>
      </c>
      <c r="D181" s="2" t="s">
        <v>198</v>
      </c>
      <c r="E181" s="2" t="s">
        <v>751</v>
      </c>
      <c r="F181" s="2" t="s">
        <v>751</v>
      </c>
      <c r="G181" s="4">
        <v>216</v>
      </c>
      <c r="H181" s="5">
        <v>3</v>
      </c>
    </row>
    <row r="182" spans="1:8" x14ac:dyDescent="0.25">
      <c r="A182" s="2" t="s">
        <v>4</v>
      </c>
      <c r="B182" s="2">
        <v>2024</v>
      </c>
      <c r="C182" s="3" t="s">
        <v>1196</v>
      </c>
      <c r="D182" s="2" t="s">
        <v>199</v>
      </c>
      <c r="E182" s="2" t="s">
        <v>751</v>
      </c>
      <c r="F182" s="2" t="s">
        <v>751</v>
      </c>
      <c r="G182" s="4">
        <v>1717</v>
      </c>
      <c r="H182" s="5">
        <v>3</v>
      </c>
    </row>
    <row r="183" spans="1:8" x14ac:dyDescent="0.25">
      <c r="A183" s="2" t="s">
        <v>4</v>
      </c>
      <c r="B183" s="2">
        <v>2024</v>
      </c>
      <c r="C183" s="3" t="s">
        <v>1197</v>
      </c>
      <c r="D183" s="2" t="s">
        <v>200</v>
      </c>
      <c r="E183" s="2" t="s">
        <v>751</v>
      </c>
      <c r="F183" s="2" t="s">
        <v>751</v>
      </c>
      <c r="G183" s="4">
        <v>1849</v>
      </c>
      <c r="H183" s="5">
        <v>3</v>
      </c>
    </row>
    <row r="184" spans="1:8" x14ac:dyDescent="0.25">
      <c r="A184" s="2" t="s">
        <v>4</v>
      </c>
      <c r="B184" s="2">
        <v>2024</v>
      </c>
      <c r="C184" s="3" t="s">
        <v>1198</v>
      </c>
      <c r="D184" s="2" t="s">
        <v>201</v>
      </c>
      <c r="E184" s="2" t="s">
        <v>751</v>
      </c>
      <c r="F184" s="2" t="s">
        <v>751</v>
      </c>
      <c r="G184" s="4">
        <v>1709</v>
      </c>
      <c r="H184" s="5">
        <v>3</v>
      </c>
    </row>
    <row r="185" spans="1:8" x14ac:dyDescent="0.25">
      <c r="A185" s="2" t="s">
        <v>4</v>
      </c>
      <c r="B185" s="2">
        <v>2024</v>
      </c>
      <c r="C185" s="3" t="s">
        <v>1199</v>
      </c>
      <c r="D185" s="2" t="s">
        <v>202</v>
      </c>
      <c r="E185" s="2" t="s">
        <v>751</v>
      </c>
      <c r="F185" s="2" t="s">
        <v>751</v>
      </c>
      <c r="G185" s="4">
        <v>1681</v>
      </c>
      <c r="H185" s="5">
        <v>3</v>
      </c>
    </row>
    <row r="186" spans="1:8" x14ac:dyDescent="0.25">
      <c r="A186" s="2" t="s">
        <v>4</v>
      </c>
      <c r="B186" s="2">
        <v>2024</v>
      </c>
      <c r="C186" s="3" t="s">
        <v>1200</v>
      </c>
      <c r="D186" s="2" t="s">
        <v>203</v>
      </c>
      <c r="E186" s="2" t="s">
        <v>751</v>
      </c>
      <c r="F186" s="2" t="s">
        <v>751</v>
      </c>
      <c r="G186" s="4">
        <v>2220</v>
      </c>
      <c r="H186" s="5">
        <v>3</v>
      </c>
    </row>
    <row r="187" spans="1:8" x14ac:dyDescent="0.25">
      <c r="A187" s="2" t="s">
        <v>4</v>
      </c>
      <c r="B187" s="2">
        <v>2024</v>
      </c>
      <c r="C187" s="3" t="s">
        <v>1201</v>
      </c>
      <c r="D187" s="2" t="s">
        <v>204</v>
      </c>
      <c r="E187" s="2" t="s">
        <v>751</v>
      </c>
      <c r="F187" s="2" t="s">
        <v>751</v>
      </c>
      <c r="G187" s="4">
        <v>1816</v>
      </c>
      <c r="H187" s="5">
        <v>3</v>
      </c>
    </row>
    <row r="188" spans="1:8" x14ac:dyDescent="0.25">
      <c r="A188" s="2" t="s">
        <v>4</v>
      </c>
      <c r="B188" s="2">
        <v>2024</v>
      </c>
      <c r="C188" s="3" t="s">
        <v>1202</v>
      </c>
      <c r="D188" s="2" t="s">
        <v>205</v>
      </c>
      <c r="E188" s="2" t="s">
        <v>751</v>
      </c>
      <c r="F188" s="2" t="s">
        <v>751</v>
      </c>
      <c r="G188" s="4">
        <v>1712</v>
      </c>
      <c r="H188" s="5">
        <v>3</v>
      </c>
    </row>
    <row r="189" spans="1:8" x14ac:dyDescent="0.25">
      <c r="A189" s="2" t="s">
        <v>4</v>
      </c>
      <c r="B189" s="2">
        <v>2024</v>
      </c>
      <c r="C189" s="3" t="s">
        <v>1203</v>
      </c>
      <c r="D189" s="2" t="s">
        <v>206</v>
      </c>
      <c r="E189" s="2" t="s">
        <v>751</v>
      </c>
      <c r="F189" s="2" t="s">
        <v>751</v>
      </c>
      <c r="G189" s="4">
        <v>1744</v>
      </c>
      <c r="H189" s="5">
        <v>3</v>
      </c>
    </row>
    <row r="190" spans="1:8" x14ac:dyDescent="0.25">
      <c r="A190" s="2" t="s">
        <v>4</v>
      </c>
      <c r="B190" s="2">
        <v>2024</v>
      </c>
      <c r="C190" s="3" t="s">
        <v>207</v>
      </c>
      <c r="D190" s="2" t="s">
        <v>208</v>
      </c>
      <c r="E190" s="2" t="s">
        <v>751</v>
      </c>
      <c r="F190" s="2" t="s">
        <v>751</v>
      </c>
      <c r="G190" s="4">
        <v>1817</v>
      </c>
      <c r="H190" s="5">
        <v>3</v>
      </c>
    </row>
    <row r="191" spans="1:8" x14ac:dyDescent="0.25">
      <c r="A191" s="2" t="s">
        <v>4</v>
      </c>
      <c r="B191" s="2">
        <v>2024</v>
      </c>
      <c r="C191" s="3" t="s">
        <v>1204</v>
      </c>
      <c r="D191" s="2" t="s">
        <v>209</v>
      </c>
      <c r="E191" s="2" t="s">
        <v>751</v>
      </c>
      <c r="F191" s="2" t="s">
        <v>751</v>
      </c>
      <c r="G191" s="4">
        <v>1527</v>
      </c>
      <c r="H191" s="5">
        <v>3</v>
      </c>
    </row>
    <row r="192" spans="1:8" x14ac:dyDescent="0.25">
      <c r="A192" s="2" t="s">
        <v>4</v>
      </c>
      <c r="B192" s="2">
        <v>2024</v>
      </c>
      <c r="C192" s="3" t="s">
        <v>1205</v>
      </c>
      <c r="D192" s="2" t="s">
        <v>210</v>
      </c>
      <c r="E192" s="2" t="s">
        <v>752</v>
      </c>
      <c r="F192" s="2" t="s">
        <v>752</v>
      </c>
      <c r="G192" s="4">
        <v>449</v>
      </c>
      <c r="H192" s="5">
        <v>3</v>
      </c>
    </row>
    <row r="193" spans="1:8" x14ac:dyDescent="0.25">
      <c r="A193" s="2" t="s">
        <v>4</v>
      </c>
      <c r="B193" s="2">
        <v>2024</v>
      </c>
      <c r="C193" s="3" t="s">
        <v>1206</v>
      </c>
      <c r="D193" s="2" t="s">
        <v>211</v>
      </c>
      <c r="E193" s="2" t="s">
        <v>751</v>
      </c>
      <c r="F193" s="2" t="s">
        <v>751</v>
      </c>
      <c r="G193" s="4">
        <v>1885</v>
      </c>
      <c r="H193" s="5">
        <v>3</v>
      </c>
    </row>
    <row r="194" spans="1:8" x14ac:dyDescent="0.25">
      <c r="A194" s="2" t="s">
        <v>4</v>
      </c>
      <c r="B194" s="2">
        <v>2024</v>
      </c>
      <c r="C194" s="3" t="s">
        <v>1207</v>
      </c>
      <c r="D194" s="2" t="s">
        <v>212</v>
      </c>
      <c r="E194" s="2" t="s">
        <v>751</v>
      </c>
      <c r="F194" s="2" t="s">
        <v>751</v>
      </c>
      <c r="G194" s="4">
        <v>1794</v>
      </c>
      <c r="H194" s="5">
        <v>3</v>
      </c>
    </row>
    <row r="195" spans="1:8" x14ac:dyDescent="0.25">
      <c r="A195" s="2" t="s">
        <v>4</v>
      </c>
      <c r="B195" s="2">
        <v>2024</v>
      </c>
      <c r="C195" s="3" t="s">
        <v>1208</v>
      </c>
      <c r="D195" s="2" t="s">
        <v>213</v>
      </c>
      <c r="E195" s="2" t="s">
        <v>751</v>
      </c>
      <c r="F195" s="2" t="s">
        <v>751</v>
      </c>
      <c r="G195" s="4">
        <v>1631</v>
      </c>
      <c r="H195" s="5">
        <v>3</v>
      </c>
    </row>
    <row r="196" spans="1:8" x14ac:dyDescent="0.25">
      <c r="A196" s="2" t="s">
        <v>4</v>
      </c>
      <c r="B196" s="2">
        <v>2024</v>
      </c>
      <c r="C196" s="3" t="s">
        <v>1209</v>
      </c>
      <c r="D196" s="2" t="s">
        <v>214</v>
      </c>
      <c r="E196" s="2" t="s">
        <v>751</v>
      </c>
      <c r="F196" s="2" t="s">
        <v>751</v>
      </c>
      <c r="G196" s="4">
        <v>1999</v>
      </c>
      <c r="H196" s="5">
        <v>3</v>
      </c>
    </row>
    <row r="197" spans="1:8" x14ac:dyDescent="0.25">
      <c r="A197" s="2" t="s">
        <v>4</v>
      </c>
      <c r="B197" s="2">
        <v>2024</v>
      </c>
      <c r="C197" s="3" t="s">
        <v>1210</v>
      </c>
      <c r="D197" s="2" t="s">
        <v>215</v>
      </c>
      <c r="E197" s="2" t="s">
        <v>751</v>
      </c>
      <c r="F197" s="2" t="s">
        <v>751</v>
      </c>
      <c r="G197" s="4">
        <v>2069</v>
      </c>
      <c r="H197" s="5">
        <v>3</v>
      </c>
    </row>
    <row r="198" spans="1:8" x14ac:dyDescent="0.25">
      <c r="A198" s="2" t="s">
        <v>4</v>
      </c>
      <c r="B198" s="2">
        <v>2024</v>
      </c>
      <c r="C198" s="3" t="s">
        <v>1211</v>
      </c>
      <c r="D198" s="2" t="s">
        <v>216</v>
      </c>
      <c r="E198" s="2" t="s">
        <v>751</v>
      </c>
      <c r="F198" s="2" t="s">
        <v>751</v>
      </c>
      <c r="G198" s="4">
        <v>1786</v>
      </c>
      <c r="H198" s="5">
        <v>3</v>
      </c>
    </row>
    <row r="199" spans="1:8" x14ac:dyDescent="0.25">
      <c r="A199" s="2" t="s">
        <v>4</v>
      </c>
      <c r="B199" s="2">
        <v>2024</v>
      </c>
      <c r="C199" s="3" t="s">
        <v>1212</v>
      </c>
      <c r="D199" s="2" t="s">
        <v>217</v>
      </c>
      <c r="E199" s="2" t="s">
        <v>751</v>
      </c>
      <c r="F199" s="2" t="s">
        <v>751</v>
      </c>
      <c r="G199" s="4">
        <v>2200</v>
      </c>
      <c r="H199" s="5">
        <v>3</v>
      </c>
    </row>
    <row r="200" spans="1:8" x14ac:dyDescent="0.25">
      <c r="A200" s="2" t="s">
        <v>4</v>
      </c>
      <c r="B200" s="2">
        <v>2024</v>
      </c>
      <c r="C200" s="3" t="s">
        <v>1213</v>
      </c>
      <c r="D200" s="2" t="s">
        <v>218</v>
      </c>
      <c r="E200" s="2" t="s">
        <v>751</v>
      </c>
      <c r="F200" s="2" t="s">
        <v>751</v>
      </c>
      <c r="G200" s="4">
        <v>1197</v>
      </c>
      <c r="H200" s="5">
        <v>3</v>
      </c>
    </row>
    <row r="201" spans="1:8" x14ac:dyDescent="0.25">
      <c r="A201" s="2" t="s">
        <v>4</v>
      </c>
      <c r="B201" s="2">
        <v>2024</v>
      </c>
      <c r="C201" s="3" t="s">
        <v>1214</v>
      </c>
      <c r="D201" s="2" t="s">
        <v>219</v>
      </c>
      <c r="E201" s="2" t="s">
        <v>751</v>
      </c>
      <c r="F201" s="2" t="s">
        <v>751</v>
      </c>
      <c r="G201" s="4">
        <v>2472</v>
      </c>
      <c r="H201" s="5">
        <v>3</v>
      </c>
    </row>
    <row r="202" spans="1:8" x14ac:dyDescent="0.25">
      <c r="A202" s="2" t="s">
        <v>4</v>
      </c>
      <c r="B202" s="2">
        <v>2024</v>
      </c>
      <c r="C202" s="3" t="s">
        <v>1215</v>
      </c>
      <c r="D202" s="2" t="s">
        <v>220</v>
      </c>
      <c r="E202" s="2" t="s">
        <v>751</v>
      </c>
      <c r="F202" s="2" t="s">
        <v>751</v>
      </c>
      <c r="G202" s="4">
        <v>2813</v>
      </c>
      <c r="H202" s="5">
        <v>3</v>
      </c>
    </row>
    <row r="203" spans="1:8" x14ac:dyDescent="0.25">
      <c r="A203" s="2" t="s">
        <v>4</v>
      </c>
      <c r="B203" s="2">
        <v>2024</v>
      </c>
      <c r="C203" s="3" t="s">
        <v>1216</v>
      </c>
      <c r="D203" s="2" t="s">
        <v>221</v>
      </c>
      <c r="E203" s="2" t="s">
        <v>751</v>
      </c>
      <c r="F203" s="2" t="s">
        <v>751</v>
      </c>
      <c r="G203" s="4">
        <v>2070</v>
      </c>
      <c r="H203" s="5">
        <v>3</v>
      </c>
    </row>
    <row r="204" spans="1:8" x14ac:dyDescent="0.25">
      <c r="A204" s="2" t="s">
        <v>4</v>
      </c>
      <c r="B204" s="2">
        <v>2024</v>
      </c>
      <c r="C204" s="3" t="s">
        <v>1217</v>
      </c>
      <c r="D204" s="2" t="s">
        <v>222</v>
      </c>
      <c r="E204" s="2" t="s">
        <v>751</v>
      </c>
      <c r="F204" s="2" t="s">
        <v>751</v>
      </c>
      <c r="G204" s="4">
        <v>1685</v>
      </c>
      <c r="H204" s="5">
        <v>3</v>
      </c>
    </row>
    <row r="205" spans="1:8" x14ac:dyDescent="0.25">
      <c r="A205" s="2" t="s">
        <v>4</v>
      </c>
      <c r="B205" s="2">
        <v>2024</v>
      </c>
      <c r="C205" s="3" t="s">
        <v>1218</v>
      </c>
      <c r="D205" s="2" t="s">
        <v>223</v>
      </c>
      <c r="E205" s="2" t="s">
        <v>751</v>
      </c>
      <c r="F205" s="2" t="s">
        <v>751</v>
      </c>
      <c r="G205" s="4">
        <v>2441</v>
      </c>
      <c r="H205" s="5">
        <v>3</v>
      </c>
    </row>
    <row r="206" spans="1:8" x14ac:dyDescent="0.25">
      <c r="A206" s="2" t="s">
        <v>4</v>
      </c>
      <c r="B206" s="2">
        <v>2024</v>
      </c>
      <c r="C206" s="3" t="s">
        <v>1219</v>
      </c>
      <c r="D206" s="2" t="s">
        <v>224</v>
      </c>
      <c r="E206" s="2" t="s">
        <v>751</v>
      </c>
      <c r="F206" s="2" t="s">
        <v>751</v>
      </c>
      <c r="G206" s="4">
        <v>2209</v>
      </c>
      <c r="H206" s="5">
        <v>3</v>
      </c>
    </row>
    <row r="207" spans="1:8" x14ac:dyDescent="0.25">
      <c r="A207" s="2" t="s">
        <v>4</v>
      </c>
      <c r="B207" s="2">
        <v>2024</v>
      </c>
      <c r="C207" s="3" t="s">
        <v>1220</v>
      </c>
      <c r="D207" s="2" t="s">
        <v>225</v>
      </c>
      <c r="E207" s="2" t="s">
        <v>751</v>
      </c>
      <c r="F207" s="2" t="s">
        <v>751</v>
      </c>
      <c r="G207" s="4">
        <v>3037</v>
      </c>
      <c r="H207" s="5">
        <v>3</v>
      </c>
    </row>
    <row r="208" spans="1:8" x14ac:dyDescent="0.25">
      <c r="A208" s="2" t="s">
        <v>4</v>
      </c>
      <c r="B208" s="2">
        <v>2024</v>
      </c>
      <c r="C208" s="3" t="s">
        <v>1221</v>
      </c>
      <c r="D208" s="2" t="s">
        <v>226</v>
      </c>
      <c r="E208" s="2" t="s">
        <v>751</v>
      </c>
      <c r="F208" s="2" t="s">
        <v>751</v>
      </c>
      <c r="G208" s="4">
        <v>2255</v>
      </c>
      <c r="H208" s="5">
        <v>3</v>
      </c>
    </row>
    <row r="209" spans="1:8" x14ac:dyDescent="0.25">
      <c r="A209" s="2" t="s">
        <v>4</v>
      </c>
      <c r="B209" s="2">
        <v>2024</v>
      </c>
      <c r="C209" s="3" t="s">
        <v>1222</v>
      </c>
      <c r="D209" s="2" t="s">
        <v>227</v>
      </c>
      <c r="E209" s="2" t="s">
        <v>751</v>
      </c>
      <c r="F209" s="2" t="s">
        <v>751</v>
      </c>
      <c r="G209" s="4">
        <v>500</v>
      </c>
      <c r="H209" s="5">
        <v>3</v>
      </c>
    </row>
    <row r="210" spans="1:8" x14ac:dyDescent="0.25">
      <c r="A210" s="2" t="s">
        <v>4</v>
      </c>
      <c r="B210" s="2">
        <v>2024</v>
      </c>
      <c r="C210" s="3" t="s">
        <v>1223</v>
      </c>
      <c r="D210" s="2" t="s">
        <v>228</v>
      </c>
      <c r="E210" s="2" t="s">
        <v>751</v>
      </c>
      <c r="F210" s="2" t="s">
        <v>751</v>
      </c>
      <c r="G210" s="4">
        <v>1683</v>
      </c>
      <c r="H210" s="5">
        <v>3</v>
      </c>
    </row>
    <row r="211" spans="1:8" x14ac:dyDescent="0.25">
      <c r="A211" s="2" t="s">
        <v>4</v>
      </c>
      <c r="B211" s="2">
        <v>2024</v>
      </c>
      <c r="C211" s="3" t="s">
        <v>1224</v>
      </c>
      <c r="D211" s="2" t="s">
        <v>229</v>
      </c>
      <c r="E211" s="2" t="s">
        <v>751</v>
      </c>
      <c r="F211" s="2" t="s">
        <v>751</v>
      </c>
      <c r="G211" s="4">
        <v>1584</v>
      </c>
      <c r="H211" s="5">
        <v>3</v>
      </c>
    </row>
    <row r="212" spans="1:8" x14ac:dyDescent="0.25">
      <c r="A212" s="2" t="s">
        <v>4</v>
      </c>
      <c r="B212" s="2">
        <v>2024</v>
      </c>
      <c r="C212" s="3" t="s">
        <v>1225</v>
      </c>
      <c r="D212" s="2" t="s">
        <v>230</v>
      </c>
      <c r="E212" s="2" t="s">
        <v>751</v>
      </c>
      <c r="F212" s="2" t="s">
        <v>751</v>
      </c>
      <c r="G212" s="4">
        <v>1723</v>
      </c>
      <c r="H212" s="5">
        <v>3</v>
      </c>
    </row>
    <row r="213" spans="1:8" x14ac:dyDescent="0.25">
      <c r="A213" s="2" t="s">
        <v>4</v>
      </c>
      <c r="B213" s="2">
        <v>2024</v>
      </c>
      <c r="C213" s="3" t="s">
        <v>1226</v>
      </c>
      <c r="D213" s="2" t="s">
        <v>231</v>
      </c>
      <c r="E213" s="2" t="s">
        <v>751</v>
      </c>
      <c r="F213" s="2" t="s">
        <v>751</v>
      </c>
      <c r="G213" s="4">
        <v>2293</v>
      </c>
      <c r="H213" s="5">
        <v>3</v>
      </c>
    </row>
    <row r="214" spans="1:8" x14ac:dyDescent="0.25">
      <c r="A214" s="2" t="s">
        <v>4</v>
      </c>
      <c r="B214" s="2">
        <v>2024</v>
      </c>
      <c r="C214" s="3" t="s">
        <v>1227</v>
      </c>
      <c r="D214" s="2" t="s">
        <v>232</v>
      </c>
      <c r="E214" s="2" t="s">
        <v>751</v>
      </c>
      <c r="F214" s="2" t="s">
        <v>751</v>
      </c>
      <c r="G214" s="4">
        <v>2080</v>
      </c>
      <c r="H214" s="5">
        <v>3</v>
      </c>
    </row>
    <row r="215" spans="1:8" x14ac:dyDescent="0.25">
      <c r="A215" s="2" t="s">
        <v>4</v>
      </c>
      <c r="B215" s="2">
        <v>2024</v>
      </c>
      <c r="C215" s="3" t="s">
        <v>1228</v>
      </c>
      <c r="D215" s="2" t="s">
        <v>233</v>
      </c>
      <c r="E215" s="2" t="s">
        <v>751</v>
      </c>
      <c r="F215" s="2" t="s">
        <v>751</v>
      </c>
      <c r="G215" s="4">
        <v>2077</v>
      </c>
      <c r="H215" s="5">
        <v>3</v>
      </c>
    </row>
    <row r="216" spans="1:8" x14ac:dyDescent="0.25">
      <c r="A216" s="2" t="s">
        <v>4</v>
      </c>
      <c r="B216" s="2">
        <v>2024</v>
      </c>
      <c r="C216" s="3" t="s">
        <v>1229</v>
      </c>
      <c r="D216" s="2" t="s">
        <v>234</v>
      </c>
      <c r="E216" s="2" t="s">
        <v>751</v>
      </c>
      <c r="F216" s="2" t="s">
        <v>751</v>
      </c>
      <c r="G216" s="4">
        <v>1819</v>
      </c>
      <c r="H216" s="5">
        <v>3</v>
      </c>
    </row>
    <row r="217" spans="1:8" x14ac:dyDescent="0.25">
      <c r="A217" s="2" t="s">
        <v>4</v>
      </c>
      <c r="B217" s="2">
        <v>2024</v>
      </c>
      <c r="C217" s="3" t="s">
        <v>1230</v>
      </c>
      <c r="D217" s="2" t="s">
        <v>235</v>
      </c>
      <c r="E217" s="2" t="s">
        <v>751</v>
      </c>
      <c r="F217" s="2" t="s">
        <v>751</v>
      </c>
      <c r="G217" s="4">
        <v>1726</v>
      </c>
      <c r="H217" s="5">
        <v>3</v>
      </c>
    </row>
    <row r="218" spans="1:8" x14ac:dyDescent="0.25">
      <c r="A218" s="2" t="s">
        <v>4</v>
      </c>
      <c r="B218" s="2">
        <v>2024</v>
      </c>
      <c r="C218" s="3" t="s">
        <v>1231</v>
      </c>
      <c r="D218" s="2" t="s">
        <v>236</v>
      </c>
      <c r="E218" s="2" t="s">
        <v>751</v>
      </c>
      <c r="F218" s="2" t="s">
        <v>751</v>
      </c>
      <c r="G218" s="4">
        <v>2706</v>
      </c>
      <c r="H218" s="5">
        <v>3</v>
      </c>
    </row>
    <row r="219" spans="1:8" x14ac:dyDescent="0.25">
      <c r="A219" s="2" t="s">
        <v>4</v>
      </c>
      <c r="B219" s="2">
        <v>2024</v>
      </c>
      <c r="C219" s="3" t="s">
        <v>1232</v>
      </c>
      <c r="D219" s="2" t="s">
        <v>237</v>
      </c>
      <c r="E219" s="2" t="s">
        <v>751</v>
      </c>
      <c r="F219" s="2" t="s">
        <v>751</v>
      </c>
      <c r="G219" s="4">
        <v>2127</v>
      </c>
      <c r="H219" s="5">
        <v>3</v>
      </c>
    </row>
    <row r="220" spans="1:8" x14ac:dyDescent="0.25">
      <c r="A220" s="2" t="s">
        <v>4</v>
      </c>
      <c r="B220" s="2">
        <v>2024</v>
      </c>
      <c r="C220" s="3" t="s">
        <v>1233</v>
      </c>
      <c r="D220" s="2" t="s">
        <v>238</v>
      </c>
      <c r="E220" s="2" t="s">
        <v>751</v>
      </c>
      <c r="F220" s="2" t="s">
        <v>751</v>
      </c>
      <c r="G220" s="4">
        <v>2603</v>
      </c>
      <c r="H220" s="5">
        <v>3</v>
      </c>
    </row>
    <row r="221" spans="1:8" x14ac:dyDescent="0.25">
      <c r="A221" s="2" t="s">
        <v>4</v>
      </c>
      <c r="B221" s="2">
        <v>2024</v>
      </c>
      <c r="C221" s="3" t="s">
        <v>1234</v>
      </c>
      <c r="D221" s="2" t="s">
        <v>239</v>
      </c>
      <c r="E221" s="2" t="s">
        <v>751</v>
      </c>
      <c r="F221" s="2" t="s">
        <v>751</v>
      </c>
      <c r="G221" s="4">
        <v>2307</v>
      </c>
      <c r="H221" s="5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85543-CD08-4C65-AE93-83F1788B9720}">
  <dimension ref="A1:AG231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5" t="s">
        <v>0</v>
      </c>
      <c r="B1" s="15" t="s">
        <v>1</v>
      </c>
      <c r="C1" s="15" t="s">
        <v>277</v>
      </c>
      <c r="D1" s="15" t="s">
        <v>1025</v>
      </c>
      <c r="E1" s="16"/>
      <c r="F1" s="15" t="s">
        <v>1024</v>
      </c>
      <c r="G1" s="15" t="s">
        <v>276</v>
      </c>
      <c r="H1" s="15" t="s">
        <v>1023</v>
      </c>
      <c r="I1" s="15" t="s">
        <v>1022</v>
      </c>
      <c r="J1" s="16"/>
      <c r="K1" s="15" t="s">
        <v>1021</v>
      </c>
      <c r="L1" s="15" t="s">
        <v>1020</v>
      </c>
      <c r="M1" s="15" t="s">
        <v>1019</v>
      </c>
      <c r="N1" s="15" t="s">
        <v>1018</v>
      </c>
      <c r="O1" s="15" t="s">
        <v>1017</v>
      </c>
      <c r="P1" s="15" t="s">
        <v>1016</v>
      </c>
      <c r="Q1" s="15" t="s">
        <v>1015</v>
      </c>
      <c r="R1" s="15" t="s">
        <v>1014</v>
      </c>
      <c r="S1" s="15" t="s">
        <v>1013</v>
      </c>
      <c r="T1" s="16"/>
      <c r="U1" s="15" t="s">
        <v>1012</v>
      </c>
      <c r="V1" s="15" t="s">
        <v>1011</v>
      </c>
      <c r="W1" s="15" t="s">
        <v>1010</v>
      </c>
      <c r="X1" s="15" t="s">
        <v>1009</v>
      </c>
      <c r="Y1" s="16"/>
      <c r="Z1" s="16"/>
      <c r="AA1" s="16"/>
      <c r="AB1" s="15" t="s">
        <v>275</v>
      </c>
      <c r="AC1" s="15"/>
      <c r="AD1" s="15"/>
      <c r="AE1" s="15"/>
      <c r="AF1" s="15"/>
      <c r="AG1" s="15"/>
    </row>
    <row r="2" spans="1:33" x14ac:dyDescent="0.25">
      <c r="A2" s="16"/>
      <c r="B2" s="16"/>
      <c r="C2" s="16"/>
      <c r="D2" s="15" t="s">
        <v>1008</v>
      </c>
      <c r="E2" s="15" t="s">
        <v>1007</v>
      </c>
      <c r="F2" s="16"/>
      <c r="G2" s="16"/>
      <c r="H2" s="16"/>
      <c r="I2" s="15" t="s">
        <v>758</v>
      </c>
      <c r="J2" s="15" t="s">
        <v>753</v>
      </c>
      <c r="K2" s="16"/>
      <c r="L2" s="16"/>
      <c r="M2" s="16"/>
      <c r="N2" s="16"/>
      <c r="O2" s="16"/>
      <c r="P2" s="16"/>
      <c r="Q2" s="16"/>
      <c r="R2" s="16"/>
      <c r="S2" s="15" t="s">
        <v>758</v>
      </c>
      <c r="T2" s="15" t="s">
        <v>753</v>
      </c>
      <c r="U2" s="16"/>
      <c r="V2" s="16"/>
      <c r="W2" s="16"/>
      <c r="X2" s="15" t="s">
        <v>1006</v>
      </c>
      <c r="Y2" s="15" t="s">
        <v>1005</v>
      </c>
      <c r="Z2" s="15" t="s">
        <v>1004</v>
      </c>
      <c r="AA2" s="15" t="s">
        <v>1003</v>
      </c>
      <c r="AB2" s="15" t="s">
        <v>1236</v>
      </c>
      <c r="AC2" s="16"/>
      <c r="AD2" s="15" t="s">
        <v>1237</v>
      </c>
      <c r="AE2" s="16"/>
      <c r="AF2" s="15" t="s">
        <v>1002</v>
      </c>
      <c r="AG2" s="16"/>
    </row>
    <row r="3" spans="1:33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" t="s">
        <v>758</v>
      </c>
      <c r="AC3" s="1" t="s">
        <v>753</v>
      </c>
      <c r="AD3" s="1" t="s">
        <v>758</v>
      </c>
      <c r="AE3" s="1" t="s">
        <v>753</v>
      </c>
      <c r="AF3" s="1" t="s">
        <v>758</v>
      </c>
      <c r="AG3" s="1" t="s">
        <v>753</v>
      </c>
    </row>
    <row r="4" spans="1:33" ht="30" x14ac:dyDescent="0.25">
      <c r="A4" s="2" t="s">
        <v>4</v>
      </c>
      <c r="B4" s="2">
        <v>2024</v>
      </c>
      <c r="C4" s="3" t="s">
        <v>273</v>
      </c>
      <c r="D4" s="3" t="s">
        <v>1001</v>
      </c>
      <c r="E4" s="3" t="s">
        <v>999</v>
      </c>
      <c r="F4" s="14">
        <v>9.1579999999999995</v>
      </c>
      <c r="G4" s="2" t="s">
        <v>755</v>
      </c>
      <c r="H4" s="5">
        <v>0</v>
      </c>
      <c r="I4" s="6">
        <v>0</v>
      </c>
      <c r="J4" s="6">
        <v>0</v>
      </c>
      <c r="K4" s="2" t="s">
        <v>754</v>
      </c>
      <c r="L4" s="2" t="s">
        <v>804</v>
      </c>
      <c r="M4" s="2" t="s">
        <v>241</v>
      </c>
      <c r="N4" s="5">
        <v>365</v>
      </c>
      <c r="O4" s="2" t="s">
        <v>246</v>
      </c>
      <c r="P4" s="4"/>
      <c r="Q4" s="2" t="s">
        <v>751</v>
      </c>
      <c r="R4" s="2" t="s">
        <v>752</v>
      </c>
      <c r="S4" s="9">
        <v>50.39</v>
      </c>
      <c r="T4" s="9">
        <v>29.63</v>
      </c>
      <c r="U4" s="3"/>
      <c r="V4" s="6">
        <v>20</v>
      </c>
      <c r="W4" s="5">
        <v>1</v>
      </c>
      <c r="X4" s="13">
        <v>1</v>
      </c>
      <c r="Y4" s="13">
        <v>0.7</v>
      </c>
      <c r="Z4" s="13">
        <v>1</v>
      </c>
      <c r="AA4" s="13">
        <v>0.7</v>
      </c>
      <c r="AB4" s="6">
        <f>(X4*Y4*Z4)*(1440/(V4+S4+T4))</f>
        <v>10.077984403119375</v>
      </c>
      <c r="AC4" s="6">
        <v>10.077984403119375</v>
      </c>
      <c r="AD4" s="6">
        <v>4.9443209869054616</v>
      </c>
      <c r="AE4" s="6">
        <v>5.7447573917445949</v>
      </c>
      <c r="AF4" s="6">
        <f>AB4-AD4</f>
        <v>5.1336634162139134</v>
      </c>
      <c r="AG4" s="6">
        <f>AC4-AE4</f>
        <v>4.3332270113747802</v>
      </c>
    </row>
    <row r="5" spans="1:33" ht="45" x14ac:dyDescent="0.25">
      <c r="A5" s="2" t="s">
        <v>4</v>
      </c>
      <c r="B5" s="2">
        <v>2024</v>
      </c>
      <c r="C5" s="3" t="s">
        <v>274</v>
      </c>
      <c r="D5" s="3" t="s">
        <v>992</v>
      </c>
      <c r="E5" s="3" t="s">
        <v>1000</v>
      </c>
      <c r="F5" s="14">
        <v>3</v>
      </c>
      <c r="G5" s="2" t="s">
        <v>755</v>
      </c>
      <c r="H5" s="5">
        <v>150</v>
      </c>
      <c r="I5" s="6">
        <v>0.2</v>
      </c>
      <c r="J5" s="6">
        <v>0</v>
      </c>
      <c r="K5" s="2" t="s">
        <v>802</v>
      </c>
      <c r="L5" s="2" t="s">
        <v>804</v>
      </c>
      <c r="M5" s="2" t="s">
        <v>241</v>
      </c>
      <c r="N5" s="5">
        <v>365</v>
      </c>
      <c r="O5" s="2" t="s">
        <v>862</v>
      </c>
      <c r="P5" s="4"/>
      <c r="Q5" s="2" t="s">
        <v>752</v>
      </c>
      <c r="R5" s="2" t="s">
        <v>752</v>
      </c>
      <c r="S5" s="9">
        <v>8.9249999999999989</v>
      </c>
      <c r="T5" s="9">
        <v>8.1750000000000007</v>
      </c>
      <c r="U5" s="3"/>
      <c r="V5" s="6">
        <v>5</v>
      </c>
      <c r="W5" s="5">
        <v>1</v>
      </c>
      <c r="X5" s="13">
        <v>0.9</v>
      </c>
      <c r="Y5" s="13">
        <v>0.67</v>
      </c>
      <c r="Z5" s="13">
        <v>1</v>
      </c>
      <c r="AA5" s="13">
        <v>0.60299999999999998</v>
      </c>
      <c r="AB5" s="6">
        <f>(X5*Y5*Z5)*(1440/(V5+S5+T5))</f>
        <v>39.290497737556564</v>
      </c>
      <c r="AC5" s="6">
        <v>39.290497737556564</v>
      </c>
      <c r="AD5" s="6">
        <v>7.823999999999999</v>
      </c>
      <c r="AE5" s="6">
        <v>7.823999999999999</v>
      </c>
      <c r="AF5" s="6">
        <f>AB5-AD5</f>
        <v>31.466497737556566</v>
      </c>
      <c r="AG5" s="6">
        <f>AC5-AE5</f>
        <v>31.466497737556566</v>
      </c>
    </row>
    <row r="6" spans="1:33" ht="45" x14ac:dyDescent="0.25">
      <c r="A6" s="2" t="s">
        <v>4</v>
      </c>
      <c r="B6" s="2">
        <v>2024</v>
      </c>
      <c r="C6" s="3" t="s">
        <v>273</v>
      </c>
      <c r="D6" s="3" t="s">
        <v>999</v>
      </c>
      <c r="E6" s="3" t="s">
        <v>998</v>
      </c>
      <c r="F6" s="14">
        <v>10.044</v>
      </c>
      <c r="G6" s="2" t="s">
        <v>755</v>
      </c>
      <c r="H6" s="5">
        <v>239</v>
      </c>
      <c r="I6" s="6">
        <v>1</v>
      </c>
      <c r="J6" s="6">
        <v>0</v>
      </c>
      <c r="K6" s="2" t="s">
        <v>754</v>
      </c>
      <c r="L6" s="2" t="s">
        <v>804</v>
      </c>
      <c r="M6" s="2" t="s">
        <v>241</v>
      </c>
      <c r="N6" s="5">
        <v>365</v>
      </c>
      <c r="O6" s="2" t="s">
        <v>862</v>
      </c>
      <c r="P6" s="4"/>
      <c r="Q6" s="2" t="s">
        <v>751</v>
      </c>
      <c r="R6" s="2" t="s">
        <v>752</v>
      </c>
      <c r="S6" s="9">
        <v>55.26</v>
      </c>
      <c r="T6" s="9">
        <v>32.5</v>
      </c>
      <c r="U6" s="3"/>
      <c r="V6" s="6">
        <v>20</v>
      </c>
      <c r="W6" s="5">
        <v>1</v>
      </c>
      <c r="X6" s="13">
        <v>0.9</v>
      </c>
      <c r="Y6" s="13">
        <v>0.7</v>
      </c>
      <c r="Z6" s="13">
        <v>1</v>
      </c>
      <c r="AA6" s="13">
        <v>0.63</v>
      </c>
      <c r="AB6" s="6">
        <f>(X6*Y6*Z6)*(1440/(V6+S6+T6))</f>
        <v>8.4187082405345208</v>
      </c>
      <c r="AC6" s="6">
        <v>8.4187082405345208</v>
      </c>
      <c r="AD6" s="6">
        <v>3.7989703806576589</v>
      </c>
      <c r="AE6" s="6">
        <v>2.9925548874678949</v>
      </c>
      <c r="AF6" s="6">
        <f t="shared" ref="AF6:AG21" si="0">AB6-AD6</f>
        <v>4.6197378598768619</v>
      </c>
      <c r="AG6" s="6">
        <f>AC6-AE6</f>
        <v>5.4261533530666259</v>
      </c>
    </row>
    <row r="7" spans="1:33" ht="30" x14ac:dyDescent="0.25">
      <c r="A7" s="2" t="s">
        <v>4</v>
      </c>
      <c r="B7" s="2">
        <v>2024</v>
      </c>
      <c r="C7" s="3" t="s">
        <v>272</v>
      </c>
      <c r="D7" s="3" t="s">
        <v>877</v>
      </c>
      <c r="E7" s="3" t="s">
        <v>865</v>
      </c>
      <c r="F7" s="14">
        <v>1.23</v>
      </c>
      <c r="G7" s="2" t="s">
        <v>244</v>
      </c>
      <c r="H7" s="5">
        <v>160</v>
      </c>
      <c r="I7" s="6">
        <v>1.71</v>
      </c>
      <c r="J7" s="6">
        <v>2.29</v>
      </c>
      <c r="K7" s="2" t="s">
        <v>754</v>
      </c>
      <c r="L7" s="2" t="s">
        <v>804</v>
      </c>
      <c r="M7" s="2" t="s">
        <v>241</v>
      </c>
      <c r="N7" s="5">
        <v>365</v>
      </c>
      <c r="O7" s="2" t="s">
        <v>250</v>
      </c>
      <c r="P7" s="4"/>
      <c r="Q7" s="2" t="s">
        <v>752</v>
      </c>
      <c r="R7" s="2" t="s">
        <v>752</v>
      </c>
      <c r="S7" s="6">
        <v>16.82</v>
      </c>
      <c r="T7" s="6">
        <v>11.65</v>
      </c>
      <c r="U7" s="3"/>
      <c r="V7" s="6">
        <v>14</v>
      </c>
      <c r="W7" s="5">
        <v>1</v>
      </c>
      <c r="X7" s="13">
        <v>0.92810000000000004</v>
      </c>
      <c r="Y7" s="13">
        <v>0.7</v>
      </c>
      <c r="Z7" s="13">
        <v>1</v>
      </c>
      <c r="AA7" s="13">
        <v>0.64970000000000006</v>
      </c>
      <c r="AB7" s="6">
        <f>(X7*Y7*Z7)*(1440/(V7+S7+T7))</f>
        <v>22.027897339298327</v>
      </c>
      <c r="AC7" s="6">
        <v>22.027897339298327</v>
      </c>
      <c r="AD7" s="6">
        <v>18.046513331726313</v>
      </c>
      <c r="AE7" s="6">
        <v>18.046513331726313</v>
      </c>
      <c r="AF7" s="6">
        <f t="shared" si="0"/>
        <v>3.9813840075720144</v>
      </c>
      <c r="AG7" s="6">
        <f t="shared" si="0"/>
        <v>3.9813840075720144</v>
      </c>
    </row>
    <row r="8" spans="1:33" ht="45" x14ac:dyDescent="0.25">
      <c r="A8" s="2" t="s">
        <v>4</v>
      </c>
      <c r="B8" s="2">
        <v>2024</v>
      </c>
      <c r="C8" s="3" t="s">
        <v>271</v>
      </c>
      <c r="D8" s="3" t="s">
        <v>997</v>
      </c>
      <c r="E8" s="3" t="s">
        <v>996</v>
      </c>
      <c r="F8" s="14">
        <v>7</v>
      </c>
      <c r="G8" s="2" t="s">
        <v>755</v>
      </c>
      <c r="H8" s="5">
        <v>0</v>
      </c>
      <c r="I8" s="6">
        <v>0.1</v>
      </c>
      <c r="J8" s="6">
        <v>0.3</v>
      </c>
      <c r="K8" s="2" t="s">
        <v>754</v>
      </c>
      <c r="L8" s="2" t="s">
        <v>932</v>
      </c>
      <c r="M8" s="2" t="s">
        <v>241</v>
      </c>
      <c r="N8" s="5">
        <v>365</v>
      </c>
      <c r="O8" s="2" t="s">
        <v>862</v>
      </c>
      <c r="P8" s="4">
        <v>8772</v>
      </c>
      <c r="Q8" s="2" t="s">
        <v>752</v>
      </c>
      <c r="R8" s="2" t="s">
        <v>751</v>
      </c>
      <c r="S8" s="6"/>
      <c r="T8" s="6"/>
      <c r="U8" s="3" t="s">
        <v>1238</v>
      </c>
      <c r="V8" s="6"/>
      <c r="W8" s="5"/>
      <c r="X8" s="13"/>
      <c r="Y8" s="13"/>
      <c r="Z8" s="13"/>
      <c r="AA8" s="13"/>
      <c r="AB8" s="6">
        <v>0</v>
      </c>
      <c r="AC8" s="6">
        <v>0</v>
      </c>
      <c r="AD8" s="6">
        <v>0</v>
      </c>
      <c r="AE8" s="6">
        <v>0</v>
      </c>
      <c r="AF8" s="6">
        <f t="shared" si="0"/>
        <v>0</v>
      </c>
      <c r="AG8" s="6">
        <f t="shared" si="0"/>
        <v>0</v>
      </c>
    </row>
    <row r="9" spans="1:33" ht="45" x14ac:dyDescent="0.25">
      <c r="A9" s="2" t="s">
        <v>4</v>
      </c>
      <c r="B9" s="2">
        <v>2024</v>
      </c>
      <c r="C9" s="3" t="s">
        <v>270</v>
      </c>
      <c r="D9" s="3" t="s">
        <v>995</v>
      </c>
      <c r="E9" s="3" t="s">
        <v>994</v>
      </c>
      <c r="F9" s="14">
        <v>63.999000000000002</v>
      </c>
      <c r="G9" s="2" t="s">
        <v>755</v>
      </c>
      <c r="H9" s="5">
        <v>100</v>
      </c>
      <c r="I9" s="6">
        <v>1.76</v>
      </c>
      <c r="J9" s="6">
        <v>1.93</v>
      </c>
      <c r="K9" s="2" t="s">
        <v>754</v>
      </c>
      <c r="L9" s="2" t="s">
        <v>804</v>
      </c>
      <c r="M9" s="2" t="s">
        <v>241</v>
      </c>
      <c r="N9" s="5">
        <v>365</v>
      </c>
      <c r="O9" s="2" t="s">
        <v>862</v>
      </c>
      <c r="P9" s="4"/>
      <c r="Q9" s="2" t="s">
        <v>752</v>
      </c>
      <c r="R9" s="2" t="s">
        <v>752</v>
      </c>
      <c r="S9" s="9">
        <v>78.98</v>
      </c>
      <c r="T9" s="9">
        <v>78.900000000000006</v>
      </c>
      <c r="U9" s="3"/>
      <c r="V9" s="6">
        <v>10</v>
      </c>
      <c r="W9" s="5">
        <v>1</v>
      </c>
      <c r="X9" s="13">
        <v>1</v>
      </c>
      <c r="Y9" s="13">
        <v>0.7</v>
      </c>
      <c r="Z9" s="13">
        <v>1</v>
      </c>
      <c r="AA9" s="13">
        <v>0.7</v>
      </c>
      <c r="AB9" s="6">
        <f t="shared" ref="AB9:AB72" si="1">(X9*Y9*Z9)*(1440/(V9+S9+T9))</f>
        <v>6.0042887776983553</v>
      </c>
      <c r="AC9" s="6">
        <v>6.0042887776983553</v>
      </c>
      <c r="AD9" s="6">
        <v>3.0119999999999996</v>
      </c>
      <c r="AE9" s="6">
        <v>3.0119999999999996</v>
      </c>
      <c r="AF9" s="6">
        <f t="shared" si="0"/>
        <v>2.9922887776983558</v>
      </c>
      <c r="AG9" s="6">
        <f t="shared" si="0"/>
        <v>2.9922887776983558</v>
      </c>
    </row>
    <row r="10" spans="1:33" ht="45" x14ac:dyDescent="0.25">
      <c r="A10" s="2" t="s">
        <v>4</v>
      </c>
      <c r="B10" s="2">
        <v>2024</v>
      </c>
      <c r="C10" s="3" t="s">
        <v>269</v>
      </c>
      <c r="D10" s="3" t="s">
        <v>992</v>
      </c>
      <c r="E10" s="3" t="s">
        <v>993</v>
      </c>
      <c r="F10" s="14">
        <v>5</v>
      </c>
      <c r="G10" s="2" t="s">
        <v>755</v>
      </c>
      <c r="H10" s="5">
        <v>173</v>
      </c>
      <c r="I10" s="6">
        <v>0.01</v>
      </c>
      <c r="J10" s="6">
        <v>0.02</v>
      </c>
      <c r="K10" s="2" t="s">
        <v>754</v>
      </c>
      <c r="L10" s="2" t="s">
        <v>804</v>
      </c>
      <c r="M10" s="2" t="s">
        <v>241</v>
      </c>
      <c r="N10" s="5">
        <v>365</v>
      </c>
      <c r="O10" s="2" t="s">
        <v>862</v>
      </c>
      <c r="P10" s="4"/>
      <c r="Q10" s="2" t="s">
        <v>752</v>
      </c>
      <c r="R10" s="2" t="s">
        <v>752</v>
      </c>
      <c r="S10" s="9">
        <v>17.71</v>
      </c>
      <c r="T10" s="9">
        <v>21.89</v>
      </c>
      <c r="U10" s="3"/>
      <c r="V10" s="6">
        <v>6</v>
      </c>
      <c r="W10" s="5">
        <v>1</v>
      </c>
      <c r="X10" s="13">
        <v>1</v>
      </c>
      <c r="Y10" s="13">
        <v>0.73</v>
      </c>
      <c r="Z10" s="13">
        <v>1</v>
      </c>
      <c r="AA10" s="13">
        <v>0.73</v>
      </c>
      <c r="AB10" s="6">
        <f t="shared" si="1"/>
        <v>23.052631578947366</v>
      </c>
      <c r="AC10" s="6">
        <v>23.052631578947366</v>
      </c>
      <c r="AD10" s="6">
        <v>11.808</v>
      </c>
      <c r="AE10" s="6">
        <v>11.808</v>
      </c>
      <c r="AF10" s="6">
        <f t="shared" si="0"/>
        <v>11.244631578947367</v>
      </c>
      <c r="AG10" s="6">
        <f t="shared" si="0"/>
        <v>11.244631578947367</v>
      </c>
    </row>
    <row r="11" spans="1:33" ht="45" x14ac:dyDescent="0.25">
      <c r="A11" s="2" t="s">
        <v>4</v>
      </c>
      <c r="B11" s="2">
        <v>2024</v>
      </c>
      <c r="C11" s="3" t="s">
        <v>268</v>
      </c>
      <c r="D11" s="3" t="s">
        <v>992</v>
      </c>
      <c r="E11" s="3" t="s">
        <v>991</v>
      </c>
      <c r="F11" s="14">
        <v>16</v>
      </c>
      <c r="G11" s="2" t="s">
        <v>755</v>
      </c>
      <c r="H11" s="5">
        <v>0</v>
      </c>
      <c r="I11" s="6">
        <v>0</v>
      </c>
      <c r="J11" s="6">
        <v>0</v>
      </c>
      <c r="K11" s="2" t="s">
        <v>754</v>
      </c>
      <c r="L11" s="2" t="s">
        <v>804</v>
      </c>
      <c r="M11" s="2" t="s">
        <v>241</v>
      </c>
      <c r="N11" s="5">
        <v>365</v>
      </c>
      <c r="O11" s="2" t="s">
        <v>862</v>
      </c>
      <c r="P11" s="4"/>
      <c r="Q11" s="2" t="s">
        <v>752</v>
      </c>
      <c r="R11" s="2" t="s">
        <v>752</v>
      </c>
      <c r="S11" s="6">
        <v>82.43</v>
      </c>
      <c r="T11" s="6">
        <v>98.93</v>
      </c>
      <c r="U11" s="3"/>
      <c r="V11" s="6">
        <v>10</v>
      </c>
      <c r="W11" s="5">
        <v>1</v>
      </c>
      <c r="X11" s="13">
        <v>1</v>
      </c>
      <c r="Y11" s="13">
        <v>0.67</v>
      </c>
      <c r="Z11" s="13">
        <v>1</v>
      </c>
      <c r="AA11" s="13">
        <v>0.67</v>
      </c>
      <c r="AB11" s="6">
        <f t="shared" si="1"/>
        <v>5.0418060200668897</v>
      </c>
      <c r="AC11" s="6">
        <v>5.0420695060999998</v>
      </c>
      <c r="AD11" s="6">
        <v>3.32</v>
      </c>
      <c r="AE11" s="6">
        <v>3.32</v>
      </c>
      <c r="AF11" s="6">
        <f t="shared" si="0"/>
        <v>1.7218060200668899</v>
      </c>
      <c r="AG11" s="6">
        <f t="shared" si="0"/>
        <v>1.7220695061</v>
      </c>
    </row>
    <row r="12" spans="1:33" ht="45" x14ac:dyDescent="0.25">
      <c r="A12" s="2" t="s">
        <v>4</v>
      </c>
      <c r="B12" s="2">
        <v>2024</v>
      </c>
      <c r="C12" s="3" t="s">
        <v>267</v>
      </c>
      <c r="D12" s="3" t="s">
        <v>990</v>
      </c>
      <c r="E12" s="3" t="s">
        <v>989</v>
      </c>
      <c r="F12" s="14">
        <v>1</v>
      </c>
      <c r="G12" s="2" t="s">
        <v>755</v>
      </c>
      <c r="H12" s="5">
        <v>182</v>
      </c>
      <c r="I12" s="6">
        <v>0</v>
      </c>
      <c r="J12" s="6">
        <v>0</v>
      </c>
      <c r="K12" s="2" t="s">
        <v>754</v>
      </c>
      <c r="L12" s="2" t="s">
        <v>804</v>
      </c>
      <c r="M12" s="2" t="s">
        <v>241</v>
      </c>
      <c r="N12" s="5">
        <v>365</v>
      </c>
      <c r="O12" s="2" t="s">
        <v>240</v>
      </c>
      <c r="P12" s="4"/>
      <c r="Q12" s="2" t="s">
        <v>752</v>
      </c>
      <c r="R12" s="2" t="s">
        <v>751</v>
      </c>
      <c r="S12" s="9">
        <v>90</v>
      </c>
      <c r="T12" s="9">
        <v>90</v>
      </c>
      <c r="U12" s="3"/>
      <c r="V12" s="6">
        <v>14</v>
      </c>
      <c r="W12" s="5">
        <v>1</v>
      </c>
      <c r="X12" s="13">
        <v>0.83379999999999999</v>
      </c>
      <c r="Y12" s="13">
        <v>0.67</v>
      </c>
      <c r="Z12" s="13">
        <v>1</v>
      </c>
      <c r="AA12" s="13">
        <v>0.55859999999999999</v>
      </c>
      <c r="AB12" s="6">
        <f t="shared" si="1"/>
        <v>4.1466507216494843</v>
      </c>
      <c r="AC12" s="6">
        <v>4.1466507216494843</v>
      </c>
      <c r="AD12" s="6">
        <v>0.99307292036834693</v>
      </c>
      <c r="AE12" s="6">
        <v>0.99307292036834693</v>
      </c>
      <c r="AF12" s="6">
        <f t="shared" si="0"/>
        <v>3.1535778012811373</v>
      </c>
      <c r="AG12" s="6">
        <f t="shared" si="0"/>
        <v>3.1535778012811373</v>
      </c>
    </row>
    <row r="13" spans="1:33" ht="60" x14ac:dyDescent="0.25">
      <c r="A13" s="2" t="s">
        <v>4</v>
      </c>
      <c r="B13" s="2">
        <v>2024</v>
      </c>
      <c r="C13" s="3" t="s">
        <v>266</v>
      </c>
      <c r="D13" s="3" t="s">
        <v>988</v>
      </c>
      <c r="E13" s="3" t="s">
        <v>987</v>
      </c>
      <c r="F13" s="14">
        <v>6</v>
      </c>
      <c r="G13" s="2" t="s">
        <v>755</v>
      </c>
      <c r="H13" s="5">
        <v>120</v>
      </c>
      <c r="I13" s="6">
        <v>0</v>
      </c>
      <c r="J13" s="6">
        <v>0</v>
      </c>
      <c r="K13" s="2" t="s">
        <v>754</v>
      </c>
      <c r="L13" s="2" t="s">
        <v>804</v>
      </c>
      <c r="M13" s="2" t="s">
        <v>241</v>
      </c>
      <c r="N13" s="5">
        <v>365</v>
      </c>
      <c r="O13" s="2" t="s">
        <v>240</v>
      </c>
      <c r="P13" s="4"/>
      <c r="Q13" s="2" t="s">
        <v>752</v>
      </c>
      <c r="R13" s="2" t="s">
        <v>751</v>
      </c>
      <c r="S13" s="9">
        <v>31.08</v>
      </c>
      <c r="T13" s="9">
        <v>38</v>
      </c>
      <c r="U13" s="3"/>
      <c r="V13" s="6">
        <v>14</v>
      </c>
      <c r="W13" s="5">
        <v>1</v>
      </c>
      <c r="X13" s="13">
        <v>0.83379999999999999</v>
      </c>
      <c r="Y13" s="13">
        <v>0.67</v>
      </c>
      <c r="Z13" s="13">
        <v>1</v>
      </c>
      <c r="AA13" s="13">
        <v>0.55859999999999999</v>
      </c>
      <c r="AB13" s="6">
        <f t="shared" si="1"/>
        <v>9.6828387096774193</v>
      </c>
      <c r="AC13" s="6">
        <v>9.6828387096774193</v>
      </c>
      <c r="AD13" s="6">
        <v>0.36244283191814375</v>
      </c>
      <c r="AE13" s="6">
        <v>0.36244283191814375</v>
      </c>
      <c r="AF13" s="6">
        <f t="shared" si="0"/>
        <v>9.3203958777592764</v>
      </c>
      <c r="AG13" s="6">
        <f t="shared" si="0"/>
        <v>9.3203958777592764</v>
      </c>
    </row>
    <row r="14" spans="1:33" ht="30" x14ac:dyDescent="0.25">
      <c r="A14" s="2" t="s">
        <v>4</v>
      </c>
      <c r="B14" s="2">
        <v>2024</v>
      </c>
      <c r="C14" s="3" t="s">
        <v>265</v>
      </c>
      <c r="D14" s="3" t="s">
        <v>986</v>
      </c>
      <c r="E14" s="3" t="s">
        <v>985</v>
      </c>
      <c r="F14" s="14">
        <v>2.44</v>
      </c>
      <c r="G14" s="2" t="s">
        <v>755</v>
      </c>
      <c r="H14" s="5">
        <v>575</v>
      </c>
      <c r="I14" s="6">
        <v>0.2</v>
      </c>
      <c r="J14" s="6">
        <v>0.2</v>
      </c>
      <c r="K14" s="2" t="s">
        <v>802</v>
      </c>
      <c r="L14" s="2" t="s">
        <v>804</v>
      </c>
      <c r="M14" s="2" t="s">
        <v>241</v>
      </c>
      <c r="N14" s="5">
        <v>365</v>
      </c>
      <c r="O14" s="2" t="s">
        <v>245</v>
      </c>
      <c r="P14" s="4"/>
      <c r="Q14" s="2" t="s">
        <v>752</v>
      </c>
      <c r="R14" s="2" t="s">
        <v>751</v>
      </c>
      <c r="S14" s="9">
        <v>9</v>
      </c>
      <c r="T14" s="9">
        <v>5.3999999999999995</v>
      </c>
      <c r="U14" s="3"/>
      <c r="V14" s="6">
        <v>3</v>
      </c>
      <c r="W14" s="5">
        <v>2</v>
      </c>
      <c r="X14" s="13">
        <v>0.98170000000000002</v>
      </c>
      <c r="Y14" s="13">
        <v>0.79</v>
      </c>
      <c r="Z14" s="13">
        <v>1</v>
      </c>
      <c r="AA14" s="13">
        <v>0.77549999999999997</v>
      </c>
      <c r="AB14" s="6">
        <f t="shared" si="1"/>
        <v>64.182868965517244</v>
      </c>
      <c r="AC14" s="6">
        <v>64.182868965517244</v>
      </c>
      <c r="AD14" s="6">
        <v>7.2294404370737961</v>
      </c>
      <c r="AE14" s="6">
        <v>44.695153446766923</v>
      </c>
      <c r="AF14" s="6">
        <f t="shared" si="0"/>
        <v>56.953428528443446</v>
      </c>
      <c r="AG14" s="6">
        <f t="shared" si="0"/>
        <v>19.487715518750321</v>
      </c>
    </row>
    <row r="15" spans="1:33" ht="30" x14ac:dyDescent="0.25">
      <c r="A15" s="2" t="s">
        <v>4</v>
      </c>
      <c r="B15" s="2">
        <v>2024</v>
      </c>
      <c r="C15" s="3" t="s">
        <v>265</v>
      </c>
      <c r="D15" s="3" t="s">
        <v>985</v>
      </c>
      <c r="E15" s="3" t="s">
        <v>984</v>
      </c>
      <c r="F15" s="14">
        <v>5.1740000000000004</v>
      </c>
      <c r="G15" s="2" t="s">
        <v>755</v>
      </c>
      <c r="H15" s="5">
        <v>490</v>
      </c>
      <c r="I15" s="6">
        <v>0.4</v>
      </c>
      <c r="J15" s="6">
        <v>1</v>
      </c>
      <c r="K15" s="2" t="s">
        <v>802</v>
      </c>
      <c r="L15" s="2" t="s">
        <v>804</v>
      </c>
      <c r="M15" s="2" t="s">
        <v>241</v>
      </c>
      <c r="N15" s="5">
        <v>365</v>
      </c>
      <c r="O15" s="2" t="s">
        <v>245</v>
      </c>
      <c r="P15" s="4"/>
      <c r="Q15" s="2" t="s">
        <v>752</v>
      </c>
      <c r="R15" s="2" t="s">
        <v>751</v>
      </c>
      <c r="S15" s="9">
        <v>5.63</v>
      </c>
      <c r="T15" s="9">
        <v>10.35</v>
      </c>
      <c r="U15" s="3"/>
      <c r="V15" s="6">
        <v>3</v>
      </c>
      <c r="W15" s="5">
        <v>2</v>
      </c>
      <c r="X15" s="13">
        <v>0.98170000000000002</v>
      </c>
      <c r="Y15" s="13">
        <v>0.79</v>
      </c>
      <c r="Z15" s="13">
        <v>1</v>
      </c>
      <c r="AA15" s="13">
        <v>0.77549999999999997</v>
      </c>
      <c r="AB15" s="6">
        <f t="shared" si="1"/>
        <v>58.839932560590114</v>
      </c>
      <c r="AC15" s="6">
        <v>58.839932560590114</v>
      </c>
      <c r="AD15" s="6">
        <v>7.2294404370737961</v>
      </c>
      <c r="AE15" s="6">
        <v>44.695153446766923</v>
      </c>
      <c r="AF15" s="6">
        <f t="shared" si="0"/>
        <v>51.610492123516316</v>
      </c>
      <c r="AG15" s="6">
        <f t="shared" si="0"/>
        <v>14.144779113823191</v>
      </c>
    </row>
    <row r="16" spans="1:33" ht="30" x14ac:dyDescent="0.25">
      <c r="A16" s="2" t="s">
        <v>4</v>
      </c>
      <c r="B16" s="2">
        <v>2024</v>
      </c>
      <c r="C16" s="3" t="s">
        <v>265</v>
      </c>
      <c r="D16" s="3" t="s">
        <v>984</v>
      </c>
      <c r="E16" s="3" t="s">
        <v>983</v>
      </c>
      <c r="F16" s="14">
        <v>6.0540000000000003</v>
      </c>
      <c r="G16" s="2" t="s">
        <v>755</v>
      </c>
      <c r="H16" s="5">
        <v>224</v>
      </c>
      <c r="I16" s="6">
        <v>0.3</v>
      </c>
      <c r="J16" s="6">
        <v>0.28999999999999998</v>
      </c>
      <c r="K16" s="2" t="s">
        <v>802</v>
      </c>
      <c r="L16" s="2" t="s">
        <v>804</v>
      </c>
      <c r="M16" s="2" t="s">
        <v>241</v>
      </c>
      <c r="N16" s="5">
        <v>365</v>
      </c>
      <c r="O16" s="2" t="s">
        <v>245</v>
      </c>
      <c r="P16" s="4"/>
      <c r="Q16" s="2" t="s">
        <v>752</v>
      </c>
      <c r="R16" s="2" t="s">
        <v>751</v>
      </c>
      <c r="S16" s="9">
        <v>14.025</v>
      </c>
      <c r="T16" s="9">
        <v>11.625</v>
      </c>
      <c r="U16" s="3"/>
      <c r="V16" s="6">
        <v>3</v>
      </c>
      <c r="W16" s="5">
        <v>2</v>
      </c>
      <c r="X16" s="13">
        <v>0.98170000000000002</v>
      </c>
      <c r="Y16" s="13">
        <v>0.79</v>
      </c>
      <c r="Z16" s="13">
        <v>3</v>
      </c>
      <c r="AA16" s="13">
        <v>0.77549999999999997</v>
      </c>
      <c r="AB16" s="6">
        <f>(X16*Y16*Z16)*(1440/(V16+S16+T16))</f>
        <v>116.94051518324611</v>
      </c>
      <c r="AC16" s="6">
        <v>116.94051518324611</v>
      </c>
      <c r="AD16" s="6">
        <v>7.2294404370737961</v>
      </c>
      <c r="AE16" s="6">
        <v>44.695153446766923</v>
      </c>
      <c r="AF16" s="6">
        <f t="shared" si="0"/>
        <v>109.71107474617232</v>
      </c>
      <c r="AG16" s="6">
        <f t="shared" si="0"/>
        <v>72.245361736479182</v>
      </c>
    </row>
    <row r="17" spans="1:33" ht="30" x14ac:dyDescent="0.25">
      <c r="A17" s="2" t="s">
        <v>4</v>
      </c>
      <c r="B17" s="2">
        <v>2024</v>
      </c>
      <c r="C17" s="3" t="s">
        <v>265</v>
      </c>
      <c r="D17" s="3" t="s">
        <v>983</v>
      </c>
      <c r="E17" s="3" t="s">
        <v>982</v>
      </c>
      <c r="F17" s="14">
        <v>8.3019999999999996</v>
      </c>
      <c r="G17" s="2" t="s">
        <v>755</v>
      </c>
      <c r="H17" s="5">
        <v>220</v>
      </c>
      <c r="I17" s="6">
        <v>0.7</v>
      </c>
      <c r="J17" s="6">
        <v>0.6</v>
      </c>
      <c r="K17" s="2" t="s">
        <v>802</v>
      </c>
      <c r="L17" s="2" t="s">
        <v>804</v>
      </c>
      <c r="M17" s="2" t="s">
        <v>241</v>
      </c>
      <c r="N17" s="5">
        <v>365</v>
      </c>
      <c r="O17" s="2" t="s">
        <v>245</v>
      </c>
      <c r="P17" s="4"/>
      <c r="Q17" s="2" t="s">
        <v>752</v>
      </c>
      <c r="R17" s="2" t="s">
        <v>751</v>
      </c>
      <c r="S17" s="9">
        <v>16.950000000000003</v>
      </c>
      <c r="T17" s="9">
        <v>10.125</v>
      </c>
      <c r="U17" s="3"/>
      <c r="V17" s="6">
        <v>3</v>
      </c>
      <c r="W17" s="5">
        <v>2</v>
      </c>
      <c r="X17" s="13">
        <v>0.98170000000000002</v>
      </c>
      <c r="Y17" s="13">
        <v>0.79</v>
      </c>
      <c r="Z17" s="13">
        <v>2</v>
      </c>
      <c r="AA17" s="13">
        <v>0.77549999999999997</v>
      </c>
      <c r="AB17" s="6">
        <f t="shared" si="1"/>
        <v>74.26646184538653</v>
      </c>
      <c r="AC17" s="6">
        <v>74.26646184538653</v>
      </c>
      <c r="AD17" s="6">
        <v>7.2294404370737961</v>
      </c>
      <c r="AE17" s="6">
        <v>44.695153446766923</v>
      </c>
      <c r="AF17" s="6">
        <f t="shared" si="0"/>
        <v>67.037021408312739</v>
      </c>
      <c r="AG17" s="6">
        <f t="shared" si="0"/>
        <v>29.571308398619607</v>
      </c>
    </row>
    <row r="18" spans="1:33" ht="30" x14ac:dyDescent="0.25">
      <c r="A18" s="2" t="s">
        <v>4</v>
      </c>
      <c r="B18" s="2">
        <v>2024</v>
      </c>
      <c r="C18" s="3" t="s">
        <v>265</v>
      </c>
      <c r="D18" s="3" t="s">
        <v>982</v>
      </c>
      <c r="E18" s="3" t="s">
        <v>981</v>
      </c>
      <c r="F18" s="14">
        <v>8.1609999999999996</v>
      </c>
      <c r="G18" s="2" t="s">
        <v>755</v>
      </c>
      <c r="H18" s="5">
        <v>326</v>
      </c>
      <c r="I18" s="6">
        <v>0.5</v>
      </c>
      <c r="J18" s="6">
        <v>0.5</v>
      </c>
      <c r="K18" s="2" t="s">
        <v>802</v>
      </c>
      <c r="L18" s="2" t="s">
        <v>804</v>
      </c>
      <c r="M18" s="2" t="s">
        <v>241</v>
      </c>
      <c r="N18" s="5">
        <v>365</v>
      </c>
      <c r="O18" s="2" t="s">
        <v>245</v>
      </c>
      <c r="P18" s="4"/>
      <c r="Q18" s="2" t="s">
        <v>752</v>
      </c>
      <c r="R18" s="2" t="s">
        <v>751</v>
      </c>
      <c r="S18" s="9">
        <v>12.15</v>
      </c>
      <c r="T18" s="9">
        <v>10.125</v>
      </c>
      <c r="U18" s="3"/>
      <c r="V18" s="6">
        <v>3</v>
      </c>
      <c r="W18" s="5">
        <v>2</v>
      </c>
      <c r="X18" s="13">
        <v>0.98170000000000002</v>
      </c>
      <c r="Y18" s="13">
        <v>0.79</v>
      </c>
      <c r="Z18" s="13">
        <v>2</v>
      </c>
      <c r="AA18" s="13">
        <v>0.77549999999999997</v>
      </c>
      <c r="AB18" s="6">
        <f t="shared" si="1"/>
        <v>88.370478338278957</v>
      </c>
      <c r="AC18" s="6">
        <v>88.370478338278957</v>
      </c>
      <c r="AD18" s="6">
        <v>7.2294404370737961</v>
      </c>
      <c r="AE18" s="6">
        <v>44.695153446766923</v>
      </c>
      <c r="AF18" s="6">
        <f t="shared" si="0"/>
        <v>81.141037901205166</v>
      </c>
      <c r="AG18" s="6">
        <f t="shared" si="0"/>
        <v>43.675324891512034</v>
      </c>
    </row>
    <row r="19" spans="1:33" ht="30" x14ac:dyDescent="0.25">
      <c r="A19" s="2" t="s">
        <v>4</v>
      </c>
      <c r="B19" s="2">
        <v>2024</v>
      </c>
      <c r="C19" s="3" t="s">
        <v>265</v>
      </c>
      <c r="D19" s="3" t="s">
        <v>981</v>
      </c>
      <c r="E19" s="3" t="s">
        <v>980</v>
      </c>
      <c r="F19" s="14">
        <v>6.319</v>
      </c>
      <c r="G19" s="2" t="s">
        <v>755</v>
      </c>
      <c r="H19" s="5">
        <v>850</v>
      </c>
      <c r="I19" s="6">
        <v>0.6</v>
      </c>
      <c r="J19" s="6">
        <v>0.6</v>
      </c>
      <c r="K19" s="2" t="s">
        <v>802</v>
      </c>
      <c r="L19" s="2" t="s">
        <v>804</v>
      </c>
      <c r="M19" s="2" t="s">
        <v>241</v>
      </c>
      <c r="N19" s="5">
        <v>365</v>
      </c>
      <c r="O19" s="2" t="s">
        <v>245</v>
      </c>
      <c r="P19" s="4"/>
      <c r="Q19" s="2" t="s">
        <v>752</v>
      </c>
      <c r="R19" s="2" t="s">
        <v>751</v>
      </c>
      <c r="S19" s="9">
        <v>23.18</v>
      </c>
      <c r="T19" s="9">
        <v>6.53</v>
      </c>
      <c r="U19" s="3"/>
      <c r="V19" s="6">
        <v>3</v>
      </c>
      <c r="W19" s="5">
        <v>2</v>
      </c>
      <c r="X19" s="13">
        <v>0.98170000000000002</v>
      </c>
      <c r="Y19" s="13">
        <v>0.79</v>
      </c>
      <c r="Z19" s="13">
        <v>2</v>
      </c>
      <c r="AA19" s="13">
        <v>0.77549999999999997</v>
      </c>
      <c r="AB19" s="6">
        <f t="shared" si="1"/>
        <v>68.283822684194448</v>
      </c>
      <c r="AC19" s="6">
        <v>68.283822684194448</v>
      </c>
      <c r="AD19" s="6">
        <v>7.2294404370737961</v>
      </c>
      <c r="AE19" s="6">
        <v>44.695153446766923</v>
      </c>
      <c r="AF19" s="6">
        <f t="shared" si="0"/>
        <v>61.05438224712065</v>
      </c>
      <c r="AG19" s="6">
        <f t="shared" si="0"/>
        <v>23.588669237427524</v>
      </c>
    </row>
    <row r="20" spans="1:33" ht="30" x14ac:dyDescent="0.25">
      <c r="A20" s="2" t="s">
        <v>4</v>
      </c>
      <c r="B20" s="2">
        <v>2024</v>
      </c>
      <c r="C20" s="3" t="s">
        <v>265</v>
      </c>
      <c r="D20" s="3" t="s">
        <v>980</v>
      </c>
      <c r="E20" s="3" t="s">
        <v>979</v>
      </c>
      <c r="F20" s="14">
        <v>3.1269999999999998</v>
      </c>
      <c r="G20" s="2" t="s">
        <v>755</v>
      </c>
      <c r="H20" s="5">
        <v>708</v>
      </c>
      <c r="I20" s="6">
        <v>0.4</v>
      </c>
      <c r="J20" s="6">
        <v>0.7</v>
      </c>
      <c r="K20" s="2" t="s">
        <v>802</v>
      </c>
      <c r="L20" s="2" t="s">
        <v>804</v>
      </c>
      <c r="M20" s="2" t="s">
        <v>241</v>
      </c>
      <c r="N20" s="5">
        <v>365</v>
      </c>
      <c r="O20" s="2" t="s">
        <v>245</v>
      </c>
      <c r="P20" s="4"/>
      <c r="Q20" s="2" t="s">
        <v>752</v>
      </c>
      <c r="R20" s="2" t="s">
        <v>751</v>
      </c>
      <c r="S20" s="9">
        <v>7.35</v>
      </c>
      <c r="T20" s="9">
        <v>3.15</v>
      </c>
      <c r="U20" s="3"/>
      <c r="V20" s="6">
        <v>3</v>
      </c>
      <c r="W20" s="5">
        <v>2</v>
      </c>
      <c r="X20" s="13">
        <v>0.98170000000000002</v>
      </c>
      <c r="Y20" s="13">
        <v>0.79</v>
      </c>
      <c r="Z20" s="13">
        <v>1</v>
      </c>
      <c r="AA20" s="13">
        <v>0.77549999999999997</v>
      </c>
      <c r="AB20" s="6">
        <f>(X20*Y20*Z20)*(1440/(V20+S20+T20))</f>
        <v>82.724586666666681</v>
      </c>
      <c r="AC20" s="6">
        <v>82.724586666666681</v>
      </c>
      <c r="AD20" s="6">
        <v>7.2294404370737961</v>
      </c>
      <c r="AE20" s="6">
        <v>46.363186331829688</v>
      </c>
      <c r="AF20" s="6">
        <f t="shared" si="0"/>
        <v>75.495146229592891</v>
      </c>
      <c r="AG20" s="6">
        <f t="shared" si="0"/>
        <v>36.361400334836993</v>
      </c>
    </row>
    <row r="21" spans="1:33" ht="30" x14ac:dyDescent="0.25">
      <c r="A21" s="2" t="s">
        <v>4</v>
      </c>
      <c r="B21" s="2">
        <v>2024</v>
      </c>
      <c r="C21" s="3" t="s">
        <v>265</v>
      </c>
      <c r="D21" s="3" t="s">
        <v>979</v>
      </c>
      <c r="E21" s="3" t="s">
        <v>978</v>
      </c>
      <c r="F21" s="14">
        <v>2</v>
      </c>
      <c r="G21" s="2" t="s">
        <v>755</v>
      </c>
      <c r="H21" s="5">
        <v>930</v>
      </c>
      <c r="I21" s="6">
        <v>0.4</v>
      </c>
      <c r="J21" s="6">
        <v>0.1</v>
      </c>
      <c r="K21" s="2" t="s">
        <v>802</v>
      </c>
      <c r="L21" s="2" t="s">
        <v>804</v>
      </c>
      <c r="M21" s="2" t="s">
        <v>241</v>
      </c>
      <c r="N21" s="5">
        <v>365</v>
      </c>
      <c r="O21" s="2" t="s">
        <v>245</v>
      </c>
      <c r="P21" s="4"/>
      <c r="Q21" s="2" t="s">
        <v>752</v>
      </c>
      <c r="R21" s="2" t="s">
        <v>751</v>
      </c>
      <c r="S21" s="9">
        <v>21.225000000000001</v>
      </c>
      <c r="T21" s="9">
        <v>7.125</v>
      </c>
      <c r="U21" s="3"/>
      <c r="V21" s="6">
        <v>3</v>
      </c>
      <c r="W21" s="5">
        <v>2</v>
      </c>
      <c r="X21" s="13">
        <v>0.98170000000000002</v>
      </c>
      <c r="Y21" s="13">
        <v>0.79</v>
      </c>
      <c r="Z21" s="13">
        <v>2</v>
      </c>
      <c r="AA21" s="13">
        <v>0.77549999999999997</v>
      </c>
      <c r="AB21" s="6">
        <f t="shared" si="1"/>
        <v>71.246055502392352</v>
      </c>
      <c r="AC21" s="6">
        <v>71.246055502392352</v>
      </c>
      <c r="AD21" s="6">
        <v>4.5965118174643349</v>
      </c>
      <c r="AE21" s="6">
        <v>42.062224827157458</v>
      </c>
      <c r="AF21" s="6">
        <f t="shared" si="0"/>
        <v>66.64954368492802</v>
      </c>
      <c r="AG21" s="6">
        <f t="shared" si="0"/>
        <v>29.183830675234894</v>
      </c>
    </row>
    <row r="22" spans="1:33" ht="30" x14ac:dyDescent="0.25">
      <c r="A22" s="2" t="s">
        <v>4</v>
      </c>
      <c r="B22" s="2">
        <v>2024</v>
      </c>
      <c r="C22" s="3" t="s">
        <v>265</v>
      </c>
      <c r="D22" s="3" t="s">
        <v>978</v>
      </c>
      <c r="E22" s="3" t="s">
        <v>977</v>
      </c>
      <c r="F22" s="14">
        <v>6.4729999999999999</v>
      </c>
      <c r="G22" s="2" t="s">
        <v>755</v>
      </c>
      <c r="H22" s="5">
        <v>660</v>
      </c>
      <c r="I22" s="6">
        <v>0</v>
      </c>
      <c r="J22" s="6">
        <v>0</v>
      </c>
      <c r="K22" s="2" t="s">
        <v>802</v>
      </c>
      <c r="L22" s="2" t="s">
        <v>804</v>
      </c>
      <c r="M22" s="2" t="s">
        <v>241</v>
      </c>
      <c r="N22" s="5">
        <v>365</v>
      </c>
      <c r="O22" s="2" t="s">
        <v>245</v>
      </c>
      <c r="P22" s="4"/>
      <c r="Q22" s="2" t="s">
        <v>752</v>
      </c>
      <c r="R22" s="2" t="s">
        <v>751</v>
      </c>
      <c r="S22" s="9">
        <v>9.8999999999999986</v>
      </c>
      <c r="T22" s="9">
        <v>13.349999999999998</v>
      </c>
      <c r="U22" s="3"/>
      <c r="V22" s="6">
        <v>3</v>
      </c>
      <c r="W22" s="5">
        <v>2</v>
      </c>
      <c r="X22" s="13">
        <v>0.98170000000000002</v>
      </c>
      <c r="Y22" s="13">
        <v>0.79</v>
      </c>
      <c r="Z22" s="13">
        <v>2</v>
      </c>
      <c r="AA22" s="13">
        <v>0.77549999999999997</v>
      </c>
      <c r="AB22" s="6">
        <f t="shared" si="1"/>
        <v>85.088146285714302</v>
      </c>
      <c r="AC22" s="6">
        <v>85.088146285714302</v>
      </c>
      <c r="AD22" s="6">
        <v>6.6334908766181089</v>
      </c>
      <c r="AE22" s="6">
        <v>42.882927126919441</v>
      </c>
      <c r="AF22" s="6">
        <f t="shared" ref="AF22:AG85" si="2">AB22-AD22</f>
        <v>78.454655409096191</v>
      </c>
      <c r="AG22" s="6">
        <f t="shared" si="2"/>
        <v>42.205219158794861</v>
      </c>
    </row>
    <row r="23" spans="1:33" ht="45" x14ac:dyDescent="0.25">
      <c r="A23" s="2" t="s">
        <v>4</v>
      </c>
      <c r="B23" s="2">
        <v>2024</v>
      </c>
      <c r="C23" s="3" t="s">
        <v>265</v>
      </c>
      <c r="D23" s="3" t="s">
        <v>977</v>
      </c>
      <c r="E23" s="3" t="s">
        <v>976</v>
      </c>
      <c r="F23" s="14">
        <v>7.3029999999999999</v>
      </c>
      <c r="G23" s="2" t="s">
        <v>755</v>
      </c>
      <c r="H23" s="5">
        <v>685</v>
      </c>
      <c r="I23" s="6">
        <v>0.7</v>
      </c>
      <c r="J23" s="6">
        <v>0.5</v>
      </c>
      <c r="K23" s="2" t="s">
        <v>754</v>
      </c>
      <c r="L23" s="2" t="s">
        <v>804</v>
      </c>
      <c r="M23" s="2" t="s">
        <v>241</v>
      </c>
      <c r="N23" s="5">
        <v>365</v>
      </c>
      <c r="O23" s="2" t="s">
        <v>862</v>
      </c>
      <c r="P23" s="4">
        <v>8772</v>
      </c>
      <c r="Q23" s="2" t="s">
        <v>752</v>
      </c>
      <c r="R23" s="2" t="s">
        <v>752</v>
      </c>
      <c r="S23" s="9">
        <v>16.559999999999999</v>
      </c>
      <c r="T23" s="9">
        <v>13.99</v>
      </c>
      <c r="U23" s="3"/>
      <c r="V23" s="6">
        <v>6</v>
      </c>
      <c r="W23" s="5">
        <v>1</v>
      </c>
      <c r="X23" s="13">
        <v>0.91510000000000002</v>
      </c>
      <c r="Y23" s="13">
        <v>0.73</v>
      </c>
      <c r="Z23" s="13">
        <v>1</v>
      </c>
      <c r="AA23" s="13">
        <v>0.66800000000000004</v>
      </c>
      <c r="AB23" s="6">
        <f t="shared" si="1"/>
        <v>26.318826812585502</v>
      </c>
      <c r="AC23" s="6">
        <v>26.318826812585502</v>
      </c>
      <c r="AD23" s="6">
        <v>6.7854809493430173</v>
      </c>
      <c r="AE23" s="6">
        <v>6.7751266830620445</v>
      </c>
      <c r="AF23" s="6">
        <f t="shared" si="2"/>
        <v>19.533345863242484</v>
      </c>
      <c r="AG23" s="6">
        <f t="shared" si="2"/>
        <v>19.543700129523458</v>
      </c>
    </row>
    <row r="24" spans="1:33" ht="30" x14ac:dyDescent="0.25">
      <c r="A24" s="2" t="s">
        <v>4</v>
      </c>
      <c r="B24" s="2">
        <v>2024</v>
      </c>
      <c r="C24" s="3" t="s">
        <v>265</v>
      </c>
      <c r="D24" s="3" t="s">
        <v>976</v>
      </c>
      <c r="E24" s="3" t="s">
        <v>975</v>
      </c>
      <c r="F24" s="14">
        <v>8.6240000000000006</v>
      </c>
      <c r="G24" s="2" t="s">
        <v>755</v>
      </c>
      <c r="H24" s="5">
        <v>690</v>
      </c>
      <c r="I24" s="6">
        <v>0.7</v>
      </c>
      <c r="J24" s="6">
        <v>0.5</v>
      </c>
      <c r="K24" s="2" t="s">
        <v>754</v>
      </c>
      <c r="L24" s="2" t="s">
        <v>804</v>
      </c>
      <c r="M24" s="2" t="s">
        <v>241</v>
      </c>
      <c r="N24" s="5">
        <v>365</v>
      </c>
      <c r="O24" s="2" t="s">
        <v>250</v>
      </c>
      <c r="P24" s="4"/>
      <c r="Q24" s="2" t="s">
        <v>752</v>
      </c>
      <c r="R24" s="2" t="s">
        <v>752</v>
      </c>
      <c r="S24" s="9">
        <v>15.96</v>
      </c>
      <c r="T24" s="9">
        <v>12.52</v>
      </c>
      <c r="U24" s="3"/>
      <c r="V24" s="6">
        <v>6</v>
      </c>
      <c r="W24" s="5">
        <v>1</v>
      </c>
      <c r="X24" s="13">
        <v>0.91510000000000002</v>
      </c>
      <c r="Y24" s="13">
        <v>0.73</v>
      </c>
      <c r="Z24" s="13">
        <v>1</v>
      </c>
      <c r="AA24" s="13">
        <v>0.66800000000000004</v>
      </c>
      <c r="AB24" s="6">
        <f t="shared" si="1"/>
        <v>27.898872389791183</v>
      </c>
      <c r="AC24" s="6">
        <v>27.898872389791183</v>
      </c>
      <c r="AD24" s="6">
        <v>6.7854809493430173</v>
      </c>
      <c r="AE24" s="6">
        <v>6.7751266830620445</v>
      </c>
      <c r="AF24" s="6">
        <f t="shared" si="2"/>
        <v>21.113391440448165</v>
      </c>
      <c r="AG24" s="6">
        <f t="shared" si="2"/>
        <v>21.123745706729139</v>
      </c>
    </row>
    <row r="25" spans="1:33" ht="30" x14ac:dyDescent="0.25">
      <c r="A25" s="2" t="s">
        <v>4</v>
      </c>
      <c r="B25" s="2">
        <v>2024</v>
      </c>
      <c r="C25" s="3" t="s">
        <v>265</v>
      </c>
      <c r="D25" s="3" t="s">
        <v>975</v>
      </c>
      <c r="E25" s="3" t="s">
        <v>974</v>
      </c>
      <c r="F25" s="14">
        <v>18.183</v>
      </c>
      <c r="G25" s="2" t="s">
        <v>755</v>
      </c>
      <c r="H25" s="5">
        <v>690</v>
      </c>
      <c r="I25" s="6">
        <v>0.6</v>
      </c>
      <c r="J25" s="6">
        <v>0.7</v>
      </c>
      <c r="K25" s="2" t="s">
        <v>754</v>
      </c>
      <c r="L25" s="2" t="s">
        <v>804</v>
      </c>
      <c r="M25" s="2" t="s">
        <v>241</v>
      </c>
      <c r="N25" s="5">
        <v>365</v>
      </c>
      <c r="O25" s="2" t="s">
        <v>250</v>
      </c>
      <c r="P25" s="4"/>
      <c r="Q25" s="2" t="s">
        <v>752</v>
      </c>
      <c r="R25" s="2" t="s">
        <v>752</v>
      </c>
      <c r="S25" s="9">
        <v>27.95</v>
      </c>
      <c r="T25" s="9">
        <v>25.62</v>
      </c>
      <c r="U25" s="3"/>
      <c r="V25" s="6">
        <v>6</v>
      </c>
      <c r="W25" s="5">
        <v>1</v>
      </c>
      <c r="X25" s="13">
        <v>0.91510000000000002</v>
      </c>
      <c r="Y25" s="13">
        <v>0.73</v>
      </c>
      <c r="Z25" s="13">
        <v>1</v>
      </c>
      <c r="AA25" s="13">
        <v>0.66800000000000004</v>
      </c>
      <c r="AB25" s="6">
        <f t="shared" si="1"/>
        <v>16.148281349672651</v>
      </c>
      <c r="AC25" s="6">
        <v>16.148281349672651</v>
      </c>
      <c r="AD25" s="6">
        <v>6.7854809493430173</v>
      </c>
      <c r="AE25" s="6">
        <v>6.7751266830620445</v>
      </c>
      <c r="AF25" s="6">
        <f t="shared" si="2"/>
        <v>9.3628004003296326</v>
      </c>
      <c r="AG25" s="6">
        <f t="shared" si="2"/>
        <v>9.3731546666106063</v>
      </c>
    </row>
    <row r="26" spans="1:33" ht="30" x14ac:dyDescent="0.25">
      <c r="A26" s="2" t="s">
        <v>4</v>
      </c>
      <c r="B26" s="2">
        <v>2024</v>
      </c>
      <c r="C26" s="3" t="s">
        <v>265</v>
      </c>
      <c r="D26" s="3" t="s">
        <v>974</v>
      </c>
      <c r="E26" s="3" t="s">
        <v>973</v>
      </c>
      <c r="F26" s="14">
        <v>12.557</v>
      </c>
      <c r="G26" s="2" t="s">
        <v>755</v>
      </c>
      <c r="H26" s="5">
        <v>675</v>
      </c>
      <c r="I26" s="6">
        <v>0.6</v>
      </c>
      <c r="J26" s="6">
        <v>0.2</v>
      </c>
      <c r="K26" s="2" t="s">
        <v>754</v>
      </c>
      <c r="L26" s="2" t="s">
        <v>804</v>
      </c>
      <c r="M26" s="2" t="s">
        <v>241</v>
      </c>
      <c r="N26" s="5">
        <v>365</v>
      </c>
      <c r="O26" s="2" t="s">
        <v>250</v>
      </c>
      <c r="P26" s="4"/>
      <c r="Q26" s="2" t="s">
        <v>752</v>
      </c>
      <c r="R26" s="2" t="s">
        <v>752</v>
      </c>
      <c r="S26" s="9">
        <v>18.45</v>
      </c>
      <c r="T26" s="9">
        <v>18.63</v>
      </c>
      <c r="U26" s="3"/>
      <c r="V26" s="6">
        <v>6</v>
      </c>
      <c r="W26" s="5">
        <v>1</v>
      </c>
      <c r="X26" s="13">
        <v>0.91510000000000002</v>
      </c>
      <c r="Y26" s="13">
        <v>0.73</v>
      </c>
      <c r="Z26" s="13">
        <v>1</v>
      </c>
      <c r="AA26" s="13">
        <v>0.66800000000000004</v>
      </c>
      <c r="AB26" s="6">
        <f t="shared" si="1"/>
        <v>22.329459610027858</v>
      </c>
      <c r="AC26" s="6">
        <v>22.329459610027858</v>
      </c>
      <c r="AD26" s="6">
        <v>6.4748962142890063</v>
      </c>
      <c r="AE26" s="6">
        <v>6.4619748349905235</v>
      </c>
      <c r="AF26" s="6">
        <f t="shared" si="2"/>
        <v>15.85456339573885</v>
      </c>
      <c r="AG26" s="6">
        <f t="shared" si="2"/>
        <v>15.867484775037333</v>
      </c>
    </row>
    <row r="27" spans="1:33" ht="30" x14ac:dyDescent="0.25">
      <c r="A27" s="2" t="s">
        <v>4</v>
      </c>
      <c r="B27" s="2">
        <v>2024</v>
      </c>
      <c r="C27" s="3" t="s">
        <v>265</v>
      </c>
      <c r="D27" s="3" t="s">
        <v>973</v>
      </c>
      <c r="E27" s="3" t="s">
        <v>972</v>
      </c>
      <c r="F27" s="14">
        <v>13.413</v>
      </c>
      <c r="G27" s="2" t="s">
        <v>755</v>
      </c>
      <c r="H27" s="5">
        <v>510</v>
      </c>
      <c r="I27" s="6">
        <v>0.6</v>
      </c>
      <c r="J27" s="6">
        <v>0</v>
      </c>
      <c r="K27" s="2" t="s">
        <v>754</v>
      </c>
      <c r="L27" s="2" t="s">
        <v>804</v>
      </c>
      <c r="M27" s="2" t="s">
        <v>241</v>
      </c>
      <c r="N27" s="5">
        <v>365</v>
      </c>
      <c r="O27" s="2" t="s">
        <v>250</v>
      </c>
      <c r="P27" s="4"/>
      <c r="Q27" s="2" t="s">
        <v>752</v>
      </c>
      <c r="R27" s="2" t="s">
        <v>752</v>
      </c>
      <c r="S27" s="9">
        <v>20.23</v>
      </c>
      <c r="T27" s="9">
        <v>16.940000000000001</v>
      </c>
      <c r="U27" s="3"/>
      <c r="V27" s="6">
        <v>6</v>
      </c>
      <c r="W27" s="5">
        <v>1</v>
      </c>
      <c r="X27" s="13">
        <v>0.91510000000000002</v>
      </c>
      <c r="Y27" s="13">
        <v>0.73</v>
      </c>
      <c r="Z27" s="13">
        <v>1</v>
      </c>
      <c r="AA27" s="13">
        <v>0.66800000000000004</v>
      </c>
      <c r="AB27" s="6">
        <f t="shared" si="1"/>
        <v>22.282907574704655</v>
      </c>
      <c r="AC27" s="6">
        <v>22.282907574704655</v>
      </c>
      <c r="AD27" s="6">
        <v>6.4748962142890063</v>
      </c>
      <c r="AE27" s="6">
        <v>6.4619748349905235</v>
      </c>
      <c r="AF27" s="6">
        <f t="shared" si="2"/>
        <v>15.808011360415648</v>
      </c>
      <c r="AG27" s="6">
        <f t="shared" si="2"/>
        <v>15.820932739714131</v>
      </c>
    </row>
    <row r="28" spans="1:33" ht="30" x14ac:dyDescent="0.25">
      <c r="A28" s="2" t="s">
        <v>4</v>
      </c>
      <c r="B28" s="2">
        <v>2024</v>
      </c>
      <c r="C28" s="3" t="s">
        <v>265</v>
      </c>
      <c r="D28" s="3" t="s">
        <v>972</v>
      </c>
      <c r="E28" s="3" t="s">
        <v>971</v>
      </c>
      <c r="F28" s="14">
        <v>11.292</v>
      </c>
      <c r="G28" s="2" t="s">
        <v>755</v>
      </c>
      <c r="H28" s="5">
        <v>470</v>
      </c>
      <c r="I28" s="6">
        <v>0.5</v>
      </c>
      <c r="J28" s="6">
        <v>0.7</v>
      </c>
      <c r="K28" s="2" t="s">
        <v>754</v>
      </c>
      <c r="L28" s="2" t="s">
        <v>804</v>
      </c>
      <c r="M28" s="2" t="s">
        <v>241</v>
      </c>
      <c r="N28" s="5">
        <v>365</v>
      </c>
      <c r="O28" s="2" t="s">
        <v>250</v>
      </c>
      <c r="P28" s="4"/>
      <c r="Q28" s="2" t="s">
        <v>752</v>
      </c>
      <c r="R28" s="2" t="s">
        <v>752</v>
      </c>
      <c r="S28" s="9">
        <v>16.71</v>
      </c>
      <c r="T28" s="9">
        <v>17.47</v>
      </c>
      <c r="U28" s="3"/>
      <c r="V28" s="6">
        <v>6</v>
      </c>
      <c r="W28" s="5">
        <v>1</v>
      </c>
      <c r="X28" s="13">
        <v>0.91510000000000002</v>
      </c>
      <c r="Y28" s="13">
        <v>0.73</v>
      </c>
      <c r="Z28" s="13">
        <v>1</v>
      </c>
      <c r="AA28" s="13">
        <v>0.66800000000000004</v>
      </c>
      <c r="AB28" s="6">
        <f t="shared" si="1"/>
        <v>23.941093081134895</v>
      </c>
      <c r="AC28" s="6">
        <v>23.941093081134895</v>
      </c>
      <c r="AD28" s="6">
        <v>6.0803341243535014</v>
      </c>
      <c r="AE28" s="6">
        <v>6.0862566174643344</v>
      </c>
      <c r="AF28" s="6">
        <f t="shared" si="2"/>
        <v>17.860758956781392</v>
      </c>
      <c r="AG28" s="6">
        <f t="shared" si="2"/>
        <v>17.854836463670559</v>
      </c>
    </row>
    <row r="29" spans="1:33" ht="30" x14ac:dyDescent="0.25">
      <c r="A29" s="2" t="s">
        <v>4</v>
      </c>
      <c r="B29" s="2">
        <v>2024</v>
      </c>
      <c r="C29" s="3" t="s">
        <v>265</v>
      </c>
      <c r="D29" s="3" t="s">
        <v>971</v>
      </c>
      <c r="E29" s="3" t="s">
        <v>970</v>
      </c>
      <c r="F29" s="14">
        <v>9.298</v>
      </c>
      <c r="G29" s="2" t="s">
        <v>755</v>
      </c>
      <c r="H29" s="5">
        <v>605</v>
      </c>
      <c r="I29" s="6">
        <v>0.5</v>
      </c>
      <c r="J29" s="6">
        <v>0.3</v>
      </c>
      <c r="K29" s="2" t="s">
        <v>754</v>
      </c>
      <c r="L29" s="2" t="s">
        <v>804</v>
      </c>
      <c r="M29" s="2" t="s">
        <v>241</v>
      </c>
      <c r="N29" s="5">
        <v>365</v>
      </c>
      <c r="O29" s="2" t="s">
        <v>250</v>
      </c>
      <c r="P29" s="4"/>
      <c r="Q29" s="2" t="s">
        <v>752</v>
      </c>
      <c r="R29" s="2" t="s">
        <v>752</v>
      </c>
      <c r="S29" s="9">
        <v>23.23</v>
      </c>
      <c r="T29" s="9">
        <v>20.3</v>
      </c>
      <c r="U29" s="3"/>
      <c r="V29" s="6">
        <v>6</v>
      </c>
      <c r="W29" s="5">
        <v>1</v>
      </c>
      <c r="X29" s="13">
        <v>0.91510000000000002</v>
      </c>
      <c r="Y29" s="13">
        <v>0.73</v>
      </c>
      <c r="Z29" s="13">
        <v>1</v>
      </c>
      <c r="AA29" s="13">
        <v>0.66800000000000004</v>
      </c>
      <c r="AB29" s="6">
        <f t="shared" si="1"/>
        <v>19.42162568140521</v>
      </c>
      <c r="AC29" s="6">
        <v>19.42162568140521</v>
      </c>
      <c r="AD29" s="6">
        <v>6.0803341243535014</v>
      </c>
      <c r="AE29" s="6">
        <v>6.0862566174643344</v>
      </c>
      <c r="AF29" s="6">
        <f t="shared" si="2"/>
        <v>13.341291557051708</v>
      </c>
      <c r="AG29" s="6">
        <f t="shared" si="2"/>
        <v>13.335369063940876</v>
      </c>
    </row>
    <row r="30" spans="1:33" ht="30" x14ac:dyDescent="0.25">
      <c r="A30" s="2" t="s">
        <v>4</v>
      </c>
      <c r="B30" s="2">
        <v>2024</v>
      </c>
      <c r="C30" s="3" t="s">
        <v>265</v>
      </c>
      <c r="D30" s="3" t="s">
        <v>970</v>
      </c>
      <c r="E30" s="3" t="s">
        <v>969</v>
      </c>
      <c r="F30" s="14">
        <v>15.238</v>
      </c>
      <c r="G30" s="2" t="s">
        <v>755</v>
      </c>
      <c r="H30" s="5">
        <v>820</v>
      </c>
      <c r="I30" s="6">
        <v>0.5</v>
      </c>
      <c r="J30" s="6">
        <v>0.2</v>
      </c>
      <c r="K30" s="2" t="s">
        <v>754</v>
      </c>
      <c r="L30" s="2" t="s">
        <v>804</v>
      </c>
      <c r="M30" s="2" t="s">
        <v>241</v>
      </c>
      <c r="N30" s="5">
        <v>365</v>
      </c>
      <c r="O30" s="2" t="s">
        <v>250</v>
      </c>
      <c r="P30" s="4"/>
      <c r="Q30" s="2" t="s">
        <v>752</v>
      </c>
      <c r="R30" s="2" t="s">
        <v>752</v>
      </c>
      <c r="S30" s="9">
        <v>31.01</v>
      </c>
      <c r="T30" s="9">
        <v>22.3</v>
      </c>
      <c r="U30" s="3"/>
      <c r="V30" s="6">
        <v>6</v>
      </c>
      <c r="W30" s="5">
        <v>1</v>
      </c>
      <c r="X30" s="13">
        <v>0.91510000000000002</v>
      </c>
      <c r="Y30" s="13">
        <v>0.73</v>
      </c>
      <c r="Z30" s="13">
        <v>1</v>
      </c>
      <c r="AA30" s="13">
        <v>0.66800000000000004</v>
      </c>
      <c r="AB30" s="6">
        <f t="shared" si="1"/>
        <v>16.219071320182092</v>
      </c>
      <c r="AC30" s="6">
        <v>16.219071320182092</v>
      </c>
      <c r="AD30" s="6">
        <v>6.0803341243535014</v>
      </c>
      <c r="AE30" s="6">
        <v>6.0862566174643344</v>
      </c>
      <c r="AF30" s="6">
        <f t="shared" si="2"/>
        <v>10.13873719582859</v>
      </c>
      <c r="AG30" s="6">
        <f t="shared" si="2"/>
        <v>10.132814702717758</v>
      </c>
    </row>
    <row r="31" spans="1:33" ht="30" x14ac:dyDescent="0.25">
      <c r="A31" s="2" t="s">
        <v>4</v>
      </c>
      <c r="B31" s="2">
        <v>2024</v>
      </c>
      <c r="C31" s="3" t="s">
        <v>265</v>
      </c>
      <c r="D31" s="3" t="s">
        <v>969</v>
      </c>
      <c r="E31" s="3" t="s">
        <v>968</v>
      </c>
      <c r="F31" s="14">
        <v>12.89</v>
      </c>
      <c r="G31" s="2" t="s">
        <v>755</v>
      </c>
      <c r="H31" s="5">
        <v>795</v>
      </c>
      <c r="I31" s="6">
        <v>0.6</v>
      </c>
      <c r="J31" s="6">
        <v>0.5</v>
      </c>
      <c r="K31" s="2" t="s">
        <v>754</v>
      </c>
      <c r="L31" s="2" t="s">
        <v>804</v>
      </c>
      <c r="M31" s="2" t="s">
        <v>241</v>
      </c>
      <c r="N31" s="5">
        <v>365</v>
      </c>
      <c r="O31" s="2" t="s">
        <v>250</v>
      </c>
      <c r="P31" s="4"/>
      <c r="Q31" s="2" t="s">
        <v>752</v>
      </c>
      <c r="R31" s="2" t="s">
        <v>752</v>
      </c>
      <c r="S31" s="9">
        <v>23.97</v>
      </c>
      <c r="T31" s="9">
        <v>23.81</v>
      </c>
      <c r="U31" s="3"/>
      <c r="V31" s="6">
        <v>6</v>
      </c>
      <c r="W31" s="5">
        <v>1</v>
      </c>
      <c r="X31" s="13">
        <v>0.91510000000000002</v>
      </c>
      <c r="Y31" s="13">
        <v>0.73</v>
      </c>
      <c r="Z31" s="13">
        <v>1</v>
      </c>
      <c r="AA31" s="13">
        <v>0.66800000000000004</v>
      </c>
      <c r="AB31" s="6">
        <f t="shared" si="1"/>
        <v>17.886818891781331</v>
      </c>
      <c r="AC31" s="6">
        <v>17.886818891781331</v>
      </c>
      <c r="AD31" s="6">
        <v>7.2803341243535016</v>
      </c>
      <c r="AE31" s="6">
        <v>7.2862566174643346</v>
      </c>
      <c r="AF31" s="6">
        <f t="shared" si="2"/>
        <v>10.60648476742783</v>
      </c>
      <c r="AG31" s="6">
        <f t="shared" si="2"/>
        <v>10.600562274316996</v>
      </c>
    </row>
    <row r="32" spans="1:33" ht="30" x14ac:dyDescent="0.25">
      <c r="A32" s="2" t="s">
        <v>4</v>
      </c>
      <c r="B32" s="2">
        <v>2024</v>
      </c>
      <c r="C32" s="3" t="s">
        <v>265</v>
      </c>
      <c r="D32" s="3" t="s">
        <v>968</v>
      </c>
      <c r="E32" s="3" t="s">
        <v>967</v>
      </c>
      <c r="F32" s="14">
        <v>15.122</v>
      </c>
      <c r="G32" s="2" t="s">
        <v>755</v>
      </c>
      <c r="H32" s="5">
        <v>800</v>
      </c>
      <c r="I32" s="6">
        <v>0.61</v>
      </c>
      <c r="J32" s="6">
        <v>0.56000000000000005</v>
      </c>
      <c r="K32" s="2" t="s">
        <v>754</v>
      </c>
      <c r="L32" s="2" t="s">
        <v>804</v>
      </c>
      <c r="M32" s="2" t="s">
        <v>241</v>
      </c>
      <c r="N32" s="5">
        <v>365</v>
      </c>
      <c r="O32" s="2" t="s">
        <v>250</v>
      </c>
      <c r="P32" s="4"/>
      <c r="Q32" s="2" t="s">
        <v>752</v>
      </c>
      <c r="R32" s="2" t="s">
        <v>752</v>
      </c>
      <c r="S32" s="9">
        <v>24.83</v>
      </c>
      <c r="T32" s="9">
        <v>24.03</v>
      </c>
      <c r="U32" s="3"/>
      <c r="V32" s="6">
        <v>6</v>
      </c>
      <c r="W32" s="5">
        <v>1</v>
      </c>
      <c r="X32" s="13">
        <v>0.91510000000000002</v>
      </c>
      <c r="Y32" s="13">
        <v>0.73</v>
      </c>
      <c r="Z32" s="13">
        <v>1</v>
      </c>
      <c r="AA32" s="13">
        <v>0.66800000000000004</v>
      </c>
      <c r="AB32" s="6">
        <f t="shared" si="1"/>
        <v>17.53469048487058</v>
      </c>
      <c r="AC32" s="6">
        <v>17.53469048487058</v>
      </c>
      <c r="AD32" s="6">
        <v>7.2803341243535016</v>
      </c>
      <c r="AE32" s="6">
        <v>7.2862566174643346</v>
      </c>
      <c r="AF32" s="6">
        <f t="shared" si="2"/>
        <v>10.254356360517079</v>
      </c>
      <c r="AG32" s="6">
        <f t="shared" si="2"/>
        <v>10.248433867406245</v>
      </c>
    </row>
    <row r="33" spans="1:33" ht="30" x14ac:dyDescent="0.25">
      <c r="A33" s="2" t="s">
        <v>4</v>
      </c>
      <c r="B33" s="2">
        <v>2024</v>
      </c>
      <c r="C33" s="3" t="s">
        <v>265</v>
      </c>
      <c r="D33" s="3" t="s">
        <v>967</v>
      </c>
      <c r="E33" s="3" t="s">
        <v>966</v>
      </c>
      <c r="F33" s="14">
        <v>7.5869999999999997</v>
      </c>
      <c r="G33" s="2" t="s">
        <v>755</v>
      </c>
      <c r="H33" s="5">
        <v>820</v>
      </c>
      <c r="I33" s="6">
        <v>0.5</v>
      </c>
      <c r="J33" s="6">
        <v>0.3</v>
      </c>
      <c r="K33" s="2" t="s">
        <v>754</v>
      </c>
      <c r="L33" s="2" t="s">
        <v>804</v>
      </c>
      <c r="M33" s="2" t="s">
        <v>241</v>
      </c>
      <c r="N33" s="5">
        <v>365</v>
      </c>
      <c r="O33" s="2" t="s">
        <v>250</v>
      </c>
      <c r="P33" s="4"/>
      <c r="Q33" s="2" t="s">
        <v>752</v>
      </c>
      <c r="R33" s="2" t="s">
        <v>752</v>
      </c>
      <c r="S33" s="9">
        <v>14.38</v>
      </c>
      <c r="T33" s="9">
        <v>14.01</v>
      </c>
      <c r="U33" s="3"/>
      <c r="V33" s="6">
        <v>6</v>
      </c>
      <c r="W33" s="5">
        <v>1</v>
      </c>
      <c r="X33" s="13">
        <v>0.91510000000000002</v>
      </c>
      <c r="Y33" s="13">
        <v>0.73</v>
      </c>
      <c r="Z33" s="13">
        <v>1</v>
      </c>
      <c r="AA33" s="13">
        <v>0.66800000000000004</v>
      </c>
      <c r="AB33" s="6">
        <f t="shared" si="1"/>
        <v>27.971884850247164</v>
      </c>
      <c r="AC33" s="6">
        <v>27.971884850247164</v>
      </c>
      <c r="AD33" s="6">
        <v>7.2803341243535016</v>
      </c>
      <c r="AE33" s="6">
        <v>7.2862566174643346</v>
      </c>
      <c r="AF33" s="6">
        <f t="shared" si="2"/>
        <v>20.691550725893663</v>
      </c>
      <c r="AG33" s="6">
        <f t="shared" si="2"/>
        <v>20.685628232782829</v>
      </c>
    </row>
    <row r="34" spans="1:33" ht="30" x14ac:dyDescent="0.25">
      <c r="A34" s="2" t="s">
        <v>4</v>
      </c>
      <c r="B34" s="2">
        <v>2024</v>
      </c>
      <c r="C34" s="3" t="s">
        <v>265</v>
      </c>
      <c r="D34" s="3" t="s">
        <v>966</v>
      </c>
      <c r="E34" s="3" t="s">
        <v>965</v>
      </c>
      <c r="F34" s="14">
        <v>9.8970000000000002</v>
      </c>
      <c r="G34" s="2" t="s">
        <v>755</v>
      </c>
      <c r="H34" s="5">
        <v>2230</v>
      </c>
      <c r="I34" s="6">
        <v>0.1</v>
      </c>
      <c r="J34" s="6">
        <v>0.5</v>
      </c>
      <c r="K34" s="2" t="s">
        <v>754</v>
      </c>
      <c r="L34" s="2" t="s">
        <v>804</v>
      </c>
      <c r="M34" s="2" t="s">
        <v>241</v>
      </c>
      <c r="N34" s="5">
        <v>365</v>
      </c>
      <c r="O34" s="2" t="s">
        <v>250</v>
      </c>
      <c r="P34" s="4"/>
      <c r="Q34" s="2" t="s">
        <v>751</v>
      </c>
      <c r="R34" s="2" t="s">
        <v>752</v>
      </c>
      <c r="S34" s="9">
        <v>17.475000000000001</v>
      </c>
      <c r="T34" s="9">
        <v>16.350000000000001</v>
      </c>
      <c r="U34" s="3"/>
      <c r="V34" s="6">
        <v>6</v>
      </c>
      <c r="W34" s="5">
        <v>1</v>
      </c>
      <c r="X34" s="13">
        <v>0.82509999999999994</v>
      </c>
      <c r="Y34" s="13">
        <v>0.73</v>
      </c>
      <c r="Z34" s="13">
        <v>1</v>
      </c>
      <c r="AA34" s="13">
        <v>0.60229999999999995</v>
      </c>
      <c r="AB34" s="6">
        <f t="shared" si="1"/>
        <v>21.778910734463274</v>
      </c>
      <c r="AC34" s="6">
        <v>21.778910734463274</v>
      </c>
      <c r="AD34" s="6">
        <v>7.3140363023635953</v>
      </c>
      <c r="AE34" s="6">
        <v>7.6078799764813514</v>
      </c>
      <c r="AF34" s="6">
        <f t="shared" si="2"/>
        <v>14.464874432099679</v>
      </c>
      <c r="AG34" s="6">
        <f t="shared" si="2"/>
        <v>14.171030757981923</v>
      </c>
    </row>
    <row r="35" spans="1:33" ht="30" x14ac:dyDescent="0.25">
      <c r="A35" s="2" t="s">
        <v>4</v>
      </c>
      <c r="B35" s="2">
        <v>2024</v>
      </c>
      <c r="C35" s="3" t="s">
        <v>265</v>
      </c>
      <c r="D35" s="3" t="s">
        <v>965</v>
      </c>
      <c r="E35" s="3" t="s">
        <v>964</v>
      </c>
      <c r="F35" s="14">
        <v>10.55</v>
      </c>
      <c r="G35" s="2" t="s">
        <v>755</v>
      </c>
      <c r="H35" s="5">
        <v>630</v>
      </c>
      <c r="I35" s="6">
        <v>0.6</v>
      </c>
      <c r="J35" s="6">
        <v>0.5</v>
      </c>
      <c r="K35" s="2" t="s">
        <v>754</v>
      </c>
      <c r="L35" s="2" t="s">
        <v>804</v>
      </c>
      <c r="M35" s="2" t="s">
        <v>241</v>
      </c>
      <c r="N35" s="5">
        <v>365</v>
      </c>
      <c r="O35" s="2" t="s">
        <v>250</v>
      </c>
      <c r="P35" s="4"/>
      <c r="Q35" s="2" t="s">
        <v>751</v>
      </c>
      <c r="R35" s="2" t="s">
        <v>752</v>
      </c>
      <c r="S35" s="9">
        <v>18.989999999999998</v>
      </c>
      <c r="T35" s="9">
        <v>16.07</v>
      </c>
      <c r="U35" s="3"/>
      <c r="V35" s="6">
        <v>6</v>
      </c>
      <c r="W35" s="5">
        <v>1</v>
      </c>
      <c r="X35" s="13">
        <v>0.91510000000000002</v>
      </c>
      <c r="Y35" s="13">
        <v>0.73</v>
      </c>
      <c r="Z35" s="13">
        <v>1</v>
      </c>
      <c r="AA35" s="13">
        <v>0.66800000000000004</v>
      </c>
      <c r="AB35" s="6">
        <f t="shared" si="1"/>
        <v>23.42798636142231</v>
      </c>
      <c r="AC35" s="6">
        <v>23.42798636142231</v>
      </c>
      <c r="AD35" s="6">
        <v>7.3140363023635953</v>
      </c>
      <c r="AE35" s="6">
        <v>7.6078799764813514</v>
      </c>
      <c r="AF35" s="6">
        <f t="shared" si="2"/>
        <v>16.113950059058716</v>
      </c>
      <c r="AG35" s="6">
        <f t="shared" si="2"/>
        <v>15.820106384940958</v>
      </c>
    </row>
    <row r="36" spans="1:33" ht="30" x14ac:dyDescent="0.25">
      <c r="A36" s="2" t="s">
        <v>4</v>
      </c>
      <c r="B36" s="2">
        <v>2024</v>
      </c>
      <c r="C36" s="3" t="s">
        <v>265</v>
      </c>
      <c r="D36" s="3" t="s">
        <v>964</v>
      </c>
      <c r="E36" s="3" t="s">
        <v>963</v>
      </c>
      <c r="F36" s="14">
        <v>9.9849999999999994</v>
      </c>
      <c r="G36" s="2" t="s">
        <v>755</v>
      </c>
      <c r="H36" s="5">
        <v>1010</v>
      </c>
      <c r="I36" s="6">
        <v>0.56000000000000005</v>
      </c>
      <c r="J36" s="6">
        <v>0.78</v>
      </c>
      <c r="K36" s="2" t="s">
        <v>754</v>
      </c>
      <c r="L36" s="2" t="s">
        <v>804</v>
      </c>
      <c r="M36" s="2" t="s">
        <v>241</v>
      </c>
      <c r="N36" s="5">
        <v>365</v>
      </c>
      <c r="O36" s="2" t="s">
        <v>250</v>
      </c>
      <c r="P36" s="4"/>
      <c r="Q36" s="2" t="s">
        <v>751</v>
      </c>
      <c r="R36" s="2" t="s">
        <v>752</v>
      </c>
      <c r="S36" s="9">
        <v>17.175000000000001</v>
      </c>
      <c r="T36" s="9">
        <v>14.250000000000002</v>
      </c>
      <c r="U36" s="3"/>
      <c r="V36" s="6">
        <v>6</v>
      </c>
      <c r="W36" s="5">
        <v>1</v>
      </c>
      <c r="X36" s="13">
        <v>0.82509999999999994</v>
      </c>
      <c r="Y36" s="13">
        <v>0.73</v>
      </c>
      <c r="Z36" s="13">
        <v>1</v>
      </c>
      <c r="AA36" s="13">
        <v>0.60229999999999995</v>
      </c>
      <c r="AB36" s="6">
        <f t="shared" si="1"/>
        <v>23.17555430861723</v>
      </c>
      <c r="AC36" s="6">
        <v>23.17555430861723</v>
      </c>
      <c r="AD36" s="6">
        <v>8.2845286908711238</v>
      </c>
      <c r="AE36" s="6">
        <v>8.5783723649888799</v>
      </c>
      <c r="AF36" s="6">
        <f t="shared" si="2"/>
        <v>14.891025617746106</v>
      </c>
      <c r="AG36" s="6">
        <f t="shared" si="2"/>
        <v>14.59718194362835</v>
      </c>
    </row>
    <row r="37" spans="1:33" ht="30" x14ac:dyDescent="0.25">
      <c r="A37" s="2" t="s">
        <v>4</v>
      </c>
      <c r="B37" s="2">
        <v>2024</v>
      </c>
      <c r="C37" s="3" t="s">
        <v>265</v>
      </c>
      <c r="D37" s="3" t="s">
        <v>963</v>
      </c>
      <c r="E37" s="3" t="s">
        <v>962</v>
      </c>
      <c r="F37" s="14">
        <v>7.2750000000000004</v>
      </c>
      <c r="G37" s="2" t="s">
        <v>755</v>
      </c>
      <c r="H37" s="5">
        <v>1850</v>
      </c>
      <c r="I37" s="6">
        <v>0.4</v>
      </c>
      <c r="J37" s="6">
        <v>0.4</v>
      </c>
      <c r="K37" s="2" t="s">
        <v>754</v>
      </c>
      <c r="L37" s="2" t="s">
        <v>804</v>
      </c>
      <c r="M37" s="2" t="s">
        <v>241</v>
      </c>
      <c r="N37" s="5">
        <v>365</v>
      </c>
      <c r="O37" s="2" t="s">
        <v>250</v>
      </c>
      <c r="P37" s="4"/>
      <c r="Q37" s="2" t="s">
        <v>751</v>
      </c>
      <c r="R37" s="2" t="s">
        <v>752</v>
      </c>
      <c r="S37" s="9">
        <v>16.489999999999998</v>
      </c>
      <c r="T37" s="9">
        <v>14.82</v>
      </c>
      <c r="U37" s="3"/>
      <c r="V37" s="6">
        <v>6</v>
      </c>
      <c r="W37" s="5">
        <v>1</v>
      </c>
      <c r="X37" s="13">
        <v>0.91510000000000002</v>
      </c>
      <c r="Y37" s="13">
        <v>0.73</v>
      </c>
      <c r="Z37" s="13">
        <v>1</v>
      </c>
      <c r="AA37" s="13">
        <v>0.66800000000000004</v>
      </c>
      <c r="AB37" s="6">
        <f t="shared" si="1"/>
        <v>25.782715625837575</v>
      </c>
      <c r="AC37" s="6">
        <v>25.782715625837575</v>
      </c>
      <c r="AD37" s="6">
        <v>9.1680871591312556</v>
      </c>
      <c r="AE37" s="6">
        <v>10.306454016532111</v>
      </c>
      <c r="AF37" s="6">
        <f t="shared" si="2"/>
        <v>16.614628466706321</v>
      </c>
      <c r="AG37" s="6">
        <f t="shared" si="2"/>
        <v>15.476261609305464</v>
      </c>
    </row>
    <row r="38" spans="1:33" ht="45" x14ac:dyDescent="0.25">
      <c r="A38" s="2" t="s">
        <v>4</v>
      </c>
      <c r="B38" s="2">
        <v>2024</v>
      </c>
      <c r="C38" s="3" t="s">
        <v>265</v>
      </c>
      <c r="D38" s="3" t="s">
        <v>962</v>
      </c>
      <c r="E38" s="3" t="s">
        <v>961</v>
      </c>
      <c r="F38" s="14">
        <v>15.5</v>
      </c>
      <c r="G38" s="2" t="s">
        <v>755</v>
      </c>
      <c r="H38" s="5">
        <v>1850</v>
      </c>
      <c r="I38" s="6">
        <v>0.6</v>
      </c>
      <c r="J38" s="6">
        <v>0.5</v>
      </c>
      <c r="K38" s="2" t="s">
        <v>754</v>
      </c>
      <c r="L38" s="2" t="s">
        <v>804</v>
      </c>
      <c r="M38" s="2" t="s">
        <v>241</v>
      </c>
      <c r="N38" s="5">
        <v>365</v>
      </c>
      <c r="O38" s="2" t="s">
        <v>862</v>
      </c>
      <c r="P38" s="4"/>
      <c r="Q38" s="2" t="s">
        <v>751</v>
      </c>
      <c r="R38" s="2" t="s">
        <v>752</v>
      </c>
      <c r="S38" s="9">
        <v>29.324999999999996</v>
      </c>
      <c r="T38" s="9">
        <v>29.249999999999996</v>
      </c>
      <c r="U38" s="3"/>
      <c r="V38" s="6">
        <v>10</v>
      </c>
      <c r="W38" s="5">
        <v>1</v>
      </c>
      <c r="X38" s="13">
        <v>0.82509999999999994</v>
      </c>
      <c r="Y38" s="13">
        <v>0.67</v>
      </c>
      <c r="Z38" s="13">
        <v>1</v>
      </c>
      <c r="AA38" s="13">
        <v>0.55279999999999996</v>
      </c>
      <c r="AB38" s="6">
        <f t="shared" si="1"/>
        <v>11.608552387896465</v>
      </c>
      <c r="AC38" s="6">
        <v>11.608552387896465</v>
      </c>
      <c r="AD38" s="6">
        <v>7.9137724637345608</v>
      </c>
      <c r="AE38" s="6">
        <v>10.246216828024581</v>
      </c>
      <c r="AF38" s="6">
        <f t="shared" si="2"/>
        <v>3.6947799241619039</v>
      </c>
      <c r="AG38" s="6">
        <f t="shared" si="2"/>
        <v>1.3623355598718838</v>
      </c>
    </row>
    <row r="39" spans="1:33" ht="45" x14ac:dyDescent="0.25">
      <c r="A39" s="2" t="s">
        <v>4</v>
      </c>
      <c r="B39" s="2">
        <v>2024</v>
      </c>
      <c r="C39" s="3" t="s">
        <v>265</v>
      </c>
      <c r="D39" s="3" t="s">
        <v>961</v>
      </c>
      <c r="E39" s="3" t="s">
        <v>960</v>
      </c>
      <c r="F39" s="14">
        <v>17</v>
      </c>
      <c r="G39" s="2" t="s">
        <v>755</v>
      </c>
      <c r="H39" s="5">
        <v>1163</v>
      </c>
      <c r="I39" s="6">
        <v>0.3</v>
      </c>
      <c r="J39" s="6">
        <v>0.7</v>
      </c>
      <c r="K39" s="2" t="s">
        <v>754</v>
      </c>
      <c r="L39" s="2" t="s">
        <v>804</v>
      </c>
      <c r="M39" s="2" t="s">
        <v>241</v>
      </c>
      <c r="N39" s="5">
        <v>365</v>
      </c>
      <c r="O39" s="2" t="s">
        <v>862</v>
      </c>
      <c r="P39" s="4"/>
      <c r="Q39" s="2" t="s">
        <v>751</v>
      </c>
      <c r="R39" s="2" t="s">
        <v>752</v>
      </c>
      <c r="S39" s="9">
        <v>29.175000000000001</v>
      </c>
      <c r="T39" s="9">
        <v>29.625</v>
      </c>
      <c r="U39" s="3"/>
      <c r="V39" s="6">
        <v>10</v>
      </c>
      <c r="W39" s="5">
        <v>1</v>
      </c>
      <c r="X39" s="13">
        <v>0.82509999999999994</v>
      </c>
      <c r="Y39" s="13">
        <v>0.67</v>
      </c>
      <c r="Z39" s="13">
        <v>1</v>
      </c>
      <c r="AA39" s="13">
        <v>0.55279999999999996</v>
      </c>
      <c r="AB39" s="6">
        <f t="shared" si="1"/>
        <v>11.570588372093024</v>
      </c>
      <c r="AC39" s="6">
        <v>11.570588372093024</v>
      </c>
      <c r="AD39" s="6">
        <v>7.9137724637345608</v>
      </c>
      <c r="AE39" s="6">
        <v>10.246216828024581</v>
      </c>
      <c r="AF39" s="6">
        <f t="shared" si="2"/>
        <v>3.656815908358463</v>
      </c>
      <c r="AG39" s="6">
        <f t="shared" si="2"/>
        <v>1.3243715440684429</v>
      </c>
    </row>
    <row r="40" spans="1:33" ht="45" x14ac:dyDescent="0.25">
      <c r="A40" s="2" t="s">
        <v>4</v>
      </c>
      <c r="B40" s="2">
        <v>2024</v>
      </c>
      <c r="C40" s="3" t="s">
        <v>265</v>
      </c>
      <c r="D40" s="3" t="s">
        <v>960</v>
      </c>
      <c r="E40" s="3" t="s">
        <v>959</v>
      </c>
      <c r="F40" s="14">
        <v>8.2750000000000004</v>
      </c>
      <c r="G40" s="2" t="s">
        <v>755</v>
      </c>
      <c r="H40" s="5">
        <v>3000</v>
      </c>
      <c r="I40" s="6">
        <v>0.3</v>
      </c>
      <c r="J40" s="6">
        <v>0.4</v>
      </c>
      <c r="K40" s="2" t="s">
        <v>754</v>
      </c>
      <c r="L40" s="2" t="s">
        <v>804</v>
      </c>
      <c r="M40" s="2" t="s">
        <v>241</v>
      </c>
      <c r="N40" s="5">
        <v>365</v>
      </c>
      <c r="O40" s="2" t="s">
        <v>862</v>
      </c>
      <c r="P40" s="4"/>
      <c r="Q40" s="2" t="s">
        <v>751</v>
      </c>
      <c r="R40" s="2" t="s">
        <v>752</v>
      </c>
      <c r="S40" s="9">
        <v>16.510000000000002</v>
      </c>
      <c r="T40" s="9">
        <v>16.82</v>
      </c>
      <c r="U40" s="3"/>
      <c r="V40" s="6">
        <v>10</v>
      </c>
      <c r="W40" s="5">
        <v>1</v>
      </c>
      <c r="X40" s="13">
        <v>0.91510000000000002</v>
      </c>
      <c r="Y40" s="13">
        <v>0.67</v>
      </c>
      <c r="Z40" s="13">
        <v>1</v>
      </c>
      <c r="AA40" s="13">
        <v>0.61309999999999998</v>
      </c>
      <c r="AB40" s="6">
        <f t="shared" si="1"/>
        <v>20.375916916685902</v>
      </c>
      <c r="AC40" s="6">
        <v>20.375916916685902</v>
      </c>
      <c r="AD40" s="6">
        <v>7.8469566048659143</v>
      </c>
      <c r="AE40" s="6">
        <v>10.358888772511582</v>
      </c>
      <c r="AF40" s="6">
        <f t="shared" si="2"/>
        <v>12.528960311819988</v>
      </c>
      <c r="AG40" s="6">
        <f t="shared" si="2"/>
        <v>10.01702814417432</v>
      </c>
    </row>
    <row r="41" spans="1:33" ht="45" x14ac:dyDescent="0.25">
      <c r="A41" s="2" t="s">
        <v>4</v>
      </c>
      <c r="B41" s="2">
        <v>2024</v>
      </c>
      <c r="C41" s="3" t="s">
        <v>265</v>
      </c>
      <c r="D41" s="3" t="s">
        <v>959</v>
      </c>
      <c r="E41" s="3" t="s">
        <v>958</v>
      </c>
      <c r="F41" s="14">
        <v>7.6669999999999998</v>
      </c>
      <c r="G41" s="2" t="s">
        <v>755</v>
      </c>
      <c r="H41" s="5">
        <v>982</v>
      </c>
      <c r="I41" s="6">
        <v>0</v>
      </c>
      <c r="J41" s="6">
        <v>0.1</v>
      </c>
      <c r="K41" s="2" t="s">
        <v>754</v>
      </c>
      <c r="L41" s="2" t="s">
        <v>804</v>
      </c>
      <c r="M41" s="2" t="s">
        <v>241</v>
      </c>
      <c r="N41" s="5">
        <v>365</v>
      </c>
      <c r="O41" s="2" t="s">
        <v>862</v>
      </c>
      <c r="P41" s="4"/>
      <c r="Q41" s="2" t="s">
        <v>751</v>
      </c>
      <c r="R41" s="2" t="s">
        <v>752</v>
      </c>
      <c r="S41" s="9">
        <v>13.425000000000001</v>
      </c>
      <c r="T41" s="9">
        <v>17.100000000000001</v>
      </c>
      <c r="U41" s="3"/>
      <c r="V41" s="6">
        <v>10</v>
      </c>
      <c r="W41" s="5">
        <v>1</v>
      </c>
      <c r="X41" s="13">
        <v>0.82509999999999994</v>
      </c>
      <c r="Y41" s="13">
        <v>0.67</v>
      </c>
      <c r="Z41" s="13">
        <v>1</v>
      </c>
      <c r="AA41" s="13">
        <v>0.55279999999999996</v>
      </c>
      <c r="AB41" s="6">
        <f t="shared" si="1"/>
        <v>19.643589882788397</v>
      </c>
      <c r="AC41" s="6">
        <v>19.643589882788397</v>
      </c>
      <c r="AD41" s="6">
        <v>8.151522443410963</v>
      </c>
      <c r="AE41" s="6">
        <v>10.670744060750751</v>
      </c>
      <c r="AF41" s="6">
        <f t="shared" si="2"/>
        <v>11.492067439377434</v>
      </c>
      <c r="AG41" s="6">
        <f t="shared" si="2"/>
        <v>8.9728458220376464</v>
      </c>
    </row>
    <row r="42" spans="1:33" ht="45" x14ac:dyDescent="0.25">
      <c r="A42" s="2" t="s">
        <v>4</v>
      </c>
      <c r="B42" s="2">
        <v>2024</v>
      </c>
      <c r="C42" s="3" t="s">
        <v>265</v>
      </c>
      <c r="D42" s="3" t="s">
        <v>958</v>
      </c>
      <c r="E42" s="3" t="s">
        <v>957</v>
      </c>
      <c r="F42" s="14">
        <v>6.7350000000000003</v>
      </c>
      <c r="G42" s="2" t="s">
        <v>755</v>
      </c>
      <c r="H42" s="5">
        <v>755</v>
      </c>
      <c r="I42" s="6">
        <v>0.6</v>
      </c>
      <c r="J42" s="6">
        <v>0.7</v>
      </c>
      <c r="K42" s="2" t="s">
        <v>754</v>
      </c>
      <c r="L42" s="2" t="s">
        <v>804</v>
      </c>
      <c r="M42" s="2" t="s">
        <v>241</v>
      </c>
      <c r="N42" s="5">
        <v>365</v>
      </c>
      <c r="O42" s="2" t="s">
        <v>862</v>
      </c>
      <c r="P42" s="4"/>
      <c r="Q42" s="2" t="s">
        <v>751</v>
      </c>
      <c r="R42" s="2" t="s">
        <v>752</v>
      </c>
      <c r="S42" s="9">
        <v>18.29</v>
      </c>
      <c r="T42" s="9">
        <v>11.82</v>
      </c>
      <c r="U42" s="3"/>
      <c r="V42" s="6">
        <v>10</v>
      </c>
      <c r="W42" s="5">
        <v>1</v>
      </c>
      <c r="X42" s="13">
        <v>0.91510000000000002</v>
      </c>
      <c r="Y42" s="13">
        <v>0.67</v>
      </c>
      <c r="Z42" s="13">
        <v>1</v>
      </c>
      <c r="AA42" s="13">
        <v>0.61309999999999998</v>
      </c>
      <c r="AB42" s="6">
        <f t="shared" si="1"/>
        <v>22.011679880329094</v>
      </c>
      <c r="AC42" s="6">
        <v>22.011679880329094</v>
      </c>
      <c r="AD42" s="6">
        <v>8.151522443410963</v>
      </c>
      <c r="AE42" s="6">
        <v>10.670744060750751</v>
      </c>
      <c r="AF42" s="6">
        <f t="shared" si="2"/>
        <v>13.860157436918131</v>
      </c>
      <c r="AG42" s="6">
        <f t="shared" si="2"/>
        <v>11.340935819578343</v>
      </c>
    </row>
    <row r="43" spans="1:33" ht="45" x14ac:dyDescent="0.25">
      <c r="A43" s="2" t="s">
        <v>4</v>
      </c>
      <c r="B43" s="2">
        <v>2024</v>
      </c>
      <c r="C43" s="3" t="s">
        <v>265</v>
      </c>
      <c r="D43" s="3" t="s">
        <v>957</v>
      </c>
      <c r="E43" s="3" t="s">
        <v>956</v>
      </c>
      <c r="F43" s="14">
        <v>13.92</v>
      </c>
      <c r="G43" s="2" t="s">
        <v>755</v>
      </c>
      <c r="H43" s="5">
        <v>1325</v>
      </c>
      <c r="I43" s="6">
        <v>0.68</v>
      </c>
      <c r="J43" s="6">
        <v>0.3</v>
      </c>
      <c r="K43" s="2" t="s">
        <v>754</v>
      </c>
      <c r="L43" s="2" t="s">
        <v>804</v>
      </c>
      <c r="M43" s="2" t="s">
        <v>241</v>
      </c>
      <c r="N43" s="5">
        <v>365</v>
      </c>
      <c r="O43" s="2" t="s">
        <v>862</v>
      </c>
      <c r="P43" s="4"/>
      <c r="Q43" s="2" t="s">
        <v>751</v>
      </c>
      <c r="R43" s="2" t="s">
        <v>752</v>
      </c>
      <c r="S43" s="9">
        <v>19.8</v>
      </c>
      <c r="T43" s="9">
        <v>27.45</v>
      </c>
      <c r="U43" s="3"/>
      <c r="V43" s="6">
        <v>10</v>
      </c>
      <c r="W43" s="5">
        <v>1</v>
      </c>
      <c r="X43" s="13">
        <v>0.82509999999999994</v>
      </c>
      <c r="Y43" s="13">
        <v>0.67</v>
      </c>
      <c r="Z43" s="13">
        <v>1</v>
      </c>
      <c r="AA43" s="13">
        <v>0.55279999999999996</v>
      </c>
      <c r="AB43" s="6">
        <f t="shared" si="1"/>
        <v>13.904916681222707</v>
      </c>
      <c r="AC43" s="6">
        <v>13.904916681222707</v>
      </c>
      <c r="AD43" s="6">
        <v>8.151522443410963</v>
      </c>
      <c r="AE43" s="6">
        <v>10.670744060750751</v>
      </c>
      <c r="AF43" s="6">
        <f t="shared" si="2"/>
        <v>5.7533942378117437</v>
      </c>
      <c r="AG43" s="6">
        <f t="shared" si="2"/>
        <v>3.2341726204719556</v>
      </c>
    </row>
    <row r="44" spans="1:33" ht="45" x14ac:dyDescent="0.25">
      <c r="A44" s="2" t="s">
        <v>4</v>
      </c>
      <c r="B44" s="2">
        <v>2024</v>
      </c>
      <c r="C44" s="3" t="s">
        <v>265</v>
      </c>
      <c r="D44" s="3" t="s">
        <v>956</v>
      </c>
      <c r="E44" s="3" t="s">
        <v>955</v>
      </c>
      <c r="F44" s="14">
        <v>15.863</v>
      </c>
      <c r="G44" s="2" t="s">
        <v>755</v>
      </c>
      <c r="H44" s="5">
        <v>680</v>
      </c>
      <c r="I44" s="6">
        <v>0.85</v>
      </c>
      <c r="J44" s="6">
        <v>0.52</v>
      </c>
      <c r="K44" s="2" t="s">
        <v>754</v>
      </c>
      <c r="L44" s="2" t="s">
        <v>804</v>
      </c>
      <c r="M44" s="2" t="s">
        <v>241</v>
      </c>
      <c r="N44" s="5">
        <v>365</v>
      </c>
      <c r="O44" s="2" t="s">
        <v>862</v>
      </c>
      <c r="P44" s="4"/>
      <c r="Q44" s="2" t="s">
        <v>751</v>
      </c>
      <c r="R44" s="2" t="s">
        <v>752</v>
      </c>
      <c r="S44" s="9">
        <v>29.250000000000004</v>
      </c>
      <c r="T44" s="9">
        <v>27.524999999999999</v>
      </c>
      <c r="U44" s="3"/>
      <c r="V44" s="6">
        <v>10</v>
      </c>
      <c r="W44" s="5">
        <v>1</v>
      </c>
      <c r="X44" s="13">
        <v>0.82509999999999994</v>
      </c>
      <c r="Y44" s="13">
        <v>0.67</v>
      </c>
      <c r="Z44" s="13">
        <v>1</v>
      </c>
      <c r="AA44" s="13">
        <v>0.55279999999999996</v>
      </c>
      <c r="AB44" s="6">
        <f t="shared" si="1"/>
        <v>11.921474803444402</v>
      </c>
      <c r="AC44" s="6">
        <v>11.921474803444402</v>
      </c>
      <c r="AD44" s="6">
        <v>7.0713729014096591</v>
      </c>
      <c r="AE44" s="6">
        <v>9.5930695445633543</v>
      </c>
      <c r="AF44" s="6">
        <f t="shared" si="2"/>
        <v>4.8501019020347433</v>
      </c>
      <c r="AG44" s="6">
        <f t="shared" si="2"/>
        <v>2.3284052588810482</v>
      </c>
    </row>
    <row r="45" spans="1:33" ht="45" x14ac:dyDescent="0.25">
      <c r="A45" s="2" t="s">
        <v>4</v>
      </c>
      <c r="B45" s="2">
        <v>2024</v>
      </c>
      <c r="C45" s="3" t="s">
        <v>265</v>
      </c>
      <c r="D45" s="3" t="s">
        <v>955</v>
      </c>
      <c r="E45" s="3" t="s">
        <v>954</v>
      </c>
      <c r="F45" s="14">
        <v>13.721</v>
      </c>
      <c r="G45" s="2" t="s">
        <v>755</v>
      </c>
      <c r="H45" s="5">
        <v>670</v>
      </c>
      <c r="I45" s="6">
        <v>1</v>
      </c>
      <c r="J45" s="6">
        <v>0.14000000000000001</v>
      </c>
      <c r="K45" s="2" t="s">
        <v>754</v>
      </c>
      <c r="L45" s="2" t="s">
        <v>804</v>
      </c>
      <c r="M45" s="2" t="s">
        <v>241</v>
      </c>
      <c r="N45" s="5">
        <v>365</v>
      </c>
      <c r="O45" s="2" t="s">
        <v>862</v>
      </c>
      <c r="P45" s="4"/>
      <c r="Q45" s="2" t="s">
        <v>751</v>
      </c>
      <c r="R45" s="2" t="s">
        <v>752</v>
      </c>
      <c r="S45" s="9">
        <v>25.274999999999999</v>
      </c>
      <c r="T45" s="9">
        <v>22.049999999999997</v>
      </c>
      <c r="U45" s="3"/>
      <c r="V45" s="6">
        <v>10</v>
      </c>
      <c r="W45" s="5">
        <v>1</v>
      </c>
      <c r="X45" s="13">
        <v>0.82509999999999994</v>
      </c>
      <c r="Y45" s="13">
        <v>0.67</v>
      </c>
      <c r="Z45" s="13">
        <v>1</v>
      </c>
      <c r="AA45" s="13">
        <v>0.55279999999999996</v>
      </c>
      <c r="AB45" s="6">
        <f t="shared" si="1"/>
        <v>13.886724465765374</v>
      </c>
      <c r="AC45" s="6">
        <v>13.886724465765374</v>
      </c>
      <c r="AD45" s="6">
        <v>7.0713729014096591</v>
      </c>
      <c r="AE45" s="6">
        <v>9.5930695445633543</v>
      </c>
      <c r="AF45" s="6">
        <f t="shared" si="2"/>
        <v>6.8153515643557148</v>
      </c>
      <c r="AG45" s="6">
        <f t="shared" si="2"/>
        <v>4.2936549212020196</v>
      </c>
    </row>
    <row r="46" spans="1:33" ht="45" x14ac:dyDescent="0.25">
      <c r="A46" s="2" t="s">
        <v>4</v>
      </c>
      <c r="B46" s="2">
        <v>2024</v>
      </c>
      <c r="C46" s="3" t="s">
        <v>265</v>
      </c>
      <c r="D46" s="3" t="s">
        <v>954</v>
      </c>
      <c r="E46" s="3" t="s">
        <v>953</v>
      </c>
      <c r="F46" s="14">
        <v>9.4550000000000001</v>
      </c>
      <c r="G46" s="2" t="s">
        <v>755</v>
      </c>
      <c r="H46" s="5">
        <v>715</v>
      </c>
      <c r="I46" s="6">
        <v>1.23</v>
      </c>
      <c r="J46" s="6">
        <v>0.6</v>
      </c>
      <c r="K46" s="2" t="s">
        <v>754</v>
      </c>
      <c r="L46" s="2" t="s">
        <v>804</v>
      </c>
      <c r="M46" s="2" t="s">
        <v>241</v>
      </c>
      <c r="N46" s="5">
        <v>365</v>
      </c>
      <c r="O46" s="2" t="s">
        <v>862</v>
      </c>
      <c r="P46" s="4"/>
      <c r="Q46" s="2" t="s">
        <v>751</v>
      </c>
      <c r="R46" s="2" t="s">
        <v>752</v>
      </c>
      <c r="S46" s="9">
        <v>25.31</v>
      </c>
      <c r="T46" s="9">
        <v>18.7</v>
      </c>
      <c r="U46" s="3"/>
      <c r="V46" s="6">
        <v>10</v>
      </c>
      <c r="W46" s="5">
        <v>1</v>
      </c>
      <c r="X46" s="13">
        <v>0.91510000000000002</v>
      </c>
      <c r="Y46" s="13">
        <v>0.67</v>
      </c>
      <c r="Z46" s="13">
        <v>1</v>
      </c>
      <c r="AA46" s="13">
        <v>0.61309999999999998</v>
      </c>
      <c r="AB46" s="6">
        <f t="shared" si="1"/>
        <v>16.346759488983519</v>
      </c>
      <c r="AC46" s="6">
        <v>16.346759488983519</v>
      </c>
      <c r="AD46" s="6">
        <v>5.871372901409659</v>
      </c>
      <c r="AE46" s="6">
        <v>8.393069544563355</v>
      </c>
      <c r="AF46" s="6">
        <f t="shared" si="2"/>
        <v>10.47538658757386</v>
      </c>
      <c r="AG46" s="6">
        <f t="shared" si="2"/>
        <v>7.9536899444201641</v>
      </c>
    </row>
    <row r="47" spans="1:33" ht="45" x14ac:dyDescent="0.25">
      <c r="A47" s="2" t="s">
        <v>4</v>
      </c>
      <c r="B47" s="2">
        <v>2024</v>
      </c>
      <c r="C47" s="3" t="s">
        <v>265</v>
      </c>
      <c r="D47" s="3" t="s">
        <v>953</v>
      </c>
      <c r="E47" s="3" t="s">
        <v>952</v>
      </c>
      <c r="F47" s="14">
        <v>13.422000000000001</v>
      </c>
      <c r="G47" s="2" t="s">
        <v>755</v>
      </c>
      <c r="H47" s="5">
        <v>670</v>
      </c>
      <c r="I47" s="6">
        <v>1</v>
      </c>
      <c r="J47" s="6">
        <v>0.14000000000000001</v>
      </c>
      <c r="K47" s="2" t="s">
        <v>754</v>
      </c>
      <c r="L47" s="2" t="s">
        <v>804</v>
      </c>
      <c r="M47" s="2" t="s">
        <v>241</v>
      </c>
      <c r="N47" s="5">
        <v>365</v>
      </c>
      <c r="O47" s="2" t="s">
        <v>862</v>
      </c>
      <c r="P47" s="4"/>
      <c r="Q47" s="2" t="s">
        <v>751</v>
      </c>
      <c r="R47" s="2" t="s">
        <v>752</v>
      </c>
      <c r="S47" s="9">
        <v>24.3</v>
      </c>
      <c r="T47" s="9">
        <v>28.05</v>
      </c>
      <c r="U47" s="3"/>
      <c r="V47" s="6">
        <v>10</v>
      </c>
      <c r="W47" s="5">
        <v>1</v>
      </c>
      <c r="X47" s="13">
        <v>0.82509999999999994</v>
      </c>
      <c r="Y47" s="13">
        <v>0.67</v>
      </c>
      <c r="Z47" s="13">
        <v>1</v>
      </c>
      <c r="AA47" s="13">
        <v>0.55279999999999996</v>
      </c>
      <c r="AB47" s="6">
        <f t="shared" si="1"/>
        <v>12.767545789895751</v>
      </c>
      <c r="AC47" s="6">
        <v>12.767545789895751</v>
      </c>
      <c r="AD47" s="6">
        <v>9.2370388408858588</v>
      </c>
      <c r="AE47" s="6">
        <v>8.5802669961389295</v>
      </c>
      <c r="AF47" s="6">
        <f t="shared" si="2"/>
        <v>3.5305069490098919</v>
      </c>
      <c r="AG47" s="6">
        <f t="shared" si="2"/>
        <v>4.1872787937568212</v>
      </c>
    </row>
    <row r="48" spans="1:33" ht="45" x14ac:dyDescent="0.25">
      <c r="A48" s="2" t="s">
        <v>4</v>
      </c>
      <c r="B48" s="2">
        <v>2024</v>
      </c>
      <c r="C48" s="3" t="s">
        <v>265</v>
      </c>
      <c r="D48" s="3" t="s">
        <v>952</v>
      </c>
      <c r="E48" s="3" t="s">
        <v>951</v>
      </c>
      <c r="F48" s="14">
        <v>7.0720000000000001</v>
      </c>
      <c r="G48" s="2" t="s">
        <v>755</v>
      </c>
      <c r="H48" s="5">
        <v>0</v>
      </c>
      <c r="I48" s="6">
        <v>0</v>
      </c>
      <c r="J48" s="6">
        <v>0.6</v>
      </c>
      <c r="K48" s="2" t="s">
        <v>754</v>
      </c>
      <c r="L48" s="2" t="s">
        <v>804</v>
      </c>
      <c r="M48" s="2" t="s">
        <v>241</v>
      </c>
      <c r="N48" s="5">
        <v>365</v>
      </c>
      <c r="O48" s="2" t="s">
        <v>862</v>
      </c>
      <c r="P48" s="4"/>
      <c r="Q48" s="2" t="s">
        <v>751</v>
      </c>
      <c r="R48" s="2" t="s">
        <v>752</v>
      </c>
      <c r="S48" s="9">
        <v>19.32</v>
      </c>
      <c r="T48" s="9">
        <v>12.66</v>
      </c>
      <c r="U48" s="3"/>
      <c r="V48" s="6">
        <v>10</v>
      </c>
      <c r="W48" s="5">
        <v>1</v>
      </c>
      <c r="X48" s="13">
        <v>0.91510000000000002</v>
      </c>
      <c r="Y48" s="13">
        <v>0.67</v>
      </c>
      <c r="Z48" s="13">
        <v>1</v>
      </c>
      <c r="AA48" s="13">
        <v>0.61309999999999998</v>
      </c>
      <c r="AB48" s="6">
        <f t="shared" si="1"/>
        <v>21.031169128156264</v>
      </c>
      <c r="AC48" s="6">
        <v>21.031169128156264</v>
      </c>
      <c r="AD48" s="6">
        <v>10.922219632039312</v>
      </c>
      <c r="AE48" s="6">
        <v>7.6650029245282383</v>
      </c>
      <c r="AF48" s="6">
        <f t="shared" si="2"/>
        <v>10.108949496116953</v>
      </c>
      <c r="AG48" s="6">
        <f t="shared" si="2"/>
        <v>13.366166203628026</v>
      </c>
    </row>
    <row r="49" spans="1:33" ht="45" x14ac:dyDescent="0.25">
      <c r="A49" s="2" t="s">
        <v>4</v>
      </c>
      <c r="B49" s="2">
        <v>2024</v>
      </c>
      <c r="C49" s="3" t="s">
        <v>264</v>
      </c>
      <c r="D49" s="3" t="s">
        <v>914</v>
      </c>
      <c r="E49" s="3" t="s">
        <v>950</v>
      </c>
      <c r="F49" s="14">
        <v>9.5749999999999993</v>
      </c>
      <c r="G49" s="2" t="s">
        <v>755</v>
      </c>
      <c r="H49" s="5">
        <v>197</v>
      </c>
      <c r="I49" s="6">
        <v>2</v>
      </c>
      <c r="J49" s="6">
        <v>0.3</v>
      </c>
      <c r="K49" s="2" t="s">
        <v>754</v>
      </c>
      <c r="L49" s="2" t="s">
        <v>804</v>
      </c>
      <c r="M49" s="2" t="s">
        <v>241</v>
      </c>
      <c r="N49" s="5">
        <v>365</v>
      </c>
      <c r="O49" s="2" t="s">
        <v>862</v>
      </c>
      <c r="P49" s="4"/>
      <c r="Q49" s="2" t="s">
        <v>752</v>
      </c>
      <c r="R49" s="2" t="s">
        <v>752</v>
      </c>
      <c r="S49" s="9">
        <v>43.725000000000001</v>
      </c>
      <c r="T49" s="9">
        <v>59.55</v>
      </c>
      <c r="U49" s="3"/>
      <c r="V49" s="6">
        <v>10</v>
      </c>
      <c r="W49" s="5">
        <v>1</v>
      </c>
      <c r="X49" s="13">
        <v>0.95330000000000004</v>
      </c>
      <c r="Y49" s="13">
        <v>0.67</v>
      </c>
      <c r="Z49" s="13">
        <v>1</v>
      </c>
      <c r="AA49" s="13">
        <v>0.63870000000000005</v>
      </c>
      <c r="AB49" s="6">
        <f t="shared" si="1"/>
        <v>8.1195660119178985</v>
      </c>
      <c r="AC49" s="6">
        <v>8.1195660119178985</v>
      </c>
      <c r="AD49" s="6">
        <v>3.1644241443629864</v>
      </c>
      <c r="AE49" s="6">
        <v>3.1645313822289296</v>
      </c>
      <c r="AF49" s="6">
        <f t="shared" si="2"/>
        <v>4.9551418675549126</v>
      </c>
      <c r="AG49" s="6">
        <f t="shared" si="2"/>
        <v>4.9550346296889689</v>
      </c>
    </row>
    <row r="50" spans="1:33" ht="45" x14ac:dyDescent="0.25">
      <c r="A50" s="2" t="s">
        <v>4</v>
      </c>
      <c r="B50" s="2">
        <v>2024</v>
      </c>
      <c r="C50" s="3" t="s">
        <v>263</v>
      </c>
      <c r="D50" s="3" t="s">
        <v>914</v>
      </c>
      <c r="E50" s="3" t="s">
        <v>949</v>
      </c>
      <c r="F50" s="14">
        <v>4.2030000000000003</v>
      </c>
      <c r="G50" s="2" t="s">
        <v>755</v>
      </c>
      <c r="H50" s="5">
        <v>197</v>
      </c>
      <c r="I50" s="6">
        <v>2</v>
      </c>
      <c r="J50" s="6">
        <v>0.3</v>
      </c>
      <c r="K50" s="2" t="s">
        <v>754</v>
      </c>
      <c r="L50" s="2" t="s">
        <v>758</v>
      </c>
      <c r="M50" s="2" t="s">
        <v>241</v>
      </c>
      <c r="N50" s="5">
        <v>365</v>
      </c>
      <c r="O50" s="2" t="s">
        <v>862</v>
      </c>
      <c r="P50" s="4"/>
      <c r="Q50" s="2" t="s">
        <v>752</v>
      </c>
      <c r="R50" s="2" t="s">
        <v>752</v>
      </c>
      <c r="S50" s="9">
        <v>10.725</v>
      </c>
      <c r="T50" s="9">
        <v>0</v>
      </c>
      <c r="U50" s="3"/>
      <c r="V50" s="6">
        <v>3</v>
      </c>
      <c r="W50" s="5">
        <v>1</v>
      </c>
      <c r="X50" s="13">
        <v>0.83330000000000004</v>
      </c>
      <c r="Y50" s="13">
        <v>0.76</v>
      </c>
      <c r="Z50" s="13">
        <v>1</v>
      </c>
      <c r="AA50" s="13">
        <v>0.63329999999999997</v>
      </c>
      <c r="AB50" s="6">
        <f t="shared" si="1"/>
        <v>66.445429508196739</v>
      </c>
      <c r="AC50" s="6">
        <v>2</v>
      </c>
      <c r="AD50" s="6">
        <v>39.552956217416067</v>
      </c>
      <c r="AE50" s="6">
        <v>1.5750506375048823</v>
      </c>
      <c r="AF50" s="6">
        <f t="shared" si="2"/>
        <v>26.892473290780671</v>
      </c>
      <c r="AG50" s="6">
        <f t="shared" si="2"/>
        <v>0.42494936249511772</v>
      </c>
    </row>
    <row r="51" spans="1:33" ht="30" x14ac:dyDescent="0.25">
      <c r="A51" s="2" t="s">
        <v>4</v>
      </c>
      <c r="B51" s="2">
        <v>2024</v>
      </c>
      <c r="C51" s="3" t="s">
        <v>263</v>
      </c>
      <c r="D51" s="3" t="s">
        <v>949</v>
      </c>
      <c r="E51" s="3" t="s">
        <v>948</v>
      </c>
      <c r="F51" s="14">
        <v>16.494</v>
      </c>
      <c r="G51" s="2" t="s">
        <v>755</v>
      </c>
      <c r="H51" s="5">
        <v>190</v>
      </c>
      <c r="I51" s="6">
        <v>0.5</v>
      </c>
      <c r="J51" s="6">
        <v>0.4</v>
      </c>
      <c r="K51" s="2" t="s">
        <v>754</v>
      </c>
      <c r="L51" s="2" t="s">
        <v>758</v>
      </c>
      <c r="M51" s="2" t="s">
        <v>241</v>
      </c>
      <c r="N51" s="5">
        <v>365</v>
      </c>
      <c r="O51" s="2" t="s">
        <v>240</v>
      </c>
      <c r="P51" s="4"/>
      <c r="Q51" s="2" t="s">
        <v>752</v>
      </c>
      <c r="R51" s="2" t="s">
        <v>751</v>
      </c>
      <c r="S51" s="9">
        <v>18.975000000000001</v>
      </c>
      <c r="T51" s="9">
        <v>0</v>
      </c>
      <c r="U51" s="3"/>
      <c r="V51" s="6">
        <v>3</v>
      </c>
      <c r="W51" s="5">
        <v>1</v>
      </c>
      <c r="X51" s="13">
        <v>0.83330000000000004</v>
      </c>
      <c r="Y51" s="13">
        <v>0.76</v>
      </c>
      <c r="Z51" s="13">
        <v>1</v>
      </c>
      <c r="AA51" s="13">
        <v>0.63329999999999997</v>
      </c>
      <c r="AB51" s="6">
        <f t="shared" si="1"/>
        <v>41.500046416382254</v>
      </c>
      <c r="AC51" s="6">
        <v>2</v>
      </c>
      <c r="AD51" s="6">
        <v>36.916092469588335</v>
      </c>
      <c r="AE51" s="6">
        <v>1.5750506375048823</v>
      </c>
      <c r="AF51" s="6">
        <f t="shared" si="2"/>
        <v>4.583953946793919</v>
      </c>
      <c r="AG51" s="6">
        <f t="shared" si="2"/>
        <v>0.42494936249511772</v>
      </c>
    </row>
    <row r="52" spans="1:33" ht="30" x14ac:dyDescent="0.25">
      <c r="A52" s="2" t="s">
        <v>4</v>
      </c>
      <c r="B52" s="2">
        <v>2024</v>
      </c>
      <c r="C52" s="3" t="s">
        <v>263</v>
      </c>
      <c r="D52" s="3" t="s">
        <v>948</v>
      </c>
      <c r="E52" s="3" t="s">
        <v>947</v>
      </c>
      <c r="F52" s="14">
        <v>5.63</v>
      </c>
      <c r="G52" s="2" t="s">
        <v>755</v>
      </c>
      <c r="H52" s="5">
        <v>184</v>
      </c>
      <c r="I52" s="6">
        <v>0.53</v>
      </c>
      <c r="J52" s="6">
        <v>0.8</v>
      </c>
      <c r="K52" s="2" t="s">
        <v>754</v>
      </c>
      <c r="L52" s="2" t="s">
        <v>804</v>
      </c>
      <c r="M52" s="2" t="s">
        <v>241</v>
      </c>
      <c r="N52" s="5">
        <v>365</v>
      </c>
      <c r="O52" s="2" t="s">
        <v>240</v>
      </c>
      <c r="P52" s="4">
        <v>8772</v>
      </c>
      <c r="Q52" s="2" t="s">
        <v>752</v>
      </c>
      <c r="R52" s="2" t="s">
        <v>751</v>
      </c>
      <c r="S52" s="9">
        <v>15.225000000000001</v>
      </c>
      <c r="T52" s="9">
        <v>7.875</v>
      </c>
      <c r="U52" s="3"/>
      <c r="V52" s="6">
        <v>6</v>
      </c>
      <c r="W52" s="5">
        <v>1</v>
      </c>
      <c r="X52" s="13">
        <v>0.85329999999999995</v>
      </c>
      <c r="Y52" s="13">
        <v>0.62</v>
      </c>
      <c r="Z52" s="13">
        <v>1</v>
      </c>
      <c r="AA52" s="13">
        <v>0.52900000000000003</v>
      </c>
      <c r="AB52" s="6">
        <f t="shared" si="1"/>
        <v>26.179595876288658</v>
      </c>
      <c r="AC52" s="6">
        <v>26.179595876288658</v>
      </c>
      <c r="AD52" s="6">
        <v>16.382340758042066</v>
      </c>
      <c r="AE52" s="6">
        <v>3.274010480144689</v>
      </c>
      <c r="AF52" s="6">
        <f t="shared" si="2"/>
        <v>9.7972551182465928</v>
      </c>
      <c r="AG52" s="6">
        <f t="shared" si="2"/>
        <v>22.905585396143969</v>
      </c>
    </row>
    <row r="53" spans="1:33" ht="30" x14ac:dyDescent="0.25">
      <c r="A53" s="2" t="s">
        <v>4</v>
      </c>
      <c r="B53" s="2">
        <v>2024</v>
      </c>
      <c r="C53" s="3" t="s">
        <v>263</v>
      </c>
      <c r="D53" s="3" t="s">
        <v>947</v>
      </c>
      <c r="E53" s="3" t="s">
        <v>946</v>
      </c>
      <c r="F53" s="14">
        <v>10.64</v>
      </c>
      <c r="G53" s="2" t="s">
        <v>755</v>
      </c>
      <c r="H53" s="5">
        <v>195</v>
      </c>
      <c r="I53" s="6">
        <v>0.36</v>
      </c>
      <c r="J53" s="6">
        <v>0.9</v>
      </c>
      <c r="K53" s="2" t="s">
        <v>754</v>
      </c>
      <c r="L53" s="2" t="s">
        <v>804</v>
      </c>
      <c r="M53" s="2" t="s">
        <v>241</v>
      </c>
      <c r="N53" s="5">
        <v>365</v>
      </c>
      <c r="O53" s="2" t="s">
        <v>240</v>
      </c>
      <c r="P53" s="4">
        <v>8772</v>
      </c>
      <c r="Q53" s="2" t="s">
        <v>751</v>
      </c>
      <c r="R53" s="2" t="s">
        <v>751</v>
      </c>
      <c r="S53" s="9">
        <v>16.574999999999999</v>
      </c>
      <c r="T53" s="9">
        <v>13.425000000000001</v>
      </c>
      <c r="U53" s="3"/>
      <c r="V53" s="6">
        <v>6</v>
      </c>
      <c r="W53" s="5">
        <v>1</v>
      </c>
      <c r="X53" s="13">
        <v>0.85329999999999995</v>
      </c>
      <c r="Y53" s="13">
        <v>0.62</v>
      </c>
      <c r="Z53" s="13">
        <v>1</v>
      </c>
      <c r="AA53" s="13">
        <v>0.52900000000000003</v>
      </c>
      <c r="AB53" s="6">
        <f t="shared" si="1"/>
        <v>21.161840000000002</v>
      </c>
      <c r="AC53" s="6">
        <v>21.161840000000002</v>
      </c>
      <c r="AD53" s="6">
        <v>17.011335706043091</v>
      </c>
      <c r="AE53" s="6">
        <v>14.611335706043093</v>
      </c>
      <c r="AF53" s="6">
        <f t="shared" si="2"/>
        <v>4.1505042939569101</v>
      </c>
      <c r="AG53" s="6">
        <f t="shared" si="2"/>
        <v>6.5505042939569087</v>
      </c>
    </row>
    <row r="54" spans="1:33" ht="30" x14ac:dyDescent="0.25">
      <c r="A54" s="2" t="s">
        <v>4</v>
      </c>
      <c r="B54" s="2">
        <v>2024</v>
      </c>
      <c r="C54" s="3" t="s">
        <v>263</v>
      </c>
      <c r="D54" s="3" t="s">
        <v>946</v>
      </c>
      <c r="E54" s="3" t="s">
        <v>945</v>
      </c>
      <c r="F54" s="14">
        <v>4.74</v>
      </c>
      <c r="G54" s="2" t="s">
        <v>755</v>
      </c>
      <c r="H54" s="5">
        <v>196</v>
      </c>
      <c r="I54" s="6">
        <v>0.4</v>
      </c>
      <c r="J54" s="6">
        <v>0.9</v>
      </c>
      <c r="K54" s="2" t="s">
        <v>754</v>
      </c>
      <c r="L54" s="2" t="s">
        <v>804</v>
      </c>
      <c r="M54" s="2" t="s">
        <v>241</v>
      </c>
      <c r="N54" s="5">
        <v>365</v>
      </c>
      <c r="O54" s="2" t="s">
        <v>240</v>
      </c>
      <c r="P54" s="4">
        <v>8772</v>
      </c>
      <c r="Q54" s="2" t="s">
        <v>751</v>
      </c>
      <c r="R54" s="2" t="s">
        <v>751</v>
      </c>
      <c r="S54" s="9">
        <v>6.2249999999999996</v>
      </c>
      <c r="T54" s="9">
        <v>7.0499999999999989</v>
      </c>
      <c r="U54" s="3"/>
      <c r="V54" s="6">
        <v>6</v>
      </c>
      <c r="W54" s="5">
        <v>1</v>
      </c>
      <c r="X54" s="13">
        <v>0.85329999999999995</v>
      </c>
      <c r="Y54" s="13">
        <v>0.62</v>
      </c>
      <c r="Z54" s="13">
        <v>1</v>
      </c>
      <c r="AA54" s="13">
        <v>0.52900000000000003</v>
      </c>
      <c r="AB54" s="6">
        <f t="shared" si="1"/>
        <v>39.524059143968877</v>
      </c>
      <c r="AC54" s="6">
        <v>39.524059143968877</v>
      </c>
      <c r="AD54" s="6">
        <v>17.011335706043091</v>
      </c>
      <c r="AE54" s="6">
        <v>14.611335706043093</v>
      </c>
      <c r="AF54" s="6">
        <f t="shared" si="2"/>
        <v>22.512723437925786</v>
      </c>
      <c r="AG54" s="6">
        <f t="shared" si="2"/>
        <v>24.912723437925784</v>
      </c>
    </row>
    <row r="55" spans="1:33" ht="30" x14ac:dyDescent="0.25">
      <c r="A55" s="2" t="s">
        <v>4</v>
      </c>
      <c r="B55" s="2">
        <v>2024</v>
      </c>
      <c r="C55" s="3" t="s">
        <v>263</v>
      </c>
      <c r="D55" s="3" t="s">
        <v>945</v>
      </c>
      <c r="E55" s="3" t="s">
        <v>944</v>
      </c>
      <c r="F55" s="14">
        <v>10.477</v>
      </c>
      <c r="G55" s="2" t="s">
        <v>755</v>
      </c>
      <c r="H55" s="5">
        <v>197</v>
      </c>
      <c r="I55" s="6">
        <v>0</v>
      </c>
      <c r="J55" s="6">
        <v>0</v>
      </c>
      <c r="K55" s="2" t="s">
        <v>754</v>
      </c>
      <c r="L55" s="2" t="s">
        <v>804</v>
      </c>
      <c r="M55" s="2" t="s">
        <v>241</v>
      </c>
      <c r="N55" s="5">
        <v>365</v>
      </c>
      <c r="O55" s="2" t="s">
        <v>240</v>
      </c>
      <c r="P55" s="4"/>
      <c r="Q55" s="2" t="s">
        <v>751</v>
      </c>
      <c r="R55" s="2" t="s">
        <v>751</v>
      </c>
      <c r="S55" s="9">
        <v>16.350000000000001</v>
      </c>
      <c r="T55" s="9">
        <v>16.050000000000004</v>
      </c>
      <c r="U55" s="3"/>
      <c r="V55" s="6">
        <v>6</v>
      </c>
      <c r="W55" s="5">
        <v>1</v>
      </c>
      <c r="X55" s="13">
        <v>0.85329999999999995</v>
      </c>
      <c r="Y55" s="13">
        <v>0.62</v>
      </c>
      <c r="Z55" s="13">
        <v>1</v>
      </c>
      <c r="AA55" s="13">
        <v>0.52900000000000003</v>
      </c>
      <c r="AB55" s="6">
        <f t="shared" si="1"/>
        <v>19.839224999999995</v>
      </c>
      <c r="AC55" s="6">
        <v>19.839224999999995</v>
      </c>
      <c r="AD55" s="6">
        <v>17.011335706043091</v>
      </c>
      <c r="AE55" s="6">
        <v>14.611335706043093</v>
      </c>
      <c r="AF55" s="6">
        <f t="shared" si="2"/>
        <v>2.827889293956904</v>
      </c>
      <c r="AG55" s="6">
        <f t="shared" si="2"/>
        <v>5.2278892939569026</v>
      </c>
    </row>
    <row r="56" spans="1:33" ht="30" x14ac:dyDescent="0.25">
      <c r="A56" s="2" t="s">
        <v>4</v>
      </c>
      <c r="B56" s="2">
        <v>2024</v>
      </c>
      <c r="C56" s="3" t="s">
        <v>263</v>
      </c>
      <c r="D56" s="3" t="s">
        <v>944</v>
      </c>
      <c r="E56" s="3" t="s">
        <v>943</v>
      </c>
      <c r="F56" s="14">
        <v>6.9610000000000003</v>
      </c>
      <c r="G56" s="2" t="s">
        <v>755</v>
      </c>
      <c r="H56" s="5">
        <v>175</v>
      </c>
      <c r="I56" s="6">
        <v>0.2</v>
      </c>
      <c r="J56" s="6">
        <v>0.6</v>
      </c>
      <c r="K56" s="2" t="s">
        <v>754</v>
      </c>
      <c r="L56" s="2" t="s">
        <v>804</v>
      </c>
      <c r="M56" s="2" t="s">
        <v>241</v>
      </c>
      <c r="N56" s="5">
        <v>365</v>
      </c>
      <c r="O56" s="2" t="s">
        <v>240</v>
      </c>
      <c r="P56" s="4">
        <v>8772</v>
      </c>
      <c r="Q56" s="2" t="s">
        <v>751</v>
      </c>
      <c r="R56" s="2" t="s">
        <v>751</v>
      </c>
      <c r="S56" s="9">
        <v>12.3</v>
      </c>
      <c r="T56" s="9">
        <v>13.875</v>
      </c>
      <c r="U56" s="3"/>
      <c r="V56" s="6">
        <v>6</v>
      </c>
      <c r="W56" s="5">
        <v>1</v>
      </c>
      <c r="X56" s="13">
        <v>0.85329999999999995</v>
      </c>
      <c r="Y56" s="13">
        <v>0.62</v>
      </c>
      <c r="Z56" s="13">
        <v>1</v>
      </c>
      <c r="AA56" s="13">
        <v>0.52900000000000003</v>
      </c>
      <c r="AB56" s="6">
        <f t="shared" si="1"/>
        <v>23.677583216783219</v>
      </c>
      <c r="AC56" s="6">
        <v>23.677583216783219</v>
      </c>
      <c r="AD56" s="6">
        <v>17.011335706043091</v>
      </c>
      <c r="AE56" s="6">
        <v>14.611335706043093</v>
      </c>
      <c r="AF56" s="6">
        <f t="shared" si="2"/>
        <v>6.6662475107401278</v>
      </c>
      <c r="AG56" s="6">
        <f t="shared" si="2"/>
        <v>9.0662475107401264</v>
      </c>
    </row>
    <row r="57" spans="1:33" ht="30" x14ac:dyDescent="0.25">
      <c r="A57" s="2" t="s">
        <v>4</v>
      </c>
      <c r="B57" s="2">
        <v>2024</v>
      </c>
      <c r="C57" s="3" t="s">
        <v>263</v>
      </c>
      <c r="D57" s="3" t="s">
        <v>943</v>
      </c>
      <c r="E57" s="3" t="s">
        <v>942</v>
      </c>
      <c r="F57" s="14">
        <v>6.5819999999999999</v>
      </c>
      <c r="G57" s="2" t="s">
        <v>755</v>
      </c>
      <c r="H57" s="5">
        <v>192</v>
      </c>
      <c r="I57" s="6">
        <v>1.08</v>
      </c>
      <c r="J57" s="6">
        <v>0.83</v>
      </c>
      <c r="K57" s="2" t="s">
        <v>754</v>
      </c>
      <c r="L57" s="2" t="s">
        <v>804</v>
      </c>
      <c r="M57" s="2" t="s">
        <v>241</v>
      </c>
      <c r="N57" s="5">
        <v>365</v>
      </c>
      <c r="O57" s="2" t="s">
        <v>240</v>
      </c>
      <c r="P57" s="4">
        <v>8772</v>
      </c>
      <c r="Q57" s="2" t="s">
        <v>751</v>
      </c>
      <c r="R57" s="2" t="s">
        <v>751</v>
      </c>
      <c r="S57" s="9">
        <v>10.350000000000001</v>
      </c>
      <c r="T57" s="9">
        <v>11.774999999999999</v>
      </c>
      <c r="U57" s="3"/>
      <c r="V57" s="6">
        <v>6</v>
      </c>
      <c r="W57" s="5">
        <v>1</v>
      </c>
      <c r="X57" s="13">
        <v>0.85329999999999995</v>
      </c>
      <c r="Y57" s="13">
        <v>0.62</v>
      </c>
      <c r="Z57" s="13">
        <v>1</v>
      </c>
      <c r="AA57" s="13">
        <v>0.52900000000000003</v>
      </c>
      <c r="AB57" s="6">
        <f t="shared" si="1"/>
        <v>27.087155200000002</v>
      </c>
      <c r="AC57" s="6">
        <v>27.087155200000002</v>
      </c>
      <c r="AD57" s="6">
        <v>17.011335706043091</v>
      </c>
      <c r="AE57" s="6">
        <v>14.611335706043093</v>
      </c>
      <c r="AF57" s="6">
        <f t="shared" si="2"/>
        <v>10.07581949395691</v>
      </c>
      <c r="AG57" s="6">
        <f t="shared" si="2"/>
        <v>12.475819493956909</v>
      </c>
    </row>
    <row r="58" spans="1:33" ht="30" x14ac:dyDescent="0.25">
      <c r="A58" s="2" t="s">
        <v>4</v>
      </c>
      <c r="B58" s="2">
        <v>2024</v>
      </c>
      <c r="C58" s="3" t="s">
        <v>263</v>
      </c>
      <c r="D58" s="3" t="s">
        <v>942</v>
      </c>
      <c r="E58" s="3" t="s">
        <v>941</v>
      </c>
      <c r="F58" s="14">
        <v>10.035</v>
      </c>
      <c r="G58" s="2" t="s">
        <v>755</v>
      </c>
      <c r="H58" s="5">
        <v>218</v>
      </c>
      <c r="I58" s="6">
        <v>1.41</v>
      </c>
      <c r="J58" s="6">
        <v>1.07</v>
      </c>
      <c r="K58" s="2" t="s">
        <v>754</v>
      </c>
      <c r="L58" s="2" t="s">
        <v>804</v>
      </c>
      <c r="M58" s="2" t="s">
        <v>241</v>
      </c>
      <c r="N58" s="5">
        <v>365</v>
      </c>
      <c r="O58" s="2" t="s">
        <v>240</v>
      </c>
      <c r="P58" s="4">
        <v>8772</v>
      </c>
      <c r="Q58" s="2" t="s">
        <v>751</v>
      </c>
      <c r="R58" s="2" t="s">
        <v>751</v>
      </c>
      <c r="S58" s="9">
        <v>13.5</v>
      </c>
      <c r="T58" s="9">
        <v>17.850000000000001</v>
      </c>
      <c r="U58" s="3"/>
      <c r="V58" s="6">
        <v>6</v>
      </c>
      <c r="W58" s="5">
        <v>1</v>
      </c>
      <c r="X58" s="13">
        <v>0.85</v>
      </c>
      <c r="Y58" s="13">
        <v>0.57999999999999996</v>
      </c>
      <c r="Z58" s="13">
        <v>1</v>
      </c>
      <c r="AA58" s="13">
        <v>0.49299999999999999</v>
      </c>
      <c r="AB58" s="6">
        <f t="shared" si="1"/>
        <v>19.007228915662647</v>
      </c>
      <c r="AC58" s="6">
        <v>19.007228915662647</v>
      </c>
      <c r="AD58" s="6">
        <v>17.011335706043091</v>
      </c>
      <c r="AE58" s="6">
        <v>14.611335706043093</v>
      </c>
      <c r="AF58" s="6">
        <f t="shared" si="2"/>
        <v>1.9958932096195561</v>
      </c>
      <c r="AG58" s="6">
        <f t="shared" si="2"/>
        <v>4.3958932096195547</v>
      </c>
    </row>
    <row r="59" spans="1:33" ht="30" x14ac:dyDescent="0.25">
      <c r="A59" s="2" t="s">
        <v>4</v>
      </c>
      <c r="B59" s="2">
        <v>2024</v>
      </c>
      <c r="C59" s="3" t="s">
        <v>263</v>
      </c>
      <c r="D59" s="3" t="s">
        <v>941</v>
      </c>
      <c r="E59" s="3" t="s">
        <v>940</v>
      </c>
      <c r="F59" s="14">
        <v>5.8010000000000002</v>
      </c>
      <c r="G59" s="2" t="s">
        <v>755</v>
      </c>
      <c r="H59" s="5">
        <v>197</v>
      </c>
      <c r="I59" s="6">
        <v>0</v>
      </c>
      <c r="J59" s="6">
        <v>1</v>
      </c>
      <c r="K59" s="2" t="s">
        <v>754</v>
      </c>
      <c r="L59" s="2" t="s">
        <v>804</v>
      </c>
      <c r="M59" s="2" t="s">
        <v>241</v>
      </c>
      <c r="N59" s="5">
        <v>365</v>
      </c>
      <c r="O59" s="2" t="s">
        <v>240</v>
      </c>
      <c r="P59" s="4">
        <v>8772</v>
      </c>
      <c r="Q59" s="2" t="s">
        <v>751</v>
      </c>
      <c r="R59" s="2" t="s">
        <v>751</v>
      </c>
      <c r="S59" s="9">
        <v>7.2</v>
      </c>
      <c r="T59" s="9">
        <v>12.074999999999999</v>
      </c>
      <c r="U59" s="3"/>
      <c r="V59" s="6">
        <v>6</v>
      </c>
      <c r="W59" s="5">
        <v>1</v>
      </c>
      <c r="X59" s="13">
        <v>0.85</v>
      </c>
      <c r="Y59" s="13">
        <v>0.57999999999999996</v>
      </c>
      <c r="Z59" s="13">
        <v>1</v>
      </c>
      <c r="AA59" s="13">
        <v>0.49299999999999999</v>
      </c>
      <c r="AB59" s="6">
        <f t="shared" si="1"/>
        <v>28.087833827893174</v>
      </c>
      <c r="AC59" s="6">
        <v>28.087833827893174</v>
      </c>
      <c r="AD59" s="6">
        <v>17.011335706043091</v>
      </c>
      <c r="AE59" s="6">
        <v>14.611335706043093</v>
      </c>
      <c r="AF59" s="6">
        <f t="shared" si="2"/>
        <v>11.076498121850083</v>
      </c>
      <c r="AG59" s="6">
        <f t="shared" si="2"/>
        <v>13.476498121850081</v>
      </c>
    </row>
    <row r="60" spans="1:33" ht="30" x14ac:dyDescent="0.25">
      <c r="A60" s="2" t="s">
        <v>4</v>
      </c>
      <c r="B60" s="2">
        <v>2024</v>
      </c>
      <c r="C60" s="3" t="s">
        <v>263</v>
      </c>
      <c r="D60" s="3" t="s">
        <v>940</v>
      </c>
      <c r="E60" s="3" t="s">
        <v>939</v>
      </c>
      <c r="F60" s="14">
        <v>6.66</v>
      </c>
      <c r="G60" s="2" t="s">
        <v>755</v>
      </c>
      <c r="H60" s="5">
        <v>311</v>
      </c>
      <c r="I60" s="6">
        <v>0</v>
      </c>
      <c r="J60" s="6">
        <v>1.1200000000000001</v>
      </c>
      <c r="K60" s="2" t="s">
        <v>754</v>
      </c>
      <c r="L60" s="2" t="s">
        <v>804</v>
      </c>
      <c r="M60" s="2" t="s">
        <v>241</v>
      </c>
      <c r="N60" s="5">
        <v>365</v>
      </c>
      <c r="O60" s="2" t="s">
        <v>240</v>
      </c>
      <c r="P60" s="4">
        <v>8772</v>
      </c>
      <c r="Q60" s="2" t="s">
        <v>751</v>
      </c>
      <c r="R60" s="2" t="s">
        <v>751</v>
      </c>
      <c r="S60" s="9">
        <v>8.3999999999999986</v>
      </c>
      <c r="T60" s="9">
        <v>14.324999999999999</v>
      </c>
      <c r="U60" s="3"/>
      <c r="V60" s="6">
        <v>6</v>
      </c>
      <c r="W60" s="5">
        <v>1</v>
      </c>
      <c r="X60" s="13">
        <v>0.85</v>
      </c>
      <c r="Y60" s="13">
        <v>0.57999999999999996</v>
      </c>
      <c r="Z60" s="13">
        <v>1</v>
      </c>
      <c r="AA60" s="13">
        <v>0.49299999999999999</v>
      </c>
      <c r="AB60" s="6">
        <f t="shared" si="1"/>
        <v>24.714360313315925</v>
      </c>
      <c r="AC60" s="6">
        <v>24.714360313315925</v>
      </c>
      <c r="AD60" s="6">
        <v>17.011335706043091</v>
      </c>
      <c r="AE60" s="6">
        <v>14.611335706043093</v>
      </c>
      <c r="AF60" s="6">
        <f t="shared" si="2"/>
        <v>7.7030246072728339</v>
      </c>
      <c r="AG60" s="6">
        <f t="shared" si="2"/>
        <v>10.103024607272832</v>
      </c>
    </row>
    <row r="61" spans="1:33" ht="30" x14ac:dyDescent="0.25">
      <c r="A61" s="2" t="s">
        <v>4</v>
      </c>
      <c r="B61" s="2">
        <v>2024</v>
      </c>
      <c r="C61" s="3" t="s">
        <v>263</v>
      </c>
      <c r="D61" s="3" t="s">
        <v>939</v>
      </c>
      <c r="E61" s="3" t="s">
        <v>938</v>
      </c>
      <c r="F61" s="14">
        <v>8.9190000000000005</v>
      </c>
      <c r="G61" s="2" t="s">
        <v>755</v>
      </c>
      <c r="H61" s="5">
        <v>0</v>
      </c>
      <c r="I61" s="6">
        <v>0.2</v>
      </c>
      <c r="J61" s="6">
        <v>0.9</v>
      </c>
      <c r="K61" s="2" t="s">
        <v>754</v>
      </c>
      <c r="L61" s="2" t="s">
        <v>804</v>
      </c>
      <c r="M61" s="2" t="s">
        <v>241</v>
      </c>
      <c r="N61" s="5">
        <v>365</v>
      </c>
      <c r="O61" s="2" t="s">
        <v>240</v>
      </c>
      <c r="P61" s="4">
        <v>8772</v>
      </c>
      <c r="Q61" s="2" t="s">
        <v>751</v>
      </c>
      <c r="R61" s="2" t="s">
        <v>751</v>
      </c>
      <c r="S61" s="9">
        <v>15.150000000000002</v>
      </c>
      <c r="T61" s="9">
        <v>13.575000000000001</v>
      </c>
      <c r="U61" s="3"/>
      <c r="V61" s="6">
        <v>6</v>
      </c>
      <c r="W61" s="5">
        <v>1</v>
      </c>
      <c r="X61" s="13">
        <v>0.85</v>
      </c>
      <c r="Y61" s="13">
        <v>0.57999999999999996</v>
      </c>
      <c r="Z61" s="13">
        <v>1</v>
      </c>
      <c r="AA61" s="13">
        <v>0.49299999999999999</v>
      </c>
      <c r="AB61" s="6">
        <f t="shared" si="1"/>
        <v>20.444060475161983</v>
      </c>
      <c r="AC61" s="6">
        <v>20.444060475161983</v>
      </c>
      <c r="AD61" s="6">
        <v>17.011335706043091</v>
      </c>
      <c r="AE61" s="6">
        <v>14.611335706043093</v>
      </c>
      <c r="AF61" s="6">
        <f t="shared" si="2"/>
        <v>3.4327247691188916</v>
      </c>
      <c r="AG61" s="6">
        <f t="shared" si="2"/>
        <v>5.8327247691188902</v>
      </c>
    </row>
    <row r="62" spans="1:33" ht="30" x14ac:dyDescent="0.25">
      <c r="A62" s="2" t="s">
        <v>4</v>
      </c>
      <c r="B62" s="2">
        <v>2024</v>
      </c>
      <c r="C62" s="3" t="s">
        <v>263</v>
      </c>
      <c r="D62" s="3" t="s">
        <v>938</v>
      </c>
      <c r="E62" s="3" t="s">
        <v>937</v>
      </c>
      <c r="F62" s="14">
        <v>9.59</v>
      </c>
      <c r="G62" s="2" t="s">
        <v>755</v>
      </c>
      <c r="H62" s="5">
        <v>196</v>
      </c>
      <c r="I62" s="6">
        <v>0.28000000000000003</v>
      </c>
      <c r="J62" s="6">
        <v>0.27</v>
      </c>
      <c r="K62" s="2" t="s">
        <v>754</v>
      </c>
      <c r="L62" s="2" t="s">
        <v>804</v>
      </c>
      <c r="M62" s="2" t="s">
        <v>241</v>
      </c>
      <c r="N62" s="5">
        <v>365</v>
      </c>
      <c r="O62" s="2" t="s">
        <v>240</v>
      </c>
      <c r="P62" s="4"/>
      <c r="Q62" s="2" t="s">
        <v>751</v>
      </c>
      <c r="R62" s="2" t="s">
        <v>751</v>
      </c>
      <c r="S62" s="9">
        <v>21.524999999999999</v>
      </c>
      <c r="T62" s="9">
        <v>22.725000000000001</v>
      </c>
      <c r="U62" s="3"/>
      <c r="V62" s="6">
        <v>6</v>
      </c>
      <c r="W62" s="5">
        <v>1</v>
      </c>
      <c r="X62" s="13">
        <v>0.85</v>
      </c>
      <c r="Y62" s="13">
        <v>0.57999999999999996</v>
      </c>
      <c r="Z62" s="13">
        <v>1</v>
      </c>
      <c r="AA62" s="13">
        <v>0.49299999999999999</v>
      </c>
      <c r="AB62" s="6">
        <f t="shared" si="1"/>
        <v>14.12776119402985</v>
      </c>
      <c r="AC62" s="6">
        <v>14.12776119402985</v>
      </c>
      <c r="AD62" s="6">
        <v>12.509446421702577</v>
      </c>
      <c r="AE62" s="6">
        <v>12.560391063872837</v>
      </c>
      <c r="AF62" s="6">
        <f t="shared" si="2"/>
        <v>1.6183147723272722</v>
      </c>
      <c r="AG62" s="6">
        <f t="shared" si="2"/>
        <v>1.5673701301570127</v>
      </c>
    </row>
    <row r="63" spans="1:33" ht="30" x14ac:dyDescent="0.25">
      <c r="A63" s="2" t="s">
        <v>4</v>
      </c>
      <c r="B63" s="2">
        <v>2024</v>
      </c>
      <c r="C63" s="3" t="s">
        <v>263</v>
      </c>
      <c r="D63" s="3" t="s">
        <v>937</v>
      </c>
      <c r="E63" s="3" t="s">
        <v>936</v>
      </c>
      <c r="F63" s="14">
        <v>9.375</v>
      </c>
      <c r="G63" s="2" t="s">
        <v>755</v>
      </c>
      <c r="H63" s="5">
        <v>185</v>
      </c>
      <c r="I63" s="6">
        <v>0.78</v>
      </c>
      <c r="J63" s="6">
        <v>0.46</v>
      </c>
      <c r="K63" s="2" t="s">
        <v>754</v>
      </c>
      <c r="L63" s="2" t="s">
        <v>804</v>
      </c>
      <c r="M63" s="2" t="s">
        <v>241</v>
      </c>
      <c r="N63" s="5">
        <v>365</v>
      </c>
      <c r="O63" s="2" t="s">
        <v>240</v>
      </c>
      <c r="P63" s="4"/>
      <c r="Q63" s="2" t="s">
        <v>751</v>
      </c>
      <c r="R63" s="2" t="s">
        <v>751</v>
      </c>
      <c r="S63" s="6">
        <v>15.83</v>
      </c>
      <c r="T63" s="6">
        <v>14.33</v>
      </c>
      <c r="U63" s="3"/>
      <c r="V63" s="6">
        <v>6</v>
      </c>
      <c r="W63" s="5">
        <v>1</v>
      </c>
      <c r="X63" s="13">
        <v>0.85</v>
      </c>
      <c r="Y63" s="13">
        <v>0.57999999999999996</v>
      </c>
      <c r="Z63" s="13">
        <v>1</v>
      </c>
      <c r="AA63" s="13">
        <v>0.49299999999999999</v>
      </c>
      <c r="AB63" s="6">
        <f t="shared" si="1"/>
        <v>19.632743362831857</v>
      </c>
      <c r="AC63" s="6">
        <v>19.632743362831857</v>
      </c>
      <c r="AD63" s="6">
        <v>15.811335706043092</v>
      </c>
      <c r="AE63" s="6">
        <v>14.611335706043093</v>
      </c>
      <c r="AF63" s="6">
        <f t="shared" si="2"/>
        <v>3.8214076567887645</v>
      </c>
      <c r="AG63" s="6">
        <f t="shared" si="2"/>
        <v>5.0214076567887638</v>
      </c>
    </row>
    <row r="64" spans="1:33" ht="30" x14ac:dyDescent="0.25">
      <c r="A64" s="2" t="s">
        <v>4</v>
      </c>
      <c r="B64" s="2">
        <v>2024</v>
      </c>
      <c r="C64" s="3" t="s">
        <v>263</v>
      </c>
      <c r="D64" s="3" t="s">
        <v>936</v>
      </c>
      <c r="E64" s="3" t="s">
        <v>935</v>
      </c>
      <c r="F64" s="14">
        <v>7.3070000000000004</v>
      </c>
      <c r="G64" s="2" t="s">
        <v>755</v>
      </c>
      <c r="H64" s="5">
        <v>0</v>
      </c>
      <c r="I64" s="6">
        <v>0.9</v>
      </c>
      <c r="J64" s="6">
        <v>0.2</v>
      </c>
      <c r="K64" s="2" t="s">
        <v>754</v>
      </c>
      <c r="L64" s="2" t="s">
        <v>804</v>
      </c>
      <c r="M64" s="2" t="s">
        <v>241</v>
      </c>
      <c r="N64" s="5">
        <v>365</v>
      </c>
      <c r="O64" s="2" t="s">
        <v>240</v>
      </c>
      <c r="P64" s="4"/>
      <c r="Q64" s="2" t="s">
        <v>751</v>
      </c>
      <c r="R64" s="2" t="s">
        <v>751</v>
      </c>
      <c r="S64" s="6">
        <v>19.5</v>
      </c>
      <c r="T64" s="6">
        <v>28.65</v>
      </c>
      <c r="U64" s="3"/>
      <c r="V64" s="6">
        <v>6</v>
      </c>
      <c r="W64" s="5">
        <v>1</v>
      </c>
      <c r="X64" s="13">
        <v>0.85</v>
      </c>
      <c r="Y64" s="13">
        <v>0.6</v>
      </c>
      <c r="Z64" s="13">
        <v>1</v>
      </c>
      <c r="AA64" s="13">
        <v>0.51</v>
      </c>
      <c r="AB64" s="6">
        <f t="shared" si="1"/>
        <v>13.562326869806096</v>
      </c>
      <c r="AC64" s="6">
        <v>13.562326869806096</v>
      </c>
      <c r="AD64" s="6">
        <v>12.012010223618514</v>
      </c>
      <c r="AE64" s="6">
        <v>11.812010223618511</v>
      </c>
      <c r="AF64" s="6">
        <f t="shared" si="2"/>
        <v>1.5503166461875821</v>
      </c>
      <c r="AG64" s="6">
        <f t="shared" si="2"/>
        <v>1.750316646187585</v>
      </c>
    </row>
    <row r="65" spans="1:33" ht="30" x14ac:dyDescent="0.25">
      <c r="A65" s="2" t="s">
        <v>4</v>
      </c>
      <c r="B65" s="2">
        <v>2024</v>
      </c>
      <c r="C65" s="3" t="s">
        <v>263</v>
      </c>
      <c r="D65" s="3" t="s">
        <v>935</v>
      </c>
      <c r="E65" s="3" t="s">
        <v>934</v>
      </c>
      <c r="F65" s="14">
        <v>18.248000000000001</v>
      </c>
      <c r="G65" s="2" t="s">
        <v>755</v>
      </c>
      <c r="H65" s="5">
        <v>0</v>
      </c>
      <c r="I65" s="6">
        <v>1.8</v>
      </c>
      <c r="J65" s="6">
        <v>0.1</v>
      </c>
      <c r="K65" s="2" t="s">
        <v>754</v>
      </c>
      <c r="L65" s="2" t="s">
        <v>804</v>
      </c>
      <c r="M65" s="2" t="s">
        <v>241</v>
      </c>
      <c r="N65" s="5">
        <v>365</v>
      </c>
      <c r="O65" s="2" t="s">
        <v>240</v>
      </c>
      <c r="P65" s="4"/>
      <c r="Q65" s="2" t="s">
        <v>751</v>
      </c>
      <c r="R65" s="2" t="s">
        <v>751</v>
      </c>
      <c r="S65" s="9">
        <v>36.75</v>
      </c>
      <c r="T65" s="9">
        <v>35.325000000000003</v>
      </c>
      <c r="U65" s="3"/>
      <c r="V65" s="6">
        <v>6</v>
      </c>
      <c r="W65" s="5">
        <v>1</v>
      </c>
      <c r="X65" s="13">
        <v>0.89329999999999998</v>
      </c>
      <c r="Y65" s="13">
        <v>0.7</v>
      </c>
      <c r="Z65" s="13">
        <v>1</v>
      </c>
      <c r="AA65" s="13">
        <v>0.62529999999999997</v>
      </c>
      <c r="AB65" s="6">
        <f t="shared" si="1"/>
        <v>11.533095100864552</v>
      </c>
      <c r="AC65" s="6">
        <v>11.533095100864552</v>
      </c>
      <c r="AD65" s="6">
        <v>8.7518696098079545</v>
      </c>
      <c r="AE65" s="6">
        <v>7.5518696098079552</v>
      </c>
      <c r="AF65" s="6">
        <f t="shared" si="2"/>
        <v>2.7812254910565972</v>
      </c>
      <c r="AG65" s="6">
        <f t="shared" si="2"/>
        <v>3.9812254910565965</v>
      </c>
    </row>
    <row r="66" spans="1:33" ht="45" x14ac:dyDescent="0.25">
      <c r="A66" s="2" t="s">
        <v>4</v>
      </c>
      <c r="B66" s="2">
        <v>2024</v>
      </c>
      <c r="C66" s="3" t="s">
        <v>263</v>
      </c>
      <c r="D66" s="3" t="s">
        <v>934</v>
      </c>
      <c r="E66" s="3" t="s">
        <v>933</v>
      </c>
      <c r="F66" s="14">
        <v>2.63</v>
      </c>
      <c r="G66" s="2" t="s">
        <v>755</v>
      </c>
      <c r="H66" s="5">
        <v>0</v>
      </c>
      <c r="I66" s="6">
        <v>0</v>
      </c>
      <c r="J66" s="6">
        <v>0</v>
      </c>
      <c r="K66" s="2" t="s">
        <v>754</v>
      </c>
      <c r="L66" s="2" t="s">
        <v>932</v>
      </c>
      <c r="M66" s="2" t="s">
        <v>262</v>
      </c>
      <c r="N66" s="5">
        <v>365</v>
      </c>
      <c r="O66" s="2" t="s">
        <v>862</v>
      </c>
      <c r="P66" s="4"/>
      <c r="Q66" s="2" t="s">
        <v>752</v>
      </c>
      <c r="R66" s="2" t="s">
        <v>752</v>
      </c>
      <c r="S66" s="9">
        <v>0</v>
      </c>
      <c r="T66" s="9">
        <v>0</v>
      </c>
      <c r="U66" s="3" t="s">
        <v>261</v>
      </c>
      <c r="V66" s="6"/>
      <c r="W66" s="5"/>
      <c r="X66" s="13"/>
      <c r="Y66" s="13"/>
      <c r="Z66" s="13"/>
      <c r="AA66" s="13"/>
      <c r="AB66" s="6">
        <v>0</v>
      </c>
      <c r="AC66" s="6">
        <v>0</v>
      </c>
      <c r="AD66" s="6">
        <v>0</v>
      </c>
      <c r="AE66" s="6">
        <v>0</v>
      </c>
      <c r="AF66" s="6">
        <f t="shared" si="2"/>
        <v>0</v>
      </c>
      <c r="AG66" s="6">
        <f t="shared" si="2"/>
        <v>0</v>
      </c>
    </row>
    <row r="67" spans="1:33" ht="30" x14ac:dyDescent="0.25">
      <c r="A67" s="2" t="s">
        <v>4</v>
      </c>
      <c r="B67" s="2">
        <v>2024</v>
      </c>
      <c r="C67" s="3" t="s">
        <v>260</v>
      </c>
      <c r="D67" s="3" t="s">
        <v>931</v>
      </c>
      <c r="E67" s="3" t="s">
        <v>930</v>
      </c>
      <c r="F67" s="14">
        <v>4.4379999999999997</v>
      </c>
      <c r="G67" s="2" t="s">
        <v>755</v>
      </c>
      <c r="H67" s="5">
        <v>179</v>
      </c>
      <c r="I67" s="6">
        <v>0</v>
      </c>
      <c r="J67" s="6">
        <v>0</v>
      </c>
      <c r="K67" s="2" t="s">
        <v>754</v>
      </c>
      <c r="L67" s="2" t="s">
        <v>804</v>
      </c>
      <c r="M67" s="2" t="s">
        <v>241</v>
      </c>
      <c r="N67" s="5">
        <v>365</v>
      </c>
      <c r="O67" s="2" t="s">
        <v>245</v>
      </c>
      <c r="P67" s="4"/>
      <c r="Q67" s="2" t="s">
        <v>752</v>
      </c>
      <c r="R67" s="2" t="s">
        <v>751</v>
      </c>
      <c r="S67" s="9">
        <v>21.6</v>
      </c>
      <c r="T67" s="9">
        <v>26.325000000000003</v>
      </c>
      <c r="U67" s="3"/>
      <c r="V67" s="6">
        <v>6</v>
      </c>
      <c r="W67" s="5">
        <v>1</v>
      </c>
      <c r="X67" s="13">
        <v>0.70150000000000001</v>
      </c>
      <c r="Y67" s="13">
        <v>0.56999999999999995</v>
      </c>
      <c r="Z67" s="13">
        <v>1</v>
      </c>
      <c r="AA67" s="13">
        <v>0.39989999999999998</v>
      </c>
      <c r="AB67" s="6">
        <f t="shared" si="1"/>
        <v>10.677630041724615</v>
      </c>
      <c r="AC67" s="6">
        <v>10.677630041724615</v>
      </c>
      <c r="AD67" s="6">
        <v>7.4697758805414978</v>
      </c>
      <c r="AE67" s="6">
        <v>7.4697758805414978</v>
      </c>
      <c r="AF67" s="6">
        <f t="shared" si="2"/>
        <v>3.2078541611831177</v>
      </c>
      <c r="AG67" s="6">
        <f t="shared" si="2"/>
        <v>3.2078541611831177</v>
      </c>
    </row>
    <row r="68" spans="1:33" ht="30" x14ac:dyDescent="0.25">
      <c r="A68" s="2" t="s">
        <v>4</v>
      </c>
      <c r="B68" s="2">
        <v>2024</v>
      </c>
      <c r="C68" s="3" t="s">
        <v>260</v>
      </c>
      <c r="D68" s="3" t="s">
        <v>930</v>
      </c>
      <c r="E68" s="3" t="s">
        <v>929</v>
      </c>
      <c r="F68" s="14">
        <v>12.547000000000001</v>
      </c>
      <c r="G68" s="2" t="s">
        <v>755</v>
      </c>
      <c r="H68" s="5">
        <v>150</v>
      </c>
      <c r="I68" s="6">
        <v>0</v>
      </c>
      <c r="J68" s="6">
        <v>0</v>
      </c>
      <c r="K68" s="2" t="s">
        <v>754</v>
      </c>
      <c r="L68" s="2" t="s">
        <v>804</v>
      </c>
      <c r="M68" s="2" t="s">
        <v>241</v>
      </c>
      <c r="N68" s="5">
        <v>365</v>
      </c>
      <c r="O68" s="2" t="s">
        <v>245</v>
      </c>
      <c r="P68" s="4"/>
      <c r="Q68" s="2" t="s">
        <v>752</v>
      </c>
      <c r="R68" s="2" t="s">
        <v>751</v>
      </c>
      <c r="S68" s="9">
        <v>30.75</v>
      </c>
      <c r="T68" s="9">
        <v>31.650000000000002</v>
      </c>
      <c r="U68" s="3"/>
      <c r="V68" s="6">
        <v>6</v>
      </c>
      <c r="W68" s="5">
        <v>1</v>
      </c>
      <c r="X68" s="13">
        <v>0.74150000000000005</v>
      </c>
      <c r="Y68" s="13">
        <v>0.67</v>
      </c>
      <c r="Z68" s="13">
        <v>1</v>
      </c>
      <c r="AA68" s="13">
        <v>0.49680000000000002</v>
      </c>
      <c r="AB68" s="6">
        <f t="shared" si="1"/>
        <v>10.459052631578947</v>
      </c>
      <c r="AC68" s="6">
        <v>10.459052631578947</v>
      </c>
      <c r="AD68" s="6">
        <v>7.4697758805414978</v>
      </c>
      <c r="AE68" s="6">
        <v>7.4697758805414978</v>
      </c>
      <c r="AF68" s="6">
        <f t="shared" si="2"/>
        <v>2.9892767510374494</v>
      </c>
      <c r="AG68" s="6">
        <f t="shared" si="2"/>
        <v>2.9892767510374494</v>
      </c>
    </row>
    <row r="69" spans="1:33" ht="30" x14ac:dyDescent="0.25">
      <c r="A69" s="2" t="s">
        <v>4</v>
      </c>
      <c r="B69" s="2">
        <v>2024</v>
      </c>
      <c r="C69" s="3" t="s">
        <v>260</v>
      </c>
      <c r="D69" s="3" t="s">
        <v>929</v>
      </c>
      <c r="E69" s="3" t="s">
        <v>928</v>
      </c>
      <c r="F69" s="14">
        <v>10.135</v>
      </c>
      <c r="G69" s="2" t="s">
        <v>755</v>
      </c>
      <c r="H69" s="5">
        <v>302</v>
      </c>
      <c r="I69" s="6">
        <v>0.8</v>
      </c>
      <c r="J69" s="6">
        <v>0.57999999999999996</v>
      </c>
      <c r="K69" s="2" t="s">
        <v>754</v>
      </c>
      <c r="L69" s="2" t="s">
        <v>804</v>
      </c>
      <c r="M69" s="2" t="s">
        <v>241</v>
      </c>
      <c r="N69" s="5">
        <v>365</v>
      </c>
      <c r="O69" s="2" t="s">
        <v>245</v>
      </c>
      <c r="P69" s="4"/>
      <c r="Q69" s="2" t="s">
        <v>752</v>
      </c>
      <c r="R69" s="2" t="s">
        <v>751</v>
      </c>
      <c r="S69" s="9">
        <v>19.575000000000003</v>
      </c>
      <c r="T69" s="9">
        <v>13.05</v>
      </c>
      <c r="U69" s="3"/>
      <c r="V69" s="6">
        <v>6</v>
      </c>
      <c r="W69" s="5">
        <v>1</v>
      </c>
      <c r="X69" s="13">
        <v>0.70150000000000001</v>
      </c>
      <c r="Y69" s="13">
        <v>0.63</v>
      </c>
      <c r="Z69" s="13">
        <v>1</v>
      </c>
      <c r="AA69" s="13">
        <v>0.44190000000000002</v>
      </c>
      <c r="AB69" s="6">
        <f t="shared" si="1"/>
        <v>16.476396116504855</v>
      </c>
      <c r="AC69" s="6">
        <v>16.476396116504855</v>
      </c>
      <c r="AD69" s="6">
        <v>7.4697758805414978</v>
      </c>
      <c r="AE69" s="6">
        <v>7.4697758805414978</v>
      </c>
      <c r="AF69" s="6">
        <f t="shared" si="2"/>
        <v>9.0066202359633571</v>
      </c>
      <c r="AG69" s="6">
        <f t="shared" si="2"/>
        <v>9.0066202359633571</v>
      </c>
    </row>
    <row r="70" spans="1:33" ht="45" x14ac:dyDescent="0.25">
      <c r="A70" s="2" t="s">
        <v>4</v>
      </c>
      <c r="B70" s="2">
        <v>2024</v>
      </c>
      <c r="C70" s="3" t="s">
        <v>260</v>
      </c>
      <c r="D70" s="3" t="s">
        <v>928</v>
      </c>
      <c r="E70" s="3" t="s">
        <v>927</v>
      </c>
      <c r="F70" s="14">
        <v>8.2799999999999994</v>
      </c>
      <c r="G70" s="2" t="s">
        <v>755</v>
      </c>
      <c r="H70" s="5">
        <v>173</v>
      </c>
      <c r="I70" s="6">
        <v>0.01</v>
      </c>
      <c r="J70" s="6">
        <v>0.02</v>
      </c>
      <c r="K70" s="2" t="s">
        <v>802</v>
      </c>
      <c r="L70" s="2" t="s">
        <v>804</v>
      </c>
      <c r="M70" s="2" t="s">
        <v>241</v>
      </c>
      <c r="N70" s="5">
        <v>365</v>
      </c>
      <c r="O70" s="2" t="s">
        <v>862</v>
      </c>
      <c r="P70" s="4"/>
      <c r="Q70" s="2" t="s">
        <v>752</v>
      </c>
      <c r="R70" s="2" t="s">
        <v>752</v>
      </c>
      <c r="S70" s="9">
        <v>11.025</v>
      </c>
      <c r="T70" s="9">
        <v>14.475</v>
      </c>
      <c r="U70" s="3"/>
      <c r="V70" s="6">
        <v>3</v>
      </c>
      <c r="W70" s="5">
        <v>2</v>
      </c>
      <c r="X70" s="13">
        <v>0.74150000000000005</v>
      </c>
      <c r="Y70" s="13">
        <v>0.67</v>
      </c>
      <c r="Z70" s="13">
        <v>2</v>
      </c>
      <c r="AA70" s="13">
        <v>0.49680000000000002</v>
      </c>
      <c r="AB70" s="6">
        <f t="shared" si="1"/>
        <v>50.203452631578955</v>
      </c>
      <c r="AC70" s="6">
        <v>50.203452631578955</v>
      </c>
      <c r="AD70" s="6">
        <v>36.665018161704161</v>
      </c>
      <c r="AE70" s="6">
        <v>35.465018161704158</v>
      </c>
      <c r="AF70" s="6">
        <f t="shared" si="2"/>
        <v>13.538434469874794</v>
      </c>
      <c r="AG70" s="6">
        <f t="shared" si="2"/>
        <v>14.738434469874797</v>
      </c>
    </row>
    <row r="71" spans="1:33" ht="30" x14ac:dyDescent="0.25">
      <c r="A71" s="2" t="s">
        <v>4</v>
      </c>
      <c r="B71" s="2">
        <v>2024</v>
      </c>
      <c r="C71" s="3" t="s">
        <v>260</v>
      </c>
      <c r="D71" s="3" t="s">
        <v>927</v>
      </c>
      <c r="E71" s="3" t="s">
        <v>926</v>
      </c>
      <c r="F71" s="14">
        <v>13.6</v>
      </c>
      <c r="G71" s="2" t="s">
        <v>755</v>
      </c>
      <c r="H71" s="5">
        <v>679</v>
      </c>
      <c r="I71" s="6">
        <v>0.3</v>
      </c>
      <c r="J71" s="6">
        <v>0.4</v>
      </c>
      <c r="K71" s="2" t="s">
        <v>802</v>
      </c>
      <c r="L71" s="2" t="s">
        <v>804</v>
      </c>
      <c r="M71" s="2" t="s">
        <v>241</v>
      </c>
      <c r="N71" s="5">
        <v>365</v>
      </c>
      <c r="O71" s="2" t="s">
        <v>245</v>
      </c>
      <c r="P71" s="4"/>
      <c r="Q71" s="2" t="s">
        <v>752</v>
      </c>
      <c r="R71" s="2" t="s">
        <v>751</v>
      </c>
      <c r="S71" s="9">
        <v>11.774999999999999</v>
      </c>
      <c r="T71" s="9">
        <v>8.0250000000000004</v>
      </c>
      <c r="U71" s="3"/>
      <c r="V71" s="6">
        <v>3</v>
      </c>
      <c r="W71" s="5">
        <v>2</v>
      </c>
      <c r="X71" s="13">
        <v>0.70150000000000001</v>
      </c>
      <c r="Y71" s="13">
        <v>0.65</v>
      </c>
      <c r="Z71" s="13">
        <v>2</v>
      </c>
      <c r="AA71" s="13">
        <v>0.45600000000000002</v>
      </c>
      <c r="AB71" s="6">
        <f t="shared" si="1"/>
        <v>57.596842105263164</v>
      </c>
      <c r="AC71" s="6">
        <v>57.596842105263164</v>
      </c>
      <c r="AD71" s="6">
        <v>36.665018161704161</v>
      </c>
      <c r="AE71" s="6">
        <v>35.465018161704158</v>
      </c>
      <c r="AF71" s="6">
        <f t="shared" si="2"/>
        <v>20.931823943559003</v>
      </c>
      <c r="AG71" s="6">
        <f t="shared" si="2"/>
        <v>22.131823943559006</v>
      </c>
    </row>
    <row r="72" spans="1:33" ht="30" x14ac:dyDescent="0.25">
      <c r="A72" s="2" t="s">
        <v>4</v>
      </c>
      <c r="B72" s="2">
        <v>2024</v>
      </c>
      <c r="C72" s="3" t="s">
        <v>260</v>
      </c>
      <c r="D72" s="3" t="s">
        <v>926</v>
      </c>
      <c r="E72" s="3" t="s">
        <v>925</v>
      </c>
      <c r="F72" s="14">
        <v>8.0169999999999995</v>
      </c>
      <c r="G72" s="2" t="s">
        <v>755</v>
      </c>
      <c r="H72" s="5">
        <v>803</v>
      </c>
      <c r="I72" s="6">
        <v>0.4</v>
      </c>
      <c r="J72" s="6">
        <v>0.3</v>
      </c>
      <c r="K72" s="2" t="s">
        <v>802</v>
      </c>
      <c r="L72" s="2" t="s">
        <v>804</v>
      </c>
      <c r="M72" s="2" t="s">
        <v>241</v>
      </c>
      <c r="N72" s="5">
        <v>365</v>
      </c>
      <c r="O72" s="2" t="s">
        <v>245</v>
      </c>
      <c r="P72" s="4"/>
      <c r="Q72" s="2" t="s">
        <v>752</v>
      </c>
      <c r="R72" s="2" t="s">
        <v>751</v>
      </c>
      <c r="S72" s="9">
        <v>13.05</v>
      </c>
      <c r="T72" s="9">
        <v>13.499999999999998</v>
      </c>
      <c r="U72" s="3"/>
      <c r="V72" s="6">
        <v>3</v>
      </c>
      <c r="W72" s="5">
        <v>2</v>
      </c>
      <c r="X72" s="13">
        <v>0.70150000000000001</v>
      </c>
      <c r="Y72" s="13">
        <v>0.65</v>
      </c>
      <c r="Z72" s="13">
        <v>2</v>
      </c>
      <c r="AA72" s="13">
        <v>0.45600000000000002</v>
      </c>
      <c r="AB72" s="6">
        <f t="shared" si="1"/>
        <v>44.440203045685287</v>
      </c>
      <c r="AC72" s="6">
        <v>44.440203045685287</v>
      </c>
      <c r="AD72" s="6">
        <v>36.359476343689963</v>
      </c>
      <c r="AE72" s="6">
        <v>35.465018161704158</v>
      </c>
      <c r="AF72" s="6">
        <f t="shared" si="2"/>
        <v>8.0807267019953244</v>
      </c>
      <c r="AG72" s="6">
        <f t="shared" si="2"/>
        <v>8.9751848839811288</v>
      </c>
    </row>
    <row r="73" spans="1:33" ht="30" x14ac:dyDescent="0.25">
      <c r="A73" s="2" t="s">
        <v>4</v>
      </c>
      <c r="B73" s="2">
        <v>2024</v>
      </c>
      <c r="C73" s="3" t="s">
        <v>260</v>
      </c>
      <c r="D73" s="3" t="s">
        <v>925</v>
      </c>
      <c r="E73" s="3" t="s">
        <v>924</v>
      </c>
      <c r="F73" s="14">
        <v>3.4350000000000001</v>
      </c>
      <c r="G73" s="2" t="s">
        <v>755</v>
      </c>
      <c r="H73" s="5">
        <v>574</v>
      </c>
      <c r="I73" s="6">
        <v>0.2</v>
      </c>
      <c r="J73" s="6">
        <v>0.1</v>
      </c>
      <c r="K73" s="2" t="s">
        <v>802</v>
      </c>
      <c r="L73" s="2" t="s">
        <v>804</v>
      </c>
      <c r="M73" s="2" t="s">
        <v>241</v>
      </c>
      <c r="N73" s="5">
        <v>365</v>
      </c>
      <c r="O73" s="2" t="s">
        <v>245</v>
      </c>
      <c r="P73" s="4"/>
      <c r="Q73" s="2" t="s">
        <v>752</v>
      </c>
      <c r="R73" s="2" t="s">
        <v>751</v>
      </c>
      <c r="S73" s="9">
        <v>6.2249999999999996</v>
      </c>
      <c r="T73" s="9">
        <v>2.4</v>
      </c>
      <c r="U73" s="3"/>
      <c r="V73" s="6">
        <v>3</v>
      </c>
      <c r="W73" s="5">
        <v>2</v>
      </c>
      <c r="X73" s="13">
        <v>0.70150000000000001</v>
      </c>
      <c r="Y73" s="13">
        <v>0.65</v>
      </c>
      <c r="Z73" s="13">
        <v>1</v>
      </c>
      <c r="AA73" s="13">
        <v>0.45600000000000002</v>
      </c>
      <c r="AB73" s="6">
        <f t="shared" ref="AB73:AB74" si="3">(X73*Y73*Z73)*(1440/(V73+S73+T73))</f>
        <v>56.482064516129036</v>
      </c>
      <c r="AC73" s="6">
        <v>56.482064516129036</v>
      </c>
      <c r="AD73" s="6">
        <v>36.665018161704161</v>
      </c>
      <c r="AE73" s="6">
        <v>35.465018161704158</v>
      </c>
      <c r="AF73" s="6">
        <f t="shared" si="2"/>
        <v>19.817046354424875</v>
      </c>
      <c r="AG73" s="6">
        <f t="shared" si="2"/>
        <v>21.017046354424878</v>
      </c>
    </row>
    <row r="74" spans="1:33" ht="30" x14ac:dyDescent="0.25">
      <c r="A74" s="2" t="s">
        <v>4</v>
      </c>
      <c r="B74" s="2">
        <v>2024</v>
      </c>
      <c r="C74" s="3" t="s">
        <v>259</v>
      </c>
      <c r="D74" s="3" t="s">
        <v>923</v>
      </c>
      <c r="E74" s="3" t="s">
        <v>922</v>
      </c>
      <c r="F74" s="14">
        <v>11.117000000000001</v>
      </c>
      <c r="G74" s="2" t="s">
        <v>755</v>
      </c>
      <c r="H74" s="5">
        <v>305</v>
      </c>
      <c r="I74" s="6">
        <v>0</v>
      </c>
      <c r="J74" s="6">
        <v>0</v>
      </c>
      <c r="K74" s="2" t="s">
        <v>754</v>
      </c>
      <c r="L74" s="2" t="s">
        <v>804</v>
      </c>
      <c r="M74" s="2" t="s">
        <v>241</v>
      </c>
      <c r="N74" s="5">
        <v>365</v>
      </c>
      <c r="O74" s="2" t="s">
        <v>245</v>
      </c>
      <c r="P74" s="4">
        <v>8772</v>
      </c>
      <c r="Q74" s="2" t="s">
        <v>752</v>
      </c>
      <c r="R74" s="2" t="s">
        <v>751</v>
      </c>
      <c r="S74" s="9">
        <v>25.95</v>
      </c>
      <c r="T74" s="9">
        <v>29.024999999999999</v>
      </c>
      <c r="U74" s="3"/>
      <c r="V74" s="6">
        <v>6</v>
      </c>
      <c r="W74" s="5">
        <v>1</v>
      </c>
      <c r="X74" s="13">
        <v>0.95330000000000004</v>
      </c>
      <c r="Y74" s="13">
        <v>0.7</v>
      </c>
      <c r="Z74" s="13">
        <v>1</v>
      </c>
      <c r="AA74" s="13">
        <v>0.6673</v>
      </c>
      <c r="AB74" s="6">
        <f t="shared" si="3"/>
        <v>15.759350553505536</v>
      </c>
      <c r="AC74" s="6">
        <v>15.759350553505536</v>
      </c>
      <c r="AD74" s="6">
        <v>3.3471848098079553</v>
      </c>
      <c r="AE74" s="6">
        <v>3.3471848098079553</v>
      </c>
      <c r="AF74" s="6">
        <f t="shared" si="2"/>
        <v>12.412165743697582</v>
      </c>
      <c r="AG74" s="6">
        <f t="shared" si="2"/>
        <v>12.412165743697582</v>
      </c>
    </row>
    <row r="75" spans="1:33" ht="45" x14ac:dyDescent="0.25">
      <c r="A75" s="2" t="s">
        <v>4</v>
      </c>
      <c r="B75" s="2">
        <v>2024</v>
      </c>
      <c r="C75" s="3" t="s">
        <v>258</v>
      </c>
      <c r="D75" s="3" t="s">
        <v>885</v>
      </c>
      <c r="E75" s="3" t="s">
        <v>757</v>
      </c>
      <c r="F75" s="14">
        <v>4.7370000000000001</v>
      </c>
      <c r="G75" s="2" t="s">
        <v>755</v>
      </c>
      <c r="H75" s="5">
        <v>202</v>
      </c>
      <c r="I75" s="6">
        <v>1</v>
      </c>
      <c r="J75" s="6">
        <v>0.85</v>
      </c>
      <c r="K75" s="2" t="s">
        <v>754</v>
      </c>
      <c r="L75" s="2" t="s">
        <v>753</v>
      </c>
      <c r="M75" s="2" t="s">
        <v>241</v>
      </c>
      <c r="N75" s="5">
        <v>365</v>
      </c>
      <c r="O75" s="2" t="s">
        <v>245</v>
      </c>
      <c r="P75" s="4">
        <v>8772</v>
      </c>
      <c r="Q75" s="2" t="s">
        <v>752</v>
      </c>
      <c r="R75" s="2" t="s">
        <v>751</v>
      </c>
      <c r="S75" s="9">
        <v>0</v>
      </c>
      <c r="T75" s="9">
        <v>9.8999999999999986</v>
      </c>
      <c r="U75" s="3"/>
      <c r="V75" s="6">
        <v>3</v>
      </c>
      <c r="W75" s="5">
        <v>1</v>
      </c>
      <c r="X75" s="13">
        <v>0.88129999999999997</v>
      </c>
      <c r="Y75" s="13">
        <v>0.79</v>
      </c>
      <c r="Z75" s="13">
        <v>1</v>
      </c>
      <c r="AA75" s="13">
        <v>0.69620000000000004</v>
      </c>
      <c r="AB75" s="6">
        <v>0</v>
      </c>
      <c r="AC75" s="6">
        <f>(Y75*Z75*X75)*(1440/(V75+T75+S75))</f>
        <v>77.718362790697682</v>
      </c>
      <c r="AD75" s="6">
        <v>0</v>
      </c>
      <c r="AE75" s="6">
        <v>23.39</v>
      </c>
      <c r="AF75" s="6">
        <f t="shared" si="2"/>
        <v>0</v>
      </c>
      <c r="AG75" s="6">
        <f t="shared" si="2"/>
        <v>54.328362790697682</v>
      </c>
    </row>
    <row r="76" spans="1:33" ht="30" x14ac:dyDescent="0.25">
      <c r="A76" s="2" t="s">
        <v>4</v>
      </c>
      <c r="B76" s="2">
        <v>2024</v>
      </c>
      <c r="C76" s="3" t="s">
        <v>258</v>
      </c>
      <c r="D76" s="3" t="s">
        <v>757</v>
      </c>
      <c r="E76" s="3" t="s">
        <v>921</v>
      </c>
      <c r="F76" s="14">
        <v>3</v>
      </c>
      <c r="G76" s="2" t="s">
        <v>755</v>
      </c>
      <c r="H76" s="5">
        <v>202</v>
      </c>
      <c r="I76" s="6">
        <v>1</v>
      </c>
      <c r="J76" s="6">
        <v>0.85</v>
      </c>
      <c r="K76" s="2" t="s">
        <v>754</v>
      </c>
      <c r="L76" s="2" t="s">
        <v>753</v>
      </c>
      <c r="M76" s="2" t="s">
        <v>241</v>
      </c>
      <c r="N76" s="5">
        <v>365</v>
      </c>
      <c r="O76" s="2" t="s">
        <v>240</v>
      </c>
      <c r="P76" s="4">
        <v>8772</v>
      </c>
      <c r="Q76" s="2" t="s">
        <v>752</v>
      </c>
      <c r="R76" s="2" t="s">
        <v>751</v>
      </c>
      <c r="S76" s="9">
        <v>0</v>
      </c>
      <c r="T76" s="9">
        <v>11.399999999999999</v>
      </c>
      <c r="U76" s="3"/>
      <c r="V76" s="6">
        <v>3</v>
      </c>
      <c r="W76" s="5">
        <v>1</v>
      </c>
      <c r="X76" s="13">
        <v>0.88129999999999997</v>
      </c>
      <c r="Y76" s="13">
        <v>0.79</v>
      </c>
      <c r="Z76" s="13">
        <v>1</v>
      </c>
      <c r="AA76" s="13">
        <v>0.69620000000000004</v>
      </c>
      <c r="AB76" s="6">
        <v>0</v>
      </c>
      <c r="AC76" s="6">
        <f t="shared" ref="AC76:AC77" si="4">(Y76*Z76*X76)*(1440/(V76+T76+S76))</f>
        <v>69.622700000000009</v>
      </c>
      <c r="AD76" s="6">
        <v>0</v>
      </c>
      <c r="AE76" s="6">
        <v>14.59</v>
      </c>
      <c r="AF76" s="6">
        <f t="shared" si="2"/>
        <v>0</v>
      </c>
      <c r="AG76" s="6">
        <f t="shared" si="2"/>
        <v>55.032700000000006</v>
      </c>
    </row>
    <row r="77" spans="1:33" ht="30" x14ac:dyDescent="0.25">
      <c r="A77" s="2" t="s">
        <v>4</v>
      </c>
      <c r="B77" s="2">
        <v>2024</v>
      </c>
      <c r="C77" s="3" t="s">
        <v>257</v>
      </c>
      <c r="D77" s="3" t="s">
        <v>920</v>
      </c>
      <c r="E77" s="3" t="s">
        <v>757</v>
      </c>
      <c r="F77" s="14">
        <v>3.8290000000000002</v>
      </c>
      <c r="G77" s="2" t="s">
        <v>755</v>
      </c>
      <c r="H77" s="5">
        <v>350</v>
      </c>
      <c r="I77" s="6">
        <v>1</v>
      </c>
      <c r="J77" s="6">
        <v>1</v>
      </c>
      <c r="K77" s="2" t="s">
        <v>754</v>
      </c>
      <c r="L77" s="2" t="s">
        <v>753</v>
      </c>
      <c r="M77" s="2" t="s">
        <v>241</v>
      </c>
      <c r="N77" s="5">
        <v>365</v>
      </c>
      <c r="O77" s="2" t="s">
        <v>245</v>
      </c>
      <c r="P77" s="4">
        <v>8772</v>
      </c>
      <c r="Q77" s="2" t="s">
        <v>752</v>
      </c>
      <c r="R77" s="2" t="s">
        <v>751</v>
      </c>
      <c r="S77" s="9">
        <v>0</v>
      </c>
      <c r="T77" s="9">
        <v>5.9250000000000007</v>
      </c>
      <c r="U77" s="3"/>
      <c r="V77" s="6">
        <v>3</v>
      </c>
      <c r="W77" s="5">
        <v>1</v>
      </c>
      <c r="X77" s="13">
        <v>0.88129999999999997</v>
      </c>
      <c r="Y77" s="13">
        <v>0.79</v>
      </c>
      <c r="Z77" s="13">
        <v>1</v>
      </c>
      <c r="AA77" s="13">
        <v>0.69620000000000004</v>
      </c>
      <c r="AB77" s="6">
        <v>0</v>
      </c>
      <c r="AC77" s="6">
        <f t="shared" si="4"/>
        <v>112.33242352941177</v>
      </c>
      <c r="AD77" s="6">
        <v>0</v>
      </c>
      <c r="AE77" s="6">
        <v>8.74</v>
      </c>
      <c r="AF77" s="6">
        <f t="shared" si="2"/>
        <v>0</v>
      </c>
      <c r="AG77" s="6">
        <f t="shared" si="2"/>
        <v>103.59242352941178</v>
      </c>
    </row>
    <row r="78" spans="1:33" ht="45" x14ac:dyDescent="0.25">
      <c r="A78" s="2" t="s">
        <v>4</v>
      </c>
      <c r="B78" s="2">
        <v>2024</v>
      </c>
      <c r="C78" s="3" t="s">
        <v>256</v>
      </c>
      <c r="D78" s="3" t="s">
        <v>919</v>
      </c>
      <c r="E78" s="3" t="s">
        <v>918</v>
      </c>
      <c r="F78" s="14">
        <v>10.117000000000001</v>
      </c>
      <c r="G78" s="2" t="s">
        <v>755</v>
      </c>
      <c r="H78" s="5">
        <v>237</v>
      </c>
      <c r="I78" s="6">
        <v>1.4</v>
      </c>
      <c r="J78" s="6">
        <v>1.7</v>
      </c>
      <c r="K78" s="2" t="s">
        <v>754</v>
      </c>
      <c r="L78" s="2" t="s">
        <v>758</v>
      </c>
      <c r="M78" s="2" t="s">
        <v>241</v>
      </c>
      <c r="N78" s="5">
        <v>365</v>
      </c>
      <c r="O78" s="2" t="s">
        <v>240</v>
      </c>
      <c r="P78" s="4"/>
      <c r="Q78" s="2" t="s">
        <v>752</v>
      </c>
      <c r="R78" s="2" t="s">
        <v>751</v>
      </c>
      <c r="S78" s="9">
        <v>13.425000000000001</v>
      </c>
      <c r="T78" s="9">
        <v>0</v>
      </c>
      <c r="U78" s="3"/>
      <c r="V78" s="6">
        <v>3</v>
      </c>
      <c r="W78" s="5">
        <v>2</v>
      </c>
      <c r="X78" s="13">
        <v>0.80379999999999996</v>
      </c>
      <c r="Y78" s="13">
        <v>0.7</v>
      </c>
      <c r="Z78" s="13">
        <v>1</v>
      </c>
      <c r="AA78" s="13">
        <v>0.56269999999999998</v>
      </c>
      <c r="AB78" s="6">
        <f>(X78*Y78*Z78)*(1440/(V78+S78+T78))</f>
        <v>49.329095890410947</v>
      </c>
      <c r="AC78" s="6">
        <v>0</v>
      </c>
      <c r="AD78" s="6">
        <v>40.691543337271376</v>
      </c>
      <c r="AE78" s="6">
        <v>0</v>
      </c>
      <c r="AF78" s="6">
        <f t="shared" si="2"/>
        <v>8.6375525531395709</v>
      </c>
      <c r="AG78" s="6">
        <f t="shared" si="2"/>
        <v>0</v>
      </c>
    </row>
    <row r="79" spans="1:33" ht="45" x14ac:dyDescent="0.25">
      <c r="A79" s="2" t="s">
        <v>4</v>
      </c>
      <c r="B79" s="2">
        <v>2024</v>
      </c>
      <c r="C79" s="3" t="s">
        <v>256</v>
      </c>
      <c r="D79" s="3" t="s">
        <v>918</v>
      </c>
      <c r="E79" s="3" t="s">
        <v>917</v>
      </c>
      <c r="F79" s="14">
        <v>3.883</v>
      </c>
      <c r="G79" s="2" t="s">
        <v>755</v>
      </c>
      <c r="H79" s="5">
        <v>201</v>
      </c>
      <c r="I79" s="6">
        <v>0</v>
      </c>
      <c r="J79" s="6">
        <v>0.9</v>
      </c>
      <c r="K79" s="2" t="s">
        <v>754</v>
      </c>
      <c r="L79" s="2" t="s">
        <v>758</v>
      </c>
      <c r="M79" s="2" t="s">
        <v>241</v>
      </c>
      <c r="N79" s="5">
        <v>365</v>
      </c>
      <c r="O79" s="2" t="s">
        <v>240</v>
      </c>
      <c r="P79" s="4"/>
      <c r="Q79" s="2" t="s">
        <v>752</v>
      </c>
      <c r="R79" s="2" t="s">
        <v>751</v>
      </c>
      <c r="S79" s="9">
        <v>5.9249999999999998</v>
      </c>
      <c r="T79" s="9">
        <v>0</v>
      </c>
      <c r="U79" s="3"/>
      <c r="V79" s="6">
        <v>3</v>
      </c>
      <c r="W79" s="5">
        <v>1</v>
      </c>
      <c r="X79" s="13">
        <v>0.80379999999999996</v>
      </c>
      <c r="Y79" s="13">
        <v>0.7</v>
      </c>
      <c r="Z79" s="13">
        <v>1</v>
      </c>
      <c r="AA79" s="13">
        <v>0.56269999999999998</v>
      </c>
      <c r="AB79" s="6">
        <f t="shared" ref="AB79:AB83" si="5">(X79*Y79*Z79)*(1440/(V79+S79+T79))</f>
        <v>90.782117647058811</v>
      </c>
      <c r="AC79" s="6">
        <v>0</v>
      </c>
      <c r="AD79" s="6">
        <v>40.691543337271376</v>
      </c>
      <c r="AE79" s="6">
        <v>0</v>
      </c>
      <c r="AF79" s="6">
        <f t="shared" si="2"/>
        <v>50.090574309787435</v>
      </c>
      <c r="AG79" s="6">
        <f t="shared" si="2"/>
        <v>0</v>
      </c>
    </row>
    <row r="80" spans="1:33" ht="45" x14ac:dyDescent="0.25">
      <c r="A80" s="2" t="s">
        <v>4</v>
      </c>
      <c r="B80" s="2">
        <v>2024</v>
      </c>
      <c r="C80" s="3" t="s">
        <v>256</v>
      </c>
      <c r="D80" s="3" t="s">
        <v>917</v>
      </c>
      <c r="E80" s="3" t="s">
        <v>1239</v>
      </c>
      <c r="F80" s="14">
        <v>8.2780000000000005</v>
      </c>
      <c r="G80" s="2" t="s">
        <v>755</v>
      </c>
      <c r="H80" s="5">
        <v>197</v>
      </c>
      <c r="I80" s="6">
        <v>0.1</v>
      </c>
      <c r="J80" s="6">
        <v>0.2</v>
      </c>
      <c r="K80" s="2" t="s">
        <v>754</v>
      </c>
      <c r="L80" s="2" t="s">
        <v>758</v>
      </c>
      <c r="M80" s="2" t="s">
        <v>241</v>
      </c>
      <c r="N80" s="5">
        <v>365</v>
      </c>
      <c r="O80" s="2" t="s">
        <v>240</v>
      </c>
      <c r="P80" s="4"/>
      <c r="Q80" s="2" t="s">
        <v>752</v>
      </c>
      <c r="R80" s="2" t="s">
        <v>751</v>
      </c>
      <c r="S80" s="9">
        <v>7.73</v>
      </c>
      <c r="T80" s="9">
        <v>0</v>
      </c>
      <c r="U80" s="3"/>
      <c r="V80" s="9">
        <v>3</v>
      </c>
      <c r="W80" s="11">
        <v>2</v>
      </c>
      <c r="X80" s="10">
        <v>0.80379999999999996</v>
      </c>
      <c r="Y80" s="10">
        <v>0.7</v>
      </c>
      <c r="Z80" s="10">
        <v>1</v>
      </c>
      <c r="AA80" s="13">
        <f>X80*Y80*Z80</f>
        <v>0.56265999999999994</v>
      </c>
      <c r="AB80" s="6">
        <f t="shared" si="5"/>
        <v>75.51075489282384</v>
      </c>
      <c r="AC80" s="6">
        <v>0</v>
      </c>
      <c r="AD80" s="6">
        <v>40.691543337271376</v>
      </c>
      <c r="AE80" s="6">
        <v>0</v>
      </c>
      <c r="AF80" s="6">
        <f t="shared" si="2"/>
        <v>34.819211555552464</v>
      </c>
      <c r="AG80" s="6">
        <f t="shared" si="2"/>
        <v>0</v>
      </c>
    </row>
    <row r="81" spans="1:33" ht="45" x14ac:dyDescent="0.25">
      <c r="A81" s="2" t="s">
        <v>4</v>
      </c>
      <c r="B81" s="2">
        <v>2024</v>
      </c>
      <c r="C81" s="3" t="s">
        <v>256</v>
      </c>
      <c r="D81" s="3" t="s">
        <v>1239</v>
      </c>
      <c r="E81" s="3" t="s">
        <v>916</v>
      </c>
      <c r="F81" s="14">
        <v>8.2780000000000005</v>
      </c>
      <c r="G81" s="2" t="s">
        <v>755</v>
      </c>
      <c r="H81" s="5">
        <v>197</v>
      </c>
      <c r="I81" s="6">
        <v>0.1</v>
      </c>
      <c r="J81" s="6">
        <v>0.2</v>
      </c>
      <c r="K81" s="2" t="s">
        <v>754</v>
      </c>
      <c r="L81" s="2" t="s">
        <v>758</v>
      </c>
      <c r="M81" s="2" t="s">
        <v>241</v>
      </c>
      <c r="N81" s="5">
        <v>365</v>
      </c>
      <c r="O81" s="2" t="s">
        <v>240</v>
      </c>
      <c r="P81" s="4"/>
      <c r="Q81" s="2" t="s">
        <v>752</v>
      </c>
      <c r="R81" s="2" t="s">
        <v>751</v>
      </c>
      <c r="S81" s="9">
        <v>11.49</v>
      </c>
      <c r="T81" s="9">
        <v>0</v>
      </c>
      <c r="U81" s="3"/>
      <c r="V81" s="6">
        <v>3</v>
      </c>
      <c r="W81" s="5">
        <v>2</v>
      </c>
      <c r="X81" s="13">
        <v>0.80379999999999996</v>
      </c>
      <c r="Y81" s="13">
        <v>0.7</v>
      </c>
      <c r="Z81" s="13">
        <v>1</v>
      </c>
      <c r="AA81" s="13">
        <v>0.56269999999999998</v>
      </c>
      <c r="AB81" s="6">
        <f t="shared" si="5"/>
        <v>55.916521739130431</v>
      </c>
      <c r="AC81" s="6">
        <v>0</v>
      </c>
      <c r="AD81" s="6">
        <v>40.691543337271376</v>
      </c>
      <c r="AE81" s="6">
        <v>0</v>
      </c>
      <c r="AF81" s="6">
        <f t="shared" si="2"/>
        <v>15.224978401859055</v>
      </c>
      <c r="AG81" s="6">
        <f t="shared" si="2"/>
        <v>0</v>
      </c>
    </row>
    <row r="82" spans="1:33" ht="45" x14ac:dyDescent="0.25">
      <c r="A82" s="2" t="s">
        <v>4</v>
      </c>
      <c r="B82" s="2">
        <v>2024</v>
      </c>
      <c r="C82" s="3" t="s">
        <v>256</v>
      </c>
      <c r="D82" s="3" t="s">
        <v>916</v>
      </c>
      <c r="E82" s="3" t="s">
        <v>915</v>
      </c>
      <c r="F82" s="14">
        <v>6.02</v>
      </c>
      <c r="G82" s="2" t="s">
        <v>755</v>
      </c>
      <c r="H82" s="5">
        <v>202</v>
      </c>
      <c r="I82" s="6">
        <v>0</v>
      </c>
      <c r="J82" s="6">
        <v>1.2</v>
      </c>
      <c r="K82" s="2" t="s">
        <v>802</v>
      </c>
      <c r="L82" s="2" t="s">
        <v>758</v>
      </c>
      <c r="M82" s="2" t="s">
        <v>241</v>
      </c>
      <c r="N82" s="5">
        <v>365</v>
      </c>
      <c r="O82" s="2" t="s">
        <v>240</v>
      </c>
      <c r="P82" s="4"/>
      <c r="Q82" s="2" t="s">
        <v>752</v>
      </c>
      <c r="R82" s="2" t="s">
        <v>751</v>
      </c>
      <c r="S82" s="9">
        <v>18.824999999999999</v>
      </c>
      <c r="T82" s="9">
        <v>0</v>
      </c>
      <c r="U82" s="3"/>
      <c r="V82" s="6">
        <v>3</v>
      </c>
      <c r="W82" s="5">
        <v>3</v>
      </c>
      <c r="X82" s="13">
        <v>0.80379999999999996</v>
      </c>
      <c r="Y82" s="13">
        <v>0.7</v>
      </c>
      <c r="Z82" s="13">
        <v>2</v>
      </c>
      <c r="AA82" s="13">
        <v>1.1253</v>
      </c>
      <c r="AB82" s="6">
        <f t="shared" si="5"/>
        <v>74.24791752577319</v>
      </c>
      <c r="AC82" s="6">
        <v>0</v>
      </c>
      <c r="AD82" s="6">
        <v>40.691543337271376</v>
      </c>
      <c r="AE82" s="6">
        <v>0</v>
      </c>
      <c r="AF82" s="6">
        <f t="shared" si="2"/>
        <v>33.556374188501813</v>
      </c>
      <c r="AG82" s="6">
        <f t="shared" si="2"/>
        <v>0</v>
      </c>
    </row>
    <row r="83" spans="1:33" ht="45" x14ac:dyDescent="0.25">
      <c r="A83" s="2" t="s">
        <v>4</v>
      </c>
      <c r="B83" s="2">
        <v>2024</v>
      </c>
      <c r="C83" s="3" t="s">
        <v>256</v>
      </c>
      <c r="D83" s="3" t="s">
        <v>915</v>
      </c>
      <c r="E83" s="3" t="s">
        <v>914</v>
      </c>
      <c r="F83" s="14">
        <v>9.5540000000000003</v>
      </c>
      <c r="G83" s="2" t="s">
        <v>755</v>
      </c>
      <c r="H83" s="5">
        <v>291</v>
      </c>
      <c r="I83" s="6">
        <v>0</v>
      </c>
      <c r="J83" s="6">
        <v>0</v>
      </c>
      <c r="K83" s="2" t="s">
        <v>754</v>
      </c>
      <c r="L83" s="2" t="s">
        <v>758</v>
      </c>
      <c r="M83" s="2" t="s">
        <v>241</v>
      </c>
      <c r="N83" s="5">
        <v>365</v>
      </c>
      <c r="O83" s="2" t="s">
        <v>240</v>
      </c>
      <c r="P83" s="4"/>
      <c r="Q83" s="2" t="s">
        <v>752</v>
      </c>
      <c r="R83" s="2" t="s">
        <v>751</v>
      </c>
      <c r="S83" s="9">
        <v>12.525</v>
      </c>
      <c r="T83" s="9">
        <v>0</v>
      </c>
      <c r="U83" s="3"/>
      <c r="V83" s="6">
        <v>3</v>
      </c>
      <c r="W83" s="5">
        <v>1</v>
      </c>
      <c r="X83" s="13">
        <v>0.80379999999999996</v>
      </c>
      <c r="Y83" s="13">
        <v>0.7</v>
      </c>
      <c r="Z83" s="13">
        <v>1</v>
      </c>
      <c r="AA83" s="13">
        <v>0.56269999999999998</v>
      </c>
      <c r="AB83" s="6">
        <f t="shared" si="5"/>
        <v>52.188753623188397</v>
      </c>
      <c r="AC83" s="6">
        <v>0</v>
      </c>
      <c r="AD83" s="6">
        <v>40.691543337271376</v>
      </c>
      <c r="AE83" s="6">
        <v>0</v>
      </c>
      <c r="AF83" s="6">
        <f t="shared" si="2"/>
        <v>11.497210285917021</v>
      </c>
      <c r="AG83" s="6">
        <f t="shared" si="2"/>
        <v>0</v>
      </c>
    </row>
    <row r="84" spans="1:33" ht="45" x14ac:dyDescent="0.25">
      <c r="A84" s="2" t="s">
        <v>4</v>
      </c>
      <c r="B84" s="2">
        <v>2024</v>
      </c>
      <c r="C84" s="3" t="s">
        <v>256</v>
      </c>
      <c r="D84" s="3" t="s">
        <v>914</v>
      </c>
      <c r="E84" s="3" t="s">
        <v>913</v>
      </c>
      <c r="F84" s="14">
        <v>19.128</v>
      </c>
      <c r="G84" s="2" t="s">
        <v>755</v>
      </c>
      <c r="H84" s="5">
        <v>197</v>
      </c>
      <c r="I84" s="6">
        <v>2</v>
      </c>
      <c r="J84" s="6">
        <v>0.3</v>
      </c>
      <c r="K84" s="2" t="s">
        <v>754</v>
      </c>
      <c r="L84" s="2" t="s">
        <v>804</v>
      </c>
      <c r="M84" s="2" t="s">
        <v>241</v>
      </c>
      <c r="N84" s="5">
        <v>365</v>
      </c>
      <c r="O84" s="2" t="s">
        <v>862</v>
      </c>
      <c r="P84" s="4"/>
      <c r="Q84" s="2" t="s">
        <v>752</v>
      </c>
      <c r="R84" s="2" t="s">
        <v>752</v>
      </c>
      <c r="S84" s="9">
        <v>77.924999999999997</v>
      </c>
      <c r="T84" s="9">
        <v>48.975000000000001</v>
      </c>
      <c r="U84" s="3"/>
      <c r="V84" s="6">
        <v>10</v>
      </c>
      <c r="W84" s="5">
        <v>1</v>
      </c>
      <c r="X84" s="13">
        <v>0.80330000000000001</v>
      </c>
      <c r="Y84" s="13">
        <v>0.67</v>
      </c>
      <c r="Z84" s="13">
        <v>1</v>
      </c>
      <c r="AA84" s="13">
        <v>0.53820000000000001</v>
      </c>
      <c r="AB84" s="6">
        <f>(X84*Y84*Z84)*(1440/(V84+S84+T84))</f>
        <v>5.6612406135865587</v>
      </c>
      <c r="AC84" s="6">
        <v>5.6612406135865587</v>
      </c>
      <c r="AD84" s="6">
        <v>0.88487492432700254</v>
      </c>
      <c r="AE84" s="6">
        <v>0.88487492432700254</v>
      </c>
      <c r="AF84" s="6">
        <f t="shared" si="2"/>
        <v>4.7763656892595563</v>
      </c>
      <c r="AG84" s="6">
        <f t="shared" si="2"/>
        <v>4.7763656892595563</v>
      </c>
    </row>
    <row r="85" spans="1:33" ht="45" x14ac:dyDescent="0.25">
      <c r="A85" s="2" t="s">
        <v>4</v>
      </c>
      <c r="B85" s="2">
        <v>2024</v>
      </c>
      <c r="C85" s="3" t="s">
        <v>255</v>
      </c>
      <c r="D85" s="3" t="s">
        <v>912</v>
      </c>
      <c r="E85" s="3" t="s">
        <v>911</v>
      </c>
      <c r="F85" s="14">
        <v>3.7869999999999999</v>
      </c>
      <c r="G85" s="2" t="s">
        <v>755</v>
      </c>
      <c r="H85" s="5">
        <v>685</v>
      </c>
      <c r="I85" s="6">
        <v>0.7</v>
      </c>
      <c r="J85" s="6">
        <v>0.5</v>
      </c>
      <c r="K85" s="2" t="s">
        <v>754</v>
      </c>
      <c r="L85" s="2" t="s">
        <v>753</v>
      </c>
      <c r="M85" s="2" t="s">
        <v>241</v>
      </c>
      <c r="N85" s="5">
        <v>365</v>
      </c>
      <c r="O85" s="2" t="s">
        <v>862</v>
      </c>
      <c r="P85" s="4">
        <v>8772</v>
      </c>
      <c r="Q85" s="2" t="s">
        <v>752</v>
      </c>
      <c r="R85" s="2" t="s">
        <v>752</v>
      </c>
      <c r="S85" s="9">
        <v>0</v>
      </c>
      <c r="T85" s="9">
        <v>13.049999999999999</v>
      </c>
      <c r="U85" s="3"/>
      <c r="V85" s="6">
        <v>3</v>
      </c>
      <c r="W85" s="5">
        <v>2</v>
      </c>
      <c r="X85" s="13">
        <v>0.72599999999999998</v>
      </c>
      <c r="Y85" s="13">
        <v>0.68</v>
      </c>
      <c r="Z85" s="13">
        <v>1</v>
      </c>
      <c r="AA85" s="13">
        <v>0.49370000000000003</v>
      </c>
      <c r="AB85" s="6">
        <v>0</v>
      </c>
      <c r="AC85" s="6">
        <f>(Y85*Z85*X85)*(1440/(V85+T85+S85))</f>
        <v>44.29278504672898</v>
      </c>
      <c r="AD85" s="6">
        <v>0</v>
      </c>
      <c r="AE85" s="6">
        <v>38.659790516582298</v>
      </c>
      <c r="AF85" s="6">
        <f t="shared" si="2"/>
        <v>0</v>
      </c>
      <c r="AG85" s="6">
        <f t="shared" si="2"/>
        <v>5.6329945301466822</v>
      </c>
    </row>
    <row r="86" spans="1:33" ht="30" x14ac:dyDescent="0.25">
      <c r="A86" s="2" t="s">
        <v>4</v>
      </c>
      <c r="B86" s="2">
        <v>2024</v>
      </c>
      <c r="C86" s="3" t="s">
        <v>255</v>
      </c>
      <c r="D86" s="3" t="s">
        <v>911</v>
      </c>
      <c r="E86" s="3" t="s">
        <v>910</v>
      </c>
      <c r="F86" s="14">
        <v>13.736000000000001</v>
      </c>
      <c r="G86" s="2" t="s">
        <v>755</v>
      </c>
      <c r="H86" s="5">
        <v>613</v>
      </c>
      <c r="I86" s="6">
        <v>1.0900000000000001</v>
      </c>
      <c r="J86" s="6">
        <v>0</v>
      </c>
      <c r="K86" s="2" t="s">
        <v>754</v>
      </c>
      <c r="L86" s="2" t="s">
        <v>753</v>
      </c>
      <c r="M86" s="2" t="s">
        <v>241</v>
      </c>
      <c r="N86" s="5">
        <v>365</v>
      </c>
      <c r="O86" s="2" t="s">
        <v>245</v>
      </c>
      <c r="P86" s="4">
        <v>8772</v>
      </c>
      <c r="Q86" s="2" t="s">
        <v>752</v>
      </c>
      <c r="R86" s="2" t="s">
        <v>751</v>
      </c>
      <c r="S86" s="9">
        <v>0</v>
      </c>
      <c r="T86" s="9">
        <v>15.675000000000002</v>
      </c>
      <c r="U86" s="3"/>
      <c r="V86" s="6">
        <v>3</v>
      </c>
      <c r="W86" s="5">
        <v>4</v>
      </c>
      <c r="X86" s="13">
        <v>0.72599999999999998</v>
      </c>
      <c r="Y86" s="13">
        <v>0.68</v>
      </c>
      <c r="Z86" s="13">
        <v>2</v>
      </c>
      <c r="AA86" s="13">
        <v>0.98740000000000006</v>
      </c>
      <c r="AB86" s="6">
        <v>0</v>
      </c>
      <c r="AC86" s="6">
        <f t="shared" ref="AC86:AC111" si="6">(Y86*Z86*X86)*(1440/(V86+T86+S86))</f>
        <v>76.133783132530098</v>
      </c>
      <c r="AD86" s="6">
        <v>0</v>
      </c>
      <c r="AE86" s="6">
        <v>38.659790516582298</v>
      </c>
      <c r="AF86" s="6">
        <f t="shared" ref="AF86:AG149" si="7">AB86-AD86</f>
        <v>0</v>
      </c>
      <c r="AG86" s="6">
        <f t="shared" si="7"/>
        <v>37.4739926159478</v>
      </c>
    </row>
    <row r="87" spans="1:33" ht="30" x14ac:dyDescent="0.25">
      <c r="A87" s="2" t="s">
        <v>4</v>
      </c>
      <c r="B87" s="2">
        <v>2024</v>
      </c>
      <c r="C87" s="3" t="s">
        <v>255</v>
      </c>
      <c r="D87" s="3" t="s">
        <v>910</v>
      </c>
      <c r="E87" s="3" t="s">
        <v>909</v>
      </c>
      <c r="F87" s="14">
        <v>7.4269999999999996</v>
      </c>
      <c r="G87" s="2" t="s">
        <v>755</v>
      </c>
      <c r="H87" s="5">
        <v>903</v>
      </c>
      <c r="I87" s="6">
        <v>1.19</v>
      </c>
      <c r="J87" s="6">
        <v>0</v>
      </c>
      <c r="K87" s="2" t="s">
        <v>754</v>
      </c>
      <c r="L87" s="2" t="s">
        <v>753</v>
      </c>
      <c r="M87" s="2" t="s">
        <v>241</v>
      </c>
      <c r="N87" s="5">
        <v>365</v>
      </c>
      <c r="O87" s="2" t="s">
        <v>245</v>
      </c>
      <c r="P87" s="4">
        <v>8772</v>
      </c>
      <c r="Q87" s="2" t="s">
        <v>752</v>
      </c>
      <c r="R87" s="2" t="s">
        <v>751</v>
      </c>
      <c r="S87" s="9">
        <v>0</v>
      </c>
      <c r="T87" s="9">
        <v>9.375</v>
      </c>
      <c r="U87" s="3"/>
      <c r="V87" s="6">
        <v>3</v>
      </c>
      <c r="W87" s="5">
        <v>2</v>
      </c>
      <c r="X87" s="13">
        <v>0.72599999999999998</v>
      </c>
      <c r="Y87" s="13">
        <v>0.68</v>
      </c>
      <c r="Z87" s="13">
        <v>1</v>
      </c>
      <c r="AA87" s="13">
        <v>0.49370000000000003</v>
      </c>
      <c r="AB87" s="6">
        <v>0</v>
      </c>
      <c r="AC87" s="6">
        <f t="shared" si="6"/>
        <v>57.446399999999997</v>
      </c>
      <c r="AD87" s="6">
        <v>0</v>
      </c>
      <c r="AE87" s="6">
        <v>38.659790516582298</v>
      </c>
      <c r="AF87" s="6">
        <f t="shared" si="7"/>
        <v>0</v>
      </c>
      <c r="AG87" s="6">
        <f t="shared" si="7"/>
        <v>18.786609483417699</v>
      </c>
    </row>
    <row r="88" spans="1:33" ht="30" x14ac:dyDescent="0.25">
      <c r="A88" s="2" t="s">
        <v>4</v>
      </c>
      <c r="B88" s="2">
        <v>2024</v>
      </c>
      <c r="C88" s="3" t="s">
        <v>255</v>
      </c>
      <c r="D88" s="3" t="s">
        <v>909</v>
      </c>
      <c r="E88" s="3" t="s">
        <v>908</v>
      </c>
      <c r="F88" s="14">
        <v>10.362</v>
      </c>
      <c r="G88" s="2" t="s">
        <v>755</v>
      </c>
      <c r="H88" s="5">
        <v>903</v>
      </c>
      <c r="I88" s="6">
        <v>1.1299999999999999</v>
      </c>
      <c r="J88" s="6">
        <v>0</v>
      </c>
      <c r="K88" s="2" t="s">
        <v>754</v>
      </c>
      <c r="L88" s="2" t="s">
        <v>753</v>
      </c>
      <c r="M88" s="2" t="s">
        <v>241</v>
      </c>
      <c r="N88" s="5">
        <v>365</v>
      </c>
      <c r="O88" s="2" t="s">
        <v>245</v>
      </c>
      <c r="P88" s="4">
        <v>8772</v>
      </c>
      <c r="Q88" s="2" t="s">
        <v>752</v>
      </c>
      <c r="R88" s="2" t="s">
        <v>751</v>
      </c>
      <c r="S88" s="9">
        <v>0</v>
      </c>
      <c r="T88" s="9">
        <v>15.375</v>
      </c>
      <c r="U88" s="3"/>
      <c r="V88" s="6">
        <v>3</v>
      </c>
      <c r="W88" s="5">
        <v>4</v>
      </c>
      <c r="X88" s="13">
        <v>0.72599999999999998</v>
      </c>
      <c r="Y88" s="13">
        <v>0.68</v>
      </c>
      <c r="Z88" s="13">
        <v>2</v>
      </c>
      <c r="AA88" s="13">
        <v>0.98740000000000006</v>
      </c>
      <c r="AB88" s="6">
        <v>0</v>
      </c>
      <c r="AC88" s="6">
        <f t="shared" si="6"/>
        <v>77.37678367346939</v>
      </c>
      <c r="AD88" s="6">
        <v>0</v>
      </c>
      <c r="AE88" s="6">
        <v>38.659790516582298</v>
      </c>
      <c r="AF88" s="6">
        <f t="shared" si="7"/>
        <v>0</v>
      </c>
      <c r="AG88" s="6">
        <f t="shared" si="7"/>
        <v>38.716993156887092</v>
      </c>
    </row>
    <row r="89" spans="1:33" ht="45" x14ac:dyDescent="0.25">
      <c r="A89" s="2" t="s">
        <v>4</v>
      </c>
      <c r="B89" s="2">
        <v>2024</v>
      </c>
      <c r="C89" s="3" t="s">
        <v>255</v>
      </c>
      <c r="D89" s="3" t="s">
        <v>908</v>
      </c>
      <c r="E89" s="3" t="s">
        <v>907</v>
      </c>
      <c r="F89" s="14">
        <v>9.9879999999999995</v>
      </c>
      <c r="G89" s="2" t="s">
        <v>755</v>
      </c>
      <c r="H89" s="5">
        <v>903</v>
      </c>
      <c r="I89" s="6">
        <v>1.1100000000000001</v>
      </c>
      <c r="J89" s="6">
        <v>0.09</v>
      </c>
      <c r="K89" s="2" t="s">
        <v>754</v>
      </c>
      <c r="L89" s="2" t="s">
        <v>753</v>
      </c>
      <c r="M89" s="2" t="s">
        <v>241</v>
      </c>
      <c r="N89" s="5">
        <v>365</v>
      </c>
      <c r="O89" s="2" t="s">
        <v>245</v>
      </c>
      <c r="P89" s="4">
        <v>8772</v>
      </c>
      <c r="Q89" s="2" t="s">
        <v>752</v>
      </c>
      <c r="R89" s="2" t="s">
        <v>751</v>
      </c>
      <c r="S89" s="9">
        <v>0</v>
      </c>
      <c r="T89" s="9">
        <v>12.974999999999998</v>
      </c>
      <c r="U89" s="3"/>
      <c r="V89" s="6">
        <v>3</v>
      </c>
      <c r="W89" s="5">
        <v>3</v>
      </c>
      <c r="X89" s="13">
        <v>0.72599999999999998</v>
      </c>
      <c r="Y89" s="13">
        <v>0.68</v>
      </c>
      <c r="Z89" s="13">
        <v>2</v>
      </c>
      <c r="AA89" s="13">
        <v>0.98740000000000006</v>
      </c>
      <c r="AB89" s="6">
        <v>0</v>
      </c>
      <c r="AC89" s="6">
        <f t="shared" si="6"/>
        <v>89.001464788732406</v>
      </c>
      <c r="AD89" s="6">
        <v>0</v>
      </c>
      <c r="AE89" s="6">
        <v>38.659790516582298</v>
      </c>
      <c r="AF89" s="6">
        <f t="shared" si="7"/>
        <v>0</v>
      </c>
      <c r="AG89" s="6">
        <f t="shared" si="7"/>
        <v>50.341674272150108</v>
      </c>
    </row>
    <row r="90" spans="1:33" ht="45" x14ac:dyDescent="0.25">
      <c r="A90" s="2" t="s">
        <v>4</v>
      </c>
      <c r="B90" s="2">
        <v>2024</v>
      </c>
      <c r="C90" s="3" t="s">
        <v>255</v>
      </c>
      <c r="D90" s="3" t="s">
        <v>907</v>
      </c>
      <c r="E90" s="3" t="s">
        <v>906</v>
      </c>
      <c r="F90" s="14">
        <v>11.157999999999999</v>
      </c>
      <c r="G90" s="2" t="s">
        <v>755</v>
      </c>
      <c r="H90" s="5">
        <v>903</v>
      </c>
      <c r="I90" s="6">
        <v>1.1000000000000001</v>
      </c>
      <c r="J90" s="6">
        <v>0.09</v>
      </c>
      <c r="K90" s="2" t="s">
        <v>754</v>
      </c>
      <c r="L90" s="2" t="s">
        <v>753</v>
      </c>
      <c r="M90" s="2" t="s">
        <v>241</v>
      </c>
      <c r="N90" s="5">
        <v>365</v>
      </c>
      <c r="O90" s="2" t="s">
        <v>245</v>
      </c>
      <c r="P90" s="4">
        <v>8772</v>
      </c>
      <c r="Q90" s="2" t="s">
        <v>752</v>
      </c>
      <c r="R90" s="2" t="s">
        <v>751</v>
      </c>
      <c r="S90" s="9">
        <v>0</v>
      </c>
      <c r="T90" s="9">
        <v>13.95</v>
      </c>
      <c r="U90" s="3"/>
      <c r="V90" s="6">
        <v>3</v>
      </c>
      <c r="W90" s="5">
        <v>3</v>
      </c>
      <c r="X90" s="13">
        <v>0.72599999999999998</v>
      </c>
      <c r="Y90" s="13">
        <v>0.68</v>
      </c>
      <c r="Z90" s="13">
        <v>2</v>
      </c>
      <c r="AA90" s="13">
        <v>0.98740000000000006</v>
      </c>
      <c r="AB90" s="6">
        <v>0</v>
      </c>
      <c r="AC90" s="6">
        <f t="shared" si="6"/>
        <v>83.881911504424778</v>
      </c>
      <c r="AD90" s="6">
        <v>0</v>
      </c>
      <c r="AE90" s="6">
        <v>38.659790516582298</v>
      </c>
      <c r="AF90" s="6">
        <f t="shared" si="7"/>
        <v>0</v>
      </c>
      <c r="AG90" s="6">
        <f t="shared" si="7"/>
        <v>45.22212098784248</v>
      </c>
    </row>
    <row r="91" spans="1:33" ht="30" x14ac:dyDescent="0.25">
      <c r="A91" s="2" t="s">
        <v>4</v>
      </c>
      <c r="B91" s="2">
        <v>2024</v>
      </c>
      <c r="C91" s="3" t="s">
        <v>255</v>
      </c>
      <c r="D91" s="3" t="s">
        <v>906</v>
      </c>
      <c r="E91" s="3" t="s">
        <v>905</v>
      </c>
      <c r="F91" s="14">
        <v>13.162000000000001</v>
      </c>
      <c r="G91" s="2" t="s">
        <v>755</v>
      </c>
      <c r="H91" s="5">
        <v>903</v>
      </c>
      <c r="I91" s="6">
        <v>1.1299999999999999</v>
      </c>
      <c r="J91" s="6">
        <v>0.25</v>
      </c>
      <c r="K91" s="2" t="s">
        <v>754</v>
      </c>
      <c r="L91" s="2" t="s">
        <v>753</v>
      </c>
      <c r="M91" s="2" t="s">
        <v>241</v>
      </c>
      <c r="N91" s="5">
        <v>365</v>
      </c>
      <c r="O91" s="2" t="s">
        <v>245</v>
      </c>
      <c r="P91" s="4">
        <v>8772</v>
      </c>
      <c r="Q91" s="2" t="s">
        <v>752</v>
      </c>
      <c r="R91" s="2" t="s">
        <v>751</v>
      </c>
      <c r="S91" s="9">
        <v>0</v>
      </c>
      <c r="T91" s="9">
        <v>16.725000000000001</v>
      </c>
      <c r="U91" s="3"/>
      <c r="V91" s="6">
        <v>3</v>
      </c>
      <c r="W91" s="5">
        <v>3</v>
      </c>
      <c r="X91" s="13">
        <v>0.72599999999999998</v>
      </c>
      <c r="Y91" s="13">
        <v>0.68</v>
      </c>
      <c r="Z91" s="13">
        <v>2</v>
      </c>
      <c r="AA91" s="13">
        <v>0.98740000000000006</v>
      </c>
      <c r="AB91" s="6">
        <v>0</v>
      </c>
      <c r="AC91" s="6">
        <f t="shared" si="6"/>
        <v>72.081034220532317</v>
      </c>
      <c r="AD91" s="6">
        <v>0</v>
      </c>
      <c r="AE91" s="6">
        <v>38.659790516582298</v>
      </c>
      <c r="AF91" s="6">
        <f t="shared" si="7"/>
        <v>0</v>
      </c>
      <c r="AG91" s="6">
        <f t="shared" si="7"/>
        <v>33.421243703950019</v>
      </c>
    </row>
    <row r="92" spans="1:33" ht="30" x14ac:dyDescent="0.25">
      <c r="A92" s="2" t="s">
        <v>4</v>
      </c>
      <c r="B92" s="2">
        <v>2024</v>
      </c>
      <c r="C92" s="3" t="s">
        <v>255</v>
      </c>
      <c r="D92" s="3" t="s">
        <v>905</v>
      </c>
      <c r="E92" s="3" t="s">
        <v>904</v>
      </c>
      <c r="F92" s="14">
        <v>15.11</v>
      </c>
      <c r="G92" s="2" t="s">
        <v>755</v>
      </c>
      <c r="H92" s="5">
        <v>903</v>
      </c>
      <c r="I92" s="6">
        <v>1.1100000000000001</v>
      </c>
      <c r="J92" s="6">
        <v>0.25</v>
      </c>
      <c r="K92" s="2" t="s">
        <v>754</v>
      </c>
      <c r="L92" s="2" t="s">
        <v>753</v>
      </c>
      <c r="M92" s="2" t="s">
        <v>241</v>
      </c>
      <c r="N92" s="5">
        <v>365</v>
      </c>
      <c r="O92" s="2" t="s">
        <v>245</v>
      </c>
      <c r="P92" s="4">
        <v>8772</v>
      </c>
      <c r="Q92" s="2" t="s">
        <v>752</v>
      </c>
      <c r="R92" s="2" t="s">
        <v>751</v>
      </c>
      <c r="S92" s="9">
        <v>0</v>
      </c>
      <c r="T92" s="9">
        <v>18.375</v>
      </c>
      <c r="U92" s="3"/>
      <c r="V92" s="6">
        <v>3</v>
      </c>
      <c r="W92" s="5">
        <v>5</v>
      </c>
      <c r="X92" s="13">
        <v>0.72599999999999998</v>
      </c>
      <c r="Y92" s="13">
        <v>0.68</v>
      </c>
      <c r="Z92" s="13">
        <v>3</v>
      </c>
      <c r="AA92" s="13">
        <v>1.4810000000000001</v>
      </c>
      <c r="AB92" s="6">
        <v>0</v>
      </c>
      <c r="AC92" s="6">
        <f t="shared" si="6"/>
        <v>99.775326315789457</v>
      </c>
      <c r="AD92" s="6">
        <v>0</v>
      </c>
      <c r="AE92" s="6">
        <v>38.659790516582298</v>
      </c>
      <c r="AF92" s="6">
        <f t="shared" si="7"/>
        <v>0</v>
      </c>
      <c r="AG92" s="6">
        <f t="shared" si="7"/>
        <v>61.115535799207159</v>
      </c>
    </row>
    <row r="93" spans="1:33" ht="30" x14ac:dyDescent="0.25">
      <c r="A93" s="2" t="s">
        <v>4</v>
      </c>
      <c r="B93" s="2">
        <v>2024</v>
      </c>
      <c r="C93" s="3" t="s">
        <v>255</v>
      </c>
      <c r="D93" s="3" t="s">
        <v>904</v>
      </c>
      <c r="E93" s="3" t="s">
        <v>903</v>
      </c>
      <c r="F93" s="14">
        <v>13.577</v>
      </c>
      <c r="G93" s="2" t="s">
        <v>755</v>
      </c>
      <c r="H93" s="5">
        <v>903</v>
      </c>
      <c r="I93" s="6">
        <v>1.25</v>
      </c>
      <c r="J93" s="6">
        <v>0.22</v>
      </c>
      <c r="K93" s="2" t="s">
        <v>754</v>
      </c>
      <c r="L93" s="2" t="s">
        <v>753</v>
      </c>
      <c r="M93" s="2" t="s">
        <v>241</v>
      </c>
      <c r="N93" s="5">
        <v>365</v>
      </c>
      <c r="O93" s="2" t="s">
        <v>245</v>
      </c>
      <c r="P93" s="4">
        <v>8772</v>
      </c>
      <c r="Q93" s="2" t="s">
        <v>752</v>
      </c>
      <c r="R93" s="2" t="s">
        <v>751</v>
      </c>
      <c r="S93" s="9">
        <v>0</v>
      </c>
      <c r="T93" s="9">
        <v>14.775</v>
      </c>
      <c r="U93" s="3"/>
      <c r="V93" s="6">
        <v>3</v>
      </c>
      <c r="W93" s="5">
        <v>3</v>
      </c>
      <c r="X93" s="13">
        <v>0.72599999999999998</v>
      </c>
      <c r="Y93" s="13">
        <v>0.65</v>
      </c>
      <c r="Z93" s="13">
        <v>2</v>
      </c>
      <c r="AA93" s="13">
        <v>0.94379999999999997</v>
      </c>
      <c r="AB93" s="6">
        <v>0</v>
      </c>
      <c r="AC93" s="6">
        <f t="shared" si="6"/>
        <v>76.459746835443042</v>
      </c>
      <c r="AD93" s="6">
        <v>0</v>
      </c>
      <c r="AE93" s="6">
        <v>38.659790516582298</v>
      </c>
      <c r="AF93" s="6">
        <f t="shared" si="7"/>
        <v>0</v>
      </c>
      <c r="AG93" s="6">
        <f t="shared" si="7"/>
        <v>37.799956318860744</v>
      </c>
    </row>
    <row r="94" spans="1:33" ht="30" x14ac:dyDescent="0.25">
      <c r="A94" s="2" t="s">
        <v>4</v>
      </c>
      <c r="B94" s="2">
        <v>2024</v>
      </c>
      <c r="C94" s="3" t="s">
        <v>255</v>
      </c>
      <c r="D94" s="3" t="s">
        <v>903</v>
      </c>
      <c r="E94" s="3" t="s">
        <v>902</v>
      </c>
      <c r="F94" s="14">
        <v>11.148999999999999</v>
      </c>
      <c r="G94" s="2" t="s">
        <v>755</v>
      </c>
      <c r="H94" s="5">
        <v>903</v>
      </c>
      <c r="I94" s="6">
        <v>0.23</v>
      </c>
      <c r="J94" s="6">
        <v>1.05</v>
      </c>
      <c r="K94" s="2" t="s">
        <v>754</v>
      </c>
      <c r="L94" s="2" t="s">
        <v>753</v>
      </c>
      <c r="M94" s="2" t="s">
        <v>241</v>
      </c>
      <c r="N94" s="5">
        <v>365</v>
      </c>
      <c r="O94" s="2" t="s">
        <v>245</v>
      </c>
      <c r="P94" s="4">
        <v>8772</v>
      </c>
      <c r="Q94" s="2" t="s">
        <v>752</v>
      </c>
      <c r="R94" s="2" t="s">
        <v>751</v>
      </c>
      <c r="S94" s="9">
        <v>0</v>
      </c>
      <c r="T94" s="9">
        <v>28.35</v>
      </c>
      <c r="U94" s="3"/>
      <c r="V94" s="6">
        <v>3</v>
      </c>
      <c r="W94" s="5">
        <v>3</v>
      </c>
      <c r="X94" s="13">
        <v>0.73</v>
      </c>
      <c r="Y94" s="13">
        <v>0.65</v>
      </c>
      <c r="Z94" s="13">
        <v>2</v>
      </c>
      <c r="AA94" s="13">
        <v>0.94899999999999995</v>
      </c>
      <c r="AB94" s="6">
        <v>0</v>
      </c>
      <c r="AC94" s="6">
        <f t="shared" si="6"/>
        <v>43.590430622009563</v>
      </c>
      <c r="AD94" s="6">
        <v>0</v>
      </c>
      <c r="AE94" s="6">
        <v>38.659790516582298</v>
      </c>
      <c r="AF94" s="6">
        <f t="shared" si="7"/>
        <v>0</v>
      </c>
      <c r="AG94" s="6">
        <f t="shared" si="7"/>
        <v>4.9306401054272655</v>
      </c>
    </row>
    <row r="95" spans="1:33" ht="30" x14ac:dyDescent="0.25">
      <c r="A95" s="2" t="s">
        <v>4</v>
      </c>
      <c r="B95" s="2">
        <v>2024</v>
      </c>
      <c r="C95" s="3" t="s">
        <v>255</v>
      </c>
      <c r="D95" s="3" t="s">
        <v>902</v>
      </c>
      <c r="E95" s="3" t="s">
        <v>901</v>
      </c>
      <c r="F95" s="14">
        <v>7.5439999999999996</v>
      </c>
      <c r="G95" s="2" t="s">
        <v>755</v>
      </c>
      <c r="H95" s="5">
        <v>903</v>
      </c>
      <c r="I95" s="6">
        <v>0.25</v>
      </c>
      <c r="J95" s="6">
        <v>0.61</v>
      </c>
      <c r="K95" s="2" t="s">
        <v>754</v>
      </c>
      <c r="L95" s="2" t="s">
        <v>753</v>
      </c>
      <c r="M95" s="2" t="s">
        <v>241</v>
      </c>
      <c r="N95" s="5">
        <v>365</v>
      </c>
      <c r="O95" s="2" t="s">
        <v>245</v>
      </c>
      <c r="P95" s="4">
        <v>8772</v>
      </c>
      <c r="Q95" s="2" t="s">
        <v>752</v>
      </c>
      <c r="R95" s="2" t="s">
        <v>751</v>
      </c>
      <c r="S95" s="9">
        <v>0</v>
      </c>
      <c r="T95" s="9">
        <v>20.925000000000001</v>
      </c>
      <c r="U95" s="3"/>
      <c r="V95" s="6">
        <v>3</v>
      </c>
      <c r="W95" s="5">
        <v>3</v>
      </c>
      <c r="X95" s="13">
        <v>0.73</v>
      </c>
      <c r="Y95" s="13">
        <v>0.65</v>
      </c>
      <c r="Z95" s="13">
        <v>2</v>
      </c>
      <c r="AA95" s="13">
        <v>0.94899999999999995</v>
      </c>
      <c r="AB95" s="6">
        <v>0</v>
      </c>
      <c r="AC95" s="6">
        <f t="shared" si="6"/>
        <v>57.118495297805644</v>
      </c>
      <c r="AD95" s="6">
        <v>0</v>
      </c>
      <c r="AE95" s="6">
        <v>38.659790516582298</v>
      </c>
      <c r="AF95" s="6">
        <f t="shared" si="7"/>
        <v>0</v>
      </c>
      <c r="AG95" s="6">
        <f t="shared" si="7"/>
        <v>18.458704781223346</v>
      </c>
    </row>
    <row r="96" spans="1:33" ht="30" x14ac:dyDescent="0.25">
      <c r="A96" s="2" t="s">
        <v>4</v>
      </c>
      <c r="B96" s="2">
        <v>2024</v>
      </c>
      <c r="C96" s="3" t="s">
        <v>255</v>
      </c>
      <c r="D96" s="3" t="s">
        <v>901</v>
      </c>
      <c r="E96" s="3" t="s">
        <v>900</v>
      </c>
      <c r="F96" s="14">
        <v>5.64</v>
      </c>
      <c r="G96" s="2" t="s">
        <v>755</v>
      </c>
      <c r="H96" s="5">
        <v>903</v>
      </c>
      <c r="I96" s="6">
        <v>0</v>
      </c>
      <c r="J96" s="6">
        <v>0.76</v>
      </c>
      <c r="K96" s="2" t="s">
        <v>754</v>
      </c>
      <c r="L96" s="2" t="s">
        <v>753</v>
      </c>
      <c r="M96" s="2" t="s">
        <v>241</v>
      </c>
      <c r="N96" s="5">
        <v>365</v>
      </c>
      <c r="O96" s="2" t="s">
        <v>245</v>
      </c>
      <c r="P96" s="4">
        <v>8772</v>
      </c>
      <c r="Q96" s="2" t="s">
        <v>752</v>
      </c>
      <c r="R96" s="2" t="s">
        <v>751</v>
      </c>
      <c r="S96" s="9">
        <v>0</v>
      </c>
      <c r="T96" s="9">
        <v>20.925000000000001</v>
      </c>
      <c r="U96" s="3"/>
      <c r="V96" s="6">
        <v>3</v>
      </c>
      <c r="W96" s="5">
        <v>3</v>
      </c>
      <c r="X96" s="13">
        <v>0.73</v>
      </c>
      <c r="Y96" s="13">
        <v>0.65</v>
      </c>
      <c r="Z96" s="13">
        <v>2</v>
      </c>
      <c r="AA96" s="13">
        <v>0.94899999999999995</v>
      </c>
      <c r="AB96" s="6">
        <v>0</v>
      </c>
      <c r="AC96" s="6">
        <f>(Y96*Z96*X96)*(1440/(V96+T96+S96))</f>
        <v>57.118495297805644</v>
      </c>
      <c r="AD96" s="6">
        <v>0</v>
      </c>
      <c r="AE96" s="6">
        <v>38.659790516582298</v>
      </c>
      <c r="AF96" s="6">
        <f t="shared" si="7"/>
        <v>0</v>
      </c>
      <c r="AG96" s="6">
        <f t="shared" si="7"/>
        <v>18.458704781223346</v>
      </c>
    </row>
    <row r="97" spans="1:33" ht="30" x14ac:dyDescent="0.25">
      <c r="A97" s="2" t="s">
        <v>4</v>
      </c>
      <c r="B97" s="2">
        <v>2024</v>
      </c>
      <c r="C97" s="3" t="s">
        <v>255</v>
      </c>
      <c r="D97" s="3" t="s">
        <v>900</v>
      </c>
      <c r="E97" s="3" t="s">
        <v>899</v>
      </c>
      <c r="F97" s="14">
        <v>14.117000000000001</v>
      </c>
      <c r="G97" s="2" t="s">
        <v>755</v>
      </c>
      <c r="H97" s="5">
        <v>903</v>
      </c>
      <c r="I97" s="6">
        <v>0.74</v>
      </c>
      <c r="J97" s="6">
        <v>0.87</v>
      </c>
      <c r="K97" s="2" t="s">
        <v>754</v>
      </c>
      <c r="L97" s="2" t="s">
        <v>753</v>
      </c>
      <c r="M97" s="2" t="s">
        <v>241</v>
      </c>
      <c r="N97" s="5">
        <v>365</v>
      </c>
      <c r="O97" s="2" t="s">
        <v>245</v>
      </c>
      <c r="P97" s="4">
        <v>8772</v>
      </c>
      <c r="Q97" s="2" t="s">
        <v>752</v>
      </c>
      <c r="R97" s="2" t="s">
        <v>751</v>
      </c>
      <c r="S97" s="9">
        <v>0</v>
      </c>
      <c r="T97" s="9">
        <v>24.525000000000002</v>
      </c>
      <c r="U97" s="3"/>
      <c r="V97" s="6">
        <v>3</v>
      </c>
      <c r="W97" s="5">
        <v>4</v>
      </c>
      <c r="X97" s="13">
        <v>0.73</v>
      </c>
      <c r="Y97" s="13">
        <v>0.65</v>
      </c>
      <c r="Z97" s="13">
        <v>2</v>
      </c>
      <c r="AA97" s="13">
        <v>0.94899999999999995</v>
      </c>
      <c r="AB97" s="6">
        <v>0</v>
      </c>
      <c r="AC97" s="6">
        <f t="shared" si="6"/>
        <v>49.647956403269752</v>
      </c>
      <c r="AD97" s="6">
        <v>0</v>
      </c>
      <c r="AE97" s="6">
        <v>38.659790516582298</v>
      </c>
      <c r="AF97" s="6">
        <f t="shared" si="7"/>
        <v>0</v>
      </c>
      <c r="AG97" s="6">
        <f t="shared" si="7"/>
        <v>10.988165886687455</v>
      </c>
    </row>
    <row r="98" spans="1:33" ht="30" x14ac:dyDescent="0.25">
      <c r="A98" s="2" t="s">
        <v>4</v>
      </c>
      <c r="B98" s="2">
        <v>2024</v>
      </c>
      <c r="C98" s="3" t="s">
        <v>255</v>
      </c>
      <c r="D98" s="3" t="s">
        <v>899</v>
      </c>
      <c r="E98" s="3" t="s">
        <v>898</v>
      </c>
      <c r="F98" s="14">
        <v>13.568</v>
      </c>
      <c r="G98" s="2" t="s">
        <v>755</v>
      </c>
      <c r="H98" s="5">
        <v>903</v>
      </c>
      <c r="I98" s="6">
        <v>0.79</v>
      </c>
      <c r="J98" s="6">
        <v>0.5</v>
      </c>
      <c r="K98" s="2" t="s">
        <v>754</v>
      </c>
      <c r="L98" s="2" t="s">
        <v>753</v>
      </c>
      <c r="M98" s="2" t="s">
        <v>241</v>
      </c>
      <c r="N98" s="5">
        <v>365</v>
      </c>
      <c r="O98" s="2" t="s">
        <v>245</v>
      </c>
      <c r="P98" s="4">
        <v>8772</v>
      </c>
      <c r="Q98" s="2" t="s">
        <v>752</v>
      </c>
      <c r="R98" s="2" t="s">
        <v>751</v>
      </c>
      <c r="S98" s="9">
        <v>0</v>
      </c>
      <c r="T98" s="9">
        <v>17.924999999999997</v>
      </c>
      <c r="U98" s="3"/>
      <c r="V98" s="6">
        <v>3</v>
      </c>
      <c r="W98" s="5">
        <v>4</v>
      </c>
      <c r="X98" s="13">
        <v>0.73</v>
      </c>
      <c r="Y98" s="13">
        <v>0.65</v>
      </c>
      <c r="Z98" s="13">
        <v>2</v>
      </c>
      <c r="AA98" s="13">
        <v>0.94899999999999995</v>
      </c>
      <c r="AB98" s="6">
        <v>0</v>
      </c>
      <c r="AC98" s="6">
        <f t="shared" si="6"/>
        <v>65.307526881720435</v>
      </c>
      <c r="AD98" s="6">
        <v>0</v>
      </c>
      <c r="AE98" s="6">
        <v>38.659790516582298</v>
      </c>
      <c r="AF98" s="6">
        <f t="shared" si="7"/>
        <v>0</v>
      </c>
      <c r="AG98" s="6">
        <f t="shared" si="7"/>
        <v>26.647736365138137</v>
      </c>
    </row>
    <row r="99" spans="1:33" ht="30" x14ac:dyDescent="0.25">
      <c r="A99" s="2" t="s">
        <v>4</v>
      </c>
      <c r="B99" s="2">
        <v>2024</v>
      </c>
      <c r="C99" s="3" t="s">
        <v>255</v>
      </c>
      <c r="D99" s="3" t="s">
        <v>898</v>
      </c>
      <c r="E99" s="3" t="s">
        <v>897</v>
      </c>
      <c r="F99" s="14">
        <v>13.843999999999999</v>
      </c>
      <c r="G99" s="2" t="s">
        <v>755</v>
      </c>
      <c r="H99" s="5">
        <v>903</v>
      </c>
      <c r="I99" s="6">
        <v>1</v>
      </c>
      <c r="J99" s="6">
        <v>0.5</v>
      </c>
      <c r="K99" s="2" t="s">
        <v>754</v>
      </c>
      <c r="L99" s="2" t="s">
        <v>753</v>
      </c>
      <c r="M99" s="2" t="s">
        <v>241</v>
      </c>
      <c r="N99" s="5">
        <v>365</v>
      </c>
      <c r="O99" s="2" t="s">
        <v>245</v>
      </c>
      <c r="P99" s="4">
        <v>8772</v>
      </c>
      <c r="Q99" s="2" t="s">
        <v>752</v>
      </c>
      <c r="R99" s="2" t="s">
        <v>751</v>
      </c>
      <c r="S99" s="9">
        <v>0</v>
      </c>
      <c r="T99" s="9">
        <v>19.574999999999999</v>
      </c>
      <c r="U99" s="3"/>
      <c r="V99" s="6">
        <v>3</v>
      </c>
      <c r="W99" s="5">
        <v>4</v>
      </c>
      <c r="X99" s="13">
        <v>0.73</v>
      </c>
      <c r="Y99" s="13">
        <v>0.65</v>
      </c>
      <c r="Z99" s="13">
        <v>2</v>
      </c>
      <c r="AA99" s="13">
        <v>0.94899999999999995</v>
      </c>
      <c r="AB99" s="6">
        <v>0</v>
      </c>
      <c r="AC99" s="6">
        <f t="shared" si="6"/>
        <v>60.534219269102984</v>
      </c>
      <c r="AD99" s="6">
        <v>0</v>
      </c>
      <c r="AE99" s="6">
        <v>38.659790516582298</v>
      </c>
      <c r="AF99" s="6">
        <f t="shared" si="7"/>
        <v>0</v>
      </c>
      <c r="AG99" s="6">
        <f t="shared" si="7"/>
        <v>21.874428752520686</v>
      </c>
    </row>
    <row r="100" spans="1:33" ht="30" x14ac:dyDescent="0.25">
      <c r="A100" s="2" t="s">
        <v>4</v>
      </c>
      <c r="B100" s="2">
        <v>2024</v>
      </c>
      <c r="C100" s="3" t="s">
        <v>255</v>
      </c>
      <c r="D100" s="3" t="s">
        <v>897</v>
      </c>
      <c r="E100" s="3" t="s">
        <v>896</v>
      </c>
      <c r="F100" s="14">
        <v>13.17</v>
      </c>
      <c r="G100" s="2" t="s">
        <v>755</v>
      </c>
      <c r="H100" s="5">
        <v>1191</v>
      </c>
      <c r="I100" s="6">
        <v>0.76</v>
      </c>
      <c r="J100" s="6">
        <v>0.85</v>
      </c>
      <c r="K100" s="2" t="s">
        <v>754</v>
      </c>
      <c r="L100" s="2" t="s">
        <v>753</v>
      </c>
      <c r="M100" s="2" t="s">
        <v>241</v>
      </c>
      <c r="N100" s="5">
        <v>365</v>
      </c>
      <c r="O100" s="2" t="s">
        <v>245</v>
      </c>
      <c r="P100" s="4">
        <v>8772</v>
      </c>
      <c r="Q100" s="2" t="s">
        <v>752</v>
      </c>
      <c r="R100" s="2" t="s">
        <v>751</v>
      </c>
      <c r="S100" s="9">
        <v>0</v>
      </c>
      <c r="T100" s="9">
        <v>17.175000000000001</v>
      </c>
      <c r="U100" s="3"/>
      <c r="V100" s="6">
        <v>3</v>
      </c>
      <c r="W100" s="5">
        <v>4</v>
      </c>
      <c r="X100" s="13">
        <v>0.73</v>
      </c>
      <c r="Y100" s="13">
        <v>0.65</v>
      </c>
      <c r="Z100" s="13">
        <v>2</v>
      </c>
      <c r="AA100" s="13">
        <v>0.94899999999999995</v>
      </c>
      <c r="AB100" s="6">
        <v>0</v>
      </c>
      <c r="AC100" s="6">
        <f t="shared" si="6"/>
        <v>67.735315985130114</v>
      </c>
      <c r="AD100" s="6">
        <v>0</v>
      </c>
      <c r="AE100" s="6">
        <v>38.659790516582298</v>
      </c>
      <c r="AF100" s="6">
        <f t="shared" si="7"/>
        <v>0</v>
      </c>
      <c r="AG100" s="6">
        <f t="shared" si="7"/>
        <v>29.075525468547816</v>
      </c>
    </row>
    <row r="101" spans="1:33" ht="30" x14ac:dyDescent="0.25">
      <c r="A101" s="2" t="s">
        <v>4</v>
      </c>
      <c r="B101" s="2">
        <v>2024</v>
      </c>
      <c r="C101" s="3" t="s">
        <v>255</v>
      </c>
      <c r="D101" s="3" t="s">
        <v>896</v>
      </c>
      <c r="E101" s="3" t="s">
        <v>895</v>
      </c>
      <c r="F101" s="14">
        <v>17.838999999999999</v>
      </c>
      <c r="G101" s="2" t="s">
        <v>755</v>
      </c>
      <c r="H101" s="5">
        <v>1497</v>
      </c>
      <c r="I101" s="6">
        <v>1.05</v>
      </c>
      <c r="J101" s="6">
        <v>0.8</v>
      </c>
      <c r="K101" s="2" t="s">
        <v>754</v>
      </c>
      <c r="L101" s="2" t="s">
        <v>753</v>
      </c>
      <c r="M101" s="2" t="s">
        <v>241</v>
      </c>
      <c r="N101" s="5">
        <v>365</v>
      </c>
      <c r="O101" s="2" t="s">
        <v>245</v>
      </c>
      <c r="P101" s="4">
        <v>8772</v>
      </c>
      <c r="Q101" s="2" t="s">
        <v>752</v>
      </c>
      <c r="R101" s="2" t="s">
        <v>751</v>
      </c>
      <c r="S101" s="9">
        <v>0</v>
      </c>
      <c r="T101" s="9">
        <v>20.55</v>
      </c>
      <c r="U101" s="3"/>
      <c r="V101" s="6">
        <v>3</v>
      </c>
      <c r="W101" s="5">
        <v>4</v>
      </c>
      <c r="X101" s="13">
        <v>0.73</v>
      </c>
      <c r="Y101" s="13">
        <v>0.65</v>
      </c>
      <c r="Z101" s="13">
        <v>2</v>
      </c>
      <c r="AA101" s="13">
        <v>0.94899999999999995</v>
      </c>
      <c r="AB101" s="6">
        <v>0</v>
      </c>
      <c r="AC101" s="6">
        <f t="shared" si="6"/>
        <v>58.028025477707004</v>
      </c>
      <c r="AD101" s="6">
        <v>0</v>
      </c>
      <c r="AE101" s="6">
        <v>38.659790516582298</v>
      </c>
      <c r="AF101" s="6">
        <f t="shared" si="7"/>
        <v>0</v>
      </c>
      <c r="AG101" s="6">
        <f t="shared" si="7"/>
        <v>19.368234961124706</v>
      </c>
    </row>
    <row r="102" spans="1:33" ht="30" x14ac:dyDescent="0.25">
      <c r="A102" s="2" t="s">
        <v>4</v>
      </c>
      <c r="B102" s="2">
        <v>2024</v>
      </c>
      <c r="C102" s="3" t="s">
        <v>255</v>
      </c>
      <c r="D102" s="3" t="s">
        <v>895</v>
      </c>
      <c r="E102" s="3" t="s">
        <v>894</v>
      </c>
      <c r="F102" s="14">
        <v>10.102</v>
      </c>
      <c r="G102" s="2" t="s">
        <v>755</v>
      </c>
      <c r="H102" s="5">
        <v>998</v>
      </c>
      <c r="I102" s="6">
        <v>0.47</v>
      </c>
      <c r="J102" s="6">
        <v>1.06</v>
      </c>
      <c r="K102" s="2" t="s">
        <v>754</v>
      </c>
      <c r="L102" s="2" t="s">
        <v>753</v>
      </c>
      <c r="M102" s="2" t="s">
        <v>241</v>
      </c>
      <c r="N102" s="5">
        <v>365</v>
      </c>
      <c r="O102" s="2" t="s">
        <v>245</v>
      </c>
      <c r="P102" s="4">
        <v>8772</v>
      </c>
      <c r="Q102" s="2" t="s">
        <v>752</v>
      </c>
      <c r="R102" s="2" t="s">
        <v>751</v>
      </c>
      <c r="S102" s="9">
        <v>0</v>
      </c>
      <c r="T102" s="9">
        <v>24.374999999999996</v>
      </c>
      <c r="U102" s="3"/>
      <c r="V102" s="6">
        <v>3</v>
      </c>
      <c r="W102" s="5">
        <v>4</v>
      </c>
      <c r="X102" s="13">
        <v>0.73</v>
      </c>
      <c r="Y102" s="13">
        <v>0.65</v>
      </c>
      <c r="Z102" s="13">
        <v>2</v>
      </c>
      <c r="AA102" s="13">
        <v>0.94899999999999995</v>
      </c>
      <c r="AB102" s="6">
        <v>0</v>
      </c>
      <c r="AC102" s="6">
        <f t="shared" si="6"/>
        <v>49.92</v>
      </c>
      <c r="AD102" s="6">
        <v>0</v>
      </c>
      <c r="AE102" s="6">
        <v>38.659790516582298</v>
      </c>
      <c r="AF102" s="6">
        <f t="shared" si="7"/>
        <v>0</v>
      </c>
      <c r="AG102" s="6">
        <f t="shared" si="7"/>
        <v>11.260209483417704</v>
      </c>
    </row>
    <row r="103" spans="1:33" ht="30" x14ac:dyDescent="0.25">
      <c r="A103" s="2" t="s">
        <v>4</v>
      </c>
      <c r="B103" s="2">
        <v>2024</v>
      </c>
      <c r="C103" s="3" t="s">
        <v>255</v>
      </c>
      <c r="D103" s="3" t="s">
        <v>894</v>
      </c>
      <c r="E103" s="3" t="s">
        <v>893</v>
      </c>
      <c r="F103" s="14">
        <v>8.2200000000000006</v>
      </c>
      <c r="G103" s="2" t="s">
        <v>755</v>
      </c>
      <c r="H103" s="5">
        <v>896</v>
      </c>
      <c r="I103" s="6">
        <v>0.84</v>
      </c>
      <c r="J103" s="6">
        <v>0.59</v>
      </c>
      <c r="K103" s="2" t="s">
        <v>754</v>
      </c>
      <c r="L103" s="2" t="s">
        <v>753</v>
      </c>
      <c r="M103" s="2" t="s">
        <v>241</v>
      </c>
      <c r="N103" s="5">
        <v>365</v>
      </c>
      <c r="O103" s="2" t="s">
        <v>245</v>
      </c>
      <c r="P103" s="4">
        <v>8772</v>
      </c>
      <c r="Q103" s="2" t="s">
        <v>752</v>
      </c>
      <c r="R103" s="2" t="s">
        <v>751</v>
      </c>
      <c r="S103" s="9">
        <v>0</v>
      </c>
      <c r="T103" s="9">
        <v>20.175000000000001</v>
      </c>
      <c r="U103" s="3"/>
      <c r="V103" s="6">
        <v>3</v>
      </c>
      <c r="W103" s="5">
        <v>3</v>
      </c>
      <c r="X103" s="13">
        <v>0.73</v>
      </c>
      <c r="Y103" s="13">
        <v>0.65</v>
      </c>
      <c r="Z103" s="13">
        <v>2</v>
      </c>
      <c r="AA103" s="13">
        <v>0.94899999999999995</v>
      </c>
      <c r="AB103" s="6">
        <v>0</v>
      </c>
      <c r="AC103" s="6">
        <f t="shared" si="6"/>
        <v>58.966990291262135</v>
      </c>
      <c r="AD103" s="6">
        <v>0</v>
      </c>
      <c r="AE103" s="6">
        <v>38.659790516582298</v>
      </c>
      <c r="AF103" s="6">
        <f t="shared" si="7"/>
        <v>0</v>
      </c>
      <c r="AG103" s="6">
        <f t="shared" si="7"/>
        <v>20.307199774679837</v>
      </c>
    </row>
    <row r="104" spans="1:33" ht="30" x14ac:dyDescent="0.25">
      <c r="A104" s="2" t="s">
        <v>4</v>
      </c>
      <c r="B104" s="2">
        <v>2024</v>
      </c>
      <c r="C104" s="3" t="s">
        <v>255</v>
      </c>
      <c r="D104" s="3" t="s">
        <v>893</v>
      </c>
      <c r="E104" s="3" t="s">
        <v>892</v>
      </c>
      <c r="F104" s="14">
        <v>4.66</v>
      </c>
      <c r="G104" s="2" t="s">
        <v>755</v>
      </c>
      <c r="H104" s="5">
        <v>998</v>
      </c>
      <c r="I104" s="6">
        <v>0.8</v>
      </c>
      <c r="J104" s="6">
        <v>1.05</v>
      </c>
      <c r="K104" s="2" t="s">
        <v>754</v>
      </c>
      <c r="L104" s="2" t="s">
        <v>753</v>
      </c>
      <c r="M104" s="2" t="s">
        <v>241</v>
      </c>
      <c r="N104" s="5">
        <v>365</v>
      </c>
      <c r="O104" s="2" t="s">
        <v>245</v>
      </c>
      <c r="P104" s="4">
        <v>8772</v>
      </c>
      <c r="Q104" s="2" t="s">
        <v>752</v>
      </c>
      <c r="R104" s="2" t="s">
        <v>751</v>
      </c>
      <c r="S104" s="9">
        <v>0</v>
      </c>
      <c r="T104" s="9">
        <v>20.175000000000001</v>
      </c>
      <c r="U104" s="3"/>
      <c r="V104" s="6">
        <v>3</v>
      </c>
      <c r="W104" s="5">
        <v>3</v>
      </c>
      <c r="X104" s="13">
        <v>0.73</v>
      </c>
      <c r="Y104" s="13">
        <v>0.65</v>
      </c>
      <c r="Z104" s="13">
        <v>2</v>
      </c>
      <c r="AA104" s="13">
        <v>0.94899999999999995</v>
      </c>
      <c r="AB104" s="6">
        <v>0</v>
      </c>
      <c r="AC104" s="6">
        <f t="shared" si="6"/>
        <v>58.966990291262135</v>
      </c>
      <c r="AD104" s="6">
        <v>0</v>
      </c>
      <c r="AE104" s="6">
        <v>38.659790516582298</v>
      </c>
      <c r="AF104" s="6">
        <f t="shared" si="7"/>
        <v>0</v>
      </c>
      <c r="AG104" s="6">
        <f t="shared" si="7"/>
        <v>20.307199774679837</v>
      </c>
    </row>
    <row r="105" spans="1:33" ht="30" x14ac:dyDescent="0.25">
      <c r="A105" s="2" t="s">
        <v>4</v>
      </c>
      <c r="B105" s="2">
        <v>2024</v>
      </c>
      <c r="C105" s="3" t="s">
        <v>255</v>
      </c>
      <c r="D105" s="3" t="s">
        <v>892</v>
      </c>
      <c r="E105" s="3" t="s">
        <v>891</v>
      </c>
      <c r="F105" s="14">
        <v>8.5399999999999991</v>
      </c>
      <c r="G105" s="2" t="s">
        <v>755</v>
      </c>
      <c r="H105" s="5">
        <v>998</v>
      </c>
      <c r="I105" s="6">
        <v>0.34</v>
      </c>
      <c r="J105" s="6">
        <v>0.99</v>
      </c>
      <c r="K105" s="2" t="s">
        <v>754</v>
      </c>
      <c r="L105" s="2" t="s">
        <v>753</v>
      </c>
      <c r="M105" s="2" t="s">
        <v>241</v>
      </c>
      <c r="N105" s="5">
        <v>365</v>
      </c>
      <c r="O105" s="2" t="s">
        <v>245</v>
      </c>
      <c r="P105" s="4">
        <v>8772</v>
      </c>
      <c r="Q105" s="2" t="s">
        <v>752</v>
      </c>
      <c r="R105" s="2" t="s">
        <v>751</v>
      </c>
      <c r="S105" s="9">
        <v>0</v>
      </c>
      <c r="T105" s="9">
        <v>17.774999999999999</v>
      </c>
      <c r="U105" s="3"/>
      <c r="V105" s="6">
        <v>3</v>
      </c>
      <c r="W105" s="5">
        <v>3</v>
      </c>
      <c r="X105" s="13">
        <v>0.73</v>
      </c>
      <c r="Y105" s="13">
        <v>0.65</v>
      </c>
      <c r="Z105" s="13">
        <v>2</v>
      </c>
      <c r="AA105" s="13">
        <v>0.94899999999999995</v>
      </c>
      <c r="AB105" s="6">
        <v>0</v>
      </c>
      <c r="AC105" s="6">
        <f t="shared" si="6"/>
        <v>65.779061371841152</v>
      </c>
      <c r="AD105" s="6">
        <v>0</v>
      </c>
      <c r="AE105" s="6">
        <v>38.659790516582305</v>
      </c>
      <c r="AF105" s="6">
        <f t="shared" si="7"/>
        <v>0</v>
      </c>
      <c r="AG105" s="6">
        <f t="shared" si="7"/>
        <v>27.119270855258847</v>
      </c>
    </row>
    <row r="106" spans="1:33" ht="30" x14ac:dyDescent="0.25">
      <c r="A106" s="2" t="s">
        <v>4</v>
      </c>
      <c r="B106" s="2">
        <v>2024</v>
      </c>
      <c r="C106" s="3" t="s">
        <v>255</v>
      </c>
      <c r="D106" s="3" t="s">
        <v>891</v>
      </c>
      <c r="E106" s="3" t="s">
        <v>890</v>
      </c>
      <c r="F106" s="14">
        <v>6.4509999999999996</v>
      </c>
      <c r="G106" s="2" t="s">
        <v>755</v>
      </c>
      <c r="H106" s="5">
        <v>998</v>
      </c>
      <c r="I106" s="6">
        <v>1.03</v>
      </c>
      <c r="J106" s="6">
        <v>0.3</v>
      </c>
      <c r="K106" s="2" t="s">
        <v>754</v>
      </c>
      <c r="L106" s="2" t="s">
        <v>753</v>
      </c>
      <c r="M106" s="2" t="s">
        <v>241</v>
      </c>
      <c r="N106" s="5">
        <v>365</v>
      </c>
      <c r="O106" s="2" t="s">
        <v>245</v>
      </c>
      <c r="P106" s="4">
        <v>8772</v>
      </c>
      <c r="Q106" s="2" t="s">
        <v>752</v>
      </c>
      <c r="R106" s="2" t="s">
        <v>751</v>
      </c>
      <c r="S106" s="9">
        <v>0</v>
      </c>
      <c r="T106" s="9">
        <v>17.774999999999999</v>
      </c>
      <c r="U106" s="3"/>
      <c r="V106" s="6">
        <v>3</v>
      </c>
      <c r="W106" s="5">
        <v>3</v>
      </c>
      <c r="X106" s="13">
        <v>0.73</v>
      </c>
      <c r="Y106" s="13">
        <v>0.65</v>
      </c>
      <c r="Z106" s="13">
        <v>2</v>
      </c>
      <c r="AA106" s="13">
        <v>0.94899999999999995</v>
      </c>
      <c r="AB106" s="6">
        <v>0</v>
      </c>
      <c r="AC106" s="6">
        <f t="shared" si="6"/>
        <v>65.779061371841152</v>
      </c>
      <c r="AD106" s="6">
        <v>0</v>
      </c>
      <c r="AE106" s="6">
        <v>38.659790516582305</v>
      </c>
      <c r="AF106" s="6">
        <f t="shared" si="7"/>
        <v>0</v>
      </c>
      <c r="AG106" s="6">
        <f t="shared" si="7"/>
        <v>27.119270855258847</v>
      </c>
    </row>
    <row r="107" spans="1:33" ht="30" x14ac:dyDescent="0.25">
      <c r="A107" s="2" t="s">
        <v>4</v>
      </c>
      <c r="B107" s="2">
        <v>2024</v>
      </c>
      <c r="C107" s="3" t="s">
        <v>255</v>
      </c>
      <c r="D107" s="3" t="s">
        <v>890</v>
      </c>
      <c r="E107" s="3" t="s">
        <v>889</v>
      </c>
      <c r="F107" s="14">
        <v>6.8490000000000002</v>
      </c>
      <c r="G107" s="2" t="s">
        <v>755</v>
      </c>
      <c r="H107" s="5">
        <v>1164</v>
      </c>
      <c r="I107" s="6">
        <v>1.06</v>
      </c>
      <c r="J107" s="6">
        <v>0.8</v>
      </c>
      <c r="K107" s="2" t="s">
        <v>754</v>
      </c>
      <c r="L107" s="2" t="s">
        <v>753</v>
      </c>
      <c r="M107" s="2" t="s">
        <v>241</v>
      </c>
      <c r="N107" s="5">
        <v>365</v>
      </c>
      <c r="O107" s="2" t="s">
        <v>245</v>
      </c>
      <c r="P107" s="4"/>
      <c r="Q107" s="2" t="s">
        <v>752</v>
      </c>
      <c r="R107" s="2" t="s">
        <v>751</v>
      </c>
      <c r="S107" s="9">
        <v>0</v>
      </c>
      <c r="T107" s="9">
        <v>14.1</v>
      </c>
      <c r="U107" s="3"/>
      <c r="V107" s="6">
        <v>3</v>
      </c>
      <c r="W107" s="5">
        <v>3</v>
      </c>
      <c r="X107" s="13">
        <v>0.73</v>
      </c>
      <c r="Y107" s="13">
        <v>0.65</v>
      </c>
      <c r="Z107" s="13">
        <v>2</v>
      </c>
      <c r="AA107" s="13">
        <v>0.94899999999999995</v>
      </c>
      <c r="AB107" s="6">
        <v>0</v>
      </c>
      <c r="AC107" s="6">
        <f t="shared" si="6"/>
        <v>79.9157894736842</v>
      </c>
      <c r="AD107" s="6">
        <v>0</v>
      </c>
      <c r="AE107" s="6">
        <v>38.659790516582305</v>
      </c>
      <c r="AF107" s="6">
        <f t="shared" si="7"/>
        <v>0</v>
      </c>
      <c r="AG107" s="6">
        <f t="shared" si="7"/>
        <v>41.255998957101895</v>
      </c>
    </row>
    <row r="108" spans="1:33" ht="30" x14ac:dyDescent="0.25">
      <c r="A108" s="2" t="s">
        <v>4</v>
      </c>
      <c r="B108" s="2">
        <v>2024</v>
      </c>
      <c r="C108" s="3" t="s">
        <v>255</v>
      </c>
      <c r="D108" s="3" t="s">
        <v>889</v>
      </c>
      <c r="E108" s="3" t="s">
        <v>888</v>
      </c>
      <c r="F108" s="14">
        <v>7.048</v>
      </c>
      <c r="G108" s="2" t="s">
        <v>755</v>
      </c>
      <c r="H108" s="5">
        <v>903</v>
      </c>
      <c r="I108" s="6">
        <v>1.02</v>
      </c>
      <c r="J108" s="6">
        <v>1.04</v>
      </c>
      <c r="K108" s="2" t="s">
        <v>754</v>
      </c>
      <c r="L108" s="2" t="s">
        <v>753</v>
      </c>
      <c r="M108" s="2" t="s">
        <v>241</v>
      </c>
      <c r="N108" s="5">
        <v>365</v>
      </c>
      <c r="O108" s="2" t="s">
        <v>245</v>
      </c>
      <c r="P108" s="4">
        <v>8772</v>
      </c>
      <c r="Q108" s="2" t="s">
        <v>752</v>
      </c>
      <c r="R108" s="2" t="s">
        <v>751</v>
      </c>
      <c r="S108" s="9">
        <v>0</v>
      </c>
      <c r="T108" s="9">
        <v>14.1</v>
      </c>
      <c r="U108" s="3"/>
      <c r="V108" s="6">
        <v>3</v>
      </c>
      <c r="W108" s="5">
        <v>3</v>
      </c>
      <c r="X108" s="13">
        <v>0.73</v>
      </c>
      <c r="Y108" s="13">
        <v>0.65</v>
      </c>
      <c r="Z108" s="13">
        <v>2</v>
      </c>
      <c r="AA108" s="13">
        <v>0.94899999999999995</v>
      </c>
      <c r="AB108" s="6">
        <v>0</v>
      </c>
      <c r="AC108" s="6">
        <f t="shared" si="6"/>
        <v>79.9157894736842</v>
      </c>
      <c r="AD108" s="6">
        <v>0</v>
      </c>
      <c r="AE108" s="6">
        <v>38.659790516582305</v>
      </c>
      <c r="AF108" s="6">
        <f t="shared" si="7"/>
        <v>0</v>
      </c>
      <c r="AG108" s="6">
        <f t="shared" si="7"/>
        <v>41.255998957101895</v>
      </c>
    </row>
    <row r="109" spans="1:33" ht="30" x14ac:dyDescent="0.25">
      <c r="A109" s="2" t="s">
        <v>4</v>
      </c>
      <c r="B109" s="2">
        <v>2024</v>
      </c>
      <c r="C109" s="3" t="s">
        <v>255</v>
      </c>
      <c r="D109" s="3" t="s">
        <v>888</v>
      </c>
      <c r="E109" s="3" t="s">
        <v>887</v>
      </c>
      <c r="F109" s="14">
        <v>17.274000000000001</v>
      </c>
      <c r="G109" s="2" t="s">
        <v>755</v>
      </c>
      <c r="H109" s="5">
        <v>903</v>
      </c>
      <c r="I109" s="6">
        <v>0.56000000000000005</v>
      </c>
      <c r="J109" s="6">
        <v>1.05</v>
      </c>
      <c r="K109" s="2" t="s">
        <v>754</v>
      </c>
      <c r="L109" s="2" t="s">
        <v>753</v>
      </c>
      <c r="M109" s="2" t="s">
        <v>241</v>
      </c>
      <c r="N109" s="5">
        <v>365</v>
      </c>
      <c r="O109" s="2" t="s">
        <v>245</v>
      </c>
      <c r="P109" s="4">
        <v>8772</v>
      </c>
      <c r="Q109" s="2" t="s">
        <v>752</v>
      </c>
      <c r="R109" s="2" t="s">
        <v>751</v>
      </c>
      <c r="S109" s="9">
        <v>0</v>
      </c>
      <c r="T109" s="9">
        <v>16.125</v>
      </c>
      <c r="U109" s="3"/>
      <c r="V109" s="6">
        <v>3</v>
      </c>
      <c r="W109" s="5">
        <v>3</v>
      </c>
      <c r="X109" s="13">
        <v>0.73</v>
      </c>
      <c r="Y109" s="13">
        <v>0.65</v>
      </c>
      <c r="Z109" s="13">
        <v>2</v>
      </c>
      <c r="AA109" s="13">
        <v>0.94899999999999995</v>
      </c>
      <c r="AB109" s="6">
        <v>0</v>
      </c>
      <c r="AC109" s="6">
        <f t="shared" si="6"/>
        <v>71.454117647058823</v>
      </c>
      <c r="AD109" s="6">
        <v>0</v>
      </c>
      <c r="AE109" s="6">
        <v>38.659790516582305</v>
      </c>
      <c r="AF109" s="6">
        <f t="shared" si="7"/>
        <v>0</v>
      </c>
      <c r="AG109" s="6">
        <f t="shared" si="7"/>
        <v>32.794327130476518</v>
      </c>
    </row>
    <row r="110" spans="1:33" ht="30" x14ac:dyDescent="0.25">
      <c r="A110" s="2" t="s">
        <v>4</v>
      </c>
      <c r="B110" s="2">
        <v>2024</v>
      </c>
      <c r="C110" s="3" t="s">
        <v>255</v>
      </c>
      <c r="D110" s="3" t="s">
        <v>887</v>
      </c>
      <c r="E110" s="3" t="s">
        <v>886</v>
      </c>
      <c r="F110" s="14">
        <v>9.6180000000000003</v>
      </c>
      <c r="G110" s="2" t="s">
        <v>755</v>
      </c>
      <c r="H110" s="5">
        <v>896</v>
      </c>
      <c r="I110" s="6">
        <v>1.01</v>
      </c>
      <c r="J110" s="6">
        <v>1</v>
      </c>
      <c r="K110" s="2" t="s">
        <v>754</v>
      </c>
      <c r="L110" s="2" t="s">
        <v>753</v>
      </c>
      <c r="M110" s="2" t="s">
        <v>241</v>
      </c>
      <c r="N110" s="5">
        <v>365</v>
      </c>
      <c r="O110" s="2" t="s">
        <v>245</v>
      </c>
      <c r="P110" s="4">
        <v>8772</v>
      </c>
      <c r="Q110" s="2" t="s">
        <v>752</v>
      </c>
      <c r="R110" s="2" t="s">
        <v>751</v>
      </c>
      <c r="S110" s="9">
        <v>0</v>
      </c>
      <c r="T110" s="9">
        <v>10.275000000000002</v>
      </c>
      <c r="U110" s="3"/>
      <c r="V110" s="6">
        <v>3</v>
      </c>
      <c r="W110" s="5">
        <v>2</v>
      </c>
      <c r="X110" s="13">
        <v>0.73</v>
      </c>
      <c r="Y110" s="13">
        <v>0.65</v>
      </c>
      <c r="Z110" s="13">
        <v>1</v>
      </c>
      <c r="AA110" s="13">
        <v>0.47449999999999998</v>
      </c>
      <c r="AB110" s="6">
        <v>0</v>
      </c>
      <c r="AC110" s="6">
        <f t="shared" si="6"/>
        <v>51.471186440677954</v>
      </c>
      <c r="AD110" s="6">
        <v>0</v>
      </c>
      <c r="AE110" s="6">
        <v>38.659790516582305</v>
      </c>
      <c r="AF110" s="6">
        <f t="shared" si="7"/>
        <v>0</v>
      </c>
      <c r="AG110" s="6">
        <f t="shared" si="7"/>
        <v>12.811395924095649</v>
      </c>
    </row>
    <row r="111" spans="1:33" ht="45" x14ac:dyDescent="0.25">
      <c r="A111" s="2" t="s">
        <v>4</v>
      </c>
      <c r="B111" s="2">
        <v>2024</v>
      </c>
      <c r="C111" s="3" t="s">
        <v>255</v>
      </c>
      <c r="D111" s="3" t="s">
        <v>886</v>
      </c>
      <c r="E111" s="3" t="s">
        <v>885</v>
      </c>
      <c r="F111" s="14">
        <v>19.048999999999999</v>
      </c>
      <c r="G111" s="2" t="s">
        <v>755</v>
      </c>
      <c r="H111" s="5">
        <v>1031</v>
      </c>
      <c r="I111" s="6">
        <v>1</v>
      </c>
      <c r="J111" s="6">
        <v>1</v>
      </c>
      <c r="K111" s="2" t="s">
        <v>802</v>
      </c>
      <c r="L111" s="2" t="s">
        <v>753</v>
      </c>
      <c r="M111" s="2" t="s">
        <v>241</v>
      </c>
      <c r="N111" s="5">
        <v>365</v>
      </c>
      <c r="O111" s="2" t="s">
        <v>245</v>
      </c>
      <c r="P111" s="4">
        <v>8772</v>
      </c>
      <c r="Q111" s="2" t="s">
        <v>752</v>
      </c>
      <c r="R111" s="2" t="s">
        <v>751</v>
      </c>
      <c r="S111" s="9">
        <v>0</v>
      </c>
      <c r="T111" s="9">
        <v>23.700000000000003</v>
      </c>
      <c r="U111" s="3"/>
      <c r="V111" s="6">
        <v>3</v>
      </c>
      <c r="W111" s="5">
        <v>2</v>
      </c>
      <c r="X111" s="13">
        <v>0.73129999999999995</v>
      </c>
      <c r="Y111" s="13">
        <v>0.65</v>
      </c>
      <c r="Z111" s="13">
        <v>2</v>
      </c>
      <c r="AA111" s="13">
        <v>0.4753</v>
      </c>
      <c r="AB111" s="6">
        <v>0</v>
      </c>
      <c r="AC111" s="6">
        <f t="shared" si="6"/>
        <v>51.273168539325837</v>
      </c>
      <c r="AD111" s="6">
        <v>0</v>
      </c>
      <c r="AE111" s="6">
        <v>38.659790516582305</v>
      </c>
      <c r="AF111" s="6">
        <f t="shared" si="7"/>
        <v>0</v>
      </c>
      <c r="AG111" s="6">
        <f t="shared" si="7"/>
        <v>12.613378022743532</v>
      </c>
    </row>
    <row r="112" spans="1:33" ht="45" x14ac:dyDescent="0.25">
      <c r="A112" s="2" t="s">
        <v>4</v>
      </c>
      <c r="B112" s="2">
        <v>2024</v>
      </c>
      <c r="C112" s="3" t="s">
        <v>255</v>
      </c>
      <c r="D112" s="3" t="s">
        <v>885</v>
      </c>
      <c r="E112" s="3" t="s">
        <v>884</v>
      </c>
      <c r="F112" s="14">
        <v>15.426</v>
      </c>
      <c r="G112" s="2" t="s">
        <v>755</v>
      </c>
      <c r="H112" s="5">
        <v>202</v>
      </c>
      <c r="I112" s="6">
        <v>1</v>
      </c>
      <c r="J112" s="6">
        <v>0.85</v>
      </c>
      <c r="K112" s="2" t="s">
        <v>754</v>
      </c>
      <c r="L112" s="2" t="s">
        <v>804</v>
      </c>
      <c r="M112" s="2" t="s">
        <v>241</v>
      </c>
      <c r="N112" s="5">
        <v>365</v>
      </c>
      <c r="O112" s="2" t="s">
        <v>245</v>
      </c>
      <c r="P112" s="4">
        <v>8772</v>
      </c>
      <c r="Q112" s="2" t="s">
        <v>752</v>
      </c>
      <c r="R112" s="2" t="s">
        <v>751</v>
      </c>
      <c r="S112" s="9">
        <v>4.5</v>
      </c>
      <c r="T112" s="9">
        <v>10.8</v>
      </c>
      <c r="U112" s="3"/>
      <c r="V112" s="6">
        <v>6</v>
      </c>
      <c r="W112" s="5">
        <v>1</v>
      </c>
      <c r="X112" s="13">
        <v>0.85529999999999995</v>
      </c>
      <c r="Y112" s="13">
        <v>0.69</v>
      </c>
      <c r="Z112" s="13">
        <v>1</v>
      </c>
      <c r="AA112" s="13">
        <v>0.59019999999999995</v>
      </c>
      <c r="AB112" s="6">
        <f>(X112*Y112*Z112)*(1440/(V112+S112+T112))</f>
        <v>39.897938028169008</v>
      </c>
      <c r="AC112" s="6">
        <v>39.897938028169008</v>
      </c>
      <c r="AD112" s="6">
        <v>12.98476626750138</v>
      </c>
      <c r="AE112" s="6">
        <v>14.184766267501381</v>
      </c>
      <c r="AF112" s="6">
        <f t="shared" si="7"/>
        <v>26.91317176066763</v>
      </c>
      <c r="AG112" s="6">
        <f t="shared" si="7"/>
        <v>25.713171760667628</v>
      </c>
    </row>
    <row r="113" spans="1:33" ht="45" x14ac:dyDescent="0.25">
      <c r="A113" s="2" t="s">
        <v>4</v>
      </c>
      <c r="B113" s="2">
        <v>2024</v>
      </c>
      <c r="C113" s="3" t="s">
        <v>255</v>
      </c>
      <c r="D113" s="3" t="s">
        <v>920</v>
      </c>
      <c r="E113" s="3" t="s">
        <v>884</v>
      </c>
      <c r="F113" s="14">
        <v>7.2969999999999997</v>
      </c>
      <c r="G113" s="12" t="s">
        <v>750</v>
      </c>
      <c r="H113" s="11">
        <v>350</v>
      </c>
      <c r="I113" s="9">
        <v>1</v>
      </c>
      <c r="J113" s="9">
        <v>1</v>
      </c>
      <c r="K113" s="2" t="s">
        <v>754</v>
      </c>
      <c r="L113" s="2" t="s">
        <v>804</v>
      </c>
      <c r="M113" s="2" t="s">
        <v>241</v>
      </c>
      <c r="N113" s="5">
        <v>365</v>
      </c>
      <c r="O113" s="2" t="s">
        <v>245</v>
      </c>
      <c r="P113" s="4">
        <v>8772</v>
      </c>
      <c r="Q113" s="2" t="s">
        <v>752</v>
      </c>
      <c r="R113" s="2" t="s">
        <v>751</v>
      </c>
      <c r="S113" s="9">
        <v>17.625</v>
      </c>
      <c r="T113" s="9">
        <v>14.55</v>
      </c>
      <c r="U113" s="3"/>
      <c r="V113" s="6">
        <v>6</v>
      </c>
      <c r="W113" s="5">
        <v>1</v>
      </c>
      <c r="X113" s="13">
        <v>0.85529999999999995</v>
      </c>
      <c r="Y113" s="13">
        <v>0.69</v>
      </c>
      <c r="Z113" s="13">
        <v>1</v>
      </c>
      <c r="AA113" s="13">
        <v>0.59019999999999995</v>
      </c>
      <c r="AB113" s="6">
        <f t="shared" ref="AB113:AB123" si="8">(X113*Y113*Z113)*(1440/(V113+S113+T113))</f>
        <v>22.261324950884084</v>
      </c>
      <c r="AC113" s="6">
        <v>22.261324950884084</v>
      </c>
      <c r="AD113" s="6">
        <v>12.98476626750138</v>
      </c>
      <c r="AE113" s="6">
        <v>14.184766267501381</v>
      </c>
      <c r="AF113" s="6">
        <f t="shared" si="7"/>
        <v>9.2765586833827047</v>
      </c>
      <c r="AG113" s="6">
        <f t="shared" si="7"/>
        <v>8.0765586833827037</v>
      </c>
    </row>
    <row r="114" spans="1:33" ht="60" x14ac:dyDescent="0.25">
      <c r="A114" s="2" t="s">
        <v>4</v>
      </c>
      <c r="B114" s="2">
        <v>2024</v>
      </c>
      <c r="C114" s="3" t="s">
        <v>255</v>
      </c>
      <c r="D114" s="3" t="s">
        <v>884</v>
      </c>
      <c r="E114" s="3" t="s">
        <v>883</v>
      </c>
      <c r="F114" s="14">
        <v>13</v>
      </c>
      <c r="G114" s="2" t="s">
        <v>755</v>
      </c>
      <c r="H114" s="5">
        <v>350</v>
      </c>
      <c r="I114" s="6">
        <v>1.08</v>
      </c>
      <c r="J114" s="6">
        <v>0</v>
      </c>
      <c r="K114" s="2" t="s">
        <v>754</v>
      </c>
      <c r="L114" s="2" t="s">
        <v>804</v>
      </c>
      <c r="M114" s="2" t="s">
        <v>241</v>
      </c>
      <c r="N114" s="5">
        <v>365</v>
      </c>
      <c r="O114" s="2" t="s">
        <v>245</v>
      </c>
      <c r="P114" s="4">
        <v>8772</v>
      </c>
      <c r="Q114" s="2" t="s">
        <v>752</v>
      </c>
      <c r="R114" s="2" t="s">
        <v>751</v>
      </c>
      <c r="S114" s="9">
        <v>20.399999999999999</v>
      </c>
      <c r="T114" s="9">
        <v>19.875</v>
      </c>
      <c r="U114" s="3"/>
      <c r="V114" s="6">
        <v>6</v>
      </c>
      <c r="W114" s="5">
        <v>1</v>
      </c>
      <c r="X114" s="13">
        <v>0.85529999999999995</v>
      </c>
      <c r="Y114" s="13">
        <v>0.69</v>
      </c>
      <c r="Z114" s="13">
        <v>1</v>
      </c>
      <c r="AA114" s="13">
        <v>0.59019999999999995</v>
      </c>
      <c r="AB114" s="6">
        <f t="shared" si="8"/>
        <v>18.364691085899512</v>
      </c>
      <c r="AC114" s="6">
        <v>18.364691085899512</v>
      </c>
      <c r="AD114" s="6">
        <v>12.98476626750138</v>
      </c>
      <c r="AE114" s="6">
        <v>14.184766267501381</v>
      </c>
      <c r="AF114" s="6">
        <f t="shared" si="7"/>
        <v>5.3799248183981323</v>
      </c>
      <c r="AG114" s="6">
        <f t="shared" si="7"/>
        <v>4.1799248183981312</v>
      </c>
    </row>
    <row r="115" spans="1:33" ht="60" x14ac:dyDescent="0.25">
      <c r="A115" s="2" t="s">
        <v>4</v>
      </c>
      <c r="B115" s="2">
        <v>2024</v>
      </c>
      <c r="C115" s="3" t="s">
        <v>255</v>
      </c>
      <c r="D115" s="3" t="s">
        <v>883</v>
      </c>
      <c r="E115" s="3" t="s">
        <v>882</v>
      </c>
      <c r="F115" s="14">
        <v>6.5960000000000001</v>
      </c>
      <c r="G115" s="2" t="s">
        <v>755</v>
      </c>
      <c r="H115" s="5">
        <v>350</v>
      </c>
      <c r="I115" s="6">
        <v>1.01</v>
      </c>
      <c r="J115" s="6">
        <v>0</v>
      </c>
      <c r="K115" s="2" t="s">
        <v>754</v>
      </c>
      <c r="L115" s="2" t="s">
        <v>804</v>
      </c>
      <c r="M115" s="2" t="s">
        <v>241</v>
      </c>
      <c r="N115" s="5">
        <v>365</v>
      </c>
      <c r="O115" s="2" t="s">
        <v>245</v>
      </c>
      <c r="P115" s="4">
        <v>8772</v>
      </c>
      <c r="Q115" s="2" t="s">
        <v>752</v>
      </c>
      <c r="R115" s="2" t="s">
        <v>751</v>
      </c>
      <c r="S115" s="9">
        <v>25.424999999999997</v>
      </c>
      <c r="T115" s="9">
        <v>40.049999999999997</v>
      </c>
      <c r="U115" s="3"/>
      <c r="V115" s="6">
        <v>6</v>
      </c>
      <c r="W115" s="5">
        <v>1</v>
      </c>
      <c r="X115" s="13">
        <v>0.94530000000000003</v>
      </c>
      <c r="Y115" s="13">
        <v>0.64</v>
      </c>
      <c r="Z115" s="13">
        <v>1</v>
      </c>
      <c r="AA115" s="13">
        <v>0.60499999999999998</v>
      </c>
      <c r="AB115" s="6">
        <f t="shared" si="8"/>
        <v>12.188716054564537</v>
      </c>
      <c r="AC115" s="6">
        <v>12.188716054564534</v>
      </c>
      <c r="AD115" s="6">
        <v>10.820638556251151</v>
      </c>
      <c r="AE115" s="6">
        <v>10.820638556251151</v>
      </c>
      <c r="AF115" s="6">
        <f t="shared" si="7"/>
        <v>1.3680774983133865</v>
      </c>
      <c r="AG115" s="6">
        <f t="shared" si="7"/>
        <v>1.368077498313383</v>
      </c>
    </row>
    <row r="116" spans="1:33" ht="45" x14ac:dyDescent="0.25">
      <c r="A116" s="2" t="s">
        <v>4</v>
      </c>
      <c r="B116" s="2">
        <v>2024</v>
      </c>
      <c r="C116" s="3" t="s">
        <v>255</v>
      </c>
      <c r="D116" s="3" t="s">
        <v>882</v>
      </c>
      <c r="E116" s="3" t="s">
        <v>881</v>
      </c>
      <c r="F116" s="14">
        <v>11.471</v>
      </c>
      <c r="G116" s="2" t="s">
        <v>755</v>
      </c>
      <c r="H116" s="5">
        <v>350</v>
      </c>
      <c r="I116" s="6">
        <v>1</v>
      </c>
      <c r="J116" s="6">
        <v>0</v>
      </c>
      <c r="K116" s="2" t="s">
        <v>754</v>
      </c>
      <c r="L116" s="2" t="s">
        <v>804</v>
      </c>
      <c r="M116" s="2" t="s">
        <v>241</v>
      </c>
      <c r="N116" s="5">
        <v>365</v>
      </c>
      <c r="O116" s="2" t="s">
        <v>245</v>
      </c>
      <c r="P116" s="4">
        <v>8772</v>
      </c>
      <c r="Q116" s="2" t="s">
        <v>752</v>
      </c>
      <c r="R116" s="2" t="s">
        <v>751</v>
      </c>
      <c r="S116" s="9">
        <v>38.174999999999997</v>
      </c>
      <c r="T116" s="9">
        <v>34.65</v>
      </c>
      <c r="U116" s="3"/>
      <c r="V116" s="6">
        <v>6</v>
      </c>
      <c r="W116" s="5">
        <v>3</v>
      </c>
      <c r="X116" s="13">
        <v>0.85529999999999995</v>
      </c>
      <c r="Y116" s="13">
        <v>0.44</v>
      </c>
      <c r="Z116" s="13">
        <v>3</v>
      </c>
      <c r="AA116" s="13">
        <v>0.37630000000000002</v>
      </c>
      <c r="AB116" s="6">
        <f t="shared" si="8"/>
        <v>20.624855566127497</v>
      </c>
      <c r="AC116" s="6">
        <v>20.624855566127497</v>
      </c>
      <c r="AD116" s="6">
        <v>7.0019823186466716</v>
      </c>
      <c r="AE116" s="6">
        <v>7.0019823186466716</v>
      </c>
      <c r="AF116" s="6">
        <f t="shared" si="7"/>
        <v>13.622873247480825</v>
      </c>
      <c r="AG116" s="6">
        <f t="shared" si="7"/>
        <v>13.622873247480825</v>
      </c>
    </row>
    <row r="117" spans="1:33" ht="45" x14ac:dyDescent="0.25">
      <c r="A117" s="2" t="s">
        <v>4</v>
      </c>
      <c r="B117" s="2">
        <v>2024</v>
      </c>
      <c r="C117" s="3" t="s">
        <v>255</v>
      </c>
      <c r="D117" s="3" t="s">
        <v>881</v>
      </c>
      <c r="E117" s="3" t="s">
        <v>880</v>
      </c>
      <c r="F117" s="14">
        <v>9.9909999999999997</v>
      </c>
      <c r="G117" s="2" t="s">
        <v>755</v>
      </c>
      <c r="H117" s="5">
        <v>893</v>
      </c>
      <c r="I117" s="6">
        <v>0</v>
      </c>
      <c r="J117" s="6">
        <v>0.9</v>
      </c>
      <c r="K117" s="2" t="s">
        <v>754</v>
      </c>
      <c r="L117" s="2" t="s">
        <v>804</v>
      </c>
      <c r="M117" s="2" t="s">
        <v>241</v>
      </c>
      <c r="N117" s="5">
        <v>365</v>
      </c>
      <c r="O117" s="2" t="s">
        <v>246</v>
      </c>
      <c r="P117" s="4"/>
      <c r="Q117" s="2" t="s">
        <v>751</v>
      </c>
      <c r="R117" s="2" t="s">
        <v>751</v>
      </c>
      <c r="S117" s="9">
        <v>11.850000000000001</v>
      </c>
      <c r="T117" s="9">
        <v>23.4</v>
      </c>
      <c r="U117" s="3"/>
      <c r="V117" s="6">
        <v>6</v>
      </c>
      <c r="W117" s="5">
        <v>4</v>
      </c>
      <c r="X117" s="13">
        <v>0.85529999999999995</v>
      </c>
      <c r="Y117" s="13">
        <v>0.44</v>
      </c>
      <c r="Z117" s="13">
        <v>1</v>
      </c>
      <c r="AA117" s="13">
        <v>0.37630000000000002</v>
      </c>
      <c r="AB117" s="6">
        <f t="shared" si="8"/>
        <v>13.137407999999999</v>
      </c>
      <c r="AC117" s="6">
        <v>13.137407999999999</v>
      </c>
      <c r="AD117" s="6">
        <v>7.0019823186466716</v>
      </c>
      <c r="AE117" s="6">
        <v>7.0019823186466716</v>
      </c>
      <c r="AF117" s="6">
        <f t="shared" si="7"/>
        <v>6.1354256813533272</v>
      </c>
      <c r="AG117" s="6">
        <f t="shared" si="7"/>
        <v>6.1354256813533272</v>
      </c>
    </row>
    <row r="118" spans="1:33" ht="30" x14ac:dyDescent="0.25">
      <c r="A118" s="2" t="s">
        <v>4</v>
      </c>
      <c r="B118" s="2">
        <v>2024</v>
      </c>
      <c r="C118" s="3" t="s">
        <v>255</v>
      </c>
      <c r="D118" s="3" t="s">
        <v>880</v>
      </c>
      <c r="E118" s="3" t="s">
        <v>879</v>
      </c>
      <c r="F118" s="14">
        <v>4.5090000000000003</v>
      </c>
      <c r="G118" s="2" t="s">
        <v>755</v>
      </c>
      <c r="H118" s="5">
        <v>450</v>
      </c>
      <c r="I118" s="6">
        <v>1</v>
      </c>
      <c r="J118" s="6">
        <v>0.9</v>
      </c>
      <c r="K118" s="2" t="s">
        <v>754</v>
      </c>
      <c r="L118" s="2" t="s">
        <v>804</v>
      </c>
      <c r="M118" s="2" t="s">
        <v>241</v>
      </c>
      <c r="N118" s="5">
        <v>365</v>
      </c>
      <c r="O118" s="2" t="s">
        <v>245</v>
      </c>
      <c r="P118" s="4">
        <v>8772</v>
      </c>
      <c r="Q118" s="2" t="s">
        <v>752</v>
      </c>
      <c r="R118" s="2" t="s">
        <v>751</v>
      </c>
      <c r="S118" s="9">
        <v>5.0999999999999996</v>
      </c>
      <c r="T118" s="9">
        <v>4.95</v>
      </c>
      <c r="U118" s="3"/>
      <c r="V118" s="6">
        <v>6</v>
      </c>
      <c r="W118" s="5">
        <v>4</v>
      </c>
      <c r="X118" s="13">
        <v>0.85529999999999995</v>
      </c>
      <c r="Y118" s="13">
        <v>0.44</v>
      </c>
      <c r="Z118" s="13">
        <v>1</v>
      </c>
      <c r="AA118" s="13">
        <v>0.37630000000000002</v>
      </c>
      <c r="AB118" s="6">
        <f t="shared" si="8"/>
        <v>33.764366355140183</v>
      </c>
      <c r="AC118" s="6">
        <v>33.76436635514019</v>
      </c>
      <c r="AD118" s="6">
        <v>7.0019823186466716</v>
      </c>
      <c r="AE118" s="6">
        <v>7.0019823186466716</v>
      </c>
      <c r="AF118" s="6">
        <f t="shared" si="7"/>
        <v>26.762384036493511</v>
      </c>
      <c r="AG118" s="6">
        <f t="shared" si="7"/>
        <v>26.762384036493518</v>
      </c>
    </row>
    <row r="119" spans="1:33" ht="45" x14ac:dyDescent="0.25">
      <c r="A119" s="2" t="s">
        <v>4</v>
      </c>
      <c r="B119" s="2">
        <v>2024</v>
      </c>
      <c r="C119" s="3" t="s">
        <v>254</v>
      </c>
      <c r="D119" s="3" t="s">
        <v>865</v>
      </c>
      <c r="E119" s="3" t="s">
        <v>878</v>
      </c>
      <c r="F119" s="14">
        <v>19</v>
      </c>
      <c r="G119" s="2" t="s">
        <v>244</v>
      </c>
      <c r="H119" s="5">
        <v>160</v>
      </c>
      <c r="I119" s="6">
        <v>1.01</v>
      </c>
      <c r="J119" s="6">
        <v>2.0099999999999998</v>
      </c>
      <c r="K119" s="2" t="s">
        <v>754</v>
      </c>
      <c r="L119" s="2" t="s">
        <v>804</v>
      </c>
      <c r="M119" s="2" t="s">
        <v>241</v>
      </c>
      <c r="N119" s="5">
        <v>365</v>
      </c>
      <c r="O119" s="2" t="s">
        <v>250</v>
      </c>
      <c r="P119" s="4"/>
      <c r="Q119" s="2" t="s">
        <v>752</v>
      </c>
      <c r="R119" s="2" t="s">
        <v>752</v>
      </c>
      <c r="S119" s="9">
        <v>20.55</v>
      </c>
      <c r="T119" s="9">
        <v>48.75</v>
      </c>
      <c r="U119" s="3"/>
      <c r="V119" s="6">
        <v>14</v>
      </c>
      <c r="W119" s="5">
        <v>1</v>
      </c>
      <c r="X119" s="13">
        <v>1</v>
      </c>
      <c r="Y119" s="13">
        <v>0.67</v>
      </c>
      <c r="Z119" s="13">
        <v>1</v>
      </c>
      <c r="AA119" s="13">
        <v>0.67</v>
      </c>
      <c r="AB119" s="6">
        <f t="shared" si="8"/>
        <v>11.582232893157265</v>
      </c>
      <c r="AC119" s="6">
        <v>11.582232893157265</v>
      </c>
      <c r="AD119" s="6">
        <v>0</v>
      </c>
      <c r="AE119" s="6">
        <v>2.1480398554113603E-2</v>
      </c>
      <c r="AF119" s="6">
        <f t="shared" si="7"/>
        <v>11.582232893157265</v>
      </c>
      <c r="AG119" s="6">
        <f t="shared" si="7"/>
        <v>11.560752494603152</v>
      </c>
    </row>
    <row r="120" spans="1:33" ht="30" x14ac:dyDescent="0.25">
      <c r="A120" s="2" t="s">
        <v>4</v>
      </c>
      <c r="B120" s="2">
        <v>2024</v>
      </c>
      <c r="C120" s="3" t="s">
        <v>253</v>
      </c>
      <c r="D120" s="3" t="s">
        <v>866</v>
      </c>
      <c r="E120" s="3" t="s">
        <v>877</v>
      </c>
      <c r="F120" s="14">
        <v>3.2919999999999998</v>
      </c>
      <c r="G120" s="2" t="s">
        <v>244</v>
      </c>
      <c r="H120" s="5">
        <v>160</v>
      </c>
      <c r="I120" s="6">
        <v>1.93</v>
      </c>
      <c r="J120" s="6">
        <v>1.71</v>
      </c>
      <c r="K120" s="2" t="s">
        <v>802</v>
      </c>
      <c r="L120" s="2" t="s">
        <v>804</v>
      </c>
      <c r="M120" s="2" t="s">
        <v>241</v>
      </c>
      <c r="N120" s="5">
        <v>365</v>
      </c>
      <c r="O120" s="2" t="s">
        <v>250</v>
      </c>
      <c r="P120" s="4"/>
      <c r="Q120" s="2" t="s">
        <v>752</v>
      </c>
      <c r="R120" s="2" t="s">
        <v>752</v>
      </c>
      <c r="S120" s="9">
        <v>18.074999999999999</v>
      </c>
      <c r="T120" s="9">
        <v>13.725000000000001</v>
      </c>
      <c r="U120" s="3"/>
      <c r="V120" s="6">
        <v>7</v>
      </c>
      <c r="W120" s="5">
        <v>1</v>
      </c>
      <c r="X120" s="13">
        <v>0.8921</v>
      </c>
      <c r="Y120" s="13">
        <v>0.7</v>
      </c>
      <c r="Z120" s="13">
        <v>1</v>
      </c>
      <c r="AA120" s="13">
        <v>0.62450000000000006</v>
      </c>
      <c r="AB120" s="6">
        <f t="shared" si="8"/>
        <v>23.176206185567011</v>
      </c>
      <c r="AC120" s="6">
        <v>23.176206185567011</v>
      </c>
      <c r="AD120" s="6">
        <v>18.36477523358646</v>
      </c>
      <c r="AE120" s="6">
        <v>18.008386733821997</v>
      </c>
      <c r="AF120" s="6">
        <f t="shared" si="7"/>
        <v>4.8114309519805509</v>
      </c>
      <c r="AG120" s="6">
        <f t="shared" si="7"/>
        <v>5.1678194517450144</v>
      </c>
    </row>
    <row r="121" spans="1:33" ht="45" x14ac:dyDescent="0.25">
      <c r="A121" s="2" t="s">
        <v>4</v>
      </c>
      <c r="B121" s="2">
        <v>2024</v>
      </c>
      <c r="C121" s="3" t="s">
        <v>252</v>
      </c>
      <c r="D121" s="3" t="s">
        <v>876</v>
      </c>
      <c r="E121" s="3" t="s">
        <v>875</v>
      </c>
      <c r="F121" s="14">
        <v>1.86</v>
      </c>
      <c r="G121" s="2" t="s">
        <v>244</v>
      </c>
      <c r="H121" s="5">
        <v>269</v>
      </c>
      <c r="I121" s="6">
        <v>1.44</v>
      </c>
      <c r="J121" s="6">
        <v>1.97</v>
      </c>
      <c r="K121" s="2" t="s">
        <v>754</v>
      </c>
      <c r="L121" s="2" t="s">
        <v>804</v>
      </c>
      <c r="M121" s="2" t="s">
        <v>241</v>
      </c>
      <c r="N121" s="5">
        <v>365</v>
      </c>
      <c r="O121" s="2" t="s">
        <v>862</v>
      </c>
      <c r="P121" s="4"/>
      <c r="Q121" s="2" t="s">
        <v>751</v>
      </c>
      <c r="R121" s="2" t="s">
        <v>752</v>
      </c>
      <c r="S121" s="9">
        <v>7.875</v>
      </c>
      <c r="T121" s="9">
        <v>8.9249999999999989</v>
      </c>
      <c r="U121" s="3"/>
      <c r="V121" s="6">
        <v>14</v>
      </c>
      <c r="W121" s="5">
        <v>1</v>
      </c>
      <c r="X121" s="13">
        <v>0.96919999999999995</v>
      </c>
      <c r="Y121" s="13">
        <v>0.67</v>
      </c>
      <c r="Z121" s="13">
        <v>1</v>
      </c>
      <c r="AA121" s="13">
        <v>0.64939999999999998</v>
      </c>
      <c r="AB121" s="6">
        <f t="shared" si="8"/>
        <v>30.359875324675329</v>
      </c>
      <c r="AC121" s="6">
        <v>30.359875324675329</v>
      </c>
      <c r="AD121" s="6">
        <v>18.24862849795219</v>
      </c>
      <c r="AE121" s="6">
        <v>19.486279334603356</v>
      </c>
      <c r="AF121" s="6">
        <f t="shared" si="7"/>
        <v>12.111246826723139</v>
      </c>
      <c r="AG121" s="6">
        <f t="shared" si="7"/>
        <v>10.873595990071973</v>
      </c>
    </row>
    <row r="122" spans="1:33" ht="45" x14ac:dyDescent="0.25">
      <c r="A122" s="2" t="s">
        <v>4</v>
      </c>
      <c r="B122" s="2">
        <v>2024</v>
      </c>
      <c r="C122" s="3" t="s">
        <v>252</v>
      </c>
      <c r="D122" s="3" t="s">
        <v>875</v>
      </c>
      <c r="E122" s="3" t="s">
        <v>874</v>
      </c>
      <c r="F122" s="14">
        <v>6.9770000000000003</v>
      </c>
      <c r="G122" s="2" t="s">
        <v>244</v>
      </c>
      <c r="H122" s="5">
        <v>269</v>
      </c>
      <c r="I122" s="6">
        <v>1.44</v>
      </c>
      <c r="J122" s="6">
        <v>1.97</v>
      </c>
      <c r="K122" s="2" t="s">
        <v>754</v>
      </c>
      <c r="L122" s="2" t="s">
        <v>804</v>
      </c>
      <c r="M122" s="2" t="s">
        <v>241</v>
      </c>
      <c r="N122" s="5">
        <v>365</v>
      </c>
      <c r="O122" s="2" t="s">
        <v>862</v>
      </c>
      <c r="P122" s="4"/>
      <c r="Q122" s="2" t="s">
        <v>751</v>
      </c>
      <c r="R122" s="2" t="s">
        <v>752</v>
      </c>
      <c r="S122" s="9">
        <v>15.225</v>
      </c>
      <c r="T122" s="9">
        <v>20.099999999999998</v>
      </c>
      <c r="U122" s="3"/>
      <c r="V122" s="6">
        <v>14</v>
      </c>
      <c r="W122" s="5">
        <v>1</v>
      </c>
      <c r="X122" s="13">
        <v>0.96919999999999995</v>
      </c>
      <c r="Y122" s="13">
        <v>0.67</v>
      </c>
      <c r="Z122" s="13">
        <v>1</v>
      </c>
      <c r="AA122" s="13">
        <v>0.64939999999999998</v>
      </c>
      <c r="AB122" s="6">
        <f t="shared" si="8"/>
        <v>18.957610947795239</v>
      </c>
      <c r="AC122" s="6">
        <v>18.957610947795239</v>
      </c>
      <c r="AD122" s="6">
        <v>12.252000000000001</v>
      </c>
      <c r="AE122" s="6">
        <v>13.463999999999999</v>
      </c>
      <c r="AF122" s="6">
        <f t="shared" si="7"/>
        <v>6.7056109477952379</v>
      </c>
      <c r="AG122" s="6">
        <f t="shared" si="7"/>
        <v>5.49361094779524</v>
      </c>
    </row>
    <row r="123" spans="1:33" ht="45" x14ac:dyDescent="0.25">
      <c r="A123" s="2" t="s">
        <v>4</v>
      </c>
      <c r="B123" s="2">
        <v>2024</v>
      </c>
      <c r="C123" s="3" t="s">
        <v>252</v>
      </c>
      <c r="D123" s="3" t="s">
        <v>874</v>
      </c>
      <c r="E123" s="3" t="s">
        <v>873</v>
      </c>
      <c r="F123" s="14">
        <v>8.1630000000000003</v>
      </c>
      <c r="G123" s="2" t="s">
        <v>244</v>
      </c>
      <c r="H123" s="5">
        <v>450</v>
      </c>
      <c r="I123" s="6">
        <v>0.48</v>
      </c>
      <c r="J123" s="6">
        <v>1.24</v>
      </c>
      <c r="K123" s="2" t="s">
        <v>754</v>
      </c>
      <c r="L123" s="2" t="s">
        <v>804</v>
      </c>
      <c r="M123" s="2" t="s">
        <v>241</v>
      </c>
      <c r="N123" s="5">
        <v>365</v>
      </c>
      <c r="O123" s="2" t="s">
        <v>862</v>
      </c>
      <c r="P123" s="4"/>
      <c r="Q123" s="2" t="s">
        <v>751</v>
      </c>
      <c r="R123" s="2" t="s">
        <v>752</v>
      </c>
      <c r="S123" s="9">
        <v>20.774999999999999</v>
      </c>
      <c r="T123" s="9">
        <v>28.424999999999997</v>
      </c>
      <c r="U123" s="3"/>
      <c r="V123" s="6">
        <v>14</v>
      </c>
      <c r="W123" s="5">
        <v>1</v>
      </c>
      <c r="X123" s="13">
        <v>0.96919999999999995</v>
      </c>
      <c r="Y123" s="13">
        <v>0.67</v>
      </c>
      <c r="Z123" s="13">
        <v>1</v>
      </c>
      <c r="AA123" s="13">
        <v>0.64939999999999998</v>
      </c>
      <c r="AB123" s="6">
        <f t="shared" si="8"/>
        <v>14.795635443037977</v>
      </c>
      <c r="AC123" s="6">
        <v>14.795635443037977</v>
      </c>
      <c r="AD123" s="6">
        <v>9.6239999999999988</v>
      </c>
      <c r="AE123" s="6">
        <v>10.427999999999999</v>
      </c>
      <c r="AF123" s="6">
        <f t="shared" si="7"/>
        <v>5.1716354430379781</v>
      </c>
      <c r="AG123" s="6">
        <f t="shared" si="7"/>
        <v>4.3676354430379778</v>
      </c>
    </row>
    <row r="124" spans="1:33" ht="45" x14ac:dyDescent="0.25">
      <c r="A124" s="2" t="s">
        <v>4</v>
      </c>
      <c r="B124" s="2">
        <v>2024</v>
      </c>
      <c r="C124" s="3" t="s">
        <v>251</v>
      </c>
      <c r="D124" s="3" t="s">
        <v>872</v>
      </c>
      <c r="E124" s="3" t="s">
        <v>871</v>
      </c>
      <c r="F124" s="14">
        <v>11</v>
      </c>
      <c r="G124" s="2" t="s">
        <v>755</v>
      </c>
      <c r="H124" s="5">
        <v>798</v>
      </c>
      <c r="I124" s="6">
        <v>1.29</v>
      </c>
      <c r="J124" s="6">
        <v>0.81</v>
      </c>
      <c r="K124" s="2" t="s">
        <v>754</v>
      </c>
      <c r="L124" s="2" t="s">
        <v>804</v>
      </c>
      <c r="M124" s="2" t="s">
        <v>241</v>
      </c>
      <c r="N124" s="5">
        <v>365</v>
      </c>
      <c r="O124" s="2" t="s">
        <v>246</v>
      </c>
      <c r="P124" s="4"/>
      <c r="Q124" s="2" t="s">
        <v>751</v>
      </c>
      <c r="R124" s="2" t="s">
        <v>752</v>
      </c>
      <c r="S124" s="9">
        <v>21.9</v>
      </c>
      <c r="T124" s="9">
        <v>21.225000000000001</v>
      </c>
      <c r="U124" s="3"/>
      <c r="V124" s="6">
        <v>20</v>
      </c>
      <c r="W124" s="5">
        <v>1</v>
      </c>
      <c r="X124" s="13">
        <v>0.94630000000000003</v>
      </c>
      <c r="Y124" s="13">
        <v>0.7</v>
      </c>
      <c r="Z124" s="13">
        <v>1</v>
      </c>
      <c r="AA124" s="13">
        <v>0.66239999999999999</v>
      </c>
      <c r="AB124" s="6">
        <f>(X124*Y124*Z124)*(1440/(V124+S124+T124))</f>
        <v>15.11081821782178</v>
      </c>
      <c r="AC124" s="6">
        <v>15.11081821782178</v>
      </c>
      <c r="AD124" s="6">
        <v>5.6128581569237364</v>
      </c>
      <c r="AE124" s="6">
        <v>5.7998712481125985</v>
      </c>
      <c r="AF124" s="6">
        <f t="shared" si="7"/>
        <v>9.4979600608980448</v>
      </c>
      <c r="AG124" s="6">
        <f t="shared" si="7"/>
        <v>9.3109469697091818</v>
      </c>
    </row>
    <row r="125" spans="1:33" ht="45" x14ac:dyDescent="0.25">
      <c r="A125" s="2" t="s">
        <v>4</v>
      </c>
      <c r="B125" s="2">
        <v>2024</v>
      </c>
      <c r="C125" s="3" t="s">
        <v>251</v>
      </c>
      <c r="D125" s="3" t="s">
        <v>871</v>
      </c>
      <c r="E125" s="3" t="s">
        <v>870</v>
      </c>
      <c r="F125" s="14">
        <v>14</v>
      </c>
      <c r="G125" s="2" t="s">
        <v>755</v>
      </c>
      <c r="H125" s="5">
        <v>575</v>
      </c>
      <c r="I125" s="6">
        <v>0.74</v>
      </c>
      <c r="J125" s="6">
        <v>0.95</v>
      </c>
      <c r="K125" s="2" t="s">
        <v>754</v>
      </c>
      <c r="L125" s="2" t="s">
        <v>804</v>
      </c>
      <c r="M125" s="2" t="s">
        <v>241</v>
      </c>
      <c r="N125" s="5">
        <v>365</v>
      </c>
      <c r="O125" s="2" t="s">
        <v>862</v>
      </c>
      <c r="P125" s="4"/>
      <c r="Q125" s="2" t="s">
        <v>751</v>
      </c>
      <c r="R125" s="2" t="s">
        <v>752</v>
      </c>
      <c r="S125" s="9">
        <v>15.38</v>
      </c>
      <c r="T125" s="9">
        <v>15.9</v>
      </c>
      <c r="U125" s="3"/>
      <c r="V125" s="6">
        <v>20</v>
      </c>
      <c r="W125" s="5">
        <v>1</v>
      </c>
      <c r="X125" s="13">
        <v>0.94630000000000003</v>
      </c>
      <c r="Y125" s="13">
        <v>0.7</v>
      </c>
      <c r="Z125" s="13">
        <v>1</v>
      </c>
      <c r="AA125" s="13">
        <v>0.66239999999999999</v>
      </c>
      <c r="AB125" s="6">
        <f>(X125*Y125*Z125)*(1440/(V125+S125+T125))</f>
        <v>18.601216848673943</v>
      </c>
      <c r="AC125" s="6">
        <v>18.601216848673943</v>
      </c>
      <c r="AD125" s="6">
        <v>4.9959285377017082</v>
      </c>
      <c r="AE125" s="6">
        <v>5.7531144065746904</v>
      </c>
      <c r="AF125" s="6">
        <f t="shared" si="7"/>
        <v>13.605288310972234</v>
      </c>
      <c r="AG125" s="6">
        <f t="shared" si="7"/>
        <v>12.848102442099252</v>
      </c>
    </row>
    <row r="126" spans="1:33" ht="45" x14ac:dyDescent="0.25">
      <c r="A126" s="2" t="s">
        <v>4</v>
      </c>
      <c r="B126" s="2">
        <v>2024</v>
      </c>
      <c r="C126" s="3" t="s">
        <v>251</v>
      </c>
      <c r="D126" s="3" t="s">
        <v>870</v>
      </c>
      <c r="E126" s="3" t="s">
        <v>869</v>
      </c>
      <c r="F126" s="14">
        <v>3.8</v>
      </c>
      <c r="G126" s="2" t="s">
        <v>755</v>
      </c>
      <c r="H126" s="5">
        <v>454</v>
      </c>
      <c r="I126" s="6">
        <v>0.11</v>
      </c>
      <c r="J126" s="6">
        <v>0.87</v>
      </c>
      <c r="K126" s="2" t="s">
        <v>754</v>
      </c>
      <c r="L126" s="2" t="s">
        <v>804</v>
      </c>
      <c r="M126" s="2" t="s">
        <v>241</v>
      </c>
      <c r="N126" s="5">
        <v>365</v>
      </c>
      <c r="O126" s="2" t="s">
        <v>862</v>
      </c>
      <c r="P126" s="4"/>
      <c r="Q126" s="2" t="s">
        <v>751</v>
      </c>
      <c r="R126" s="2" t="s">
        <v>752</v>
      </c>
      <c r="S126" s="9">
        <v>11.93</v>
      </c>
      <c r="T126" s="9">
        <v>11.13</v>
      </c>
      <c r="U126" s="8" t="s">
        <v>1235</v>
      </c>
      <c r="V126" s="6">
        <v>20</v>
      </c>
      <c r="W126" s="5">
        <v>1</v>
      </c>
      <c r="X126" s="13">
        <v>0.5</v>
      </c>
      <c r="Y126" s="13">
        <v>0.5</v>
      </c>
      <c r="Z126" s="13">
        <v>1</v>
      </c>
      <c r="AA126" s="13">
        <v>0.25</v>
      </c>
      <c r="AB126" s="9">
        <f>(X126*Y126*Z126)*(1440/(V126+S126+T126))</f>
        <v>8.3604273107292144</v>
      </c>
      <c r="AC126" s="9">
        <v>8.3604273107292144</v>
      </c>
      <c r="AD126" s="9">
        <v>6.6461538461538456</v>
      </c>
      <c r="AE126" s="9">
        <v>6.6461538461538456</v>
      </c>
      <c r="AF126" s="6">
        <f t="shared" si="7"/>
        <v>1.7142734645753688</v>
      </c>
      <c r="AG126" s="6">
        <f t="shared" si="7"/>
        <v>1.7142734645753688</v>
      </c>
    </row>
    <row r="127" spans="1:33" ht="45" x14ac:dyDescent="0.25">
      <c r="A127" s="2" t="s">
        <v>4</v>
      </c>
      <c r="B127" s="2">
        <v>2024</v>
      </c>
      <c r="C127" s="3" t="s">
        <v>249</v>
      </c>
      <c r="D127" s="3" t="s">
        <v>868</v>
      </c>
      <c r="E127" s="3" t="s">
        <v>867</v>
      </c>
      <c r="F127" s="14">
        <v>5</v>
      </c>
      <c r="G127" s="2" t="s">
        <v>244</v>
      </c>
      <c r="H127" s="5">
        <v>180</v>
      </c>
      <c r="I127" s="6">
        <v>1.21</v>
      </c>
      <c r="J127" s="6">
        <v>0.38</v>
      </c>
      <c r="K127" s="2" t="s">
        <v>802</v>
      </c>
      <c r="L127" s="2" t="s">
        <v>804</v>
      </c>
      <c r="M127" s="2" t="s">
        <v>241</v>
      </c>
      <c r="N127" s="5">
        <v>365</v>
      </c>
      <c r="O127" s="2" t="s">
        <v>862</v>
      </c>
      <c r="P127" s="4"/>
      <c r="Q127" s="2" t="s">
        <v>752</v>
      </c>
      <c r="R127" s="2" t="s">
        <v>752</v>
      </c>
      <c r="S127" s="9">
        <v>23.849999999999998</v>
      </c>
      <c r="T127" s="9">
        <v>23.849999999999998</v>
      </c>
      <c r="U127" s="3"/>
      <c r="V127" s="6">
        <v>7</v>
      </c>
      <c r="W127" s="5">
        <v>1</v>
      </c>
      <c r="X127" s="13">
        <v>0.8921</v>
      </c>
      <c r="Y127" s="13">
        <v>0.7</v>
      </c>
      <c r="Z127" s="13">
        <v>1</v>
      </c>
      <c r="AA127" s="13">
        <v>0.62450000000000006</v>
      </c>
      <c r="AB127" s="6">
        <v>128.4624</v>
      </c>
      <c r="AC127" s="6">
        <v>128.4624</v>
      </c>
      <c r="AD127" s="6">
        <v>20.764775233586459</v>
      </c>
      <c r="AE127" s="6">
        <v>17.006988944851663</v>
      </c>
      <c r="AF127" s="6">
        <f t="shared" si="7"/>
        <v>107.69762476641354</v>
      </c>
      <c r="AG127" s="6">
        <f t="shared" si="7"/>
        <v>111.45541105514835</v>
      </c>
    </row>
    <row r="128" spans="1:33" ht="45" x14ac:dyDescent="0.25">
      <c r="A128" s="2" t="s">
        <v>4</v>
      </c>
      <c r="B128" s="2">
        <v>2024</v>
      </c>
      <c r="C128" s="3" t="s">
        <v>249</v>
      </c>
      <c r="D128" s="3" t="s">
        <v>867</v>
      </c>
      <c r="E128" s="3" t="s">
        <v>866</v>
      </c>
      <c r="F128" s="14">
        <v>7.2480000000000002</v>
      </c>
      <c r="G128" s="2" t="s">
        <v>244</v>
      </c>
      <c r="H128" s="5">
        <v>180</v>
      </c>
      <c r="I128" s="6">
        <v>1.21</v>
      </c>
      <c r="J128" s="6">
        <v>0.38</v>
      </c>
      <c r="K128" s="2" t="s">
        <v>802</v>
      </c>
      <c r="L128" s="2" t="s">
        <v>804</v>
      </c>
      <c r="M128" s="2" t="s">
        <v>241</v>
      </c>
      <c r="N128" s="5">
        <v>365</v>
      </c>
      <c r="O128" s="2" t="s">
        <v>862</v>
      </c>
      <c r="P128" s="4"/>
      <c r="Q128" s="2" t="s">
        <v>752</v>
      </c>
      <c r="R128" s="2" t="s">
        <v>752</v>
      </c>
      <c r="S128" s="6">
        <v>23.85</v>
      </c>
      <c r="T128" s="6">
        <v>23.85</v>
      </c>
      <c r="U128" s="3"/>
      <c r="V128" s="6">
        <v>7</v>
      </c>
      <c r="W128" s="5">
        <v>1</v>
      </c>
      <c r="X128" s="13">
        <v>0.8921</v>
      </c>
      <c r="Y128" s="13">
        <v>0.7</v>
      </c>
      <c r="Z128" s="13">
        <v>1</v>
      </c>
      <c r="AA128" s="13">
        <v>0.62450000000000006</v>
      </c>
      <c r="AB128" s="6">
        <v>0</v>
      </c>
      <c r="AC128" s="6">
        <v>0</v>
      </c>
      <c r="AD128" s="6">
        <v>0</v>
      </c>
      <c r="AE128" s="6">
        <v>0</v>
      </c>
      <c r="AF128" s="6">
        <f t="shared" si="7"/>
        <v>0</v>
      </c>
      <c r="AG128" s="6">
        <f t="shared" si="7"/>
        <v>0</v>
      </c>
    </row>
    <row r="129" spans="1:33" ht="30" x14ac:dyDescent="0.25">
      <c r="A129" s="2" t="s">
        <v>4</v>
      </c>
      <c r="B129" s="2">
        <v>2024</v>
      </c>
      <c r="C129" s="3" t="s">
        <v>249</v>
      </c>
      <c r="D129" s="3" t="s">
        <v>866</v>
      </c>
      <c r="E129" s="3" t="s">
        <v>865</v>
      </c>
      <c r="F129" s="14">
        <v>3.226</v>
      </c>
      <c r="G129" s="2" t="s">
        <v>244</v>
      </c>
      <c r="H129" s="5">
        <v>160</v>
      </c>
      <c r="I129" s="6">
        <v>1.93</v>
      </c>
      <c r="J129" s="6">
        <v>1.71</v>
      </c>
      <c r="K129" s="2" t="s">
        <v>754</v>
      </c>
      <c r="L129" s="2" t="s">
        <v>804</v>
      </c>
      <c r="M129" s="2" t="s">
        <v>241</v>
      </c>
      <c r="N129" s="5">
        <v>365</v>
      </c>
      <c r="O129" s="2" t="s">
        <v>250</v>
      </c>
      <c r="P129" s="4"/>
      <c r="Q129" s="2" t="s">
        <v>752</v>
      </c>
      <c r="R129" s="2" t="s">
        <v>752</v>
      </c>
      <c r="S129" s="9">
        <v>8.5500000000000007</v>
      </c>
      <c r="T129" s="9">
        <v>31.5</v>
      </c>
      <c r="U129" s="3"/>
      <c r="V129" s="6">
        <v>14</v>
      </c>
      <c r="W129" s="5">
        <v>1</v>
      </c>
      <c r="X129" s="13">
        <v>0.92810000000000004</v>
      </c>
      <c r="Y129" s="13">
        <v>0.7</v>
      </c>
      <c r="Z129" s="13">
        <v>1</v>
      </c>
      <c r="AA129" s="13">
        <v>0.64970000000000006</v>
      </c>
      <c r="AB129" s="6">
        <f>(X129*Y129*Z129)*(1440/(V129+S129+T129))</f>
        <v>17.308506938020351</v>
      </c>
      <c r="AC129" s="6">
        <v>17.308506938020351</v>
      </c>
      <c r="AD129" s="6">
        <v>6.3647752335864585</v>
      </c>
      <c r="AE129" s="6">
        <v>6.0083867338219976</v>
      </c>
      <c r="AF129" s="6">
        <f t="shared" si="7"/>
        <v>10.943731704433892</v>
      </c>
      <c r="AG129" s="6">
        <f t="shared" si="7"/>
        <v>11.300120204198354</v>
      </c>
    </row>
    <row r="130" spans="1:33" ht="30" x14ac:dyDescent="0.25">
      <c r="A130" s="2" t="s">
        <v>4</v>
      </c>
      <c r="B130" s="2">
        <v>2024</v>
      </c>
      <c r="C130" s="3" t="s">
        <v>249</v>
      </c>
      <c r="D130" s="3" t="s">
        <v>865</v>
      </c>
      <c r="E130" s="3" t="s">
        <v>864</v>
      </c>
      <c r="F130" s="14">
        <v>3.9729999999999999</v>
      </c>
      <c r="G130" s="2" t="s">
        <v>244</v>
      </c>
      <c r="H130" s="5">
        <v>160</v>
      </c>
      <c r="I130" s="6">
        <v>1.01</v>
      </c>
      <c r="J130" s="6">
        <v>2.0099999999999998</v>
      </c>
      <c r="K130" s="2" t="s">
        <v>754</v>
      </c>
      <c r="L130" s="2" t="s">
        <v>804</v>
      </c>
      <c r="M130" s="2" t="s">
        <v>241</v>
      </c>
      <c r="N130" s="5">
        <v>365</v>
      </c>
      <c r="O130" s="2" t="s">
        <v>250</v>
      </c>
      <c r="P130" s="4"/>
      <c r="Q130" s="2" t="s">
        <v>752</v>
      </c>
      <c r="R130" s="2" t="s">
        <v>752</v>
      </c>
      <c r="S130" s="9">
        <v>17.024999999999999</v>
      </c>
      <c r="T130" s="9">
        <v>17.024999999999999</v>
      </c>
      <c r="U130" s="3"/>
      <c r="V130" s="6">
        <v>14</v>
      </c>
      <c r="W130" s="5">
        <v>1</v>
      </c>
      <c r="X130" s="13">
        <v>0.92810000000000004</v>
      </c>
      <c r="Y130" s="13">
        <v>0.7</v>
      </c>
      <c r="Z130" s="13">
        <v>1</v>
      </c>
      <c r="AA130" s="13">
        <v>0.64970000000000006</v>
      </c>
      <c r="AB130" s="6">
        <f t="shared" ref="AB130:AB134" si="9">(X130*Y130*Z130)*(1440/(V130+S130+T130))</f>
        <v>19.46981893860562</v>
      </c>
      <c r="AC130" s="6">
        <v>19.46981893860562</v>
      </c>
      <c r="AD130" s="6">
        <v>14.335107232022114</v>
      </c>
      <c r="AE130" s="6">
        <v>14.373725563517828</v>
      </c>
      <c r="AF130" s="6">
        <f t="shared" si="7"/>
        <v>5.1347117065835057</v>
      </c>
      <c r="AG130" s="6">
        <f t="shared" si="7"/>
        <v>5.0960933750877917</v>
      </c>
    </row>
    <row r="131" spans="1:33" ht="45" x14ac:dyDescent="0.25">
      <c r="A131" s="2" t="s">
        <v>4</v>
      </c>
      <c r="B131" s="2">
        <v>2024</v>
      </c>
      <c r="C131" s="3" t="s">
        <v>249</v>
      </c>
      <c r="D131" s="3" t="s">
        <v>864</v>
      </c>
      <c r="E131" s="3" t="s">
        <v>863</v>
      </c>
      <c r="F131" s="14">
        <v>3.0270000000000001</v>
      </c>
      <c r="G131" s="2" t="s">
        <v>244</v>
      </c>
      <c r="H131" s="5">
        <v>269</v>
      </c>
      <c r="I131" s="6">
        <v>1.44</v>
      </c>
      <c r="J131" s="6">
        <v>1.97</v>
      </c>
      <c r="K131" s="2" t="s">
        <v>754</v>
      </c>
      <c r="L131" s="2" t="s">
        <v>804</v>
      </c>
      <c r="M131" s="2" t="s">
        <v>241</v>
      </c>
      <c r="N131" s="5">
        <v>365</v>
      </c>
      <c r="O131" s="2" t="s">
        <v>862</v>
      </c>
      <c r="P131" s="4"/>
      <c r="Q131" s="2" t="s">
        <v>751</v>
      </c>
      <c r="R131" s="2" t="s">
        <v>752</v>
      </c>
      <c r="S131" s="9">
        <v>24.074999999999996</v>
      </c>
      <c r="T131" s="9">
        <v>13.574999999999999</v>
      </c>
      <c r="U131" s="3"/>
      <c r="V131" s="6">
        <v>14</v>
      </c>
      <c r="W131" s="5">
        <v>1</v>
      </c>
      <c r="X131" s="13">
        <v>0.92810000000000004</v>
      </c>
      <c r="Y131" s="13">
        <v>0.7</v>
      </c>
      <c r="Z131" s="13">
        <v>1</v>
      </c>
      <c r="AA131" s="13">
        <v>0.64970000000000006</v>
      </c>
      <c r="AB131" s="6">
        <f t="shared" si="9"/>
        <v>18.112774443368831</v>
      </c>
      <c r="AC131" s="6">
        <v>18.112774443368831</v>
      </c>
      <c r="AD131" s="6">
        <v>5.6212377365633737</v>
      </c>
      <c r="AE131" s="6">
        <v>5.572008112246591</v>
      </c>
      <c r="AF131" s="6">
        <f t="shared" si="7"/>
        <v>12.491536706805459</v>
      </c>
      <c r="AG131" s="6">
        <f t="shared" si="7"/>
        <v>12.54076633112224</v>
      </c>
    </row>
    <row r="132" spans="1:33" ht="45" x14ac:dyDescent="0.25">
      <c r="A132" s="2" t="s">
        <v>4</v>
      </c>
      <c r="B132" s="2">
        <v>2024</v>
      </c>
      <c r="C132" s="3" t="s">
        <v>249</v>
      </c>
      <c r="D132" s="3" t="s">
        <v>863</v>
      </c>
      <c r="E132" s="3" t="s">
        <v>861</v>
      </c>
      <c r="F132" s="14">
        <v>8.3119999999999994</v>
      </c>
      <c r="G132" s="2" t="s">
        <v>755</v>
      </c>
      <c r="H132" s="5">
        <v>500</v>
      </c>
      <c r="I132" s="6">
        <v>10</v>
      </c>
      <c r="J132" s="6">
        <v>0</v>
      </c>
      <c r="K132" s="2" t="s">
        <v>754</v>
      </c>
      <c r="L132" s="2" t="s">
        <v>804</v>
      </c>
      <c r="M132" s="2" t="s">
        <v>241</v>
      </c>
      <c r="N132" s="5">
        <v>365</v>
      </c>
      <c r="O132" s="2" t="s">
        <v>862</v>
      </c>
      <c r="P132" s="4"/>
      <c r="Q132" s="2" t="s">
        <v>751</v>
      </c>
      <c r="R132" s="2" t="s">
        <v>752</v>
      </c>
      <c r="S132" s="9">
        <v>17.925000000000001</v>
      </c>
      <c r="T132" s="9">
        <v>23.025000000000002</v>
      </c>
      <c r="U132" s="3"/>
      <c r="V132" s="6">
        <v>6</v>
      </c>
      <c r="W132" s="5">
        <v>1</v>
      </c>
      <c r="X132" s="13">
        <v>0.95830000000000004</v>
      </c>
      <c r="Y132" s="13">
        <v>0.85</v>
      </c>
      <c r="Z132" s="13">
        <v>6</v>
      </c>
      <c r="AA132" s="13">
        <v>0.81459999999999999</v>
      </c>
      <c r="AB132" s="6">
        <f t="shared" si="9"/>
        <v>149.8989392971246</v>
      </c>
      <c r="AC132" s="6">
        <v>149.8989392971246</v>
      </c>
      <c r="AD132" s="6">
        <v>30.25</v>
      </c>
      <c r="AE132" s="6">
        <v>30.25</v>
      </c>
      <c r="AF132" s="6">
        <f t="shared" si="7"/>
        <v>119.6489392971246</v>
      </c>
      <c r="AG132" s="6">
        <f t="shared" si="7"/>
        <v>119.6489392971246</v>
      </c>
    </row>
    <row r="133" spans="1:33" ht="30" x14ac:dyDescent="0.25">
      <c r="A133" s="2" t="s">
        <v>4</v>
      </c>
      <c r="B133" s="2">
        <v>2024</v>
      </c>
      <c r="C133" s="3" t="s">
        <v>249</v>
      </c>
      <c r="D133" s="3" t="s">
        <v>861</v>
      </c>
      <c r="E133" s="3" t="s">
        <v>860</v>
      </c>
      <c r="F133" s="14">
        <v>4.2569999999999997</v>
      </c>
      <c r="G133" s="2" t="s">
        <v>755</v>
      </c>
      <c r="H133" s="5">
        <v>361</v>
      </c>
      <c r="I133" s="6">
        <v>0.62</v>
      </c>
      <c r="J133" s="6">
        <v>2.17</v>
      </c>
      <c r="K133" s="2" t="s">
        <v>754</v>
      </c>
      <c r="L133" s="2" t="s">
        <v>804</v>
      </c>
      <c r="M133" s="2" t="s">
        <v>241</v>
      </c>
      <c r="N133" s="5">
        <v>365</v>
      </c>
      <c r="O133" s="2" t="s">
        <v>246</v>
      </c>
      <c r="P133" s="4"/>
      <c r="Q133" s="2" t="s">
        <v>751</v>
      </c>
      <c r="R133" s="2" t="s">
        <v>751</v>
      </c>
      <c r="S133" s="9">
        <v>9.4499999999999993</v>
      </c>
      <c r="T133" s="9">
        <v>9.6</v>
      </c>
      <c r="U133" s="3"/>
      <c r="V133" s="6">
        <v>6</v>
      </c>
      <c r="W133" s="5">
        <v>1</v>
      </c>
      <c r="X133" s="13">
        <v>1</v>
      </c>
      <c r="Y133" s="13">
        <v>0.76</v>
      </c>
      <c r="Z133" s="13">
        <v>1</v>
      </c>
      <c r="AA133" s="13">
        <v>0.76</v>
      </c>
      <c r="AB133" s="6">
        <f t="shared" si="9"/>
        <v>43.688622754491021</v>
      </c>
      <c r="AC133" s="6">
        <v>43.688622754491021</v>
      </c>
      <c r="AD133" s="6">
        <v>5.5656580502406268</v>
      </c>
      <c r="AE133" s="6">
        <v>5.5164284259238459</v>
      </c>
      <c r="AF133" s="6">
        <f t="shared" si="7"/>
        <v>38.122964704250393</v>
      </c>
      <c r="AG133" s="6">
        <f t="shared" si="7"/>
        <v>38.172194328567173</v>
      </c>
    </row>
    <row r="134" spans="1:33" ht="45" x14ac:dyDescent="0.25">
      <c r="A134" s="2" t="s">
        <v>4</v>
      </c>
      <c r="B134" s="2">
        <v>2024</v>
      </c>
      <c r="C134" s="3" t="s">
        <v>249</v>
      </c>
      <c r="D134" s="3" t="s">
        <v>860</v>
      </c>
      <c r="E134" s="3" t="s">
        <v>859</v>
      </c>
      <c r="F134" s="14">
        <v>6.54</v>
      </c>
      <c r="G134" s="2" t="s">
        <v>755</v>
      </c>
      <c r="H134" s="5">
        <v>443</v>
      </c>
      <c r="I134" s="6">
        <v>0.89</v>
      </c>
      <c r="J134" s="6">
        <v>1.44</v>
      </c>
      <c r="K134" s="2" t="s">
        <v>754</v>
      </c>
      <c r="L134" s="2" t="s">
        <v>804</v>
      </c>
      <c r="M134" s="2" t="s">
        <v>241</v>
      </c>
      <c r="N134" s="5">
        <v>365</v>
      </c>
      <c r="O134" s="2" t="s">
        <v>246</v>
      </c>
      <c r="P134" s="4"/>
      <c r="Q134" s="2" t="s">
        <v>751</v>
      </c>
      <c r="R134" s="2" t="s">
        <v>751</v>
      </c>
      <c r="S134" s="9">
        <v>18.675000000000001</v>
      </c>
      <c r="T134" s="9">
        <v>21.074999999999999</v>
      </c>
      <c r="U134" s="3"/>
      <c r="V134" s="6">
        <v>6</v>
      </c>
      <c r="W134" s="5">
        <v>1</v>
      </c>
      <c r="X134" s="13">
        <v>1</v>
      </c>
      <c r="Y134" s="13">
        <v>0.76</v>
      </c>
      <c r="Z134" s="13">
        <v>1</v>
      </c>
      <c r="AA134" s="13">
        <v>0.76</v>
      </c>
      <c r="AB134" s="6">
        <f t="shared" si="9"/>
        <v>23.921311475409837</v>
      </c>
      <c r="AC134" s="6">
        <v>23.921311475409837</v>
      </c>
      <c r="AD134" s="6">
        <v>7.6026321503250802</v>
      </c>
      <c r="AE134" s="6">
        <v>7.5534025260082975</v>
      </c>
      <c r="AF134" s="6">
        <f t="shared" si="7"/>
        <v>16.318679325084759</v>
      </c>
      <c r="AG134" s="6">
        <f t="shared" si="7"/>
        <v>16.367908949401539</v>
      </c>
    </row>
    <row r="135" spans="1:33" ht="45" x14ac:dyDescent="0.25">
      <c r="A135" s="2" t="s">
        <v>4</v>
      </c>
      <c r="B135" s="2">
        <v>2024</v>
      </c>
      <c r="C135" s="3" t="s">
        <v>249</v>
      </c>
      <c r="D135" s="3" t="s">
        <v>859</v>
      </c>
      <c r="E135" s="3" t="s">
        <v>858</v>
      </c>
      <c r="F135" s="14">
        <v>2.891</v>
      </c>
      <c r="G135" s="2" t="s">
        <v>755</v>
      </c>
      <c r="H135" s="5">
        <v>798</v>
      </c>
      <c r="I135" s="6">
        <v>1.29</v>
      </c>
      <c r="J135" s="6">
        <v>0.81</v>
      </c>
      <c r="K135" s="2" t="s">
        <v>754</v>
      </c>
      <c r="L135" s="2" t="s">
        <v>804</v>
      </c>
      <c r="M135" s="2" t="s">
        <v>241</v>
      </c>
      <c r="N135" s="5">
        <v>365</v>
      </c>
      <c r="O135" s="2" t="s">
        <v>246</v>
      </c>
      <c r="P135" s="4"/>
      <c r="Q135" s="2" t="s">
        <v>751</v>
      </c>
      <c r="R135" s="2" t="s">
        <v>752</v>
      </c>
      <c r="S135" s="9">
        <v>9.2250000000000014</v>
      </c>
      <c r="T135" s="9">
        <v>8.6999999999999993</v>
      </c>
      <c r="U135" s="8" t="s">
        <v>1235</v>
      </c>
      <c r="V135" s="6">
        <v>0</v>
      </c>
      <c r="W135" s="5">
        <v>1</v>
      </c>
      <c r="X135" s="13">
        <v>0.5</v>
      </c>
      <c r="Y135" s="13">
        <v>0.5</v>
      </c>
      <c r="Z135" s="13">
        <v>1</v>
      </c>
      <c r="AA135" s="13">
        <v>0.25</v>
      </c>
      <c r="AB135" s="9">
        <v>8.08</v>
      </c>
      <c r="AC135" s="9">
        <v>9.35</v>
      </c>
      <c r="AD135" s="9">
        <v>8.0501102010508792</v>
      </c>
      <c r="AE135" s="9">
        <v>9.31701095968128</v>
      </c>
      <c r="AF135" s="6">
        <f t="shared" si="7"/>
        <v>2.9889798949120916E-2</v>
      </c>
      <c r="AG135" s="6">
        <f t="shared" si="7"/>
        <v>3.2989040318719631E-2</v>
      </c>
    </row>
    <row r="136" spans="1:33" ht="30" x14ac:dyDescent="0.25">
      <c r="A136" s="2" t="s">
        <v>4</v>
      </c>
      <c r="B136" s="2">
        <v>2024</v>
      </c>
      <c r="C136" s="3" t="s">
        <v>249</v>
      </c>
      <c r="D136" s="3" t="s">
        <v>858</v>
      </c>
      <c r="E136" s="3" t="s">
        <v>857</v>
      </c>
      <c r="F136" s="14">
        <v>1.526</v>
      </c>
      <c r="G136" s="2" t="s">
        <v>755</v>
      </c>
      <c r="H136" s="5">
        <v>0</v>
      </c>
      <c r="I136" s="6">
        <v>0</v>
      </c>
      <c r="J136" s="6">
        <v>0</v>
      </c>
      <c r="K136" s="2" t="s">
        <v>754</v>
      </c>
      <c r="L136" s="2" t="s">
        <v>804</v>
      </c>
      <c r="M136" s="2" t="s">
        <v>241</v>
      </c>
      <c r="N136" s="5">
        <v>365</v>
      </c>
      <c r="O136" s="2" t="s">
        <v>246</v>
      </c>
      <c r="P136" s="4"/>
      <c r="Q136" s="2" t="s">
        <v>751</v>
      </c>
      <c r="R136" s="2" t="s">
        <v>752</v>
      </c>
      <c r="S136" s="9">
        <v>9.2250000000000014</v>
      </c>
      <c r="T136" s="9">
        <v>8.6999999999999993</v>
      </c>
      <c r="U136" s="8" t="s">
        <v>1235</v>
      </c>
      <c r="V136" s="6">
        <v>0</v>
      </c>
      <c r="W136" s="5">
        <v>1</v>
      </c>
      <c r="X136" s="13">
        <v>0.5</v>
      </c>
      <c r="Y136" s="13">
        <v>0.5</v>
      </c>
      <c r="Z136" s="13">
        <v>1</v>
      </c>
      <c r="AA136" s="13">
        <v>0.25</v>
      </c>
      <c r="AB136" s="9">
        <v>8.08</v>
      </c>
      <c r="AC136" s="9">
        <v>9.35</v>
      </c>
      <c r="AD136" s="9">
        <v>8.0501102010508792</v>
      </c>
      <c r="AE136" s="9">
        <v>9.31701095968128</v>
      </c>
      <c r="AF136" s="6">
        <f t="shared" si="7"/>
        <v>2.9889798949120916E-2</v>
      </c>
      <c r="AG136" s="6">
        <f t="shared" si="7"/>
        <v>3.2989040318719631E-2</v>
      </c>
    </row>
    <row r="137" spans="1:33" ht="30" x14ac:dyDescent="0.25">
      <c r="A137" s="2" t="s">
        <v>4</v>
      </c>
      <c r="B137" s="2">
        <v>2024</v>
      </c>
      <c r="C137" s="3" t="s">
        <v>249</v>
      </c>
      <c r="D137" s="3" t="s">
        <v>857</v>
      </c>
      <c r="E137" s="3" t="s">
        <v>856</v>
      </c>
      <c r="F137" s="14">
        <v>4.3630000000000004</v>
      </c>
      <c r="G137" s="2" t="s">
        <v>755</v>
      </c>
      <c r="H137" s="5">
        <v>0</v>
      </c>
      <c r="I137" s="6">
        <v>0</v>
      </c>
      <c r="J137" s="6">
        <v>0</v>
      </c>
      <c r="K137" s="2" t="s">
        <v>754</v>
      </c>
      <c r="L137" s="2" t="s">
        <v>804</v>
      </c>
      <c r="M137" s="2" t="s">
        <v>241</v>
      </c>
      <c r="N137" s="5">
        <v>365</v>
      </c>
      <c r="O137" s="2" t="s">
        <v>246</v>
      </c>
      <c r="P137" s="4"/>
      <c r="Q137" s="2" t="s">
        <v>751</v>
      </c>
      <c r="R137" s="2" t="s">
        <v>752</v>
      </c>
      <c r="S137" s="9">
        <v>9.2250000000000014</v>
      </c>
      <c r="T137" s="9">
        <v>8.6999999999999993</v>
      </c>
      <c r="U137" s="8" t="s">
        <v>1235</v>
      </c>
      <c r="V137" s="6">
        <v>0</v>
      </c>
      <c r="W137" s="5">
        <v>1</v>
      </c>
      <c r="X137" s="13">
        <v>0.5</v>
      </c>
      <c r="Y137" s="13">
        <v>0.5</v>
      </c>
      <c r="Z137" s="13">
        <v>1</v>
      </c>
      <c r="AA137" s="13">
        <v>0.25</v>
      </c>
      <c r="AB137" s="9">
        <v>8.08</v>
      </c>
      <c r="AC137" s="9">
        <v>9.35</v>
      </c>
      <c r="AD137" s="9">
        <v>8.0501102010508792</v>
      </c>
      <c r="AE137" s="9">
        <v>9.31701095968128</v>
      </c>
      <c r="AF137" s="6">
        <f t="shared" si="7"/>
        <v>2.9889798949120916E-2</v>
      </c>
      <c r="AG137" s="6">
        <f t="shared" si="7"/>
        <v>3.2989040318719631E-2</v>
      </c>
    </row>
    <row r="138" spans="1:33" ht="30" x14ac:dyDescent="0.25">
      <c r="A138" s="2" t="s">
        <v>4</v>
      </c>
      <c r="B138" s="2">
        <v>2024</v>
      </c>
      <c r="C138" s="3" t="s">
        <v>249</v>
      </c>
      <c r="D138" s="3" t="s">
        <v>856</v>
      </c>
      <c r="E138" s="3" t="s">
        <v>855</v>
      </c>
      <c r="F138" s="14">
        <v>3.22</v>
      </c>
      <c r="G138" s="2" t="s">
        <v>755</v>
      </c>
      <c r="H138" s="5">
        <v>0</v>
      </c>
      <c r="I138" s="6">
        <v>0</v>
      </c>
      <c r="J138" s="6">
        <v>0</v>
      </c>
      <c r="K138" s="2" t="s">
        <v>754</v>
      </c>
      <c r="L138" s="2" t="s">
        <v>804</v>
      </c>
      <c r="M138" s="2" t="s">
        <v>241</v>
      </c>
      <c r="N138" s="5">
        <v>365</v>
      </c>
      <c r="O138" s="2" t="s">
        <v>246</v>
      </c>
      <c r="P138" s="4"/>
      <c r="Q138" s="2" t="s">
        <v>751</v>
      </c>
      <c r="R138" s="2" t="s">
        <v>752</v>
      </c>
      <c r="S138" s="9">
        <v>6.7499999999999991</v>
      </c>
      <c r="T138" s="9">
        <v>6.6749999999999989</v>
      </c>
      <c r="U138" s="8" t="s">
        <v>1235</v>
      </c>
      <c r="V138" s="6">
        <v>0</v>
      </c>
      <c r="W138" s="5">
        <v>1</v>
      </c>
      <c r="X138" s="13">
        <v>0.5</v>
      </c>
      <c r="Y138" s="13">
        <v>0.5</v>
      </c>
      <c r="Z138" s="13">
        <v>1</v>
      </c>
      <c r="AA138" s="13">
        <v>0.25</v>
      </c>
      <c r="AB138" s="9">
        <v>8.08</v>
      </c>
      <c r="AC138" s="9">
        <v>9.35</v>
      </c>
      <c r="AD138" s="9">
        <v>8.0501102010508792</v>
      </c>
      <c r="AE138" s="9">
        <v>9.31701095968128</v>
      </c>
      <c r="AF138" s="6">
        <f t="shared" si="7"/>
        <v>2.9889798949120916E-2</v>
      </c>
      <c r="AG138" s="6">
        <f t="shared" si="7"/>
        <v>3.2989040318719631E-2</v>
      </c>
    </row>
    <row r="139" spans="1:33" ht="30" x14ac:dyDescent="0.25">
      <c r="A139" s="2" t="s">
        <v>4</v>
      </c>
      <c r="B139" s="2">
        <v>2024</v>
      </c>
      <c r="C139" s="3" t="s">
        <v>249</v>
      </c>
      <c r="D139" s="3" t="s">
        <v>855</v>
      </c>
      <c r="E139" s="3" t="s">
        <v>854</v>
      </c>
      <c r="F139" s="14">
        <v>3.1850000000000001</v>
      </c>
      <c r="G139" s="2" t="s">
        <v>755</v>
      </c>
      <c r="H139" s="5">
        <v>0</v>
      </c>
      <c r="I139" s="6">
        <v>0</v>
      </c>
      <c r="J139" s="6">
        <v>0</v>
      </c>
      <c r="K139" s="2" t="s">
        <v>754</v>
      </c>
      <c r="L139" s="2" t="s">
        <v>804</v>
      </c>
      <c r="M139" s="2" t="s">
        <v>241</v>
      </c>
      <c r="N139" s="5">
        <v>365</v>
      </c>
      <c r="O139" s="2" t="s">
        <v>246</v>
      </c>
      <c r="P139" s="4"/>
      <c r="Q139" s="2" t="s">
        <v>751</v>
      </c>
      <c r="R139" s="2" t="s">
        <v>752</v>
      </c>
      <c r="S139" s="9">
        <v>6.7499999999999991</v>
      </c>
      <c r="T139" s="9">
        <v>6.7499999999999991</v>
      </c>
      <c r="U139" s="8" t="s">
        <v>1235</v>
      </c>
      <c r="V139" s="6">
        <v>0</v>
      </c>
      <c r="W139" s="5">
        <v>1</v>
      </c>
      <c r="X139" s="13">
        <v>0.5</v>
      </c>
      <c r="Y139" s="13">
        <v>0.5</v>
      </c>
      <c r="Z139" s="13">
        <v>1</v>
      </c>
      <c r="AA139" s="13">
        <v>0.25</v>
      </c>
      <c r="AB139" s="9">
        <v>8.08</v>
      </c>
      <c r="AC139" s="9">
        <v>9.35</v>
      </c>
      <c r="AD139" s="9">
        <v>8.0501102010508792</v>
      </c>
      <c r="AE139" s="9">
        <v>9.31701095968128</v>
      </c>
      <c r="AF139" s="6">
        <f t="shared" si="7"/>
        <v>2.9889798949120916E-2</v>
      </c>
      <c r="AG139" s="6">
        <f t="shared" si="7"/>
        <v>3.2989040318719631E-2</v>
      </c>
    </row>
    <row r="140" spans="1:33" ht="30" x14ac:dyDescent="0.25">
      <c r="A140" s="2" t="s">
        <v>4</v>
      </c>
      <c r="B140" s="2">
        <v>2024</v>
      </c>
      <c r="C140" s="3" t="s">
        <v>249</v>
      </c>
      <c r="D140" s="3" t="s">
        <v>854</v>
      </c>
      <c r="E140" s="3" t="s">
        <v>853</v>
      </c>
      <c r="F140" s="14">
        <v>4.09</v>
      </c>
      <c r="G140" s="2" t="s">
        <v>755</v>
      </c>
      <c r="H140" s="5">
        <v>0</v>
      </c>
      <c r="I140" s="6">
        <v>0</v>
      </c>
      <c r="J140" s="6">
        <v>0</v>
      </c>
      <c r="K140" s="2" t="s">
        <v>754</v>
      </c>
      <c r="L140" s="2" t="s">
        <v>804</v>
      </c>
      <c r="M140" s="2" t="s">
        <v>241</v>
      </c>
      <c r="N140" s="5">
        <v>365</v>
      </c>
      <c r="O140" s="2" t="s">
        <v>246</v>
      </c>
      <c r="P140" s="4"/>
      <c r="Q140" s="2" t="s">
        <v>751</v>
      </c>
      <c r="R140" s="2" t="s">
        <v>752</v>
      </c>
      <c r="S140" s="9">
        <v>9.3000000000000007</v>
      </c>
      <c r="T140" s="9">
        <v>9.15</v>
      </c>
      <c r="U140" s="8" t="s">
        <v>1235</v>
      </c>
      <c r="V140" s="6">
        <v>0</v>
      </c>
      <c r="W140" s="5">
        <v>1</v>
      </c>
      <c r="X140" s="13">
        <v>0.5</v>
      </c>
      <c r="Y140" s="13">
        <v>0.5</v>
      </c>
      <c r="Z140" s="13">
        <v>1</v>
      </c>
      <c r="AA140" s="13">
        <v>0.25</v>
      </c>
      <c r="AB140" s="9">
        <v>8.5500000000000007</v>
      </c>
      <c r="AC140" s="9">
        <v>8.8800000000000008</v>
      </c>
      <c r="AD140" s="9">
        <v>8.5307011967492201</v>
      </c>
      <c r="AE140" s="9">
        <v>8.8521283772419945</v>
      </c>
      <c r="AF140" s="6">
        <f t="shared" si="7"/>
        <v>1.9298803250780594E-2</v>
      </c>
      <c r="AG140" s="6">
        <f t="shared" si="7"/>
        <v>2.7871622758006254E-2</v>
      </c>
    </row>
    <row r="141" spans="1:33" ht="30" x14ac:dyDescent="0.25">
      <c r="A141" s="2" t="s">
        <v>4</v>
      </c>
      <c r="B141" s="2">
        <v>2024</v>
      </c>
      <c r="C141" s="3" t="s">
        <v>249</v>
      </c>
      <c r="D141" s="3" t="s">
        <v>853</v>
      </c>
      <c r="E141" s="3" t="s">
        <v>852</v>
      </c>
      <c r="F141" s="14">
        <v>1.837</v>
      </c>
      <c r="G141" s="2" t="s">
        <v>755</v>
      </c>
      <c r="H141" s="5">
        <v>0</v>
      </c>
      <c r="I141" s="6">
        <v>0</v>
      </c>
      <c r="J141" s="6">
        <v>0</v>
      </c>
      <c r="K141" s="2" t="s">
        <v>754</v>
      </c>
      <c r="L141" s="2" t="s">
        <v>804</v>
      </c>
      <c r="M141" s="2" t="s">
        <v>241</v>
      </c>
      <c r="N141" s="5">
        <v>365</v>
      </c>
      <c r="O141" s="2" t="s">
        <v>240</v>
      </c>
      <c r="P141" s="4"/>
      <c r="Q141" s="2" t="s">
        <v>751</v>
      </c>
      <c r="R141" s="2" t="s">
        <v>752</v>
      </c>
      <c r="S141" s="9">
        <v>5.1749999999999998</v>
      </c>
      <c r="T141" s="9">
        <v>4.875</v>
      </c>
      <c r="U141" s="8" t="s">
        <v>1235</v>
      </c>
      <c r="V141" s="6">
        <v>0</v>
      </c>
      <c r="W141" s="5">
        <v>1</v>
      </c>
      <c r="X141" s="13">
        <v>0.5</v>
      </c>
      <c r="Y141" s="13">
        <v>0.5</v>
      </c>
      <c r="Z141" s="13">
        <v>1</v>
      </c>
      <c r="AA141" s="13">
        <v>0.25</v>
      </c>
      <c r="AB141" s="9">
        <v>10.52</v>
      </c>
      <c r="AC141" s="9">
        <v>12.62</v>
      </c>
      <c r="AD141" s="9">
        <v>9.042312141672884</v>
      </c>
      <c r="AE141" s="9">
        <v>11.1209183696488</v>
      </c>
      <c r="AF141" s="6">
        <f t="shared" si="7"/>
        <v>1.4776878583271156</v>
      </c>
      <c r="AG141" s="6">
        <f t="shared" si="7"/>
        <v>1.4990816303511991</v>
      </c>
    </row>
    <row r="142" spans="1:33" ht="30" x14ac:dyDescent="0.25">
      <c r="A142" s="2" t="s">
        <v>4</v>
      </c>
      <c r="B142" s="2">
        <v>2024</v>
      </c>
      <c r="C142" s="3" t="s">
        <v>249</v>
      </c>
      <c r="D142" s="3" t="s">
        <v>852</v>
      </c>
      <c r="E142" s="3" t="s">
        <v>851</v>
      </c>
      <c r="F142" s="14">
        <v>1.611</v>
      </c>
      <c r="G142" s="2" t="s">
        <v>755</v>
      </c>
      <c r="H142" s="5">
        <v>0</v>
      </c>
      <c r="I142" s="6">
        <v>0</v>
      </c>
      <c r="J142" s="6">
        <v>0</v>
      </c>
      <c r="K142" s="2" t="s">
        <v>754</v>
      </c>
      <c r="L142" s="2" t="s">
        <v>804</v>
      </c>
      <c r="M142" s="2" t="s">
        <v>241</v>
      </c>
      <c r="N142" s="5">
        <v>365</v>
      </c>
      <c r="O142" s="2" t="s">
        <v>240</v>
      </c>
      <c r="P142" s="4"/>
      <c r="Q142" s="2" t="s">
        <v>751</v>
      </c>
      <c r="R142" s="2" t="s">
        <v>752</v>
      </c>
      <c r="S142" s="9">
        <v>5.0999999999999996</v>
      </c>
      <c r="T142" s="9">
        <v>4.875</v>
      </c>
      <c r="U142" s="8" t="s">
        <v>1235</v>
      </c>
      <c r="V142" s="6">
        <v>0</v>
      </c>
      <c r="W142" s="5">
        <v>1</v>
      </c>
      <c r="X142" s="13">
        <v>0.5</v>
      </c>
      <c r="Y142" s="13">
        <v>0.5</v>
      </c>
      <c r="Z142" s="13">
        <v>1</v>
      </c>
      <c r="AA142" s="13">
        <v>0.25</v>
      </c>
      <c r="AB142" s="9">
        <v>10.52</v>
      </c>
      <c r="AC142" s="9">
        <v>12.62</v>
      </c>
      <c r="AD142" s="9">
        <v>10.448921221342962</v>
      </c>
      <c r="AE142" s="9">
        <v>12.531861151661271</v>
      </c>
      <c r="AF142" s="6">
        <f t="shared" si="7"/>
        <v>7.1078778657037489E-2</v>
      </c>
      <c r="AG142" s="6">
        <f t="shared" si="7"/>
        <v>8.8138848338727982E-2</v>
      </c>
    </row>
    <row r="143" spans="1:33" ht="45" x14ac:dyDescent="0.25">
      <c r="A143" s="2" t="s">
        <v>4</v>
      </c>
      <c r="B143" s="2">
        <v>2024</v>
      </c>
      <c r="C143" s="3" t="s">
        <v>249</v>
      </c>
      <c r="D143" s="3" t="s">
        <v>851</v>
      </c>
      <c r="E143" s="3" t="s">
        <v>850</v>
      </c>
      <c r="F143" s="14">
        <v>3.6040000000000001</v>
      </c>
      <c r="G143" s="2" t="s">
        <v>755</v>
      </c>
      <c r="H143" s="5">
        <v>0</v>
      </c>
      <c r="I143" s="6">
        <v>0</v>
      </c>
      <c r="J143" s="6">
        <v>0</v>
      </c>
      <c r="K143" s="2" t="s">
        <v>754</v>
      </c>
      <c r="L143" s="2" t="s">
        <v>804</v>
      </c>
      <c r="M143" s="2" t="s">
        <v>241</v>
      </c>
      <c r="N143" s="5">
        <v>365</v>
      </c>
      <c r="O143" s="2" t="s">
        <v>240</v>
      </c>
      <c r="P143" s="4"/>
      <c r="Q143" s="2" t="s">
        <v>751</v>
      </c>
      <c r="R143" s="2" t="s">
        <v>752</v>
      </c>
      <c r="S143" s="9">
        <v>8.1750000000000007</v>
      </c>
      <c r="T143" s="9">
        <v>7.6499999999999995</v>
      </c>
      <c r="U143" s="8" t="s">
        <v>1235</v>
      </c>
      <c r="V143" s="6">
        <v>0</v>
      </c>
      <c r="W143" s="5">
        <v>1</v>
      </c>
      <c r="X143" s="13">
        <v>0.5</v>
      </c>
      <c r="Y143" s="13">
        <v>0.5</v>
      </c>
      <c r="Z143" s="13">
        <v>1</v>
      </c>
      <c r="AA143" s="13">
        <v>0.25</v>
      </c>
      <c r="AB143" s="9">
        <v>10.52</v>
      </c>
      <c r="AC143" s="9">
        <v>12.62</v>
      </c>
      <c r="AD143" s="9">
        <v>10.448921221342962</v>
      </c>
      <c r="AE143" s="9">
        <v>12.531861151661271</v>
      </c>
      <c r="AF143" s="6">
        <f t="shared" si="7"/>
        <v>7.1078778657037489E-2</v>
      </c>
      <c r="AG143" s="6">
        <f t="shared" si="7"/>
        <v>8.8138848338727982E-2</v>
      </c>
    </row>
    <row r="144" spans="1:33" ht="45" x14ac:dyDescent="0.25">
      <c r="A144" s="2" t="s">
        <v>4</v>
      </c>
      <c r="B144" s="2">
        <v>2024</v>
      </c>
      <c r="C144" s="3" t="s">
        <v>249</v>
      </c>
      <c r="D144" s="3" t="s">
        <v>850</v>
      </c>
      <c r="E144" s="3" t="s">
        <v>849</v>
      </c>
      <c r="F144" s="14">
        <v>2.5630000000000002</v>
      </c>
      <c r="G144" s="2" t="s">
        <v>755</v>
      </c>
      <c r="H144" s="5">
        <v>0</v>
      </c>
      <c r="I144" s="6">
        <v>0</v>
      </c>
      <c r="J144" s="6">
        <v>0</v>
      </c>
      <c r="K144" s="2" t="s">
        <v>754</v>
      </c>
      <c r="L144" s="2" t="s">
        <v>804</v>
      </c>
      <c r="M144" s="2" t="s">
        <v>241</v>
      </c>
      <c r="N144" s="5">
        <v>365</v>
      </c>
      <c r="O144" s="2" t="s">
        <v>240</v>
      </c>
      <c r="P144" s="4"/>
      <c r="Q144" s="2" t="s">
        <v>751</v>
      </c>
      <c r="R144" s="2" t="s">
        <v>752</v>
      </c>
      <c r="S144" s="9">
        <v>8.625</v>
      </c>
      <c r="T144" s="9">
        <v>7.7249999999999996</v>
      </c>
      <c r="U144" s="8" t="s">
        <v>1235</v>
      </c>
      <c r="V144" s="6">
        <v>0</v>
      </c>
      <c r="W144" s="5">
        <v>1</v>
      </c>
      <c r="X144" s="13">
        <v>0.5</v>
      </c>
      <c r="Y144" s="13">
        <v>0.5</v>
      </c>
      <c r="Z144" s="13">
        <v>1</v>
      </c>
      <c r="AA144" s="13">
        <v>0.25</v>
      </c>
      <c r="AB144" s="9">
        <v>10.52</v>
      </c>
      <c r="AC144" s="9">
        <v>12.62</v>
      </c>
      <c r="AD144" s="9">
        <v>6.1052993673968201</v>
      </c>
      <c r="AE144" s="9">
        <v>7.1774458036686006</v>
      </c>
      <c r="AF144" s="6">
        <f t="shared" si="7"/>
        <v>4.4147006326031795</v>
      </c>
      <c r="AG144" s="6">
        <f t="shared" si="7"/>
        <v>5.4425541963313986</v>
      </c>
    </row>
    <row r="145" spans="1:33" ht="30" x14ac:dyDescent="0.25">
      <c r="A145" s="2" t="s">
        <v>4</v>
      </c>
      <c r="B145" s="2">
        <v>2024</v>
      </c>
      <c r="C145" s="3" t="s">
        <v>249</v>
      </c>
      <c r="D145" s="3" t="s">
        <v>849</v>
      </c>
      <c r="E145" s="3" t="s">
        <v>848</v>
      </c>
      <c r="F145" s="14">
        <v>1.627</v>
      </c>
      <c r="G145" s="2" t="s">
        <v>755</v>
      </c>
      <c r="H145" s="5">
        <v>0</v>
      </c>
      <c r="I145" s="6">
        <v>0</v>
      </c>
      <c r="J145" s="6">
        <v>0</v>
      </c>
      <c r="K145" s="2" t="s">
        <v>754</v>
      </c>
      <c r="L145" s="2" t="s">
        <v>804</v>
      </c>
      <c r="M145" s="2" t="s">
        <v>241</v>
      </c>
      <c r="N145" s="5">
        <v>365</v>
      </c>
      <c r="O145" s="2" t="s">
        <v>240</v>
      </c>
      <c r="P145" s="4"/>
      <c r="Q145" s="2" t="s">
        <v>751</v>
      </c>
      <c r="R145" s="2" t="s">
        <v>752</v>
      </c>
      <c r="S145" s="9">
        <v>3</v>
      </c>
      <c r="T145" s="9">
        <v>2.7749999999999999</v>
      </c>
      <c r="U145" s="8" t="s">
        <v>1235</v>
      </c>
      <c r="V145" s="6">
        <v>0</v>
      </c>
      <c r="W145" s="5">
        <v>1</v>
      </c>
      <c r="X145" s="13">
        <v>0.5</v>
      </c>
      <c r="Y145" s="13">
        <v>0.5</v>
      </c>
      <c r="Z145" s="13">
        <v>1</v>
      </c>
      <c r="AA145" s="13">
        <v>0.25</v>
      </c>
      <c r="AB145" s="9">
        <v>10.52</v>
      </c>
      <c r="AC145" s="9">
        <v>12.62</v>
      </c>
      <c r="AD145" s="9">
        <v>6.1052993673968201</v>
      </c>
      <c r="AE145" s="9">
        <v>9.8736379049010754</v>
      </c>
      <c r="AF145" s="6">
        <f t="shared" si="7"/>
        <v>4.4147006326031795</v>
      </c>
      <c r="AG145" s="6">
        <f t="shared" si="7"/>
        <v>2.7463620950989238</v>
      </c>
    </row>
    <row r="146" spans="1:33" ht="30" x14ac:dyDescent="0.25">
      <c r="A146" s="2" t="s">
        <v>4</v>
      </c>
      <c r="B146" s="2">
        <v>2024</v>
      </c>
      <c r="C146" s="3" t="s">
        <v>249</v>
      </c>
      <c r="D146" s="3" t="s">
        <v>848</v>
      </c>
      <c r="E146" s="3" t="s">
        <v>847</v>
      </c>
      <c r="F146" s="14">
        <v>3.0009999999999999</v>
      </c>
      <c r="G146" s="2" t="s">
        <v>755</v>
      </c>
      <c r="H146" s="5">
        <v>0</v>
      </c>
      <c r="I146" s="6">
        <v>0</v>
      </c>
      <c r="J146" s="6">
        <v>0</v>
      </c>
      <c r="K146" s="2" t="s">
        <v>754</v>
      </c>
      <c r="L146" s="2" t="s">
        <v>804</v>
      </c>
      <c r="M146" s="2" t="s">
        <v>241</v>
      </c>
      <c r="N146" s="5">
        <v>365</v>
      </c>
      <c r="O146" s="2" t="s">
        <v>240</v>
      </c>
      <c r="P146" s="4"/>
      <c r="Q146" s="2" t="s">
        <v>751</v>
      </c>
      <c r="R146" s="2" t="s">
        <v>752</v>
      </c>
      <c r="S146" s="9">
        <v>8.9250000000000007</v>
      </c>
      <c r="T146" s="9">
        <v>8.0249999999999986</v>
      </c>
      <c r="U146" s="8" t="s">
        <v>1235</v>
      </c>
      <c r="V146" s="6">
        <v>0</v>
      </c>
      <c r="W146" s="5">
        <v>1</v>
      </c>
      <c r="X146" s="13">
        <v>0.5</v>
      </c>
      <c r="Y146" s="13">
        <v>0.5</v>
      </c>
      <c r="Z146" s="13">
        <v>1</v>
      </c>
      <c r="AA146" s="13">
        <v>0.25</v>
      </c>
      <c r="AB146" s="9">
        <v>10.52</v>
      </c>
      <c r="AC146" s="9">
        <v>12.62</v>
      </c>
      <c r="AD146" s="9">
        <v>8.3159782067499588</v>
      </c>
      <c r="AE146" s="9">
        <v>9.8736379049010754</v>
      </c>
      <c r="AF146" s="6">
        <f t="shared" si="7"/>
        <v>2.2040217932500408</v>
      </c>
      <c r="AG146" s="6">
        <f t="shared" si="7"/>
        <v>2.7463620950989238</v>
      </c>
    </row>
    <row r="147" spans="1:33" ht="30" x14ac:dyDescent="0.25">
      <c r="A147" s="2" t="s">
        <v>4</v>
      </c>
      <c r="B147" s="2">
        <v>2024</v>
      </c>
      <c r="C147" s="3" t="s">
        <v>249</v>
      </c>
      <c r="D147" s="3" t="s">
        <v>847</v>
      </c>
      <c r="E147" s="3" t="s">
        <v>846</v>
      </c>
      <c r="F147" s="14">
        <v>1.7030000000000001</v>
      </c>
      <c r="G147" s="2" t="s">
        <v>755</v>
      </c>
      <c r="H147" s="5">
        <v>0</v>
      </c>
      <c r="I147" s="6">
        <v>0</v>
      </c>
      <c r="J147" s="6">
        <v>0</v>
      </c>
      <c r="K147" s="2" t="s">
        <v>754</v>
      </c>
      <c r="L147" s="2" t="s">
        <v>804</v>
      </c>
      <c r="M147" s="2" t="s">
        <v>241</v>
      </c>
      <c r="N147" s="5">
        <v>365</v>
      </c>
      <c r="O147" s="2" t="s">
        <v>246</v>
      </c>
      <c r="P147" s="4"/>
      <c r="Q147" s="2" t="s">
        <v>751</v>
      </c>
      <c r="R147" s="2" t="s">
        <v>752</v>
      </c>
      <c r="S147" s="9">
        <v>7.2750000000000004</v>
      </c>
      <c r="T147" s="9">
        <v>5.4</v>
      </c>
      <c r="U147" s="8" t="s">
        <v>1235</v>
      </c>
      <c r="V147" s="6">
        <v>0</v>
      </c>
      <c r="W147" s="5">
        <v>1</v>
      </c>
      <c r="X147" s="13">
        <v>0.5</v>
      </c>
      <c r="Y147" s="13">
        <v>0.5</v>
      </c>
      <c r="Z147" s="13">
        <v>1</v>
      </c>
      <c r="AA147" s="13">
        <v>0.25</v>
      </c>
      <c r="AB147" s="9">
        <v>8.44</v>
      </c>
      <c r="AC147" s="9">
        <v>8.99</v>
      </c>
      <c r="AD147" s="9">
        <v>8.3159782067499588</v>
      </c>
      <c r="AE147" s="9">
        <v>8.859233887133696</v>
      </c>
      <c r="AF147" s="6">
        <f t="shared" si="7"/>
        <v>0.1240217932500407</v>
      </c>
      <c r="AG147" s="6">
        <f t="shared" si="7"/>
        <v>0.13076611286630424</v>
      </c>
    </row>
    <row r="148" spans="1:33" ht="30" x14ac:dyDescent="0.25">
      <c r="A148" s="2" t="s">
        <v>4</v>
      </c>
      <c r="B148" s="2">
        <v>2024</v>
      </c>
      <c r="C148" s="3" t="s">
        <v>249</v>
      </c>
      <c r="D148" s="3" t="s">
        <v>846</v>
      </c>
      <c r="E148" s="3" t="s">
        <v>845</v>
      </c>
      <c r="F148" s="14">
        <v>0.66800000000000004</v>
      </c>
      <c r="G148" s="2" t="s">
        <v>755</v>
      </c>
      <c r="H148" s="5">
        <v>0</v>
      </c>
      <c r="I148" s="6">
        <v>0</v>
      </c>
      <c r="J148" s="6">
        <v>0</v>
      </c>
      <c r="K148" s="2" t="s">
        <v>754</v>
      </c>
      <c r="L148" s="2" t="s">
        <v>804</v>
      </c>
      <c r="M148" s="2" t="s">
        <v>241</v>
      </c>
      <c r="N148" s="5">
        <v>365</v>
      </c>
      <c r="O148" s="2" t="s">
        <v>246</v>
      </c>
      <c r="P148" s="4"/>
      <c r="Q148" s="2" t="s">
        <v>751</v>
      </c>
      <c r="R148" s="2" t="s">
        <v>752</v>
      </c>
      <c r="S148" s="9">
        <v>3.375</v>
      </c>
      <c r="T148" s="9">
        <v>2.7</v>
      </c>
      <c r="U148" s="8" t="s">
        <v>1235</v>
      </c>
      <c r="V148" s="6">
        <v>0</v>
      </c>
      <c r="W148" s="5">
        <v>1</v>
      </c>
      <c r="X148" s="13">
        <v>0.5</v>
      </c>
      <c r="Y148" s="13">
        <v>0.5</v>
      </c>
      <c r="Z148" s="13">
        <v>1</v>
      </c>
      <c r="AA148" s="13">
        <v>0.25</v>
      </c>
      <c r="AB148" s="9">
        <v>8.44</v>
      </c>
      <c r="AC148" s="9">
        <v>8.99</v>
      </c>
      <c r="AD148" s="9">
        <v>6.3471410696292949</v>
      </c>
      <c r="AE148" s="9">
        <v>4.430769230769231</v>
      </c>
      <c r="AF148" s="6">
        <f t="shared" si="7"/>
        <v>2.0928589303707046</v>
      </c>
      <c r="AG148" s="6">
        <f t="shared" si="7"/>
        <v>4.5592307692307692</v>
      </c>
    </row>
    <row r="149" spans="1:33" ht="30" x14ac:dyDescent="0.25">
      <c r="A149" s="2" t="s">
        <v>4</v>
      </c>
      <c r="B149" s="2">
        <v>2024</v>
      </c>
      <c r="C149" s="3" t="s">
        <v>249</v>
      </c>
      <c r="D149" s="3" t="s">
        <v>845</v>
      </c>
      <c r="E149" s="3" t="s">
        <v>844</v>
      </c>
      <c r="F149" s="14">
        <v>0.53600000000000003</v>
      </c>
      <c r="G149" s="2" t="s">
        <v>755</v>
      </c>
      <c r="H149" s="5">
        <v>0</v>
      </c>
      <c r="I149" s="6">
        <v>0</v>
      </c>
      <c r="J149" s="6">
        <v>0</v>
      </c>
      <c r="K149" s="2" t="s">
        <v>754</v>
      </c>
      <c r="L149" s="2" t="s">
        <v>804</v>
      </c>
      <c r="M149" s="2" t="s">
        <v>241</v>
      </c>
      <c r="N149" s="5">
        <v>365</v>
      </c>
      <c r="O149" s="2" t="s">
        <v>246</v>
      </c>
      <c r="P149" s="4"/>
      <c r="Q149" s="2" t="s">
        <v>751</v>
      </c>
      <c r="R149" s="2" t="s">
        <v>752</v>
      </c>
      <c r="S149" s="9">
        <v>3.375</v>
      </c>
      <c r="T149" s="9">
        <v>2.7</v>
      </c>
      <c r="U149" s="8" t="s">
        <v>1235</v>
      </c>
      <c r="V149" s="6">
        <v>0</v>
      </c>
      <c r="W149" s="5">
        <v>1</v>
      </c>
      <c r="X149" s="13">
        <v>0.5</v>
      </c>
      <c r="Y149" s="13">
        <v>0.5</v>
      </c>
      <c r="Z149" s="13">
        <v>1</v>
      </c>
      <c r="AA149" s="13">
        <v>0.25</v>
      </c>
      <c r="AB149" s="9">
        <v>8.44</v>
      </c>
      <c r="AC149" s="9">
        <v>8.99</v>
      </c>
      <c r="AD149" s="9">
        <v>6.3471410696292949</v>
      </c>
      <c r="AE149" s="9">
        <v>4.430769230769231</v>
      </c>
      <c r="AF149" s="6">
        <f t="shared" si="7"/>
        <v>2.0928589303707046</v>
      </c>
      <c r="AG149" s="6">
        <f t="shared" si="7"/>
        <v>4.5592307692307692</v>
      </c>
    </row>
    <row r="150" spans="1:33" ht="30" x14ac:dyDescent="0.25">
      <c r="A150" s="2" t="s">
        <v>4</v>
      </c>
      <c r="B150" s="2">
        <v>2024</v>
      </c>
      <c r="C150" s="3" t="s">
        <v>249</v>
      </c>
      <c r="D150" s="3" t="s">
        <v>844</v>
      </c>
      <c r="E150" s="3" t="s">
        <v>843</v>
      </c>
      <c r="F150" s="14">
        <v>0.97099999999999997</v>
      </c>
      <c r="G150" s="2" t="s">
        <v>755</v>
      </c>
      <c r="H150" s="5">
        <v>0</v>
      </c>
      <c r="I150" s="6">
        <v>0</v>
      </c>
      <c r="J150" s="6">
        <v>0</v>
      </c>
      <c r="K150" s="2" t="s">
        <v>754</v>
      </c>
      <c r="L150" s="2" t="s">
        <v>804</v>
      </c>
      <c r="M150" s="2" t="s">
        <v>241</v>
      </c>
      <c r="N150" s="5">
        <v>365</v>
      </c>
      <c r="O150" s="2" t="s">
        <v>246</v>
      </c>
      <c r="P150" s="4"/>
      <c r="Q150" s="2" t="s">
        <v>751</v>
      </c>
      <c r="R150" s="2" t="s">
        <v>752</v>
      </c>
      <c r="S150" s="9">
        <v>3.375</v>
      </c>
      <c r="T150" s="9">
        <v>2.7</v>
      </c>
      <c r="U150" s="8" t="s">
        <v>1235</v>
      </c>
      <c r="V150" s="6">
        <v>0</v>
      </c>
      <c r="W150" s="5">
        <v>1</v>
      </c>
      <c r="X150" s="13">
        <v>0.5</v>
      </c>
      <c r="Y150" s="13">
        <v>0.5</v>
      </c>
      <c r="Z150" s="13">
        <v>1</v>
      </c>
      <c r="AA150" s="13">
        <v>0.25</v>
      </c>
      <c r="AB150" s="9">
        <v>8.44</v>
      </c>
      <c r="AC150" s="9">
        <v>8.99</v>
      </c>
      <c r="AD150" s="9">
        <v>6.3471410696292949</v>
      </c>
      <c r="AE150" s="9">
        <v>4.430769230769231</v>
      </c>
      <c r="AF150" s="6">
        <f t="shared" ref="AF150:AG213" si="10">AB150-AD150</f>
        <v>2.0928589303707046</v>
      </c>
      <c r="AG150" s="6">
        <f t="shared" si="10"/>
        <v>4.5592307692307692</v>
      </c>
    </row>
    <row r="151" spans="1:33" ht="30" x14ac:dyDescent="0.25">
      <c r="A151" s="2" t="s">
        <v>4</v>
      </c>
      <c r="B151" s="2">
        <v>2024</v>
      </c>
      <c r="C151" s="3" t="s">
        <v>249</v>
      </c>
      <c r="D151" s="3" t="s">
        <v>843</v>
      </c>
      <c r="E151" s="3" t="s">
        <v>842</v>
      </c>
      <c r="F151" s="14">
        <v>3.6819999999999999</v>
      </c>
      <c r="G151" s="2" t="s">
        <v>755</v>
      </c>
      <c r="H151" s="5">
        <v>0</v>
      </c>
      <c r="I151" s="6">
        <v>0</v>
      </c>
      <c r="J151" s="6">
        <v>0</v>
      </c>
      <c r="K151" s="2" t="s">
        <v>754</v>
      </c>
      <c r="L151" s="2" t="s">
        <v>804</v>
      </c>
      <c r="M151" s="2" t="s">
        <v>241</v>
      </c>
      <c r="N151" s="5">
        <v>365</v>
      </c>
      <c r="O151" s="2" t="s">
        <v>246</v>
      </c>
      <c r="P151" s="4"/>
      <c r="Q151" s="2" t="s">
        <v>751</v>
      </c>
      <c r="R151" s="2" t="s">
        <v>752</v>
      </c>
      <c r="S151" s="9">
        <v>8.25</v>
      </c>
      <c r="T151" s="9">
        <v>7.65</v>
      </c>
      <c r="U151" s="8" t="s">
        <v>1235</v>
      </c>
      <c r="V151" s="6">
        <v>0</v>
      </c>
      <c r="W151" s="5">
        <v>1</v>
      </c>
      <c r="X151" s="13">
        <v>0.5</v>
      </c>
      <c r="Y151" s="13">
        <v>0.5</v>
      </c>
      <c r="Z151" s="13">
        <v>1</v>
      </c>
      <c r="AA151" s="13">
        <v>0.25</v>
      </c>
      <c r="AB151" s="9">
        <v>8.44</v>
      </c>
      <c r="AC151" s="9">
        <v>8.99</v>
      </c>
      <c r="AD151" s="9">
        <v>6.3471410696292949</v>
      </c>
      <c r="AE151" s="9">
        <v>4.430769230769231</v>
      </c>
      <c r="AF151" s="6">
        <f t="shared" si="10"/>
        <v>2.0928589303707046</v>
      </c>
      <c r="AG151" s="6">
        <f t="shared" si="10"/>
        <v>4.5592307692307692</v>
      </c>
    </row>
    <row r="152" spans="1:33" ht="30" x14ac:dyDescent="0.25">
      <c r="A152" s="2" t="s">
        <v>4</v>
      </c>
      <c r="B152" s="2">
        <v>2024</v>
      </c>
      <c r="C152" s="3" t="s">
        <v>249</v>
      </c>
      <c r="D152" s="3" t="s">
        <v>842</v>
      </c>
      <c r="E152" s="3" t="s">
        <v>841</v>
      </c>
      <c r="F152" s="14">
        <v>2.2080000000000002</v>
      </c>
      <c r="G152" s="2" t="s">
        <v>755</v>
      </c>
      <c r="H152" s="5">
        <v>0</v>
      </c>
      <c r="I152" s="6">
        <v>0</v>
      </c>
      <c r="J152" s="6">
        <v>0</v>
      </c>
      <c r="K152" s="2" t="s">
        <v>754</v>
      </c>
      <c r="L152" s="2" t="s">
        <v>804</v>
      </c>
      <c r="M152" s="2" t="s">
        <v>241</v>
      </c>
      <c r="N152" s="5">
        <v>365</v>
      </c>
      <c r="O152" s="2" t="s">
        <v>246</v>
      </c>
      <c r="P152" s="4"/>
      <c r="Q152" s="2" t="s">
        <v>751</v>
      </c>
      <c r="R152" s="2" t="s">
        <v>752</v>
      </c>
      <c r="S152" s="9">
        <v>8.25</v>
      </c>
      <c r="T152" s="9">
        <v>7.65</v>
      </c>
      <c r="U152" s="8" t="s">
        <v>1235</v>
      </c>
      <c r="V152" s="6">
        <v>0</v>
      </c>
      <c r="W152" s="5">
        <v>1</v>
      </c>
      <c r="X152" s="13">
        <v>0.5</v>
      </c>
      <c r="Y152" s="13">
        <v>0.5</v>
      </c>
      <c r="Z152" s="13">
        <v>1</v>
      </c>
      <c r="AA152" s="13">
        <v>0.25</v>
      </c>
      <c r="AB152" s="9">
        <v>8.44</v>
      </c>
      <c r="AC152" s="9">
        <v>8.99</v>
      </c>
      <c r="AD152" s="9">
        <v>6.3471410696292949</v>
      </c>
      <c r="AE152" s="9">
        <v>4.430769230769231</v>
      </c>
      <c r="AF152" s="6">
        <f t="shared" si="10"/>
        <v>2.0928589303707046</v>
      </c>
      <c r="AG152" s="6">
        <f t="shared" si="10"/>
        <v>4.5592307692307692</v>
      </c>
    </row>
    <row r="153" spans="1:33" ht="30" x14ac:dyDescent="0.25">
      <c r="A153" s="2" t="s">
        <v>4</v>
      </c>
      <c r="B153" s="2">
        <v>2024</v>
      </c>
      <c r="C153" s="3" t="s">
        <v>249</v>
      </c>
      <c r="D153" s="3" t="s">
        <v>841</v>
      </c>
      <c r="E153" s="3" t="s">
        <v>840</v>
      </c>
      <c r="F153" s="14">
        <v>1.6639999999999999</v>
      </c>
      <c r="G153" s="2" t="s">
        <v>755</v>
      </c>
      <c r="H153" s="5">
        <v>0</v>
      </c>
      <c r="I153" s="6">
        <v>0</v>
      </c>
      <c r="J153" s="6">
        <v>0</v>
      </c>
      <c r="K153" s="2" t="s">
        <v>754</v>
      </c>
      <c r="L153" s="2" t="s">
        <v>804</v>
      </c>
      <c r="M153" s="2" t="s">
        <v>241</v>
      </c>
      <c r="N153" s="5">
        <v>365</v>
      </c>
      <c r="O153" s="2" t="s">
        <v>246</v>
      </c>
      <c r="P153" s="4"/>
      <c r="Q153" s="2" t="s">
        <v>751</v>
      </c>
      <c r="R153" s="2" t="s">
        <v>752</v>
      </c>
      <c r="S153" s="9">
        <v>6.375</v>
      </c>
      <c r="T153" s="9">
        <v>5.7</v>
      </c>
      <c r="U153" s="8" t="s">
        <v>1235</v>
      </c>
      <c r="V153" s="6">
        <v>0</v>
      </c>
      <c r="W153" s="5">
        <v>1</v>
      </c>
      <c r="X153" s="13">
        <v>0.5</v>
      </c>
      <c r="Y153" s="13">
        <v>0.5</v>
      </c>
      <c r="Z153" s="13">
        <v>1</v>
      </c>
      <c r="AA153" s="13">
        <v>0.25</v>
      </c>
      <c r="AB153" s="9">
        <v>8.44</v>
      </c>
      <c r="AC153" s="9">
        <v>8.99</v>
      </c>
      <c r="AD153" s="9">
        <v>6.3471410696292949</v>
      </c>
      <c r="AE153" s="9">
        <v>4.430769230769231</v>
      </c>
      <c r="AF153" s="6">
        <f t="shared" si="10"/>
        <v>2.0928589303707046</v>
      </c>
      <c r="AG153" s="6">
        <f t="shared" si="10"/>
        <v>4.5592307692307692</v>
      </c>
    </row>
    <row r="154" spans="1:33" ht="30" x14ac:dyDescent="0.25">
      <c r="A154" s="2" t="s">
        <v>4</v>
      </c>
      <c r="B154" s="2">
        <v>2024</v>
      </c>
      <c r="C154" s="3" t="s">
        <v>249</v>
      </c>
      <c r="D154" s="3" t="s">
        <v>840</v>
      </c>
      <c r="E154" s="3" t="s">
        <v>839</v>
      </c>
      <c r="F154" s="14">
        <v>2.161</v>
      </c>
      <c r="G154" s="2" t="s">
        <v>755</v>
      </c>
      <c r="H154" s="5">
        <v>0</v>
      </c>
      <c r="I154" s="6">
        <v>0</v>
      </c>
      <c r="J154" s="6">
        <v>0</v>
      </c>
      <c r="K154" s="2" t="s">
        <v>754</v>
      </c>
      <c r="L154" s="2" t="s">
        <v>804</v>
      </c>
      <c r="M154" s="2" t="s">
        <v>241</v>
      </c>
      <c r="N154" s="5">
        <v>365</v>
      </c>
      <c r="O154" s="2" t="s">
        <v>246</v>
      </c>
      <c r="P154" s="4"/>
      <c r="Q154" s="2" t="s">
        <v>751</v>
      </c>
      <c r="R154" s="2" t="s">
        <v>752</v>
      </c>
      <c r="S154" s="9">
        <v>4.875</v>
      </c>
      <c r="T154" s="9">
        <v>4.5</v>
      </c>
      <c r="U154" s="8" t="s">
        <v>1235</v>
      </c>
      <c r="V154" s="6">
        <v>0</v>
      </c>
      <c r="W154" s="5">
        <v>1</v>
      </c>
      <c r="X154" s="13">
        <v>0.5</v>
      </c>
      <c r="Y154" s="13">
        <v>0.5</v>
      </c>
      <c r="Z154" s="13">
        <v>1</v>
      </c>
      <c r="AA154" s="13">
        <v>0.25</v>
      </c>
      <c r="AB154" s="9">
        <v>9.4285714285714288</v>
      </c>
      <c r="AC154" s="9">
        <v>9.4285714285714288</v>
      </c>
      <c r="AD154" s="9">
        <v>6.3471410696292949</v>
      </c>
      <c r="AE154" s="9">
        <v>4.430769230769231</v>
      </c>
      <c r="AF154" s="6">
        <f t="shared" si="10"/>
        <v>3.0814303589421339</v>
      </c>
      <c r="AG154" s="6">
        <f t="shared" si="10"/>
        <v>4.9978021978021978</v>
      </c>
    </row>
    <row r="155" spans="1:33" ht="30" x14ac:dyDescent="0.25">
      <c r="A155" s="2" t="s">
        <v>4</v>
      </c>
      <c r="B155" s="2">
        <v>2024</v>
      </c>
      <c r="C155" s="3" t="s">
        <v>249</v>
      </c>
      <c r="D155" s="3" t="s">
        <v>839</v>
      </c>
      <c r="E155" s="3" t="s">
        <v>838</v>
      </c>
      <c r="F155" s="14">
        <v>2.0499999999999998</v>
      </c>
      <c r="G155" s="2" t="s">
        <v>755</v>
      </c>
      <c r="H155" s="5">
        <v>0</v>
      </c>
      <c r="I155" s="6">
        <v>0</v>
      </c>
      <c r="J155" s="6">
        <v>0</v>
      </c>
      <c r="K155" s="2" t="s">
        <v>754</v>
      </c>
      <c r="L155" s="2" t="s">
        <v>804</v>
      </c>
      <c r="M155" s="2" t="s">
        <v>241</v>
      </c>
      <c r="N155" s="5">
        <v>365</v>
      </c>
      <c r="O155" s="2" t="s">
        <v>246</v>
      </c>
      <c r="P155" s="4"/>
      <c r="Q155" s="2" t="s">
        <v>751</v>
      </c>
      <c r="R155" s="2" t="s">
        <v>752</v>
      </c>
      <c r="S155" s="9">
        <v>1</v>
      </c>
      <c r="T155" s="9">
        <v>1</v>
      </c>
      <c r="U155" s="8" t="s">
        <v>1235</v>
      </c>
      <c r="V155" s="6">
        <v>0</v>
      </c>
      <c r="W155" s="5">
        <v>1</v>
      </c>
      <c r="X155" s="13">
        <v>0.5</v>
      </c>
      <c r="Y155" s="13">
        <v>0.5</v>
      </c>
      <c r="Z155" s="13">
        <v>1</v>
      </c>
      <c r="AA155" s="13">
        <v>0.25</v>
      </c>
      <c r="AB155" s="9">
        <v>9.4285714285714288</v>
      </c>
      <c r="AC155" s="9">
        <v>9.4285714285714288</v>
      </c>
      <c r="AD155" s="9">
        <v>6.3471410696292949</v>
      </c>
      <c r="AE155" s="9">
        <v>4.430769230769231</v>
      </c>
      <c r="AF155" s="6">
        <f t="shared" si="10"/>
        <v>3.0814303589421339</v>
      </c>
      <c r="AG155" s="6">
        <f t="shared" si="10"/>
        <v>4.9978021978021978</v>
      </c>
    </row>
    <row r="156" spans="1:33" ht="30" x14ac:dyDescent="0.25">
      <c r="A156" s="2" t="s">
        <v>4</v>
      </c>
      <c r="B156" s="2">
        <v>2024</v>
      </c>
      <c r="C156" s="3" t="s">
        <v>249</v>
      </c>
      <c r="D156" s="3" t="s">
        <v>838</v>
      </c>
      <c r="E156" s="3" t="s">
        <v>837</v>
      </c>
      <c r="F156" s="14">
        <v>2.78</v>
      </c>
      <c r="G156" s="2" t="s">
        <v>755</v>
      </c>
      <c r="H156" s="5">
        <v>0</v>
      </c>
      <c r="I156" s="6">
        <v>0</v>
      </c>
      <c r="J156" s="6">
        <v>0</v>
      </c>
      <c r="K156" s="2" t="s">
        <v>754</v>
      </c>
      <c r="L156" s="2" t="s">
        <v>804</v>
      </c>
      <c r="M156" s="2" t="s">
        <v>241</v>
      </c>
      <c r="N156" s="5">
        <v>365</v>
      </c>
      <c r="O156" s="2" t="s">
        <v>246</v>
      </c>
      <c r="P156" s="4"/>
      <c r="Q156" s="2" t="s">
        <v>751</v>
      </c>
      <c r="R156" s="2" t="s">
        <v>752</v>
      </c>
      <c r="S156" s="9">
        <v>1</v>
      </c>
      <c r="T156" s="9">
        <v>1</v>
      </c>
      <c r="U156" s="8" t="s">
        <v>1235</v>
      </c>
      <c r="V156" s="6">
        <v>0</v>
      </c>
      <c r="W156" s="5">
        <v>1</v>
      </c>
      <c r="X156" s="13">
        <v>0.5</v>
      </c>
      <c r="Y156" s="13">
        <v>0.5</v>
      </c>
      <c r="Z156" s="13">
        <v>1</v>
      </c>
      <c r="AA156" s="13">
        <v>0.25</v>
      </c>
      <c r="AB156" s="9">
        <v>9.4285714285714288</v>
      </c>
      <c r="AC156" s="9">
        <v>9.4285714285714288</v>
      </c>
      <c r="AD156" s="9">
        <v>6.3471410696292949</v>
      </c>
      <c r="AE156" s="9">
        <v>4.430769230769231</v>
      </c>
      <c r="AF156" s="6">
        <f t="shared" si="10"/>
        <v>3.0814303589421339</v>
      </c>
      <c r="AG156" s="6">
        <f t="shared" si="10"/>
        <v>4.9978021978021978</v>
      </c>
    </row>
    <row r="157" spans="1:33" ht="30" x14ac:dyDescent="0.25">
      <c r="A157" s="2" t="s">
        <v>4</v>
      </c>
      <c r="B157" s="2">
        <v>2024</v>
      </c>
      <c r="C157" s="3" t="s">
        <v>249</v>
      </c>
      <c r="D157" s="3" t="s">
        <v>837</v>
      </c>
      <c r="E157" s="3" t="s">
        <v>836</v>
      </c>
      <c r="F157" s="14">
        <v>2.0059999999999998</v>
      </c>
      <c r="G157" s="2" t="s">
        <v>755</v>
      </c>
      <c r="H157" s="5">
        <v>0</v>
      </c>
      <c r="I157" s="6">
        <v>0</v>
      </c>
      <c r="J157" s="6">
        <v>0</v>
      </c>
      <c r="K157" s="2" t="s">
        <v>754</v>
      </c>
      <c r="L157" s="2" t="s">
        <v>804</v>
      </c>
      <c r="M157" s="2" t="s">
        <v>241</v>
      </c>
      <c r="N157" s="5">
        <v>365</v>
      </c>
      <c r="O157" s="2" t="s">
        <v>246</v>
      </c>
      <c r="P157" s="4"/>
      <c r="Q157" s="2" t="s">
        <v>751</v>
      </c>
      <c r="R157" s="2" t="s">
        <v>752</v>
      </c>
      <c r="S157" s="9">
        <v>4.6500000000000004</v>
      </c>
      <c r="T157" s="9">
        <v>4.4250000000000007</v>
      </c>
      <c r="U157" s="8" t="s">
        <v>1235</v>
      </c>
      <c r="V157" s="6">
        <v>0</v>
      </c>
      <c r="W157" s="5">
        <v>1</v>
      </c>
      <c r="X157" s="13">
        <v>0.5</v>
      </c>
      <c r="Y157" s="13">
        <v>0.5</v>
      </c>
      <c r="Z157" s="13">
        <v>1</v>
      </c>
      <c r="AA157" s="13">
        <v>0.25</v>
      </c>
      <c r="AB157" s="9">
        <v>9.4285714285714288</v>
      </c>
      <c r="AC157" s="9">
        <v>9.4285714285714288</v>
      </c>
      <c r="AD157" s="9">
        <v>6.3471410696292949</v>
      </c>
      <c r="AE157" s="9">
        <v>4.430769230769231</v>
      </c>
      <c r="AF157" s="6">
        <f t="shared" si="10"/>
        <v>3.0814303589421339</v>
      </c>
      <c r="AG157" s="6">
        <f t="shared" si="10"/>
        <v>4.9978021978021978</v>
      </c>
    </row>
    <row r="158" spans="1:33" ht="30" x14ac:dyDescent="0.25">
      <c r="A158" s="2" t="s">
        <v>4</v>
      </c>
      <c r="B158" s="2">
        <v>2024</v>
      </c>
      <c r="C158" s="3" t="s">
        <v>249</v>
      </c>
      <c r="D158" s="3" t="s">
        <v>836</v>
      </c>
      <c r="E158" s="3" t="s">
        <v>835</v>
      </c>
      <c r="F158" s="14">
        <v>6.4260000000000002</v>
      </c>
      <c r="G158" s="2" t="s">
        <v>755</v>
      </c>
      <c r="H158" s="5">
        <v>0</v>
      </c>
      <c r="I158" s="6">
        <v>0</v>
      </c>
      <c r="J158" s="6">
        <v>0</v>
      </c>
      <c r="K158" s="2" t="s">
        <v>754</v>
      </c>
      <c r="L158" s="2" t="s">
        <v>804</v>
      </c>
      <c r="M158" s="2" t="s">
        <v>241</v>
      </c>
      <c r="N158" s="5">
        <v>365</v>
      </c>
      <c r="O158" s="2" t="s">
        <v>246</v>
      </c>
      <c r="P158" s="4"/>
      <c r="Q158" s="2" t="s">
        <v>751</v>
      </c>
      <c r="R158" s="2" t="s">
        <v>752</v>
      </c>
      <c r="S158" s="9">
        <v>13.725</v>
      </c>
      <c r="T158" s="9">
        <v>13.2</v>
      </c>
      <c r="U158" s="8" t="s">
        <v>1235</v>
      </c>
      <c r="V158" s="6">
        <v>0</v>
      </c>
      <c r="W158" s="5">
        <v>1</v>
      </c>
      <c r="X158" s="13">
        <v>0.5</v>
      </c>
      <c r="Y158" s="13">
        <v>0.5</v>
      </c>
      <c r="Z158" s="13">
        <v>1</v>
      </c>
      <c r="AA158" s="13">
        <v>0.25</v>
      </c>
      <c r="AB158" s="9">
        <v>9.4285714285714288</v>
      </c>
      <c r="AC158" s="9">
        <v>9.4285714285714288</v>
      </c>
      <c r="AD158" s="9">
        <v>6.3471410696292949</v>
      </c>
      <c r="AE158" s="9">
        <v>4.430769230769231</v>
      </c>
      <c r="AF158" s="6">
        <f t="shared" si="10"/>
        <v>3.0814303589421339</v>
      </c>
      <c r="AG158" s="6">
        <f t="shared" si="10"/>
        <v>4.9978021978021978</v>
      </c>
    </row>
    <row r="159" spans="1:33" ht="30" x14ac:dyDescent="0.25">
      <c r="A159" s="2" t="s">
        <v>4</v>
      </c>
      <c r="B159" s="2">
        <v>2024</v>
      </c>
      <c r="C159" s="3" t="s">
        <v>249</v>
      </c>
      <c r="D159" s="3" t="s">
        <v>835</v>
      </c>
      <c r="E159" s="3" t="s">
        <v>834</v>
      </c>
      <c r="F159" s="14">
        <v>4.6909999999999998</v>
      </c>
      <c r="G159" s="2" t="s">
        <v>755</v>
      </c>
      <c r="H159" s="5">
        <v>0</v>
      </c>
      <c r="I159" s="6">
        <v>0</v>
      </c>
      <c r="J159" s="6">
        <v>0</v>
      </c>
      <c r="K159" s="2" t="s">
        <v>754</v>
      </c>
      <c r="L159" s="2" t="s">
        <v>804</v>
      </c>
      <c r="M159" s="2" t="s">
        <v>241</v>
      </c>
      <c r="N159" s="5">
        <v>365</v>
      </c>
      <c r="O159" s="2" t="s">
        <v>246</v>
      </c>
      <c r="P159" s="4"/>
      <c r="Q159" s="2" t="s">
        <v>751</v>
      </c>
      <c r="R159" s="2" t="s">
        <v>752</v>
      </c>
      <c r="S159" s="9">
        <v>11.475000000000001</v>
      </c>
      <c r="T159" s="9">
        <v>10.875</v>
      </c>
      <c r="U159" s="8" t="s">
        <v>1235</v>
      </c>
      <c r="V159" s="6">
        <v>0</v>
      </c>
      <c r="W159" s="5">
        <v>1</v>
      </c>
      <c r="X159" s="13">
        <v>0.5</v>
      </c>
      <c r="Y159" s="13">
        <v>0.5</v>
      </c>
      <c r="Z159" s="13">
        <v>1</v>
      </c>
      <c r="AA159" s="13">
        <v>0.25</v>
      </c>
      <c r="AB159" s="9">
        <v>9.4285714285714288</v>
      </c>
      <c r="AC159" s="9">
        <v>9.4285714285714288</v>
      </c>
      <c r="AD159" s="9">
        <v>6.3471410696292949</v>
      </c>
      <c r="AE159" s="9">
        <v>4.430769230769231</v>
      </c>
      <c r="AF159" s="6">
        <f t="shared" si="10"/>
        <v>3.0814303589421339</v>
      </c>
      <c r="AG159" s="6">
        <f t="shared" si="10"/>
        <v>4.9978021978021978</v>
      </c>
    </row>
    <row r="160" spans="1:33" ht="30" x14ac:dyDescent="0.25">
      <c r="A160" s="2" t="s">
        <v>4</v>
      </c>
      <c r="B160" s="2">
        <v>2024</v>
      </c>
      <c r="C160" s="3" t="s">
        <v>249</v>
      </c>
      <c r="D160" s="3" t="s">
        <v>834</v>
      </c>
      <c r="E160" s="3" t="s">
        <v>833</v>
      </c>
      <c r="F160" s="14">
        <v>5.117</v>
      </c>
      <c r="G160" s="2" t="s">
        <v>755</v>
      </c>
      <c r="H160" s="5">
        <v>0</v>
      </c>
      <c r="I160" s="6">
        <v>0</v>
      </c>
      <c r="J160" s="6">
        <v>0</v>
      </c>
      <c r="K160" s="2" t="s">
        <v>754</v>
      </c>
      <c r="L160" s="2" t="s">
        <v>804</v>
      </c>
      <c r="M160" s="2" t="s">
        <v>241</v>
      </c>
      <c r="N160" s="5">
        <v>365</v>
      </c>
      <c r="O160" s="2" t="s">
        <v>246</v>
      </c>
      <c r="P160" s="4"/>
      <c r="Q160" s="2" t="s">
        <v>751</v>
      </c>
      <c r="R160" s="2" t="s">
        <v>752</v>
      </c>
      <c r="S160" s="9">
        <v>11.4</v>
      </c>
      <c r="T160" s="9">
        <v>10.875</v>
      </c>
      <c r="U160" s="8" t="s">
        <v>1235</v>
      </c>
      <c r="V160" s="6">
        <v>0</v>
      </c>
      <c r="W160" s="5">
        <v>1</v>
      </c>
      <c r="X160" s="13">
        <v>0.5</v>
      </c>
      <c r="Y160" s="13">
        <v>0.5</v>
      </c>
      <c r="Z160" s="13">
        <v>1</v>
      </c>
      <c r="AA160" s="13">
        <v>0.25</v>
      </c>
      <c r="AB160" s="9">
        <v>9.4285714285714288</v>
      </c>
      <c r="AC160" s="9">
        <v>9.4285714285714288</v>
      </c>
      <c r="AD160" s="9">
        <v>6.3471410696292949</v>
      </c>
      <c r="AE160" s="9">
        <v>4.430769230769231</v>
      </c>
      <c r="AF160" s="6">
        <f t="shared" si="10"/>
        <v>3.0814303589421339</v>
      </c>
      <c r="AG160" s="6">
        <f t="shared" si="10"/>
        <v>4.9978021978021978</v>
      </c>
    </row>
    <row r="161" spans="1:33" ht="30" x14ac:dyDescent="0.25">
      <c r="A161" s="2" t="s">
        <v>4</v>
      </c>
      <c r="B161" s="2">
        <v>2024</v>
      </c>
      <c r="C161" s="3" t="s">
        <v>249</v>
      </c>
      <c r="D161" s="3" t="s">
        <v>833</v>
      </c>
      <c r="E161" s="3" t="s">
        <v>832</v>
      </c>
      <c r="F161" s="14">
        <v>2.3769999999999998</v>
      </c>
      <c r="G161" s="2" t="s">
        <v>755</v>
      </c>
      <c r="H161" s="5">
        <v>0</v>
      </c>
      <c r="I161" s="6">
        <v>0</v>
      </c>
      <c r="J161" s="6">
        <v>0</v>
      </c>
      <c r="K161" s="2" t="s">
        <v>754</v>
      </c>
      <c r="L161" s="2" t="s">
        <v>804</v>
      </c>
      <c r="M161" s="2" t="s">
        <v>241</v>
      </c>
      <c r="N161" s="5">
        <v>365</v>
      </c>
      <c r="O161" s="2" t="s">
        <v>246</v>
      </c>
      <c r="P161" s="4"/>
      <c r="Q161" s="2" t="s">
        <v>751</v>
      </c>
      <c r="R161" s="2" t="s">
        <v>752</v>
      </c>
      <c r="S161" s="9">
        <v>4.6500000000000004</v>
      </c>
      <c r="T161" s="9">
        <v>4.1999999999999993</v>
      </c>
      <c r="U161" s="8" t="s">
        <v>1235</v>
      </c>
      <c r="V161" s="6">
        <v>0</v>
      </c>
      <c r="W161" s="5">
        <v>1</v>
      </c>
      <c r="X161" s="13">
        <v>0.5</v>
      </c>
      <c r="Y161" s="13">
        <v>0.5</v>
      </c>
      <c r="Z161" s="13">
        <v>1</v>
      </c>
      <c r="AA161" s="13">
        <v>0.25</v>
      </c>
      <c r="AB161" s="9">
        <v>9.4285714285714288</v>
      </c>
      <c r="AC161" s="9">
        <v>9.4285714285714288</v>
      </c>
      <c r="AD161" s="9">
        <v>6.3471410696292949</v>
      </c>
      <c r="AE161" s="9">
        <v>4.430769230769231</v>
      </c>
      <c r="AF161" s="6">
        <f t="shared" si="10"/>
        <v>3.0814303589421339</v>
      </c>
      <c r="AG161" s="6">
        <f t="shared" si="10"/>
        <v>4.9978021978021978</v>
      </c>
    </row>
    <row r="162" spans="1:33" ht="30" x14ac:dyDescent="0.25">
      <c r="A162" s="2" t="s">
        <v>4</v>
      </c>
      <c r="B162" s="2">
        <v>2024</v>
      </c>
      <c r="C162" s="3" t="s">
        <v>249</v>
      </c>
      <c r="D162" s="3" t="s">
        <v>832</v>
      </c>
      <c r="E162" s="3" t="s">
        <v>831</v>
      </c>
      <c r="F162" s="14">
        <v>3.7890000000000001</v>
      </c>
      <c r="G162" s="2" t="s">
        <v>755</v>
      </c>
      <c r="H162" s="5">
        <v>0</v>
      </c>
      <c r="I162" s="6">
        <v>0</v>
      </c>
      <c r="J162" s="6">
        <v>0</v>
      </c>
      <c r="K162" s="2" t="s">
        <v>754</v>
      </c>
      <c r="L162" s="2" t="s">
        <v>804</v>
      </c>
      <c r="M162" s="2" t="s">
        <v>241</v>
      </c>
      <c r="N162" s="5">
        <v>365</v>
      </c>
      <c r="O162" s="2" t="s">
        <v>246</v>
      </c>
      <c r="P162" s="4"/>
      <c r="Q162" s="2" t="s">
        <v>751</v>
      </c>
      <c r="R162" s="2" t="s">
        <v>752</v>
      </c>
      <c r="S162" s="9">
        <v>9.15</v>
      </c>
      <c r="T162" s="9">
        <v>8.6999999999999993</v>
      </c>
      <c r="U162" s="8" t="s">
        <v>1235</v>
      </c>
      <c r="V162" s="6">
        <v>0</v>
      </c>
      <c r="W162" s="5">
        <v>1</v>
      </c>
      <c r="X162" s="13">
        <v>0.5</v>
      </c>
      <c r="Y162" s="13">
        <v>0.5</v>
      </c>
      <c r="Z162" s="13">
        <v>1</v>
      </c>
      <c r="AA162" s="13">
        <v>0.25</v>
      </c>
      <c r="AB162" s="9">
        <v>9.4285714285714288</v>
      </c>
      <c r="AC162" s="9">
        <v>9.4285714285714288</v>
      </c>
      <c r="AD162" s="9">
        <v>6.3471410696292949</v>
      </c>
      <c r="AE162" s="9">
        <v>4.430769230769231</v>
      </c>
      <c r="AF162" s="6">
        <f t="shared" si="10"/>
        <v>3.0814303589421339</v>
      </c>
      <c r="AG162" s="6">
        <f t="shared" si="10"/>
        <v>4.9978021978021978</v>
      </c>
    </row>
    <row r="163" spans="1:33" ht="45" x14ac:dyDescent="0.25">
      <c r="A163" s="2" t="s">
        <v>4</v>
      </c>
      <c r="B163" s="2">
        <v>2024</v>
      </c>
      <c r="C163" s="3" t="s">
        <v>249</v>
      </c>
      <c r="D163" s="3" t="s">
        <v>831</v>
      </c>
      <c r="E163" s="3" t="s">
        <v>830</v>
      </c>
      <c r="F163" s="14">
        <v>10.475</v>
      </c>
      <c r="G163" s="2" t="s">
        <v>755</v>
      </c>
      <c r="H163" s="5">
        <v>0</v>
      </c>
      <c r="I163" s="6">
        <v>0</v>
      </c>
      <c r="J163" s="6">
        <v>0</v>
      </c>
      <c r="K163" s="2" t="s">
        <v>754</v>
      </c>
      <c r="L163" s="2" t="s">
        <v>804</v>
      </c>
      <c r="M163" s="2" t="s">
        <v>241</v>
      </c>
      <c r="N163" s="5">
        <v>365</v>
      </c>
      <c r="O163" s="2" t="s">
        <v>246</v>
      </c>
      <c r="P163" s="4"/>
      <c r="Q163" s="2" t="s">
        <v>751</v>
      </c>
      <c r="R163" s="2" t="s">
        <v>752</v>
      </c>
      <c r="S163" s="9">
        <v>1</v>
      </c>
      <c r="T163" s="9">
        <v>1</v>
      </c>
      <c r="U163" s="8" t="s">
        <v>1235</v>
      </c>
      <c r="V163" s="6">
        <v>0</v>
      </c>
      <c r="W163" s="5">
        <v>1</v>
      </c>
      <c r="X163" s="13">
        <v>0.5</v>
      </c>
      <c r="Y163" s="13">
        <v>0.5</v>
      </c>
      <c r="Z163" s="13">
        <v>1</v>
      </c>
      <c r="AA163" s="13">
        <v>0.25</v>
      </c>
      <c r="AB163" s="9">
        <v>9.4285714285714288</v>
      </c>
      <c r="AC163" s="9">
        <v>9.4285714285714288</v>
      </c>
      <c r="AD163" s="9">
        <v>6.3471410696292949</v>
      </c>
      <c r="AE163" s="9">
        <v>4.430769230769231</v>
      </c>
      <c r="AF163" s="6">
        <f t="shared" si="10"/>
        <v>3.0814303589421339</v>
      </c>
      <c r="AG163" s="6">
        <f t="shared" si="10"/>
        <v>4.9978021978021978</v>
      </c>
    </row>
    <row r="164" spans="1:33" ht="45" x14ac:dyDescent="0.25">
      <c r="A164" s="2" t="s">
        <v>4</v>
      </c>
      <c r="B164" s="2">
        <v>2024</v>
      </c>
      <c r="C164" s="3" t="s">
        <v>249</v>
      </c>
      <c r="D164" s="3" t="s">
        <v>830</v>
      </c>
      <c r="E164" s="3" t="s">
        <v>829</v>
      </c>
      <c r="F164" s="14">
        <v>5.9740000000000002</v>
      </c>
      <c r="G164" s="2" t="s">
        <v>755</v>
      </c>
      <c r="H164" s="5">
        <v>0</v>
      </c>
      <c r="I164" s="6">
        <v>0</v>
      </c>
      <c r="J164" s="6">
        <v>0</v>
      </c>
      <c r="K164" s="2" t="s">
        <v>754</v>
      </c>
      <c r="L164" s="2" t="s">
        <v>804</v>
      </c>
      <c r="M164" s="2" t="s">
        <v>241</v>
      </c>
      <c r="N164" s="5">
        <v>365</v>
      </c>
      <c r="O164" s="2" t="s">
        <v>246</v>
      </c>
      <c r="P164" s="4"/>
      <c r="Q164" s="2" t="s">
        <v>751</v>
      </c>
      <c r="R164" s="2" t="s">
        <v>752</v>
      </c>
      <c r="S164" s="9">
        <v>13.8</v>
      </c>
      <c r="T164" s="9">
        <v>12.825000000000001</v>
      </c>
      <c r="U164" s="8" t="s">
        <v>1235</v>
      </c>
      <c r="V164" s="6">
        <v>0</v>
      </c>
      <c r="W164" s="5">
        <v>1</v>
      </c>
      <c r="X164" s="13">
        <v>0.5</v>
      </c>
      <c r="Y164" s="13">
        <v>0.5</v>
      </c>
      <c r="Z164" s="13">
        <v>1</v>
      </c>
      <c r="AA164" s="13">
        <v>0.25</v>
      </c>
      <c r="AB164" s="9">
        <v>9.4285714285714288</v>
      </c>
      <c r="AC164" s="9">
        <v>9.4285714285714288</v>
      </c>
      <c r="AD164" s="9">
        <v>6.3471410696292949</v>
      </c>
      <c r="AE164" s="9">
        <v>4.430769230769231</v>
      </c>
      <c r="AF164" s="6">
        <f t="shared" si="10"/>
        <v>3.0814303589421339</v>
      </c>
      <c r="AG164" s="6">
        <f t="shared" si="10"/>
        <v>4.9978021978021978</v>
      </c>
    </row>
    <row r="165" spans="1:33" ht="30" x14ac:dyDescent="0.25">
      <c r="A165" s="2" t="s">
        <v>4</v>
      </c>
      <c r="B165" s="2">
        <v>2024</v>
      </c>
      <c r="C165" s="3" t="s">
        <v>249</v>
      </c>
      <c r="D165" s="3" t="s">
        <v>829</v>
      </c>
      <c r="E165" s="3" t="s">
        <v>828</v>
      </c>
      <c r="F165" s="14">
        <v>5.13</v>
      </c>
      <c r="G165" s="2" t="s">
        <v>755</v>
      </c>
      <c r="H165" s="5">
        <v>0</v>
      </c>
      <c r="I165" s="6">
        <v>0</v>
      </c>
      <c r="J165" s="6">
        <v>0</v>
      </c>
      <c r="K165" s="2" t="s">
        <v>754</v>
      </c>
      <c r="L165" s="2" t="s">
        <v>804</v>
      </c>
      <c r="M165" s="2" t="s">
        <v>241</v>
      </c>
      <c r="N165" s="5">
        <v>365</v>
      </c>
      <c r="O165" s="2" t="s">
        <v>246</v>
      </c>
      <c r="P165" s="4"/>
      <c r="Q165" s="2" t="s">
        <v>751</v>
      </c>
      <c r="R165" s="2" t="s">
        <v>752</v>
      </c>
      <c r="S165" s="9">
        <v>1</v>
      </c>
      <c r="T165" s="9">
        <v>1</v>
      </c>
      <c r="U165" s="8" t="s">
        <v>1235</v>
      </c>
      <c r="V165" s="6">
        <v>0</v>
      </c>
      <c r="W165" s="5">
        <v>1</v>
      </c>
      <c r="X165" s="13">
        <v>0.5</v>
      </c>
      <c r="Y165" s="13">
        <v>0.5</v>
      </c>
      <c r="Z165" s="13">
        <v>1</v>
      </c>
      <c r="AA165" s="13">
        <v>0.25</v>
      </c>
      <c r="AB165" s="9">
        <v>10.142857142857142</v>
      </c>
      <c r="AC165" s="9">
        <v>10.142857142857142</v>
      </c>
      <c r="AD165" s="9">
        <v>6.3471410696292949</v>
      </c>
      <c r="AE165" s="9">
        <v>4.430769230769231</v>
      </c>
      <c r="AF165" s="6">
        <f t="shared" si="10"/>
        <v>3.7957160732278474</v>
      </c>
      <c r="AG165" s="6">
        <f t="shared" si="10"/>
        <v>5.7120879120879113</v>
      </c>
    </row>
    <row r="166" spans="1:33" ht="30" x14ac:dyDescent="0.25">
      <c r="A166" s="2" t="s">
        <v>4</v>
      </c>
      <c r="B166" s="2">
        <v>2024</v>
      </c>
      <c r="C166" s="3" t="s">
        <v>248</v>
      </c>
      <c r="D166" s="3" t="s">
        <v>816</v>
      </c>
      <c r="E166" s="3" t="s">
        <v>827</v>
      </c>
      <c r="F166" s="14">
        <v>2.6920000000000002</v>
      </c>
      <c r="G166" s="2" t="s">
        <v>755</v>
      </c>
      <c r="H166" s="5">
        <v>0</v>
      </c>
      <c r="I166" s="6">
        <v>0</v>
      </c>
      <c r="J166" s="6">
        <v>0</v>
      </c>
      <c r="K166" s="2" t="s">
        <v>754</v>
      </c>
      <c r="L166" s="2" t="s">
        <v>804</v>
      </c>
      <c r="M166" s="2" t="s">
        <v>241</v>
      </c>
      <c r="N166" s="5">
        <v>365</v>
      </c>
      <c r="O166" s="2" t="s">
        <v>246</v>
      </c>
      <c r="P166" s="4"/>
      <c r="Q166" s="2" t="s">
        <v>751</v>
      </c>
      <c r="R166" s="2" t="s">
        <v>752</v>
      </c>
      <c r="S166" s="9">
        <v>10.35</v>
      </c>
      <c r="T166" s="9">
        <v>8.8500000000000014</v>
      </c>
      <c r="U166" s="8" t="s">
        <v>1235</v>
      </c>
      <c r="V166" s="6">
        <v>0</v>
      </c>
      <c r="W166" s="5">
        <v>1</v>
      </c>
      <c r="X166" s="13">
        <v>0.5</v>
      </c>
      <c r="Y166" s="13">
        <v>0.5</v>
      </c>
      <c r="Z166" s="13">
        <v>1</v>
      </c>
      <c r="AA166" s="13">
        <v>0.25</v>
      </c>
      <c r="AB166" s="9">
        <v>0.8571428571428571</v>
      </c>
      <c r="AC166" s="9">
        <v>0.8571428571428571</v>
      </c>
      <c r="AD166" s="9">
        <v>0</v>
      </c>
      <c r="AE166" s="9">
        <v>0</v>
      </c>
      <c r="AF166" s="6">
        <f t="shared" si="10"/>
        <v>0.8571428571428571</v>
      </c>
      <c r="AG166" s="6">
        <f t="shared" si="10"/>
        <v>0.8571428571428571</v>
      </c>
    </row>
    <row r="167" spans="1:33" ht="30" x14ac:dyDescent="0.25">
      <c r="A167" s="2" t="s">
        <v>4</v>
      </c>
      <c r="B167" s="2">
        <v>2024</v>
      </c>
      <c r="C167" s="3" t="s">
        <v>248</v>
      </c>
      <c r="D167" s="3" t="s">
        <v>827</v>
      </c>
      <c r="E167" s="3" t="s">
        <v>826</v>
      </c>
      <c r="F167" s="14">
        <v>5.7149999999999999</v>
      </c>
      <c r="G167" s="2" t="s">
        <v>755</v>
      </c>
      <c r="H167" s="5">
        <v>0</v>
      </c>
      <c r="I167" s="6">
        <v>0</v>
      </c>
      <c r="J167" s="6">
        <v>0</v>
      </c>
      <c r="K167" s="2" t="s">
        <v>754</v>
      </c>
      <c r="L167" s="2" t="s">
        <v>804</v>
      </c>
      <c r="M167" s="2" t="s">
        <v>241</v>
      </c>
      <c r="N167" s="5">
        <v>365</v>
      </c>
      <c r="O167" s="2" t="s">
        <v>246</v>
      </c>
      <c r="P167" s="4"/>
      <c r="Q167" s="2" t="s">
        <v>751</v>
      </c>
      <c r="R167" s="2" t="s">
        <v>752</v>
      </c>
      <c r="S167" s="9">
        <v>1</v>
      </c>
      <c r="T167" s="9">
        <v>1</v>
      </c>
      <c r="U167" s="8" t="s">
        <v>1235</v>
      </c>
      <c r="V167" s="6">
        <v>0</v>
      </c>
      <c r="W167" s="5">
        <v>1</v>
      </c>
      <c r="X167" s="13">
        <v>0.5</v>
      </c>
      <c r="Y167" s="13">
        <v>0.5</v>
      </c>
      <c r="Z167" s="13">
        <v>1</v>
      </c>
      <c r="AA167" s="13">
        <v>0.25</v>
      </c>
      <c r="AB167" s="9">
        <v>0.8571428571428571</v>
      </c>
      <c r="AC167" s="9">
        <v>0.8571428571428571</v>
      </c>
      <c r="AD167" s="9">
        <v>0</v>
      </c>
      <c r="AE167" s="9">
        <v>0</v>
      </c>
      <c r="AF167" s="6">
        <f t="shared" si="10"/>
        <v>0.8571428571428571</v>
      </c>
      <c r="AG167" s="6">
        <f t="shared" si="10"/>
        <v>0.8571428571428571</v>
      </c>
    </row>
    <row r="168" spans="1:33" ht="30" x14ac:dyDescent="0.25">
      <c r="A168" s="2" t="s">
        <v>4</v>
      </c>
      <c r="B168" s="2">
        <v>2024</v>
      </c>
      <c r="C168" s="3" t="s">
        <v>248</v>
      </c>
      <c r="D168" s="3" t="s">
        <v>826</v>
      </c>
      <c r="E168" s="3" t="s">
        <v>825</v>
      </c>
      <c r="F168" s="14">
        <v>2.4159999999999999</v>
      </c>
      <c r="G168" s="2" t="s">
        <v>755</v>
      </c>
      <c r="H168" s="5">
        <v>287</v>
      </c>
      <c r="I168" s="6">
        <v>1.01</v>
      </c>
      <c r="J168" s="6">
        <v>0.98</v>
      </c>
      <c r="K168" s="2" t="s">
        <v>754</v>
      </c>
      <c r="L168" s="2" t="s">
        <v>804</v>
      </c>
      <c r="M168" s="2" t="s">
        <v>241</v>
      </c>
      <c r="N168" s="5">
        <v>365</v>
      </c>
      <c r="O168" s="2" t="s">
        <v>246</v>
      </c>
      <c r="P168" s="4"/>
      <c r="Q168" s="2" t="s">
        <v>751</v>
      </c>
      <c r="R168" s="2" t="s">
        <v>752</v>
      </c>
      <c r="S168" s="9">
        <v>8.85</v>
      </c>
      <c r="T168" s="9">
        <v>6.75</v>
      </c>
      <c r="U168" s="8" t="s">
        <v>1235</v>
      </c>
      <c r="V168" s="6">
        <v>0</v>
      </c>
      <c r="W168" s="5">
        <v>1</v>
      </c>
      <c r="X168" s="13">
        <v>0.5</v>
      </c>
      <c r="Y168" s="13">
        <v>0.5</v>
      </c>
      <c r="Z168" s="13">
        <v>1</v>
      </c>
      <c r="AA168" s="13">
        <v>0.25</v>
      </c>
      <c r="AB168" s="9">
        <v>0.8571428571428571</v>
      </c>
      <c r="AC168" s="9">
        <v>0.8571428571428571</v>
      </c>
      <c r="AD168" s="9">
        <v>0</v>
      </c>
      <c r="AE168" s="9">
        <v>0</v>
      </c>
      <c r="AF168" s="6">
        <f t="shared" si="10"/>
        <v>0.8571428571428571</v>
      </c>
      <c r="AG168" s="6">
        <f t="shared" si="10"/>
        <v>0.8571428571428571</v>
      </c>
    </row>
    <row r="169" spans="1:33" ht="45" x14ac:dyDescent="0.25">
      <c r="A169" s="2" t="s">
        <v>4</v>
      </c>
      <c r="B169" s="2">
        <v>2024</v>
      </c>
      <c r="C169" s="3" t="s">
        <v>248</v>
      </c>
      <c r="D169" s="3" t="s">
        <v>825</v>
      </c>
      <c r="E169" s="3" t="s">
        <v>824</v>
      </c>
      <c r="F169" s="14">
        <v>12.803000000000001</v>
      </c>
      <c r="G169" s="2" t="s">
        <v>755</v>
      </c>
      <c r="H169" s="5">
        <v>0</v>
      </c>
      <c r="I169" s="6">
        <v>0</v>
      </c>
      <c r="J169" s="6">
        <v>0</v>
      </c>
      <c r="K169" s="2" t="s">
        <v>754</v>
      </c>
      <c r="L169" s="2" t="s">
        <v>804</v>
      </c>
      <c r="M169" s="2" t="s">
        <v>241</v>
      </c>
      <c r="N169" s="5">
        <v>365</v>
      </c>
      <c r="O169" s="2" t="s">
        <v>246</v>
      </c>
      <c r="P169" s="4"/>
      <c r="Q169" s="2" t="s">
        <v>751</v>
      </c>
      <c r="R169" s="2" t="s">
        <v>752</v>
      </c>
      <c r="S169" s="9">
        <v>1</v>
      </c>
      <c r="T169" s="9">
        <v>1</v>
      </c>
      <c r="U169" s="8" t="s">
        <v>1235</v>
      </c>
      <c r="V169" s="6">
        <v>0</v>
      </c>
      <c r="W169" s="5">
        <v>1</v>
      </c>
      <c r="X169" s="13">
        <v>0.5</v>
      </c>
      <c r="Y169" s="13">
        <v>0.5</v>
      </c>
      <c r="Z169" s="13">
        <v>1</v>
      </c>
      <c r="AA169" s="13">
        <v>0.25</v>
      </c>
      <c r="AB169" s="9">
        <v>6.82</v>
      </c>
      <c r="AC169" s="9">
        <v>4.18</v>
      </c>
      <c r="AD169" s="9">
        <v>6.3448364952245271</v>
      </c>
      <c r="AE169" s="9">
        <v>3.8852089759807278</v>
      </c>
      <c r="AF169" s="6">
        <f t="shared" si="10"/>
        <v>0.4751635047754732</v>
      </c>
      <c r="AG169" s="6">
        <f t="shared" si="10"/>
        <v>0.29479102401927193</v>
      </c>
    </row>
    <row r="170" spans="1:33" ht="45" x14ac:dyDescent="0.25">
      <c r="A170" s="2" t="s">
        <v>4</v>
      </c>
      <c r="B170" s="2">
        <v>2024</v>
      </c>
      <c r="C170" s="3" t="s">
        <v>248</v>
      </c>
      <c r="D170" s="3" t="s">
        <v>824</v>
      </c>
      <c r="E170" s="3" t="s">
        <v>823</v>
      </c>
      <c r="F170" s="14">
        <v>11.455</v>
      </c>
      <c r="G170" s="2" t="s">
        <v>755</v>
      </c>
      <c r="H170" s="5">
        <v>0</v>
      </c>
      <c r="I170" s="6">
        <v>0</v>
      </c>
      <c r="J170" s="6">
        <v>0</v>
      </c>
      <c r="K170" s="2" t="s">
        <v>754</v>
      </c>
      <c r="L170" s="2" t="s">
        <v>804</v>
      </c>
      <c r="M170" s="2" t="s">
        <v>241</v>
      </c>
      <c r="N170" s="5">
        <v>365</v>
      </c>
      <c r="O170" s="2" t="s">
        <v>246</v>
      </c>
      <c r="P170" s="4"/>
      <c r="Q170" s="2" t="s">
        <v>751</v>
      </c>
      <c r="R170" s="2" t="s">
        <v>752</v>
      </c>
      <c r="S170" s="9">
        <v>1</v>
      </c>
      <c r="T170" s="9">
        <v>1</v>
      </c>
      <c r="U170" s="8" t="s">
        <v>1235</v>
      </c>
      <c r="V170" s="6">
        <v>0</v>
      </c>
      <c r="W170" s="5">
        <v>1</v>
      </c>
      <c r="X170" s="13">
        <v>0.5</v>
      </c>
      <c r="Y170" s="13">
        <v>0.5</v>
      </c>
      <c r="Z170" s="13">
        <v>1</v>
      </c>
      <c r="AA170" s="13">
        <v>0.25</v>
      </c>
      <c r="AB170" s="9">
        <v>6.82</v>
      </c>
      <c r="AC170" s="9">
        <v>4.18</v>
      </c>
      <c r="AD170" s="9">
        <v>6.3448364952245271</v>
      </c>
      <c r="AE170" s="9">
        <v>3.8852089759807278</v>
      </c>
      <c r="AF170" s="6">
        <f t="shared" si="10"/>
        <v>0.4751635047754732</v>
      </c>
      <c r="AG170" s="6">
        <f t="shared" si="10"/>
        <v>0.29479102401927193</v>
      </c>
    </row>
    <row r="171" spans="1:33" ht="30" x14ac:dyDescent="0.25">
      <c r="A171" s="2" t="s">
        <v>4</v>
      </c>
      <c r="B171" s="2">
        <v>2024</v>
      </c>
      <c r="C171" s="3" t="s">
        <v>248</v>
      </c>
      <c r="D171" s="3" t="s">
        <v>823</v>
      </c>
      <c r="E171" s="3" t="s">
        <v>822</v>
      </c>
      <c r="F171" s="14">
        <v>4.4470000000000001</v>
      </c>
      <c r="G171" s="2" t="s">
        <v>755</v>
      </c>
      <c r="H171" s="5">
        <v>0</v>
      </c>
      <c r="I171" s="6">
        <v>0</v>
      </c>
      <c r="J171" s="6">
        <v>0</v>
      </c>
      <c r="K171" s="2" t="s">
        <v>754</v>
      </c>
      <c r="L171" s="2" t="s">
        <v>804</v>
      </c>
      <c r="M171" s="2" t="s">
        <v>241</v>
      </c>
      <c r="N171" s="5">
        <v>365</v>
      </c>
      <c r="O171" s="2" t="s">
        <v>246</v>
      </c>
      <c r="P171" s="4"/>
      <c r="Q171" s="2" t="s">
        <v>751</v>
      </c>
      <c r="R171" s="2" t="s">
        <v>752</v>
      </c>
      <c r="S171" s="9">
        <v>1</v>
      </c>
      <c r="T171" s="9">
        <v>1</v>
      </c>
      <c r="U171" s="8" t="s">
        <v>1235</v>
      </c>
      <c r="V171" s="6">
        <v>0</v>
      </c>
      <c r="W171" s="5">
        <v>1</v>
      </c>
      <c r="X171" s="13">
        <v>0.5</v>
      </c>
      <c r="Y171" s="13">
        <v>0.5</v>
      </c>
      <c r="Z171" s="13">
        <v>1</v>
      </c>
      <c r="AA171" s="13">
        <v>0.25</v>
      </c>
      <c r="AB171" s="9">
        <v>6.82</v>
      </c>
      <c r="AC171" s="9">
        <v>4.18</v>
      </c>
      <c r="AD171" s="9">
        <v>6.3448364952245271</v>
      </c>
      <c r="AE171" s="9">
        <v>3.8852089759807278</v>
      </c>
      <c r="AF171" s="6">
        <f t="shared" si="10"/>
        <v>0.4751635047754732</v>
      </c>
      <c r="AG171" s="6">
        <f t="shared" si="10"/>
        <v>0.29479102401927193</v>
      </c>
    </row>
    <row r="172" spans="1:33" ht="30" x14ac:dyDescent="0.25">
      <c r="A172" s="2" t="s">
        <v>4</v>
      </c>
      <c r="B172" s="2">
        <v>2024</v>
      </c>
      <c r="C172" s="3" t="s">
        <v>248</v>
      </c>
      <c r="D172" s="3" t="s">
        <v>822</v>
      </c>
      <c r="E172" s="3" t="s">
        <v>821</v>
      </c>
      <c r="F172" s="14">
        <v>1.8919999999999999</v>
      </c>
      <c r="G172" s="2" t="s">
        <v>755</v>
      </c>
      <c r="H172" s="5">
        <v>0</v>
      </c>
      <c r="I172" s="6">
        <v>0</v>
      </c>
      <c r="J172" s="6">
        <v>0</v>
      </c>
      <c r="K172" s="2" t="s">
        <v>754</v>
      </c>
      <c r="L172" s="2" t="s">
        <v>804</v>
      </c>
      <c r="M172" s="2" t="s">
        <v>241</v>
      </c>
      <c r="N172" s="5">
        <v>365</v>
      </c>
      <c r="O172" s="2" t="s">
        <v>246</v>
      </c>
      <c r="P172" s="4"/>
      <c r="Q172" s="2" t="s">
        <v>751</v>
      </c>
      <c r="R172" s="2" t="s">
        <v>752</v>
      </c>
      <c r="S172" s="9">
        <v>2.8499999999999996</v>
      </c>
      <c r="T172" s="9">
        <v>2.7749999999999999</v>
      </c>
      <c r="U172" s="8" t="s">
        <v>1235</v>
      </c>
      <c r="V172" s="6">
        <v>0</v>
      </c>
      <c r="W172" s="5">
        <v>1</v>
      </c>
      <c r="X172" s="13">
        <v>0.5</v>
      </c>
      <c r="Y172" s="13">
        <v>0.5</v>
      </c>
      <c r="Z172" s="13">
        <v>1</v>
      </c>
      <c r="AA172" s="13">
        <v>0.25</v>
      </c>
      <c r="AB172" s="9">
        <v>5.9333999999999998</v>
      </c>
      <c r="AC172" s="9">
        <v>3.6366000000000005</v>
      </c>
      <c r="AD172" s="9">
        <v>5.9218473955428932</v>
      </c>
      <c r="AE172" s="9">
        <v>3.6261950442486803</v>
      </c>
      <c r="AF172" s="6">
        <f t="shared" si="10"/>
        <v>1.1552604457106597E-2</v>
      </c>
      <c r="AG172" s="6">
        <f t="shared" si="10"/>
        <v>1.0404955751320166E-2</v>
      </c>
    </row>
    <row r="173" spans="1:33" ht="30" x14ac:dyDescent="0.25">
      <c r="A173" s="2" t="s">
        <v>4</v>
      </c>
      <c r="B173" s="2">
        <v>2024</v>
      </c>
      <c r="C173" s="3" t="s">
        <v>247</v>
      </c>
      <c r="D173" s="3" t="s">
        <v>820</v>
      </c>
      <c r="E173" s="3" t="s">
        <v>819</v>
      </c>
      <c r="F173" s="14">
        <v>19.3</v>
      </c>
      <c r="G173" s="2" t="s">
        <v>755</v>
      </c>
      <c r="H173" s="5">
        <v>203</v>
      </c>
      <c r="I173" s="6">
        <v>2.09</v>
      </c>
      <c r="J173" s="6">
        <v>2.02</v>
      </c>
      <c r="K173" s="2" t="s">
        <v>754</v>
      </c>
      <c r="L173" s="2" t="s">
        <v>804</v>
      </c>
      <c r="M173" s="2" t="s">
        <v>241</v>
      </c>
      <c r="N173" s="5">
        <v>365</v>
      </c>
      <c r="O173" s="2" t="s">
        <v>246</v>
      </c>
      <c r="P173" s="4"/>
      <c r="Q173" s="2" t="s">
        <v>752</v>
      </c>
      <c r="R173" s="2" t="s">
        <v>751</v>
      </c>
      <c r="S173" s="9">
        <v>1</v>
      </c>
      <c r="T173" s="9">
        <v>1</v>
      </c>
      <c r="U173" s="3"/>
      <c r="V173" s="6">
        <v>3</v>
      </c>
      <c r="W173" s="5">
        <v>1</v>
      </c>
      <c r="X173" s="13">
        <v>1</v>
      </c>
      <c r="Y173" s="13">
        <v>0.64</v>
      </c>
      <c r="Z173" s="13">
        <v>1</v>
      </c>
      <c r="AA173" s="13">
        <v>0.64</v>
      </c>
      <c r="AB173" s="6">
        <v>0</v>
      </c>
      <c r="AC173" s="6">
        <v>0</v>
      </c>
      <c r="AD173" s="6">
        <v>0</v>
      </c>
      <c r="AE173" s="6">
        <v>0</v>
      </c>
      <c r="AF173" s="6">
        <f t="shared" si="10"/>
        <v>0</v>
      </c>
      <c r="AG173" s="6">
        <f t="shared" si="10"/>
        <v>0</v>
      </c>
    </row>
    <row r="174" spans="1:33" ht="45" x14ac:dyDescent="0.25">
      <c r="A174" s="2" t="s">
        <v>4</v>
      </c>
      <c r="B174" s="2">
        <v>2024</v>
      </c>
      <c r="C174" s="3" t="s">
        <v>247</v>
      </c>
      <c r="D174" s="3" t="s">
        <v>819</v>
      </c>
      <c r="E174" s="3" t="s">
        <v>818</v>
      </c>
      <c r="F174" s="14">
        <v>18.202999999999999</v>
      </c>
      <c r="G174" s="2" t="s">
        <v>755</v>
      </c>
      <c r="H174" s="5">
        <v>165</v>
      </c>
      <c r="I174" s="6">
        <v>0.7</v>
      </c>
      <c r="J174" s="6">
        <v>2.41</v>
      </c>
      <c r="K174" s="2" t="s">
        <v>754</v>
      </c>
      <c r="L174" s="2" t="s">
        <v>804</v>
      </c>
      <c r="M174" s="2" t="s">
        <v>241</v>
      </c>
      <c r="N174" s="5">
        <v>365</v>
      </c>
      <c r="O174" s="2" t="s">
        <v>246</v>
      </c>
      <c r="P174" s="4"/>
      <c r="Q174" s="2" t="s">
        <v>751</v>
      </c>
      <c r="R174" s="2" t="s">
        <v>751</v>
      </c>
      <c r="S174" s="9">
        <v>41.7</v>
      </c>
      <c r="T174" s="9">
        <v>48.599999999999994</v>
      </c>
      <c r="U174" s="3"/>
      <c r="V174" s="6">
        <v>20</v>
      </c>
      <c r="W174" s="5">
        <v>1</v>
      </c>
      <c r="X174" s="13">
        <v>1</v>
      </c>
      <c r="Y174" s="13">
        <v>0.64</v>
      </c>
      <c r="Z174" s="13">
        <v>1</v>
      </c>
      <c r="AA174" s="13">
        <v>0.64</v>
      </c>
      <c r="AB174" s="6">
        <f t="shared" ref="AB174" si="11">(X174*Y174*Z174)*(1440/(V174+S174+T174))</f>
        <v>8.3553943789664551</v>
      </c>
      <c r="AC174" s="6">
        <v>8.3553943789664551</v>
      </c>
      <c r="AD174" s="6">
        <v>3.5999999999999996</v>
      </c>
      <c r="AE174" s="6">
        <v>3.5999999999999996</v>
      </c>
      <c r="AF174" s="6">
        <f t="shared" si="10"/>
        <v>4.7553943789664554</v>
      </c>
      <c r="AG174" s="6">
        <f t="shared" si="10"/>
        <v>4.7553943789664554</v>
      </c>
    </row>
    <row r="175" spans="1:33" ht="45" x14ac:dyDescent="0.25">
      <c r="A175" s="2" t="s">
        <v>4</v>
      </c>
      <c r="B175" s="2">
        <v>2024</v>
      </c>
      <c r="C175" s="3" t="s">
        <v>247</v>
      </c>
      <c r="D175" s="3" t="s">
        <v>818</v>
      </c>
      <c r="E175" s="3" t="s">
        <v>817</v>
      </c>
      <c r="F175" s="14">
        <v>5.3739999999999997</v>
      </c>
      <c r="G175" s="2" t="s">
        <v>755</v>
      </c>
      <c r="H175" s="5">
        <v>565</v>
      </c>
      <c r="I175" s="6">
        <v>1.56</v>
      </c>
      <c r="J175" s="6">
        <v>0.65</v>
      </c>
      <c r="K175" s="2" t="s">
        <v>754</v>
      </c>
      <c r="L175" s="2" t="s">
        <v>804</v>
      </c>
      <c r="M175" s="2" t="s">
        <v>241</v>
      </c>
      <c r="N175" s="5">
        <v>365</v>
      </c>
      <c r="O175" s="2" t="s">
        <v>246</v>
      </c>
      <c r="P175" s="4"/>
      <c r="Q175" s="2" t="s">
        <v>751</v>
      </c>
      <c r="R175" s="2" t="s">
        <v>751</v>
      </c>
      <c r="S175" s="9">
        <v>1</v>
      </c>
      <c r="T175" s="9">
        <v>1</v>
      </c>
      <c r="U175" s="8" t="s">
        <v>1235</v>
      </c>
      <c r="V175" s="6">
        <v>0</v>
      </c>
      <c r="W175" s="5">
        <v>1</v>
      </c>
      <c r="X175" s="13">
        <v>0.5</v>
      </c>
      <c r="Y175" s="13">
        <v>0.5</v>
      </c>
      <c r="Z175" s="13">
        <v>1</v>
      </c>
      <c r="AA175" s="13">
        <v>0.25</v>
      </c>
      <c r="AB175" s="9">
        <v>5.6428571428571432</v>
      </c>
      <c r="AC175" s="9">
        <v>5.6428571428571432</v>
      </c>
      <c r="AD175" s="9">
        <v>5.3904919621289658</v>
      </c>
      <c r="AE175" s="9">
        <v>4.430769230769231</v>
      </c>
      <c r="AF175" s="6">
        <f t="shared" si="10"/>
        <v>0.25236518072817749</v>
      </c>
      <c r="AG175" s="6">
        <f t="shared" si="10"/>
        <v>1.2120879120879122</v>
      </c>
    </row>
    <row r="176" spans="1:33" ht="30" x14ac:dyDescent="0.25">
      <c r="A176" s="2" t="s">
        <v>4</v>
      </c>
      <c r="B176" s="2">
        <v>2024</v>
      </c>
      <c r="C176" s="3" t="s">
        <v>247</v>
      </c>
      <c r="D176" s="3" t="s">
        <v>817</v>
      </c>
      <c r="E176" s="3" t="s">
        <v>816</v>
      </c>
      <c r="F176" s="14">
        <v>12.228</v>
      </c>
      <c r="G176" s="2" t="s">
        <v>755</v>
      </c>
      <c r="H176" s="5">
        <v>0</v>
      </c>
      <c r="I176" s="6">
        <v>0</v>
      </c>
      <c r="J176" s="6">
        <v>0</v>
      </c>
      <c r="K176" s="2" t="s">
        <v>754</v>
      </c>
      <c r="L176" s="2" t="s">
        <v>804</v>
      </c>
      <c r="M176" s="2" t="s">
        <v>241</v>
      </c>
      <c r="N176" s="5">
        <v>365</v>
      </c>
      <c r="O176" s="2" t="s">
        <v>246</v>
      </c>
      <c r="P176" s="4"/>
      <c r="Q176" s="2" t="s">
        <v>751</v>
      </c>
      <c r="R176" s="2" t="s">
        <v>752</v>
      </c>
      <c r="S176" s="9">
        <v>1</v>
      </c>
      <c r="T176" s="9">
        <v>1</v>
      </c>
      <c r="U176" s="8" t="s">
        <v>1235</v>
      </c>
      <c r="V176" s="6">
        <v>0</v>
      </c>
      <c r="W176" s="5">
        <v>1</v>
      </c>
      <c r="X176" s="13">
        <v>0.5</v>
      </c>
      <c r="Y176" s="13">
        <v>0.5</v>
      </c>
      <c r="Z176" s="13">
        <v>1</v>
      </c>
      <c r="AA176" s="13">
        <v>0.25</v>
      </c>
      <c r="AB176" s="9">
        <v>5.6428571428571432</v>
      </c>
      <c r="AC176" s="9">
        <v>5.6428571428571432</v>
      </c>
      <c r="AD176" s="9">
        <v>4.8824034572914599</v>
      </c>
      <c r="AE176" s="9">
        <v>4.430769230769231</v>
      </c>
      <c r="AF176" s="6">
        <f t="shared" si="10"/>
        <v>0.76045368556568338</v>
      </c>
      <c r="AG176" s="6">
        <f t="shared" si="10"/>
        <v>1.2120879120879122</v>
      </c>
    </row>
    <row r="177" spans="1:33" ht="30" x14ac:dyDescent="0.25">
      <c r="A177" s="2" t="s">
        <v>4</v>
      </c>
      <c r="B177" s="2">
        <v>2024</v>
      </c>
      <c r="C177" s="3" t="s">
        <v>243</v>
      </c>
      <c r="D177" s="3" t="s">
        <v>815</v>
      </c>
      <c r="E177" s="3" t="s">
        <v>814</v>
      </c>
      <c r="F177" s="14">
        <v>1.905</v>
      </c>
      <c r="G177" s="2" t="s">
        <v>755</v>
      </c>
      <c r="H177" s="5">
        <v>325</v>
      </c>
      <c r="I177" s="6">
        <v>1.83</v>
      </c>
      <c r="J177" s="6">
        <v>0</v>
      </c>
      <c r="K177" s="2" t="s">
        <v>802</v>
      </c>
      <c r="L177" s="2" t="s">
        <v>804</v>
      </c>
      <c r="M177" s="2" t="s">
        <v>241</v>
      </c>
      <c r="N177" s="5">
        <v>365</v>
      </c>
      <c r="O177" s="2" t="s">
        <v>246</v>
      </c>
      <c r="P177" s="4"/>
      <c r="Q177" s="2" t="s">
        <v>752</v>
      </c>
      <c r="R177" s="2" t="s">
        <v>751</v>
      </c>
      <c r="S177" s="9">
        <v>10.29</v>
      </c>
      <c r="T177" s="9">
        <v>9.48</v>
      </c>
      <c r="U177" s="3"/>
      <c r="V177" s="6">
        <v>3</v>
      </c>
      <c r="W177" s="5">
        <v>1</v>
      </c>
      <c r="X177" s="13">
        <v>0.97509999999999997</v>
      </c>
      <c r="Y177" s="13">
        <v>0.752</v>
      </c>
      <c r="Z177" s="13">
        <v>1</v>
      </c>
      <c r="AA177" s="13">
        <v>0.73329999999999995</v>
      </c>
      <c r="AB177" s="6">
        <f t="shared" ref="AB177:AB229" si="12">(X177*Y177*Z177)*(1440/(V177+S177+T177))</f>
        <v>46.373135177865613</v>
      </c>
      <c r="AC177" s="6">
        <v>46.373135177865613</v>
      </c>
      <c r="AD177" s="6">
        <v>40.127495761704161</v>
      </c>
      <c r="AE177" s="6">
        <v>38.507495761704163</v>
      </c>
      <c r="AF177" s="6">
        <f t="shared" si="10"/>
        <v>6.2456394161614526</v>
      </c>
      <c r="AG177" s="6">
        <f t="shared" si="10"/>
        <v>7.86563941616145</v>
      </c>
    </row>
    <row r="178" spans="1:33" ht="30" x14ac:dyDescent="0.25">
      <c r="A178" s="2" t="s">
        <v>4</v>
      </c>
      <c r="B178" s="2">
        <v>2024</v>
      </c>
      <c r="C178" s="3" t="s">
        <v>243</v>
      </c>
      <c r="D178" s="3" t="s">
        <v>814</v>
      </c>
      <c r="E178" s="3" t="s">
        <v>813</v>
      </c>
      <c r="F178" s="14">
        <v>4.84</v>
      </c>
      <c r="G178" s="2" t="s">
        <v>755</v>
      </c>
      <c r="H178" s="5">
        <v>219</v>
      </c>
      <c r="I178" s="6">
        <v>2.1</v>
      </c>
      <c r="J178" s="6">
        <v>0</v>
      </c>
      <c r="K178" s="2" t="s">
        <v>802</v>
      </c>
      <c r="L178" s="2" t="s">
        <v>804</v>
      </c>
      <c r="M178" s="2" t="s">
        <v>241</v>
      </c>
      <c r="N178" s="5">
        <v>365</v>
      </c>
      <c r="O178" s="2" t="s">
        <v>245</v>
      </c>
      <c r="P178" s="4"/>
      <c r="Q178" s="2" t="s">
        <v>752</v>
      </c>
      <c r="R178" s="2" t="s">
        <v>751</v>
      </c>
      <c r="S178" s="9">
        <v>7.875</v>
      </c>
      <c r="T178" s="9">
        <v>7.95</v>
      </c>
      <c r="U178" s="3"/>
      <c r="V178" s="6">
        <v>3</v>
      </c>
      <c r="W178" s="5">
        <v>1</v>
      </c>
      <c r="X178" s="13">
        <v>0.97509999999999997</v>
      </c>
      <c r="Y178" s="13">
        <v>0.752</v>
      </c>
      <c r="Z178" s="13">
        <v>1</v>
      </c>
      <c r="AA178" s="13">
        <v>0.73329999999999995</v>
      </c>
      <c r="AB178" s="6">
        <f t="shared" si="12"/>
        <v>56.09117067729084</v>
      </c>
      <c r="AC178" s="6">
        <v>56.09117067729084</v>
      </c>
      <c r="AD178" s="6">
        <v>40.127495761704161</v>
      </c>
      <c r="AE178" s="6">
        <v>38.507495761704163</v>
      </c>
      <c r="AF178" s="6">
        <f t="shared" si="10"/>
        <v>15.96367491558668</v>
      </c>
      <c r="AG178" s="6">
        <f t="shared" si="10"/>
        <v>17.583674915586677</v>
      </c>
    </row>
    <row r="179" spans="1:33" ht="30" x14ac:dyDescent="0.25">
      <c r="A179" s="2" t="s">
        <v>4</v>
      </c>
      <c r="B179" s="2">
        <v>2024</v>
      </c>
      <c r="C179" s="3" t="s">
        <v>243</v>
      </c>
      <c r="D179" s="3" t="s">
        <v>813</v>
      </c>
      <c r="E179" s="3" t="s">
        <v>812</v>
      </c>
      <c r="F179" s="14">
        <v>5</v>
      </c>
      <c r="G179" s="2" t="s">
        <v>755</v>
      </c>
      <c r="H179" s="5">
        <v>212</v>
      </c>
      <c r="I179" s="6">
        <v>2.2000000000000002</v>
      </c>
      <c r="J179" s="6">
        <v>0</v>
      </c>
      <c r="K179" s="2" t="s">
        <v>802</v>
      </c>
      <c r="L179" s="2" t="s">
        <v>804</v>
      </c>
      <c r="M179" s="2" t="s">
        <v>241</v>
      </c>
      <c r="N179" s="5">
        <v>365</v>
      </c>
      <c r="O179" s="2" t="s">
        <v>245</v>
      </c>
      <c r="P179" s="4"/>
      <c r="Q179" s="2" t="s">
        <v>752</v>
      </c>
      <c r="R179" s="2" t="s">
        <v>751</v>
      </c>
      <c r="S179" s="9">
        <v>11.174999999999999</v>
      </c>
      <c r="T179" s="9">
        <v>11.7</v>
      </c>
      <c r="U179" s="3"/>
      <c r="V179" s="6">
        <v>3</v>
      </c>
      <c r="W179" s="5">
        <v>2</v>
      </c>
      <c r="X179" s="13">
        <v>0.97509999999999997</v>
      </c>
      <c r="Y179" s="13">
        <v>0.752</v>
      </c>
      <c r="Z179" s="13">
        <v>1</v>
      </c>
      <c r="AA179" s="13">
        <v>0.73329999999999995</v>
      </c>
      <c r="AB179" s="6">
        <f t="shared" si="12"/>
        <v>40.808358956521737</v>
      </c>
      <c r="AC179" s="6">
        <v>40.808358956521737</v>
      </c>
      <c r="AD179" s="6">
        <v>40.127495761704161</v>
      </c>
      <c r="AE179" s="6">
        <v>38.507495761704163</v>
      </c>
      <c r="AF179" s="6">
        <f t="shared" si="10"/>
        <v>0.68086319481757585</v>
      </c>
      <c r="AG179" s="6">
        <f t="shared" si="10"/>
        <v>2.3008631948175733</v>
      </c>
    </row>
    <row r="180" spans="1:33" ht="30" x14ac:dyDescent="0.25">
      <c r="A180" s="2" t="s">
        <v>4</v>
      </c>
      <c r="B180" s="2">
        <v>2024</v>
      </c>
      <c r="C180" s="3" t="s">
        <v>243</v>
      </c>
      <c r="D180" s="3" t="s">
        <v>812</v>
      </c>
      <c r="E180" s="3" t="s">
        <v>811</v>
      </c>
      <c r="F180" s="14">
        <v>6</v>
      </c>
      <c r="G180" s="2" t="s">
        <v>755</v>
      </c>
      <c r="H180" s="5">
        <v>272</v>
      </c>
      <c r="I180" s="6">
        <v>0</v>
      </c>
      <c r="J180" s="6">
        <v>0</v>
      </c>
      <c r="K180" s="2" t="s">
        <v>802</v>
      </c>
      <c r="L180" s="2" t="s">
        <v>804</v>
      </c>
      <c r="M180" s="2" t="s">
        <v>241</v>
      </c>
      <c r="N180" s="5">
        <v>365</v>
      </c>
      <c r="O180" s="2" t="s">
        <v>245</v>
      </c>
      <c r="P180" s="4"/>
      <c r="Q180" s="2" t="s">
        <v>752</v>
      </c>
      <c r="R180" s="2" t="s">
        <v>751</v>
      </c>
      <c r="S180" s="9">
        <v>9.9750000000000014</v>
      </c>
      <c r="T180" s="9">
        <v>10.725</v>
      </c>
      <c r="U180" s="3"/>
      <c r="V180" s="6">
        <v>3</v>
      </c>
      <c r="W180" s="5">
        <v>2</v>
      </c>
      <c r="X180" s="13">
        <v>0.97509999999999997</v>
      </c>
      <c r="Y180" s="13">
        <v>0.752</v>
      </c>
      <c r="Z180" s="13">
        <v>1</v>
      </c>
      <c r="AA180" s="13">
        <v>0.73329999999999995</v>
      </c>
      <c r="AB180" s="6">
        <f t="shared" si="12"/>
        <v>44.553429873417713</v>
      </c>
      <c r="AC180" s="6">
        <v>44.553429873417713</v>
      </c>
      <c r="AD180" s="6">
        <v>40.127495761704161</v>
      </c>
      <c r="AE180" s="6">
        <v>38.507495761704163</v>
      </c>
      <c r="AF180" s="6">
        <f t="shared" si="10"/>
        <v>4.425934111713552</v>
      </c>
      <c r="AG180" s="6">
        <f t="shared" si="10"/>
        <v>6.0459341117135494</v>
      </c>
    </row>
    <row r="181" spans="1:33" ht="45" x14ac:dyDescent="0.25">
      <c r="A181" s="2" t="s">
        <v>4</v>
      </c>
      <c r="B181" s="2">
        <v>2024</v>
      </c>
      <c r="C181" s="3" t="s">
        <v>243</v>
      </c>
      <c r="D181" s="3" t="s">
        <v>811</v>
      </c>
      <c r="E181" s="3" t="s">
        <v>810</v>
      </c>
      <c r="F181" s="14">
        <v>3.4710000000000001</v>
      </c>
      <c r="G181" s="2" t="s">
        <v>755</v>
      </c>
      <c r="H181" s="5">
        <v>261</v>
      </c>
      <c r="I181" s="6">
        <v>1.9</v>
      </c>
      <c r="J181" s="6">
        <v>0</v>
      </c>
      <c r="K181" s="2" t="s">
        <v>802</v>
      </c>
      <c r="L181" s="2" t="s">
        <v>804</v>
      </c>
      <c r="M181" s="2" t="s">
        <v>241</v>
      </c>
      <c r="N181" s="5">
        <v>365</v>
      </c>
      <c r="O181" s="2" t="s">
        <v>245</v>
      </c>
      <c r="P181" s="4"/>
      <c r="Q181" s="2" t="s">
        <v>752</v>
      </c>
      <c r="R181" s="2" t="s">
        <v>751</v>
      </c>
      <c r="S181" s="9">
        <v>6.5249999999999995</v>
      </c>
      <c r="T181" s="9">
        <v>6.6749999999999998</v>
      </c>
      <c r="U181" s="3"/>
      <c r="V181" s="6">
        <v>3</v>
      </c>
      <c r="W181" s="5">
        <v>1</v>
      </c>
      <c r="X181" s="13">
        <v>0.97509999999999997</v>
      </c>
      <c r="Y181" s="13">
        <v>0.752</v>
      </c>
      <c r="Z181" s="13">
        <v>1</v>
      </c>
      <c r="AA181" s="13">
        <v>0.73329999999999995</v>
      </c>
      <c r="AB181" s="6">
        <f t="shared" si="12"/>
        <v>65.180017777777778</v>
      </c>
      <c r="AC181" s="6">
        <v>65.180017777777778</v>
      </c>
      <c r="AD181" s="6">
        <v>40.127495761704161</v>
      </c>
      <c r="AE181" s="6">
        <v>38.507495761704163</v>
      </c>
      <c r="AF181" s="6">
        <f t="shared" si="10"/>
        <v>25.052522016073617</v>
      </c>
      <c r="AG181" s="6">
        <f t="shared" si="10"/>
        <v>26.672522016073614</v>
      </c>
    </row>
    <row r="182" spans="1:33" ht="45" x14ac:dyDescent="0.25">
      <c r="A182" s="2" t="s">
        <v>4</v>
      </c>
      <c r="B182" s="2">
        <v>2024</v>
      </c>
      <c r="C182" s="3" t="s">
        <v>243</v>
      </c>
      <c r="D182" s="3" t="s">
        <v>810</v>
      </c>
      <c r="E182" s="3" t="s">
        <v>809</v>
      </c>
      <c r="F182" s="14">
        <v>4.2619999999999996</v>
      </c>
      <c r="G182" s="2" t="s">
        <v>755</v>
      </c>
      <c r="H182" s="5">
        <v>201</v>
      </c>
      <c r="I182" s="6">
        <v>2</v>
      </c>
      <c r="J182" s="6">
        <v>0</v>
      </c>
      <c r="K182" s="2" t="s">
        <v>802</v>
      </c>
      <c r="L182" s="2" t="s">
        <v>804</v>
      </c>
      <c r="M182" s="2" t="s">
        <v>241</v>
      </c>
      <c r="N182" s="5">
        <v>365</v>
      </c>
      <c r="O182" s="2" t="s">
        <v>245</v>
      </c>
      <c r="P182" s="4"/>
      <c r="Q182" s="2" t="s">
        <v>752</v>
      </c>
      <c r="R182" s="2" t="s">
        <v>751</v>
      </c>
      <c r="S182" s="9">
        <v>8.5500000000000007</v>
      </c>
      <c r="T182" s="9">
        <v>7.65</v>
      </c>
      <c r="U182" s="3"/>
      <c r="V182" s="6">
        <v>3</v>
      </c>
      <c r="W182" s="5">
        <v>1</v>
      </c>
      <c r="X182" s="13">
        <v>0.97509999999999997</v>
      </c>
      <c r="Y182" s="13">
        <v>0.752</v>
      </c>
      <c r="Z182" s="13">
        <v>1</v>
      </c>
      <c r="AA182" s="13">
        <v>0.73329999999999995</v>
      </c>
      <c r="AB182" s="6">
        <f t="shared" si="12"/>
        <v>54.995639999999987</v>
      </c>
      <c r="AC182" s="6">
        <v>54.995639999999987</v>
      </c>
      <c r="AD182" s="6">
        <v>40.127495761704161</v>
      </c>
      <c r="AE182" s="6">
        <v>38.507495761704163</v>
      </c>
      <c r="AF182" s="6">
        <f t="shared" si="10"/>
        <v>14.868144238295827</v>
      </c>
      <c r="AG182" s="6">
        <f t="shared" si="10"/>
        <v>16.488144238295824</v>
      </c>
    </row>
    <row r="183" spans="1:33" ht="45" x14ac:dyDescent="0.25">
      <c r="A183" s="2" t="s">
        <v>4</v>
      </c>
      <c r="B183" s="2">
        <v>2024</v>
      </c>
      <c r="C183" s="3" t="s">
        <v>243</v>
      </c>
      <c r="D183" s="3" t="s">
        <v>809</v>
      </c>
      <c r="E183" s="3" t="s">
        <v>808</v>
      </c>
      <c r="F183" s="14">
        <v>2.8719999999999999</v>
      </c>
      <c r="G183" s="2" t="s">
        <v>755</v>
      </c>
      <c r="H183" s="5">
        <v>244</v>
      </c>
      <c r="I183" s="6">
        <v>1.6</v>
      </c>
      <c r="J183" s="6">
        <v>1.5</v>
      </c>
      <c r="K183" s="2" t="s">
        <v>802</v>
      </c>
      <c r="L183" s="2" t="s">
        <v>804</v>
      </c>
      <c r="M183" s="2" t="s">
        <v>241</v>
      </c>
      <c r="N183" s="5">
        <v>365</v>
      </c>
      <c r="O183" s="2" t="s">
        <v>245</v>
      </c>
      <c r="P183" s="4">
        <v>12202</v>
      </c>
      <c r="Q183" s="2" t="s">
        <v>752</v>
      </c>
      <c r="R183" s="2" t="s">
        <v>751</v>
      </c>
      <c r="S183" s="9">
        <v>4.875</v>
      </c>
      <c r="T183" s="9">
        <v>7.2</v>
      </c>
      <c r="U183" s="3"/>
      <c r="V183" s="6">
        <v>3</v>
      </c>
      <c r="W183" s="5">
        <v>1</v>
      </c>
      <c r="X183" s="13">
        <v>0.97509999999999997</v>
      </c>
      <c r="Y183" s="13">
        <v>0.752</v>
      </c>
      <c r="Z183" s="13">
        <v>1</v>
      </c>
      <c r="AA183" s="13">
        <v>0.73329999999999995</v>
      </c>
      <c r="AB183" s="6">
        <f t="shared" si="12"/>
        <v>70.044198208955223</v>
      </c>
      <c r="AC183" s="6">
        <v>70.044198208955223</v>
      </c>
      <c r="AD183" s="6">
        <v>69.313492371067497</v>
      </c>
      <c r="AE183" s="6">
        <v>38.507495761704163</v>
      </c>
      <c r="AF183" s="6">
        <f t="shared" si="10"/>
        <v>0.73070583788772581</v>
      </c>
      <c r="AG183" s="6">
        <f t="shared" si="10"/>
        <v>31.536702447251059</v>
      </c>
    </row>
    <row r="184" spans="1:33" ht="30" x14ac:dyDescent="0.25">
      <c r="A184" s="2" t="s">
        <v>4</v>
      </c>
      <c r="B184" s="2">
        <v>2024</v>
      </c>
      <c r="C184" s="3" t="s">
        <v>243</v>
      </c>
      <c r="D184" s="3" t="s">
        <v>808</v>
      </c>
      <c r="E184" s="3" t="s">
        <v>807</v>
      </c>
      <c r="F184" s="14">
        <v>5</v>
      </c>
      <c r="G184" s="2" t="s">
        <v>755</v>
      </c>
      <c r="H184" s="5">
        <v>242</v>
      </c>
      <c r="I184" s="6">
        <v>0</v>
      </c>
      <c r="J184" s="6">
        <v>1.4</v>
      </c>
      <c r="K184" s="2" t="s">
        <v>802</v>
      </c>
      <c r="L184" s="2" t="s">
        <v>804</v>
      </c>
      <c r="M184" s="2" t="s">
        <v>241</v>
      </c>
      <c r="N184" s="5">
        <v>365</v>
      </c>
      <c r="O184" s="2" t="s">
        <v>245</v>
      </c>
      <c r="P184" s="4">
        <v>12202</v>
      </c>
      <c r="Q184" s="2" t="s">
        <v>752</v>
      </c>
      <c r="R184" s="2" t="s">
        <v>751</v>
      </c>
      <c r="S184" s="9">
        <v>10.07</v>
      </c>
      <c r="T184" s="9">
        <v>17.18</v>
      </c>
      <c r="U184" s="3"/>
      <c r="V184" s="6">
        <v>3</v>
      </c>
      <c r="W184" s="5">
        <v>1</v>
      </c>
      <c r="X184" s="13">
        <v>0.97509999999999997</v>
      </c>
      <c r="Y184" s="13">
        <v>0.752</v>
      </c>
      <c r="Z184" s="13">
        <v>1</v>
      </c>
      <c r="AA184" s="13">
        <v>0.73329999999999995</v>
      </c>
      <c r="AB184" s="6">
        <v>80.789310482019886</v>
      </c>
      <c r="AC184" s="6">
        <v>80.789310482019886</v>
      </c>
      <c r="AD184" s="6">
        <v>69.313492371067497</v>
      </c>
      <c r="AE184" s="6">
        <v>38.507495761704163</v>
      </c>
      <c r="AF184" s="6">
        <f t="shared" si="10"/>
        <v>11.475818110952389</v>
      </c>
      <c r="AG184" s="6">
        <f t="shared" si="10"/>
        <v>42.281814720315722</v>
      </c>
    </row>
    <row r="185" spans="1:33" ht="30" x14ac:dyDescent="0.25">
      <c r="A185" s="2" t="s">
        <v>4</v>
      </c>
      <c r="B185" s="2">
        <v>2024</v>
      </c>
      <c r="C185" s="3" t="s">
        <v>243</v>
      </c>
      <c r="D185" s="3" t="s">
        <v>807</v>
      </c>
      <c r="E185" s="3" t="s">
        <v>806</v>
      </c>
      <c r="F185" s="14">
        <v>2</v>
      </c>
      <c r="G185" s="2" t="s">
        <v>755</v>
      </c>
      <c r="H185" s="5">
        <v>277</v>
      </c>
      <c r="I185" s="6">
        <v>0.3</v>
      </c>
      <c r="J185" s="6">
        <v>1.4</v>
      </c>
      <c r="K185" s="2" t="s">
        <v>802</v>
      </c>
      <c r="L185" s="2" t="s">
        <v>804</v>
      </c>
      <c r="M185" s="2" t="s">
        <v>241</v>
      </c>
      <c r="N185" s="5">
        <v>365</v>
      </c>
      <c r="O185" s="2" t="s">
        <v>245</v>
      </c>
      <c r="P185" s="4">
        <v>12202</v>
      </c>
      <c r="Q185" s="2" t="s">
        <v>752</v>
      </c>
      <c r="R185" s="2" t="s">
        <v>751</v>
      </c>
      <c r="S185" s="9">
        <v>4.3499999999999996</v>
      </c>
      <c r="T185" s="9">
        <v>7.8</v>
      </c>
      <c r="U185" s="3"/>
      <c r="V185" s="6">
        <v>3</v>
      </c>
      <c r="W185" s="5">
        <v>1</v>
      </c>
      <c r="X185" s="13">
        <v>0.97509999999999997</v>
      </c>
      <c r="Y185" s="13">
        <v>0.752</v>
      </c>
      <c r="Z185" s="13">
        <v>1</v>
      </c>
      <c r="AA185" s="13">
        <v>0.73329999999999995</v>
      </c>
      <c r="AB185" s="6">
        <f t="shared" si="12"/>
        <v>69.697444752475263</v>
      </c>
      <c r="AC185" s="6">
        <v>69.697444752475263</v>
      </c>
      <c r="AD185" s="6">
        <v>69.313492371067497</v>
      </c>
      <c r="AE185" s="6">
        <v>38.507495761704163</v>
      </c>
      <c r="AF185" s="6">
        <f t="shared" si="10"/>
        <v>0.38395238140776655</v>
      </c>
      <c r="AG185" s="6">
        <f t="shared" si="10"/>
        <v>31.1899489907711</v>
      </c>
    </row>
    <row r="186" spans="1:33" ht="30" x14ac:dyDescent="0.25">
      <c r="A186" s="2" t="s">
        <v>4</v>
      </c>
      <c r="B186" s="2">
        <v>2024</v>
      </c>
      <c r="C186" s="3" t="s">
        <v>243</v>
      </c>
      <c r="D186" s="3" t="s">
        <v>806</v>
      </c>
      <c r="E186" s="3" t="s">
        <v>805</v>
      </c>
      <c r="F186" s="14">
        <v>2.6789999999999998</v>
      </c>
      <c r="G186" s="2" t="s">
        <v>755</v>
      </c>
      <c r="H186" s="5">
        <v>343</v>
      </c>
      <c r="I186" s="6">
        <v>0.2</v>
      </c>
      <c r="J186" s="6">
        <v>1.9</v>
      </c>
      <c r="K186" s="2" t="s">
        <v>802</v>
      </c>
      <c r="L186" s="2" t="s">
        <v>804</v>
      </c>
      <c r="M186" s="2" t="s">
        <v>241</v>
      </c>
      <c r="N186" s="5">
        <v>365</v>
      </c>
      <c r="O186" s="2" t="s">
        <v>245</v>
      </c>
      <c r="P186" s="4">
        <v>12202</v>
      </c>
      <c r="Q186" s="2" t="s">
        <v>752</v>
      </c>
      <c r="R186" s="2" t="s">
        <v>751</v>
      </c>
      <c r="S186" s="9">
        <v>7.8</v>
      </c>
      <c r="T186" s="9">
        <v>9.8999999999999986</v>
      </c>
      <c r="U186" s="3"/>
      <c r="V186" s="6">
        <v>3</v>
      </c>
      <c r="W186" s="5">
        <v>2</v>
      </c>
      <c r="X186" s="13">
        <v>0.97509999999999997</v>
      </c>
      <c r="Y186" s="13">
        <v>0.76200000000000001</v>
      </c>
      <c r="Z186" s="13">
        <v>2</v>
      </c>
      <c r="AA186" s="13">
        <v>0.74299999999999999</v>
      </c>
      <c r="AB186" s="6">
        <f t="shared" si="12"/>
        <v>103.37755826086955</v>
      </c>
      <c r="AC186" s="6">
        <v>103.37755826086955</v>
      </c>
      <c r="AD186" s="6">
        <v>69.313492371067497</v>
      </c>
      <c r="AE186" s="6">
        <v>38.507495761704163</v>
      </c>
      <c r="AF186" s="6">
        <f t="shared" si="10"/>
        <v>34.064065889802052</v>
      </c>
      <c r="AG186" s="6">
        <f t="shared" si="10"/>
        <v>64.870062499165385</v>
      </c>
    </row>
    <row r="187" spans="1:33" ht="30" x14ac:dyDescent="0.25">
      <c r="A187" s="2" t="s">
        <v>4</v>
      </c>
      <c r="B187" s="2">
        <v>2024</v>
      </c>
      <c r="C187" s="3" t="s">
        <v>243</v>
      </c>
      <c r="D187" s="3" t="s">
        <v>805</v>
      </c>
      <c r="E187" s="3" t="s">
        <v>803</v>
      </c>
      <c r="F187" s="14">
        <v>6.1849999999999996</v>
      </c>
      <c r="G187" s="2" t="s">
        <v>755</v>
      </c>
      <c r="H187" s="5">
        <v>228</v>
      </c>
      <c r="I187" s="6">
        <v>0.8</v>
      </c>
      <c r="J187" s="6">
        <v>1.3</v>
      </c>
      <c r="K187" s="2" t="s">
        <v>802</v>
      </c>
      <c r="L187" s="2" t="s">
        <v>804</v>
      </c>
      <c r="M187" s="2" t="s">
        <v>241</v>
      </c>
      <c r="N187" s="5">
        <v>365</v>
      </c>
      <c r="O187" s="2" t="s">
        <v>245</v>
      </c>
      <c r="P187" s="4">
        <v>12202</v>
      </c>
      <c r="Q187" s="2" t="s">
        <v>752</v>
      </c>
      <c r="R187" s="2" t="s">
        <v>751</v>
      </c>
      <c r="S187" s="9">
        <v>7.05</v>
      </c>
      <c r="T187" s="9">
        <v>7</v>
      </c>
      <c r="U187" s="3"/>
      <c r="V187" s="6">
        <v>3</v>
      </c>
      <c r="W187" s="5">
        <v>2</v>
      </c>
      <c r="X187" s="13">
        <v>0.97509999999999997</v>
      </c>
      <c r="Y187" s="13">
        <v>0.752</v>
      </c>
      <c r="Z187" s="13">
        <v>2</v>
      </c>
      <c r="AA187" s="13">
        <v>0.73329999999999995</v>
      </c>
      <c r="AB187" s="6">
        <f t="shared" si="12"/>
        <v>123.86114815249266</v>
      </c>
      <c r="AC187" s="6">
        <v>73.225817475728149</v>
      </c>
      <c r="AD187" s="6">
        <v>69.313492371067497</v>
      </c>
      <c r="AE187" s="6">
        <v>38.507495761704163</v>
      </c>
      <c r="AF187" s="6">
        <f t="shared" si="10"/>
        <v>54.547655781425163</v>
      </c>
      <c r="AG187" s="6">
        <f t="shared" si="10"/>
        <v>34.718321714023986</v>
      </c>
    </row>
    <row r="188" spans="1:33" ht="30" x14ac:dyDescent="0.25">
      <c r="A188" s="2" t="s">
        <v>4</v>
      </c>
      <c r="B188" s="2">
        <v>2024</v>
      </c>
      <c r="C188" s="3" t="s">
        <v>243</v>
      </c>
      <c r="D188" s="3" t="s">
        <v>803</v>
      </c>
      <c r="E188" s="3" t="s">
        <v>801</v>
      </c>
      <c r="F188" s="14">
        <v>7.0919999999999996</v>
      </c>
      <c r="G188" s="2" t="s">
        <v>755</v>
      </c>
      <c r="H188" s="5">
        <v>575</v>
      </c>
      <c r="I188" s="6">
        <v>0.2</v>
      </c>
      <c r="J188" s="6">
        <v>0.2</v>
      </c>
      <c r="K188" s="2" t="s">
        <v>802</v>
      </c>
      <c r="L188" s="2" t="s">
        <v>758</v>
      </c>
      <c r="M188" s="2" t="s">
        <v>241</v>
      </c>
      <c r="N188" s="5">
        <v>365</v>
      </c>
      <c r="O188" s="2" t="s">
        <v>245</v>
      </c>
      <c r="P188" s="4"/>
      <c r="Q188" s="2" t="s">
        <v>752</v>
      </c>
      <c r="R188" s="2" t="s">
        <v>751</v>
      </c>
      <c r="S188" s="9">
        <v>9.4499999999999993</v>
      </c>
      <c r="T188" s="9">
        <v>0</v>
      </c>
      <c r="U188" s="3"/>
      <c r="V188" s="6">
        <v>3</v>
      </c>
      <c r="W188" s="5">
        <v>1</v>
      </c>
      <c r="X188" s="13">
        <v>0.80379999999999996</v>
      </c>
      <c r="Y188" s="13">
        <v>0.7</v>
      </c>
      <c r="Z188" s="13">
        <v>1</v>
      </c>
      <c r="AA188" s="13">
        <v>0.56269999999999998</v>
      </c>
      <c r="AB188" s="6">
        <f t="shared" si="12"/>
        <v>65.078746987951803</v>
      </c>
      <c r="AC188" s="6">
        <v>2</v>
      </c>
      <c r="AD188" s="6">
        <v>40.714031409693135</v>
      </c>
      <c r="AE188" s="6">
        <v>0.42831840000000004</v>
      </c>
      <c r="AF188" s="6">
        <f t="shared" si="10"/>
        <v>24.364715578258668</v>
      </c>
      <c r="AG188" s="6">
        <f t="shared" si="10"/>
        <v>1.5716816</v>
      </c>
    </row>
    <row r="189" spans="1:33" ht="30" x14ac:dyDescent="0.25">
      <c r="A189" s="2" t="s">
        <v>4</v>
      </c>
      <c r="B189" s="2">
        <v>2024</v>
      </c>
      <c r="C189" s="3" t="s">
        <v>243</v>
      </c>
      <c r="D189" s="3" t="s">
        <v>801</v>
      </c>
      <c r="E189" s="3" t="s">
        <v>800</v>
      </c>
      <c r="F189" s="14">
        <v>5.8769999999999998</v>
      </c>
      <c r="G189" s="2" t="s">
        <v>755</v>
      </c>
      <c r="H189" s="5">
        <v>219</v>
      </c>
      <c r="I189" s="6">
        <v>0.5</v>
      </c>
      <c r="J189" s="6">
        <v>0.5</v>
      </c>
      <c r="K189" s="2" t="s">
        <v>754</v>
      </c>
      <c r="L189" s="2" t="s">
        <v>758</v>
      </c>
      <c r="M189" s="2" t="s">
        <v>241</v>
      </c>
      <c r="N189" s="5">
        <v>365</v>
      </c>
      <c r="O189" s="2" t="s">
        <v>240</v>
      </c>
      <c r="P189" s="4"/>
      <c r="Q189" s="2" t="s">
        <v>752</v>
      </c>
      <c r="R189" s="2" t="s">
        <v>751</v>
      </c>
      <c r="S189" s="9">
        <v>8.3249999999999993</v>
      </c>
      <c r="T189" s="9">
        <v>0</v>
      </c>
      <c r="U189" s="3"/>
      <c r="V189" s="6">
        <v>3</v>
      </c>
      <c r="W189" s="5">
        <v>2</v>
      </c>
      <c r="X189" s="13">
        <v>0.80379999999999996</v>
      </c>
      <c r="Y189" s="13">
        <v>0.7</v>
      </c>
      <c r="Z189" s="13">
        <v>1</v>
      </c>
      <c r="AA189" s="13">
        <v>0.56269999999999998</v>
      </c>
      <c r="AB189" s="6">
        <f t="shared" si="12"/>
        <v>71.543523178807945</v>
      </c>
      <c r="AC189" s="6">
        <v>2</v>
      </c>
      <c r="AD189" s="6">
        <v>40.714031409693135</v>
      </c>
      <c r="AE189" s="6">
        <v>0.42831840000000004</v>
      </c>
      <c r="AF189" s="6">
        <f t="shared" si="10"/>
        <v>30.82949176911481</v>
      </c>
      <c r="AG189" s="6">
        <f t="shared" si="10"/>
        <v>1.5716816</v>
      </c>
    </row>
    <row r="190" spans="1:33" ht="30" x14ac:dyDescent="0.25">
      <c r="A190" s="2" t="s">
        <v>4</v>
      </c>
      <c r="B190" s="2">
        <v>2024</v>
      </c>
      <c r="C190" s="3" t="s">
        <v>243</v>
      </c>
      <c r="D190" s="3" t="s">
        <v>800</v>
      </c>
      <c r="E190" s="3" t="s">
        <v>799</v>
      </c>
      <c r="F190" s="14">
        <v>10.683999999999999</v>
      </c>
      <c r="G190" s="2" t="s">
        <v>755</v>
      </c>
      <c r="H190" s="5">
        <v>250</v>
      </c>
      <c r="I190" s="6">
        <v>0</v>
      </c>
      <c r="J190" s="6">
        <v>0</v>
      </c>
      <c r="K190" s="2" t="s">
        <v>754</v>
      </c>
      <c r="L190" s="2" t="s">
        <v>758</v>
      </c>
      <c r="M190" s="2" t="s">
        <v>241</v>
      </c>
      <c r="N190" s="5">
        <v>365</v>
      </c>
      <c r="O190" s="2" t="s">
        <v>240</v>
      </c>
      <c r="P190" s="4"/>
      <c r="Q190" s="2" t="s">
        <v>752</v>
      </c>
      <c r="R190" s="2" t="s">
        <v>751</v>
      </c>
      <c r="S190" s="9">
        <v>19.875</v>
      </c>
      <c r="T190" s="9">
        <v>0</v>
      </c>
      <c r="U190" s="3"/>
      <c r="V190" s="6">
        <v>3</v>
      </c>
      <c r="W190" s="5">
        <v>1</v>
      </c>
      <c r="X190" s="13">
        <v>0.81379999999999997</v>
      </c>
      <c r="Y190" s="13">
        <v>0.7</v>
      </c>
      <c r="Z190" s="13">
        <v>1</v>
      </c>
      <c r="AA190" s="13">
        <v>0.56969999999999998</v>
      </c>
      <c r="AB190" s="6">
        <f t="shared" si="12"/>
        <v>35.860563934426224</v>
      </c>
      <c r="AC190" s="6">
        <v>2</v>
      </c>
      <c r="AD190" s="6">
        <v>31.928359508077609</v>
      </c>
      <c r="AE190" s="6">
        <v>0.42831840000000004</v>
      </c>
      <c r="AF190" s="6">
        <f t="shared" si="10"/>
        <v>3.9322044263486156</v>
      </c>
      <c r="AG190" s="6">
        <f t="shared" si="10"/>
        <v>1.5716816</v>
      </c>
    </row>
    <row r="191" spans="1:33" ht="30" x14ac:dyDescent="0.25">
      <c r="A191" s="2" t="s">
        <v>4</v>
      </c>
      <c r="B191" s="2">
        <v>2024</v>
      </c>
      <c r="C191" s="3" t="s">
        <v>243</v>
      </c>
      <c r="D191" s="3" t="s">
        <v>799</v>
      </c>
      <c r="E191" s="3" t="s">
        <v>798</v>
      </c>
      <c r="F191" s="14">
        <v>14.661</v>
      </c>
      <c r="G191" s="2" t="s">
        <v>755</v>
      </c>
      <c r="H191" s="5">
        <v>116</v>
      </c>
      <c r="I191" s="6">
        <v>0.75</v>
      </c>
      <c r="J191" s="6">
        <v>0.88</v>
      </c>
      <c r="K191" s="2" t="s">
        <v>754</v>
      </c>
      <c r="L191" s="2" t="s">
        <v>758</v>
      </c>
      <c r="M191" s="2" t="s">
        <v>241</v>
      </c>
      <c r="N191" s="5">
        <v>365</v>
      </c>
      <c r="O191" s="2" t="s">
        <v>240</v>
      </c>
      <c r="P191" s="4"/>
      <c r="Q191" s="2" t="s">
        <v>752</v>
      </c>
      <c r="R191" s="2" t="s">
        <v>751</v>
      </c>
      <c r="S191" s="9">
        <v>16.579999999999998</v>
      </c>
      <c r="T191" s="9">
        <v>0</v>
      </c>
      <c r="U191" s="3"/>
      <c r="V191" s="6">
        <v>3</v>
      </c>
      <c r="W191" s="5">
        <v>2</v>
      </c>
      <c r="X191" s="13">
        <v>0.80379999999999996</v>
      </c>
      <c r="Y191" s="13">
        <v>0.7</v>
      </c>
      <c r="Z191" s="13">
        <v>2</v>
      </c>
      <c r="AA191" s="13">
        <v>0.56269999999999998</v>
      </c>
      <c r="AB191" s="6">
        <f t="shared" si="12"/>
        <v>82.761021450459651</v>
      </c>
      <c r="AC191" s="6">
        <v>2</v>
      </c>
      <c r="AD191" s="6">
        <v>37.036897029370024</v>
      </c>
      <c r="AE191" s="6">
        <v>0.42831840000000004</v>
      </c>
      <c r="AF191" s="6">
        <f t="shared" si="10"/>
        <v>45.724124421089627</v>
      </c>
      <c r="AG191" s="6">
        <f t="shared" si="10"/>
        <v>1.5716816</v>
      </c>
    </row>
    <row r="192" spans="1:33" ht="30" x14ac:dyDescent="0.25">
      <c r="A192" s="2" t="s">
        <v>4</v>
      </c>
      <c r="B192" s="2">
        <v>2024</v>
      </c>
      <c r="C192" s="3" t="s">
        <v>243</v>
      </c>
      <c r="D192" s="3" t="s">
        <v>798</v>
      </c>
      <c r="E192" s="3" t="s">
        <v>797</v>
      </c>
      <c r="F192" s="14">
        <v>7.0949999999999998</v>
      </c>
      <c r="G192" s="2" t="s">
        <v>755</v>
      </c>
      <c r="H192" s="5">
        <v>168</v>
      </c>
      <c r="I192" s="6">
        <v>0.37</v>
      </c>
      <c r="J192" s="6">
        <v>0.56000000000000005</v>
      </c>
      <c r="K192" s="2" t="s">
        <v>754</v>
      </c>
      <c r="L192" s="2" t="s">
        <v>758</v>
      </c>
      <c r="M192" s="2" t="s">
        <v>241</v>
      </c>
      <c r="N192" s="5">
        <v>365</v>
      </c>
      <c r="O192" s="2" t="s">
        <v>240</v>
      </c>
      <c r="P192" s="4"/>
      <c r="Q192" s="2" t="s">
        <v>752</v>
      </c>
      <c r="R192" s="2" t="s">
        <v>751</v>
      </c>
      <c r="S192" s="9">
        <v>10.8</v>
      </c>
      <c r="T192" s="9">
        <v>0</v>
      </c>
      <c r="U192" s="3"/>
      <c r="V192" s="6">
        <v>3</v>
      </c>
      <c r="W192" s="5">
        <v>2</v>
      </c>
      <c r="X192" s="13">
        <v>0.80379999999999996</v>
      </c>
      <c r="Y192" s="13">
        <v>0.7</v>
      </c>
      <c r="Z192" s="13">
        <v>1</v>
      </c>
      <c r="AA192" s="13">
        <v>0.56269999999999998</v>
      </c>
      <c r="AB192" s="6">
        <f t="shared" si="12"/>
        <v>58.712347826086948</v>
      </c>
      <c r="AC192" s="6">
        <v>2</v>
      </c>
      <c r="AD192" s="6">
        <v>40.714031409693135</v>
      </c>
      <c r="AE192" s="6">
        <v>0.42831840000000004</v>
      </c>
      <c r="AF192" s="6">
        <f t="shared" si="10"/>
        <v>17.998316416393813</v>
      </c>
      <c r="AG192" s="6">
        <f t="shared" si="10"/>
        <v>1.5716816</v>
      </c>
    </row>
    <row r="193" spans="1:33" ht="30" x14ac:dyDescent="0.25">
      <c r="A193" s="2" t="s">
        <v>4</v>
      </c>
      <c r="B193" s="2">
        <v>2024</v>
      </c>
      <c r="C193" s="3" t="s">
        <v>243</v>
      </c>
      <c r="D193" s="3" t="s">
        <v>797</v>
      </c>
      <c r="E193" s="3" t="s">
        <v>796</v>
      </c>
      <c r="F193" s="14">
        <v>8.3149999999999995</v>
      </c>
      <c r="G193" s="2" t="s">
        <v>755</v>
      </c>
      <c r="H193" s="5">
        <v>175</v>
      </c>
      <c r="I193" s="6">
        <v>0</v>
      </c>
      <c r="J193" s="6">
        <v>0</v>
      </c>
      <c r="K193" s="2" t="s">
        <v>754</v>
      </c>
      <c r="L193" s="2" t="s">
        <v>758</v>
      </c>
      <c r="M193" s="2" t="s">
        <v>241</v>
      </c>
      <c r="N193" s="5">
        <v>365</v>
      </c>
      <c r="O193" s="2" t="s">
        <v>240</v>
      </c>
      <c r="P193" s="4"/>
      <c r="Q193" s="2" t="s">
        <v>752</v>
      </c>
      <c r="R193" s="2" t="s">
        <v>751</v>
      </c>
      <c r="S193" s="9">
        <v>9.3000000000000007</v>
      </c>
      <c r="T193" s="9">
        <v>0</v>
      </c>
      <c r="U193" s="3"/>
      <c r="V193" s="6">
        <v>3</v>
      </c>
      <c r="W193" s="5">
        <v>1</v>
      </c>
      <c r="X193" s="13">
        <v>0.80379999999999996</v>
      </c>
      <c r="Y193" s="13">
        <v>0.7</v>
      </c>
      <c r="Z193" s="13">
        <v>1</v>
      </c>
      <c r="AA193" s="13">
        <v>0.56269999999999998</v>
      </c>
      <c r="AB193" s="6">
        <f t="shared" si="12"/>
        <v>65.87239024390243</v>
      </c>
      <c r="AC193" s="6">
        <v>2</v>
      </c>
      <c r="AD193" s="6">
        <v>40.714031409693135</v>
      </c>
      <c r="AE193" s="6">
        <v>0.42831840000000004</v>
      </c>
      <c r="AF193" s="6">
        <f t="shared" si="10"/>
        <v>25.158358834209295</v>
      </c>
      <c r="AG193" s="6">
        <f t="shared" si="10"/>
        <v>1.5716816</v>
      </c>
    </row>
    <row r="194" spans="1:33" ht="30" x14ac:dyDescent="0.25">
      <c r="A194" s="2" t="s">
        <v>4</v>
      </c>
      <c r="B194" s="2">
        <v>2024</v>
      </c>
      <c r="C194" s="3" t="s">
        <v>243</v>
      </c>
      <c r="D194" s="3" t="s">
        <v>796</v>
      </c>
      <c r="E194" s="3" t="s">
        <v>795</v>
      </c>
      <c r="F194" s="14">
        <v>8.0060000000000002</v>
      </c>
      <c r="G194" s="2" t="s">
        <v>755</v>
      </c>
      <c r="H194" s="5">
        <v>181</v>
      </c>
      <c r="I194" s="6">
        <v>0</v>
      </c>
      <c r="J194" s="6">
        <v>0</v>
      </c>
      <c r="K194" s="2" t="s">
        <v>754</v>
      </c>
      <c r="L194" s="2" t="s">
        <v>758</v>
      </c>
      <c r="M194" s="2" t="s">
        <v>241</v>
      </c>
      <c r="N194" s="5">
        <v>365</v>
      </c>
      <c r="O194" s="2" t="s">
        <v>240</v>
      </c>
      <c r="P194" s="4"/>
      <c r="Q194" s="2" t="s">
        <v>752</v>
      </c>
      <c r="R194" s="2" t="s">
        <v>751</v>
      </c>
      <c r="S194" s="9">
        <v>10.050000000000001</v>
      </c>
      <c r="T194" s="9">
        <v>0</v>
      </c>
      <c r="U194" s="3"/>
      <c r="V194" s="6">
        <v>3</v>
      </c>
      <c r="W194" s="5">
        <v>1</v>
      </c>
      <c r="X194" s="13">
        <v>0.80379999999999996</v>
      </c>
      <c r="Y194" s="13">
        <v>0.7</v>
      </c>
      <c r="Z194" s="13">
        <v>1</v>
      </c>
      <c r="AA194" s="13">
        <v>0.56269999999999998</v>
      </c>
      <c r="AB194" s="6">
        <f t="shared" si="12"/>
        <v>62.086620689655163</v>
      </c>
      <c r="AC194" s="6">
        <v>2</v>
      </c>
      <c r="AD194" s="6">
        <v>40.714031409693135</v>
      </c>
      <c r="AE194" s="6">
        <v>0.42831840000000004</v>
      </c>
      <c r="AF194" s="6">
        <f t="shared" si="10"/>
        <v>21.372589279962028</v>
      </c>
      <c r="AG194" s="6">
        <f t="shared" si="10"/>
        <v>1.5716816</v>
      </c>
    </row>
    <row r="195" spans="1:33" ht="30" x14ac:dyDescent="0.25">
      <c r="A195" s="2" t="s">
        <v>4</v>
      </c>
      <c r="B195" s="2">
        <v>2024</v>
      </c>
      <c r="C195" s="3" t="s">
        <v>243</v>
      </c>
      <c r="D195" s="3" t="s">
        <v>795</v>
      </c>
      <c r="E195" s="3" t="s">
        <v>794</v>
      </c>
      <c r="F195" s="14">
        <v>7.5380000000000003</v>
      </c>
      <c r="G195" s="2" t="s">
        <v>755</v>
      </c>
      <c r="H195" s="5">
        <v>210</v>
      </c>
      <c r="I195" s="6">
        <v>0.5</v>
      </c>
      <c r="J195" s="6">
        <v>0.9</v>
      </c>
      <c r="K195" s="2" t="s">
        <v>754</v>
      </c>
      <c r="L195" s="2" t="s">
        <v>758</v>
      </c>
      <c r="M195" s="2" t="s">
        <v>241</v>
      </c>
      <c r="N195" s="5">
        <v>365</v>
      </c>
      <c r="O195" s="2" t="s">
        <v>240</v>
      </c>
      <c r="P195" s="4"/>
      <c r="Q195" s="2" t="s">
        <v>752</v>
      </c>
      <c r="R195" s="2" t="s">
        <v>751</v>
      </c>
      <c r="S195" s="9">
        <v>8.6300000000000008</v>
      </c>
      <c r="T195" s="9">
        <v>0</v>
      </c>
      <c r="U195" s="3"/>
      <c r="V195" s="6">
        <v>3</v>
      </c>
      <c r="W195" s="5">
        <v>2</v>
      </c>
      <c r="X195" s="13">
        <v>0.80379999999999996</v>
      </c>
      <c r="Y195" s="13">
        <v>0.7</v>
      </c>
      <c r="Z195" s="13">
        <v>1</v>
      </c>
      <c r="AA195" s="13">
        <v>0.56269999999999998</v>
      </c>
      <c r="AB195" s="6">
        <f t="shared" si="12"/>
        <v>69.667274290627674</v>
      </c>
      <c r="AC195" s="6">
        <v>2</v>
      </c>
      <c r="AD195" s="6">
        <v>40.714031409693135</v>
      </c>
      <c r="AE195" s="6">
        <v>0.42831840000000004</v>
      </c>
      <c r="AF195" s="6">
        <f t="shared" si="10"/>
        <v>28.953242880934539</v>
      </c>
      <c r="AG195" s="6">
        <f t="shared" si="10"/>
        <v>1.5716816</v>
      </c>
    </row>
    <row r="196" spans="1:33" ht="30" x14ac:dyDescent="0.25">
      <c r="A196" s="2" t="s">
        <v>4</v>
      </c>
      <c r="B196" s="2">
        <v>2024</v>
      </c>
      <c r="C196" s="3" t="s">
        <v>243</v>
      </c>
      <c r="D196" s="3" t="s">
        <v>794</v>
      </c>
      <c r="E196" s="3" t="s">
        <v>793</v>
      </c>
      <c r="F196" s="14">
        <v>14.69</v>
      </c>
      <c r="G196" s="2" t="s">
        <v>755</v>
      </c>
      <c r="H196" s="5">
        <v>179</v>
      </c>
      <c r="I196" s="6">
        <v>0</v>
      </c>
      <c r="J196" s="6">
        <v>0</v>
      </c>
      <c r="K196" s="2" t="s">
        <v>754</v>
      </c>
      <c r="L196" s="2" t="s">
        <v>758</v>
      </c>
      <c r="M196" s="2" t="s">
        <v>241</v>
      </c>
      <c r="N196" s="5">
        <v>365</v>
      </c>
      <c r="O196" s="2" t="s">
        <v>240</v>
      </c>
      <c r="P196" s="4"/>
      <c r="Q196" s="2" t="s">
        <v>752</v>
      </c>
      <c r="R196" s="2" t="s">
        <v>751</v>
      </c>
      <c r="S196" s="9">
        <v>19.050000000000004</v>
      </c>
      <c r="T196" s="9">
        <v>0</v>
      </c>
      <c r="U196" s="3"/>
      <c r="V196" s="6">
        <v>3</v>
      </c>
      <c r="W196" s="5">
        <v>3</v>
      </c>
      <c r="X196" s="13">
        <v>0.80379999999999996</v>
      </c>
      <c r="Y196" s="13">
        <v>0.7</v>
      </c>
      <c r="Z196" s="13">
        <v>2</v>
      </c>
      <c r="AA196" s="13">
        <v>1.1253</v>
      </c>
      <c r="AB196" s="6">
        <f t="shared" si="12"/>
        <v>73.49028571428569</v>
      </c>
      <c r="AC196" s="6">
        <v>2</v>
      </c>
      <c r="AD196" s="6">
        <v>40.714031409693135</v>
      </c>
      <c r="AE196" s="6">
        <v>0.42831840000000004</v>
      </c>
      <c r="AF196" s="6">
        <f t="shared" si="10"/>
        <v>32.776254304592555</v>
      </c>
      <c r="AG196" s="6">
        <f t="shared" si="10"/>
        <v>1.5716816</v>
      </c>
    </row>
    <row r="197" spans="1:33" ht="30" x14ac:dyDescent="0.25">
      <c r="A197" s="2" t="s">
        <v>4</v>
      </c>
      <c r="B197" s="2">
        <v>2024</v>
      </c>
      <c r="C197" s="3" t="s">
        <v>243</v>
      </c>
      <c r="D197" s="3" t="s">
        <v>793</v>
      </c>
      <c r="E197" s="3" t="s">
        <v>792</v>
      </c>
      <c r="F197" s="14">
        <v>1.5389999999999999</v>
      </c>
      <c r="G197" s="2" t="s">
        <v>244</v>
      </c>
      <c r="H197" s="5">
        <v>143</v>
      </c>
      <c r="I197" s="6">
        <v>2.1</v>
      </c>
      <c r="J197" s="6">
        <v>0.6</v>
      </c>
      <c r="K197" s="2" t="s">
        <v>754</v>
      </c>
      <c r="L197" s="2" t="s">
        <v>758</v>
      </c>
      <c r="M197" s="2" t="s">
        <v>241</v>
      </c>
      <c r="N197" s="5">
        <v>365</v>
      </c>
      <c r="O197" s="2" t="s">
        <v>240</v>
      </c>
      <c r="P197" s="4"/>
      <c r="Q197" s="2" t="s">
        <v>752</v>
      </c>
      <c r="R197" s="2" t="s">
        <v>751</v>
      </c>
      <c r="S197" s="9">
        <v>3.0750000000000002</v>
      </c>
      <c r="T197" s="9">
        <v>0</v>
      </c>
      <c r="U197" s="3"/>
      <c r="V197" s="6">
        <v>3</v>
      </c>
      <c r="W197" s="5">
        <v>1</v>
      </c>
      <c r="X197" s="13">
        <v>0.80379999999999996</v>
      </c>
      <c r="Y197" s="13">
        <v>0.7</v>
      </c>
      <c r="Z197" s="13">
        <v>1</v>
      </c>
      <c r="AA197" s="13">
        <v>0.56269999999999998</v>
      </c>
      <c r="AB197" s="6">
        <f t="shared" si="12"/>
        <v>133.37125925925923</v>
      </c>
      <c r="AC197" s="6">
        <v>0</v>
      </c>
      <c r="AD197" s="6">
        <v>40.714031409693135</v>
      </c>
      <c r="AE197" s="6">
        <v>0</v>
      </c>
      <c r="AF197" s="6">
        <f t="shared" si="10"/>
        <v>92.657227849566098</v>
      </c>
      <c r="AG197" s="6">
        <f t="shared" si="10"/>
        <v>0</v>
      </c>
    </row>
    <row r="198" spans="1:33" ht="30" x14ac:dyDescent="0.25">
      <c r="A198" s="2" t="s">
        <v>4</v>
      </c>
      <c r="B198" s="2">
        <v>2024</v>
      </c>
      <c r="C198" s="3" t="s">
        <v>243</v>
      </c>
      <c r="D198" s="3" t="s">
        <v>792</v>
      </c>
      <c r="E198" s="3" t="s">
        <v>791</v>
      </c>
      <c r="F198" s="14">
        <v>3.613</v>
      </c>
      <c r="G198" s="2" t="s">
        <v>755</v>
      </c>
      <c r="H198" s="5">
        <v>181</v>
      </c>
      <c r="I198" s="6">
        <v>0</v>
      </c>
      <c r="J198" s="6">
        <v>0</v>
      </c>
      <c r="K198" s="2" t="s">
        <v>754</v>
      </c>
      <c r="L198" s="2" t="s">
        <v>758</v>
      </c>
      <c r="M198" s="2" t="s">
        <v>241</v>
      </c>
      <c r="N198" s="5">
        <v>365</v>
      </c>
      <c r="O198" s="2" t="s">
        <v>240</v>
      </c>
      <c r="P198" s="4"/>
      <c r="Q198" s="2" t="s">
        <v>752</v>
      </c>
      <c r="R198" s="2" t="s">
        <v>751</v>
      </c>
      <c r="S198" s="9">
        <v>14.100000000000001</v>
      </c>
      <c r="T198" s="9">
        <v>0</v>
      </c>
      <c r="U198" s="3"/>
      <c r="V198" s="6">
        <v>3</v>
      </c>
      <c r="W198" s="5">
        <v>1</v>
      </c>
      <c r="X198" s="13">
        <v>0.80379999999999996</v>
      </c>
      <c r="Y198" s="13">
        <v>0.7</v>
      </c>
      <c r="Z198" s="13">
        <v>1</v>
      </c>
      <c r="AA198" s="13">
        <v>0.56269999999999998</v>
      </c>
      <c r="AB198" s="6">
        <f t="shared" si="12"/>
        <v>47.381894736842092</v>
      </c>
      <c r="AC198" s="6">
        <v>0</v>
      </c>
      <c r="AD198" s="6">
        <v>40.714031409693135</v>
      </c>
      <c r="AE198" s="6">
        <v>0</v>
      </c>
      <c r="AF198" s="6">
        <f t="shared" si="10"/>
        <v>6.6678633271489574</v>
      </c>
      <c r="AG198" s="6">
        <f t="shared" si="10"/>
        <v>0</v>
      </c>
    </row>
    <row r="199" spans="1:33" ht="45" x14ac:dyDescent="0.25">
      <c r="A199" s="2" t="s">
        <v>4</v>
      </c>
      <c r="B199" s="2">
        <v>2024</v>
      </c>
      <c r="C199" s="3" t="s">
        <v>243</v>
      </c>
      <c r="D199" s="3" t="s">
        <v>791</v>
      </c>
      <c r="E199" s="3" t="s">
        <v>790</v>
      </c>
      <c r="F199" s="14">
        <v>6.819</v>
      </c>
      <c r="G199" s="2" t="s">
        <v>755</v>
      </c>
      <c r="H199" s="5">
        <v>180</v>
      </c>
      <c r="I199" s="6">
        <v>0</v>
      </c>
      <c r="J199" s="6">
        <v>0</v>
      </c>
      <c r="K199" s="2" t="s">
        <v>754</v>
      </c>
      <c r="L199" s="2" t="s">
        <v>758</v>
      </c>
      <c r="M199" s="2" t="s">
        <v>241</v>
      </c>
      <c r="N199" s="5">
        <v>365</v>
      </c>
      <c r="O199" s="2" t="s">
        <v>240</v>
      </c>
      <c r="P199" s="4"/>
      <c r="Q199" s="2" t="s">
        <v>752</v>
      </c>
      <c r="R199" s="2" t="s">
        <v>751</v>
      </c>
      <c r="S199" s="9">
        <v>14.100000000000001</v>
      </c>
      <c r="T199" s="9">
        <v>0</v>
      </c>
      <c r="U199" s="3"/>
      <c r="V199" s="6">
        <v>3</v>
      </c>
      <c r="W199" s="5">
        <v>1</v>
      </c>
      <c r="X199" s="13">
        <v>0.80379999999999996</v>
      </c>
      <c r="Y199" s="13">
        <v>0.7</v>
      </c>
      <c r="Z199" s="13">
        <v>1</v>
      </c>
      <c r="AA199" s="13">
        <v>0.56269999999999998</v>
      </c>
      <c r="AB199" s="6">
        <f t="shared" si="12"/>
        <v>47.381894736842092</v>
      </c>
      <c r="AC199" s="6">
        <v>0</v>
      </c>
      <c r="AD199" s="6">
        <v>40.714031409693135</v>
      </c>
      <c r="AE199" s="6">
        <v>0</v>
      </c>
      <c r="AF199" s="6">
        <f t="shared" si="10"/>
        <v>6.6678633271489574</v>
      </c>
      <c r="AG199" s="6">
        <f t="shared" si="10"/>
        <v>0</v>
      </c>
    </row>
    <row r="200" spans="1:33" ht="45" x14ac:dyDescent="0.25">
      <c r="A200" s="2" t="s">
        <v>4</v>
      </c>
      <c r="B200" s="2">
        <v>2024</v>
      </c>
      <c r="C200" s="3" t="s">
        <v>243</v>
      </c>
      <c r="D200" s="3" t="s">
        <v>790</v>
      </c>
      <c r="E200" s="3" t="s">
        <v>789</v>
      </c>
      <c r="F200" s="14">
        <v>12.576000000000001</v>
      </c>
      <c r="G200" s="2" t="s">
        <v>755</v>
      </c>
      <c r="H200" s="5">
        <v>196</v>
      </c>
      <c r="I200" s="6">
        <v>0.3</v>
      </c>
      <c r="J200" s="6">
        <v>0.2</v>
      </c>
      <c r="K200" s="2" t="s">
        <v>754</v>
      </c>
      <c r="L200" s="2" t="s">
        <v>758</v>
      </c>
      <c r="M200" s="2" t="s">
        <v>241</v>
      </c>
      <c r="N200" s="5">
        <v>365</v>
      </c>
      <c r="O200" s="2" t="s">
        <v>240</v>
      </c>
      <c r="P200" s="4"/>
      <c r="Q200" s="2" t="s">
        <v>752</v>
      </c>
      <c r="R200" s="2" t="s">
        <v>751</v>
      </c>
      <c r="S200" s="9">
        <v>10.65</v>
      </c>
      <c r="T200" s="9">
        <v>0</v>
      </c>
      <c r="U200" s="3"/>
      <c r="V200" s="6">
        <v>3</v>
      </c>
      <c r="W200" s="5">
        <v>1</v>
      </c>
      <c r="X200" s="13">
        <v>0.80379999999999996</v>
      </c>
      <c r="Y200" s="13">
        <v>0.7</v>
      </c>
      <c r="Z200" s="13">
        <v>1</v>
      </c>
      <c r="AA200" s="13">
        <v>0.56269999999999998</v>
      </c>
      <c r="AB200" s="6">
        <f t="shared" si="12"/>
        <v>59.357538461538454</v>
      </c>
      <c r="AC200" s="6">
        <v>0</v>
      </c>
      <c r="AD200" s="6">
        <v>40.285713009693133</v>
      </c>
      <c r="AE200" s="6">
        <v>0</v>
      </c>
      <c r="AF200" s="6">
        <f t="shared" si="10"/>
        <v>19.071825451845321</v>
      </c>
      <c r="AG200" s="6">
        <f t="shared" si="10"/>
        <v>0</v>
      </c>
    </row>
    <row r="201" spans="1:33" ht="30" x14ac:dyDescent="0.25">
      <c r="A201" s="2" t="s">
        <v>4</v>
      </c>
      <c r="B201" s="2">
        <v>2024</v>
      </c>
      <c r="C201" s="3" t="s">
        <v>243</v>
      </c>
      <c r="D201" s="3" t="s">
        <v>789</v>
      </c>
      <c r="E201" s="3" t="s">
        <v>788</v>
      </c>
      <c r="F201" s="14">
        <v>12.178000000000001</v>
      </c>
      <c r="G201" s="2" t="s">
        <v>755</v>
      </c>
      <c r="H201" s="5">
        <v>229</v>
      </c>
      <c r="I201" s="6">
        <v>1.6</v>
      </c>
      <c r="J201" s="6">
        <v>0.3</v>
      </c>
      <c r="K201" s="2" t="s">
        <v>754</v>
      </c>
      <c r="L201" s="2" t="s">
        <v>758</v>
      </c>
      <c r="M201" s="2" t="s">
        <v>241</v>
      </c>
      <c r="N201" s="5">
        <v>365</v>
      </c>
      <c r="O201" s="2" t="s">
        <v>240</v>
      </c>
      <c r="P201" s="4"/>
      <c r="Q201" s="2" t="s">
        <v>752</v>
      </c>
      <c r="R201" s="2" t="s">
        <v>751</v>
      </c>
      <c r="S201" s="9">
        <v>12.98</v>
      </c>
      <c r="T201" s="9">
        <v>0</v>
      </c>
      <c r="U201" s="3"/>
      <c r="V201" s="6">
        <v>3</v>
      </c>
      <c r="W201" s="5">
        <v>1</v>
      </c>
      <c r="X201" s="13">
        <v>0.80379999999999996</v>
      </c>
      <c r="Y201" s="13">
        <v>0.7</v>
      </c>
      <c r="Z201" s="13">
        <v>1</v>
      </c>
      <c r="AA201" s="13">
        <v>0.56269999999999998</v>
      </c>
      <c r="AB201" s="6">
        <f t="shared" si="12"/>
        <v>50.702778473091357</v>
      </c>
      <c r="AC201" s="6">
        <v>0</v>
      </c>
      <c r="AD201" s="6">
        <v>40.285713009693133</v>
      </c>
      <c r="AE201" s="6">
        <v>0</v>
      </c>
      <c r="AF201" s="6">
        <f t="shared" si="10"/>
        <v>10.417065463398224</v>
      </c>
      <c r="AG201" s="6">
        <f t="shared" si="10"/>
        <v>0</v>
      </c>
    </row>
    <row r="202" spans="1:33" ht="30" x14ac:dyDescent="0.25">
      <c r="A202" s="2" t="s">
        <v>4</v>
      </c>
      <c r="B202" s="2">
        <v>2024</v>
      </c>
      <c r="C202" s="3" t="s">
        <v>243</v>
      </c>
      <c r="D202" s="3" t="s">
        <v>788</v>
      </c>
      <c r="E202" s="3" t="s">
        <v>787</v>
      </c>
      <c r="F202" s="14">
        <v>15.897</v>
      </c>
      <c r="G202" s="2" t="s">
        <v>755</v>
      </c>
      <c r="H202" s="5">
        <v>239</v>
      </c>
      <c r="I202" s="6">
        <v>0</v>
      </c>
      <c r="J202" s="6">
        <v>0</v>
      </c>
      <c r="K202" s="2" t="s">
        <v>754</v>
      </c>
      <c r="L202" s="2" t="s">
        <v>758</v>
      </c>
      <c r="M202" s="2" t="s">
        <v>241</v>
      </c>
      <c r="N202" s="5">
        <v>365</v>
      </c>
      <c r="O202" s="2" t="s">
        <v>240</v>
      </c>
      <c r="P202" s="4"/>
      <c r="Q202" s="2" t="s">
        <v>752</v>
      </c>
      <c r="R202" s="2" t="s">
        <v>751</v>
      </c>
      <c r="S202" s="9">
        <v>25.724999999999998</v>
      </c>
      <c r="T202" s="9">
        <v>0</v>
      </c>
      <c r="U202" s="3"/>
      <c r="V202" s="6">
        <v>3</v>
      </c>
      <c r="W202" s="5">
        <v>3</v>
      </c>
      <c r="X202" s="13">
        <v>0.80379999999999996</v>
      </c>
      <c r="Y202" s="13">
        <v>0.7</v>
      </c>
      <c r="Z202" s="13">
        <v>2</v>
      </c>
      <c r="AA202" s="13">
        <v>1.1253</v>
      </c>
      <c r="AB202" s="6">
        <f t="shared" si="12"/>
        <v>56.412908616187984</v>
      </c>
      <c r="AC202" s="6">
        <v>0</v>
      </c>
      <c r="AD202" s="6">
        <v>40.285713009693133</v>
      </c>
      <c r="AE202" s="6">
        <v>0</v>
      </c>
      <c r="AF202" s="6">
        <f t="shared" si="10"/>
        <v>16.127195606494851</v>
      </c>
      <c r="AG202" s="6">
        <f t="shared" si="10"/>
        <v>0</v>
      </c>
    </row>
    <row r="203" spans="1:33" ht="30" x14ac:dyDescent="0.25">
      <c r="A203" s="2" t="s">
        <v>4</v>
      </c>
      <c r="B203" s="2">
        <v>2024</v>
      </c>
      <c r="C203" s="3" t="s">
        <v>243</v>
      </c>
      <c r="D203" s="3" t="s">
        <v>787</v>
      </c>
      <c r="E203" s="3" t="s">
        <v>786</v>
      </c>
      <c r="F203" s="14">
        <v>4.9130000000000003</v>
      </c>
      <c r="G203" s="2" t="s">
        <v>755</v>
      </c>
      <c r="H203" s="5">
        <v>177</v>
      </c>
      <c r="I203" s="6">
        <v>0.6</v>
      </c>
      <c r="J203" s="6">
        <v>0.6</v>
      </c>
      <c r="K203" s="2" t="s">
        <v>754</v>
      </c>
      <c r="L203" s="2" t="s">
        <v>758</v>
      </c>
      <c r="M203" s="2" t="s">
        <v>241</v>
      </c>
      <c r="N203" s="5">
        <v>365</v>
      </c>
      <c r="O203" s="2" t="s">
        <v>240</v>
      </c>
      <c r="P203" s="4"/>
      <c r="Q203" s="2" t="s">
        <v>752</v>
      </c>
      <c r="R203" s="2" t="s">
        <v>751</v>
      </c>
      <c r="S203" s="9">
        <v>6.6</v>
      </c>
      <c r="T203" s="9">
        <v>0</v>
      </c>
      <c r="U203" s="3"/>
      <c r="V203" s="6">
        <v>3</v>
      </c>
      <c r="W203" s="5">
        <v>2</v>
      </c>
      <c r="X203" s="13">
        <v>0.80379999999999996</v>
      </c>
      <c r="Y203" s="13">
        <v>0.7</v>
      </c>
      <c r="Z203" s="13">
        <v>1</v>
      </c>
      <c r="AA203" s="13">
        <v>0.56269999999999998</v>
      </c>
      <c r="AB203" s="6">
        <f t="shared" si="12"/>
        <v>84.398999999999987</v>
      </c>
      <c r="AC203" s="6">
        <v>0</v>
      </c>
      <c r="AD203" s="6">
        <v>40.285713009693133</v>
      </c>
      <c r="AE203" s="6">
        <v>0</v>
      </c>
      <c r="AF203" s="6">
        <f t="shared" si="10"/>
        <v>44.113286990306854</v>
      </c>
      <c r="AG203" s="6">
        <f t="shared" si="10"/>
        <v>0</v>
      </c>
    </row>
    <row r="204" spans="1:33" ht="30" x14ac:dyDescent="0.25">
      <c r="A204" s="2" t="s">
        <v>4</v>
      </c>
      <c r="B204" s="2">
        <v>2024</v>
      </c>
      <c r="C204" s="3" t="s">
        <v>243</v>
      </c>
      <c r="D204" s="3" t="s">
        <v>786</v>
      </c>
      <c r="E204" s="3" t="s">
        <v>785</v>
      </c>
      <c r="F204" s="14">
        <v>10.999000000000001</v>
      </c>
      <c r="G204" s="2" t="s">
        <v>755</v>
      </c>
      <c r="H204" s="5">
        <v>145</v>
      </c>
      <c r="I204" s="6">
        <v>1.3</v>
      </c>
      <c r="J204" s="6">
        <v>0.4</v>
      </c>
      <c r="K204" s="2" t="s">
        <v>754</v>
      </c>
      <c r="L204" s="2" t="s">
        <v>758</v>
      </c>
      <c r="M204" s="2" t="s">
        <v>241</v>
      </c>
      <c r="N204" s="5">
        <v>365</v>
      </c>
      <c r="O204" s="2" t="s">
        <v>240</v>
      </c>
      <c r="P204" s="4"/>
      <c r="Q204" s="2" t="s">
        <v>752</v>
      </c>
      <c r="R204" s="2" t="s">
        <v>751</v>
      </c>
      <c r="S204" s="9">
        <v>4.5</v>
      </c>
      <c r="T204" s="9">
        <v>0</v>
      </c>
      <c r="U204" s="3"/>
      <c r="V204" s="6">
        <v>3</v>
      </c>
      <c r="W204" s="5">
        <v>1</v>
      </c>
      <c r="X204" s="13">
        <v>0.80379999999999996</v>
      </c>
      <c r="Y204" s="13">
        <v>0.7</v>
      </c>
      <c r="Z204" s="13">
        <v>1</v>
      </c>
      <c r="AA204" s="13">
        <v>0.56269999999999998</v>
      </c>
      <c r="AB204" s="6">
        <f t="shared" si="12"/>
        <v>108.03071999999999</v>
      </c>
      <c r="AC204" s="6">
        <v>0</v>
      </c>
      <c r="AD204" s="6">
        <v>40.285713009693133</v>
      </c>
      <c r="AE204" s="6">
        <v>0</v>
      </c>
      <c r="AF204" s="6">
        <f t="shared" si="10"/>
        <v>67.745006990306848</v>
      </c>
      <c r="AG204" s="6">
        <f t="shared" si="10"/>
        <v>0</v>
      </c>
    </row>
    <row r="205" spans="1:33" ht="30" x14ac:dyDescent="0.25">
      <c r="A205" s="2" t="s">
        <v>4</v>
      </c>
      <c r="B205" s="2">
        <v>2024</v>
      </c>
      <c r="C205" s="3" t="s">
        <v>243</v>
      </c>
      <c r="D205" s="3" t="s">
        <v>785</v>
      </c>
      <c r="E205" s="3" t="s">
        <v>784</v>
      </c>
      <c r="F205" s="14">
        <v>10</v>
      </c>
      <c r="G205" s="2" t="s">
        <v>755</v>
      </c>
      <c r="H205" s="5">
        <v>172</v>
      </c>
      <c r="I205" s="6">
        <v>1.6</v>
      </c>
      <c r="J205" s="6">
        <v>0.3</v>
      </c>
      <c r="K205" s="2" t="s">
        <v>754</v>
      </c>
      <c r="L205" s="2" t="s">
        <v>758</v>
      </c>
      <c r="M205" s="2" t="s">
        <v>241</v>
      </c>
      <c r="N205" s="5">
        <v>365</v>
      </c>
      <c r="O205" s="2" t="s">
        <v>240</v>
      </c>
      <c r="P205" s="4"/>
      <c r="Q205" s="2" t="s">
        <v>752</v>
      </c>
      <c r="R205" s="2" t="s">
        <v>751</v>
      </c>
      <c r="S205" s="9">
        <v>5.4749999999999996</v>
      </c>
      <c r="T205" s="9">
        <v>0</v>
      </c>
      <c r="U205" s="3"/>
      <c r="V205" s="6">
        <v>3</v>
      </c>
      <c r="W205" s="5">
        <v>1</v>
      </c>
      <c r="X205" s="13">
        <v>0.80379999999999996</v>
      </c>
      <c r="Y205" s="13">
        <v>0.7</v>
      </c>
      <c r="Z205" s="13">
        <v>1</v>
      </c>
      <c r="AA205" s="13">
        <v>0.56269999999999998</v>
      </c>
      <c r="AB205" s="6">
        <f t="shared" si="12"/>
        <v>95.602407079646014</v>
      </c>
      <c r="AC205" s="6">
        <v>0</v>
      </c>
      <c r="AD205" s="6">
        <v>40.285713009693133</v>
      </c>
      <c r="AE205" s="6">
        <v>0</v>
      </c>
      <c r="AF205" s="6">
        <f t="shared" si="10"/>
        <v>55.316694069952881</v>
      </c>
      <c r="AG205" s="6">
        <f t="shared" si="10"/>
        <v>0</v>
      </c>
    </row>
    <row r="206" spans="1:33" ht="30" x14ac:dyDescent="0.25">
      <c r="A206" s="2" t="s">
        <v>4</v>
      </c>
      <c r="B206" s="2">
        <v>2024</v>
      </c>
      <c r="C206" s="3" t="s">
        <v>243</v>
      </c>
      <c r="D206" s="3" t="s">
        <v>784</v>
      </c>
      <c r="E206" s="3" t="s">
        <v>783</v>
      </c>
      <c r="F206" s="14">
        <v>4.077</v>
      </c>
      <c r="G206" s="2" t="s">
        <v>755</v>
      </c>
      <c r="H206" s="5">
        <v>174</v>
      </c>
      <c r="I206" s="6">
        <v>0.6</v>
      </c>
      <c r="J206" s="6">
        <v>0.2</v>
      </c>
      <c r="K206" s="2" t="s">
        <v>754</v>
      </c>
      <c r="L206" s="2" t="s">
        <v>758</v>
      </c>
      <c r="M206" s="2" t="s">
        <v>241</v>
      </c>
      <c r="N206" s="5">
        <v>365</v>
      </c>
      <c r="O206" s="2" t="s">
        <v>240</v>
      </c>
      <c r="P206" s="4"/>
      <c r="Q206" s="2" t="s">
        <v>752</v>
      </c>
      <c r="R206" s="2" t="s">
        <v>751</v>
      </c>
      <c r="S206" s="9">
        <v>12.149999999999999</v>
      </c>
      <c r="T206" s="9">
        <v>0</v>
      </c>
      <c r="U206" s="3"/>
      <c r="V206" s="6">
        <v>3</v>
      </c>
      <c r="W206" s="5">
        <v>1</v>
      </c>
      <c r="X206" s="13">
        <v>0.73380000000000001</v>
      </c>
      <c r="Y206" s="13">
        <v>0.65</v>
      </c>
      <c r="Z206" s="13">
        <v>1</v>
      </c>
      <c r="AA206" s="13">
        <v>0.47699999999999998</v>
      </c>
      <c r="AB206" s="6">
        <f t="shared" si="12"/>
        <v>45.335762376237632</v>
      </c>
      <c r="AC206" s="6">
        <v>0</v>
      </c>
      <c r="AD206" s="6">
        <v>40.285713009693133</v>
      </c>
      <c r="AE206" s="6">
        <v>0</v>
      </c>
      <c r="AF206" s="6">
        <f t="shared" si="10"/>
        <v>5.0500493665444992</v>
      </c>
      <c r="AG206" s="6">
        <f t="shared" si="10"/>
        <v>0</v>
      </c>
    </row>
    <row r="207" spans="1:33" ht="45" x14ac:dyDescent="0.25">
      <c r="A207" s="2" t="s">
        <v>4</v>
      </c>
      <c r="B207" s="2">
        <v>2024</v>
      </c>
      <c r="C207" s="3" t="s">
        <v>243</v>
      </c>
      <c r="D207" s="3" t="s">
        <v>783</v>
      </c>
      <c r="E207" s="3" t="s">
        <v>782</v>
      </c>
      <c r="F207" s="14">
        <v>6.4989999999999997</v>
      </c>
      <c r="G207" s="2" t="s">
        <v>755</v>
      </c>
      <c r="H207" s="5">
        <v>148</v>
      </c>
      <c r="I207" s="6">
        <v>0.2</v>
      </c>
      <c r="J207" s="6">
        <v>0.1</v>
      </c>
      <c r="K207" s="2" t="s">
        <v>754</v>
      </c>
      <c r="L207" s="2" t="s">
        <v>758</v>
      </c>
      <c r="M207" s="2" t="s">
        <v>241</v>
      </c>
      <c r="N207" s="5">
        <v>365</v>
      </c>
      <c r="O207" s="2" t="s">
        <v>240</v>
      </c>
      <c r="P207" s="4"/>
      <c r="Q207" s="2" t="s">
        <v>752</v>
      </c>
      <c r="R207" s="2" t="s">
        <v>751</v>
      </c>
      <c r="S207" s="6">
        <v>12.15</v>
      </c>
      <c r="T207" s="9">
        <v>0</v>
      </c>
      <c r="U207" s="3"/>
      <c r="V207" s="6">
        <v>3</v>
      </c>
      <c r="W207" s="5">
        <v>1</v>
      </c>
      <c r="X207" s="13">
        <v>0.73380000000000001</v>
      </c>
      <c r="Y207" s="13">
        <v>0.65</v>
      </c>
      <c r="Z207" s="13">
        <v>1</v>
      </c>
      <c r="AA207" s="13">
        <v>0.47699999999999998</v>
      </c>
      <c r="AB207" s="6">
        <f>(X207*Y207*Z207)*(1440/(V207+S207+T207))</f>
        <v>45.335762376237625</v>
      </c>
      <c r="AC207" s="6">
        <v>0</v>
      </c>
      <c r="AD207" s="6">
        <v>40.29</v>
      </c>
      <c r="AE207" s="6">
        <v>0</v>
      </c>
      <c r="AF207" s="6">
        <f t="shared" si="10"/>
        <v>5.0457623762376258</v>
      </c>
      <c r="AG207" s="6">
        <f t="shared" si="10"/>
        <v>0</v>
      </c>
    </row>
    <row r="208" spans="1:33" ht="45" x14ac:dyDescent="0.25">
      <c r="A208" s="2" t="s">
        <v>4</v>
      </c>
      <c r="B208" s="2">
        <v>2024</v>
      </c>
      <c r="C208" s="3" t="s">
        <v>243</v>
      </c>
      <c r="D208" s="3" t="s">
        <v>782</v>
      </c>
      <c r="E208" s="3" t="s">
        <v>781</v>
      </c>
      <c r="F208" s="14">
        <v>7.0049999999999999</v>
      </c>
      <c r="G208" s="2" t="s">
        <v>755</v>
      </c>
      <c r="H208" s="5">
        <v>295</v>
      </c>
      <c r="I208" s="6">
        <v>0.7</v>
      </c>
      <c r="J208" s="6">
        <v>0.57999999999999996</v>
      </c>
      <c r="K208" s="2" t="s">
        <v>754</v>
      </c>
      <c r="L208" s="2" t="s">
        <v>758</v>
      </c>
      <c r="M208" s="2" t="s">
        <v>241</v>
      </c>
      <c r="N208" s="5">
        <v>365</v>
      </c>
      <c r="O208" s="2" t="s">
        <v>240</v>
      </c>
      <c r="P208" s="4"/>
      <c r="Q208" s="2" t="s">
        <v>752</v>
      </c>
      <c r="R208" s="2" t="s">
        <v>751</v>
      </c>
      <c r="S208" s="9">
        <v>13.574999999999999</v>
      </c>
      <c r="T208" s="9">
        <v>0</v>
      </c>
      <c r="U208" s="3"/>
      <c r="V208" s="6">
        <v>3</v>
      </c>
      <c r="W208" s="5">
        <v>3</v>
      </c>
      <c r="X208" s="13">
        <v>0.73380000000000001</v>
      </c>
      <c r="Y208" s="13">
        <v>0.65</v>
      </c>
      <c r="Z208" s="13">
        <v>2</v>
      </c>
      <c r="AA208" s="13">
        <v>0.95389999999999997</v>
      </c>
      <c r="AB208" s="6">
        <f t="shared" si="12"/>
        <v>82.876235294117649</v>
      </c>
      <c r="AC208" s="6">
        <v>0</v>
      </c>
      <c r="AD208" s="6">
        <v>40.285713009693133</v>
      </c>
      <c r="AE208" s="6">
        <v>0</v>
      </c>
      <c r="AF208" s="6">
        <f t="shared" si="10"/>
        <v>42.590522284424516</v>
      </c>
      <c r="AG208" s="6">
        <f t="shared" si="10"/>
        <v>0</v>
      </c>
    </row>
    <row r="209" spans="1:33" ht="30" x14ac:dyDescent="0.25">
      <c r="A209" s="2" t="s">
        <v>4</v>
      </c>
      <c r="B209" s="2">
        <v>2024</v>
      </c>
      <c r="C209" s="3" t="s">
        <v>243</v>
      </c>
      <c r="D209" s="3" t="s">
        <v>781</v>
      </c>
      <c r="E209" s="3" t="s">
        <v>780</v>
      </c>
      <c r="F209" s="14">
        <v>5.1890000000000001</v>
      </c>
      <c r="G209" s="2" t="s">
        <v>755</v>
      </c>
      <c r="H209" s="5">
        <v>120</v>
      </c>
      <c r="I209" s="6">
        <v>0</v>
      </c>
      <c r="J209" s="6">
        <v>0</v>
      </c>
      <c r="K209" s="2" t="s">
        <v>754</v>
      </c>
      <c r="L209" s="2" t="s">
        <v>758</v>
      </c>
      <c r="M209" s="2" t="s">
        <v>241</v>
      </c>
      <c r="N209" s="5">
        <v>365</v>
      </c>
      <c r="O209" s="2" t="s">
        <v>240</v>
      </c>
      <c r="P209" s="4"/>
      <c r="Q209" s="2" t="s">
        <v>752</v>
      </c>
      <c r="R209" s="2" t="s">
        <v>751</v>
      </c>
      <c r="S209" s="9">
        <v>8.1750000000000007</v>
      </c>
      <c r="T209" s="9">
        <v>0</v>
      </c>
      <c r="U209" s="3"/>
      <c r="V209" s="6">
        <v>3</v>
      </c>
      <c r="W209" s="5">
        <v>1</v>
      </c>
      <c r="X209" s="13">
        <v>0.73380000000000001</v>
      </c>
      <c r="Y209" s="13">
        <v>0.65</v>
      </c>
      <c r="Z209" s="13">
        <v>1</v>
      </c>
      <c r="AA209" s="13">
        <v>0.47699999999999998</v>
      </c>
      <c r="AB209" s="6">
        <f t="shared" si="12"/>
        <v>61.461906040268453</v>
      </c>
      <c r="AC209" s="6">
        <v>0</v>
      </c>
      <c r="AD209" s="6">
        <v>40.285713009693133</v>
      </c>
      <c r="AE209" s="6">
        <v>0</v>
      </c>
      <c r="AF209" s="6">
        <f t="shared" si="10"/>
        <v>21.17619303057532</v>
      </c>
      <c r="AG209" s="6">
        <f t="shared" si="10"/>
        <v>0</v>
      </c>
    </row>
    <row r="210" spans="1:33" ht="30" x14ac:dyDescent="0.25">
      <c r="A210" s="2" t="s">
        <v>4</v>
      </c>
      <c r="B210" s="2">
        <v>2024</v>
      </c>
      <c r="C210" s="3" t="s">
        <v>243</v>
      </c>
      <c r="D210" s="3" t="s">
        <v>780</v>
      </c>
      <c r="E210" s="3" t="s">
        <v>779</v>
      </c>
      <c r="F210" s="14">
        <v>4.2279999999999998</v>
      </c>
      <c r="G210" s="2" t="s">
        <v>755</v>
      </c>
      <c r="H210" s="5">
        <v>238</v>
      </c>
      <c r="I210" s="6">
        <v>0.8</v>
      </c>
      <c r="J210" s="6">
        <v>0.4</v>
      </c>
      <c r="K210" s="2" t="s">
        <v>754</v>
      </c>
      <c r="L210" s="2" t="s">
        <v>758</v>
      </c>
      <c r="M210" s="2" t="s">
        <v>241</v>
      </c>
      <c r="N210" s="5">
        <v>365</v>
      </c>
      <c r="O210" s="2" t="s">
        <v>240</v>
      </c>
      <c r="P210" s="4"/>
      <c r="Q210" s="2" t="s">
        <v>752</v>
      </c>
      <c r="R210" s="2" t="s">
        <v>751</v>
      </c>
      <c r="S210" s="9">
        <v>4.6500000000000004</v>
      </c>
      <c r="T210" s="9">
        <v>0</v>
      </c>
      <c r="U210" s="3"/>
      <c r="V210" s="6">
        <v>3</v>
      </c>
      <c r="W210" s="5">
        <v>1</v>
      </c>
      <c r="X210" s="13">
        <v>0.73380000000000001</v>
      </c>
      <c r="Y210" s="13">
        <v>0.65</v>
      </c>
      <c r="Z210" s="13">
        <v>1</v>
      </c>
      <c r="AA210" s="13">
        <v>0.47699999999999998</v>
      </c>
      <c r="AB210" s="6">
        <f t="shared" si="12"/>
        <v>89.782588235294114</v>
      </c>
      <c r="AC210" s="6">
        <v>0</v>
      </c>
      <c r="AD210" s="6">
        <v>42.028681635638506</v>
      </c>
      <c r="AE210" s="6">
        <v>0</v>
      </c>
      <c r="AF210" s="6">
        <f t="shared" si="10"/>
        <v>47.753906599655608</v>
      </c>
      <c r="AG210" s="6">
        <f t="shared" si="10"/>
        <v>0</v>
      </c>
    </row>
    <row r="211" spans="1:33" ht="45" x14ac:dyDescent="0.25">
      <c r="A211" s="2" t="s">
        <v>4</v>
      </c>
      <c r="B211" s="2">
        <v>2024</v>
      </c>
      <c r="C211" s="3" t="s">
        <v>243</v>
      </c>
      <c r="D211" s="3" t="s">
        <v>779</v>
      </c>
      <c r="E211" s="3" t="s">
        <v>778</v>
      </c>
      <c r="F211" s="14">
        <v>12.013999999999999</v>
      </c>
      <c r="G211" s="2" t="s">
        <v>755</v>
      </c>
      <c r="H211" s="5">
        <v>254</v>
      </c>
      <c r="I211" s="6">
        <v>0</v>
      </c>
      <c r="J211" s="6">
        <v>0</v>
      </c>
      <c r="K211" s="2" t="s">
        <v>754</v>
      </c>
      <c r="L211" s="2" t="s">
        <v>758</v>
      </c>
      <c r="M211" s="2" t="s">
        <v>241</v>
      </c>
      <c r="N211" s="5">
        <v>365</v>
      </c>
      <c r="O211" s="2" t="s">
        <v>240</v>
      </c>
      <c r="P211" s="4"/>
      <c r="Q211" s="2" t="s">
        <v>752</v>
      </c>
      <c r="R211" s="2" t="s">
        <v>751</v>
      </c>
      <c r="S211" s="9">
        <v>13.43</v>
      </c>
      <c r="T211" s="9">
        <v>0</v>
      </c>
      <c r="U211" s="3"/>
      <c r="V211" s="6">
        <v>3</v>
      </c>
      <c r="W211" s="5">
        <v>1</v>
      </c>
      <c r="X211" s="13">
        <v>0.80379999999999996</v>
      </c>
      <c r="Y211" s="13">
        <v>0.7</v>
      </c>
      <c r="Z211" s="13">
        <v>1</v>
      </c>
      <c r="AA211" s="13">
        <v>0.56269999999999998</v>
      </c>
      <c r="AB211" s="6">
        <f t="shared" si="12"/>
        <v>49.314083992696283</v>
      </c>
      <c r="AC211" s="6">
        <v>0</v>
      </c>
      <c r="AD211" s="6">
        <v>41.801924835638509</v>
      </c>
      <c r="AE211" s="6">
        <v>0</v>
      </c>
      <c r="AF211" s="6">
        <f t="shared" si="10"/>
        <v>7.5121591570577735</v>
      </c>
      <c r="AG211" s="6">
        <f t="shared" si="10"/>
        <v>0</v>
      </c>
    </row>
    <row r="212" spans="1:33" ht="45" x14ac:dyDescent="0.25">
      <c r="A212" s="2" t="s">
        <v>4</v>
      </c>
      <c r="B212" s="2">
        <v>2024</v>
      </c>
      <c r="C212" s="3" t="s">
        <v>243</v>
      </c>
      <c r="D212" s="3" t="s">
        <v>778</v>
      </c>
      <c r="E212" s="3" t="s">
        <v>777</v>
      </c>
      <c r="F212" s="14">
        <v>11.984999999999999</v>
      </c>
      <c r="G212" s="2" t="s">
        <v>755</v>
      </c>
      <c r="H212" s="5">
        <v>0</v>
      </c>
      <c r="I212" s="6">
        <v>2.2999999999999998</v>
      </c>
      <c r="J212" s="6">
        <v>1.2</v>
      </c>
      <c r="K212" s="2" t="s">
        <v>754</v>
      </c>
      <c r="L212" s="2" t="s">
        <v>758</v>
      </c>
      <c r="M212" s="2" t="s">
        <v>241</v>
      </c>
      <c r="N212" s="5">
        <v>365</v>
      </c>
      <c r="O212" s="2" t="s">
        <v>240</v>
      </c>
      <c r="P212" s="4"/>
      <c r="Q212" s="2" t="s">
        <v>752</v>
      </c>
      <c r="R212" s="2" t="s">
        <v>751</v>
      </c>
      <c r="S212" s="9">
        <v>9.6</v>
      </c>
      <c r="T212" s="9">
        <v>0</v>
      </c>
      <c r="U212" s="3"/>
      <c r="V212" s="6">
        <v>3</v>
      </c>
      <c r="W212" s="5">
        <v>1</v>
      </c>
      <c r="X212" s="13">
        <v>0.80379999999999996</v>
      </c>
      <c r="Y212" s="13">
        <v>0.7</v>
      </c>
      <c r="Z212" s="13">
        <v>1</v>
      </c>
      <c r="AA212" s="13">
        <v>0.56269999999999998</v>
      </c>
      <c r="AB212" s="6">
        <f t="shared" si="12"/>
        <v>64.304000000000002</v>
      </c>
      <c r="AC212" s="6">
        <v>0</v>
      </c>
      <c r="AD212" s="6">
        <v>41.476873737271383</v>
      </c>
      <c r="AE212" s="6">
        <v>0</v>
      </c>
      <c r="AF212" s="6">
        <f t="shared" si="10"/>
        <v>22.827126262728619</v>
      </c>
      <c r="AG212" s="6">
        <f t="shared" si="10"/>
        <v>0</v>
      </c>
    </row>
    <row r="213" spans="1:33" ht="30" x14ac:dyDescent="0.25">
      <c r="A213" s="2" t="s">
        <v>4</v>
      </c>
      <c r="B213" s="2">
        <v>2024</v>
      </c>
      <c r="C213" s="3" t="s">
        <v>243</v>
      </c>
      <c r="D213" s="3" t="s">
        <v>777</v>
      </c>
      <c r="E213" s="3" t="s">
        <v>776</v>
      </c>
      <c r="F213" s="14">
        <v>8.3309999999999995</v>
      </c>
      <c r="G213" s="2" t="s">
        <v>755</v>
      </c>
      <c r="H213" s="5">
        <v>0</v>
      </c>
      <c r="I213" s="6">
        <v>1.5</v>
      </c>
      <c r="J213" s="6">
        <v>0.4</v>
      </c>
      <c r="K213" s="2" t="s">
        <v>754</v>
      </c>
      <c r="L213" s="2" t="s">
        <v>758</v>
      </c>
      <c r="M213" s="2" t="s">
        <v>241</v>
      </c>
      <c r="N213" s="5">
        <v>365</v>
      </c>
      <c r="O213" s="2" t="s">
        <v>240</v>
      </c>
      <c r="P213" s="4"/>
      <c r="Q213" s="2" t="s">
        <v>752</v>
      </c>
      <c r="R213" s="2" t="s">
        <v>751</v>
      </c>
      <c r="S213" s="9">
        <v>7.65</v>
      </c>
      <c r="T213" s="9">
        <v>0</v>
      </c>
      <c r="U213" s="3"/>
      <c r="V213" s="6">
        <v>3</v>
      </c>
      <c r="W213" s="5">
        <v>2</v>
      </c>
      <c r="X213" s="13">
        <v>0.80379999999999996</v>
      </c>
      <c r="Y213" s="13">
        <v>0.7</v>
      </c>
      <c r="Z213" s="13">
        <v>1</v>
      </c>
      <c r="AA213" s="13">
        <v>0.56269999999999998</v>
      </c>
      <c r="AB213" s="6">
        <f t="shared" si="12"/>
        <v>76.077971830985902</v>
      </c>
      <c r="AC213" s="6">
        <v>0</v>
      </c>
      <c r="AD213" s="6">
        <v>41.476873737271383</v>
      </c>
      <c r="AE213" s="6">
        <v>0</v>
      </c>
      <c r="AF213" s="6">
        <f t="shared" si="10"/>
        <v>34.601098093714519</v>
      </c>
      <c r="AG213" s="6">
        <f t="shared" si="10"/>
        <v>0</v>
      </c>
    </row>
    <row r="214" spans="1:33" ht="30" x14ac:dyDescent="0.25">
      <c r="A214" s="2" t="s">
        <v>4</v>
      </c>
      <c r="B214" s="2">
        <v>2024</v>
      </c>
      <c r="C214" s="3" t="s">
        <v>243</v>
      </c>
      <c r="D214" s="3" t="s">
        <v>776</v>
      </c>
      <c r="E214" s="3" t="s">
        <v>775</v>
      </c>
      <c r="F214" s="14">
        <v>5.0259999999999998</v>
      </c>
      <c r="G214" s="2" t="s">
        <v>755</v>
      </c>
      <c r="H214" s="5">
        <v>0</v>
      </c>
      <c r="I214" s="6">
        <v>0.5</v>
      </c>
      <c r="J214" s="6">
        <v>1</v>
      </c>
      <c r="K214" s="2" t="s">
        <v>754</v>
      </c>
      <c r="L214" s="2" t="s">
        <v>758</v>
      </c>
      <c r="M214" s="2" t="s">
        <v>241</v>
      </c>
      <c r="N214" s="5">
        <v>365</v>
      </c>
      <c r="O214" s="2" t="s">
        <v>240</v>
      </c>
      <c r="P214" s="4"/>
      <c r="Q214" s="2" t="s">
        <v>752</v>
      </c>
      <c r="R214" s="2" t="s">
        <v>751</v>
      </c>
      <c r="S214" s="9">
        <v>7.4249999999999989</v>
      </c>
      <c r="T214" s="9">
        <v>0</v>
      </c>
      <c r="U214" s="3"/>
      <c r="V214" s="6">
        <v>3</v>
      </c>
      <c r="W214" s="5">
        <v>2</v>
      </c>
      <c r="X214" s="13">
        <v>0.80379999999999996</v>
      </c>
      <c r="Y214" s="13">
        <v>0.7</v>
      </c>
      <c r="Z214" s="13">
        <v>1</v>
      </c>
      <c r="AA214" s="13">
        <v>0.56269999999999998</v>
      </c>
      <c r="AB214" s="6">
        <f t="shared" si="12"/>
        <v>77.719942446043163</v>
      </c>
      <c r="AC214" s="6">
        <v>0</v>
      </c>
      <c r="AD214" s="6">
        <v>41.476873737271383</v>
      </c>
      <c r="AE214" s="6">
        <v>0</v>
      </c>
      <c r="AF214" s="6">
        <f t="shared" ref="AF214:AG231" si="13">AB214-AD214</f>
        <v>36.24306870877178</v>
      </c>
      <c r="AG214" s="6">
        <f t="shared" si="13"/>
        <v>0</v>
      </c>
    </row>
    <row r="215" spans="1:33" ht="30" x14ac:dyDescent="0.25">
      <c r="A215" s="2" t="s">
        <v>4</v>
      </c>
      <c r="B215" s="2">
        <v>2024</v>
      </c>
      <c r="C215" s="3" t="s">
        <v>243</v>
      </c>
      <c r="D215" s="3" t="s">
        <v>775</v>
      </c>
      <c r="E215" s="3" t="s">
        <v>774</v>
      </c>
      <c r="F215" s="14">
        <v>9.0579999999999998</v>
      </c>
      <c r="G215" s="2" t="s">
        <v>755</v>
      </c>
      <c r="H215" s="5">
        <v>178</v>
      </c>
      <c r="I215" s="6">
        <v>2.0299999999999998</v>
      </c>
      <c r="J215" s="6">
        <v>0</v>
      </c>
      <c r="K215" s="2" t="s">
        <v>754</v>
      </c>
      <c r="L215" s="2" t="s">
        <v>758</v>
      </c>
      <c r="M215" s="2" t="s">
        <v>241</v>
      </c>
      <c r="N215" s="5">
        <v>365</v>
      </c>
      <c r="O215" s="2" t="s">
        <v>240</v>
      </c>
      <c r="P215" s="4"/>
      <c r="Q215" s="2" t="s">
        <v>752</v>
      </c>
      <c r="R215" s="2" t="s">
        <v>751</v>
      </c>
      <c r="S215" s="9">
        <v>13.874999999999998</v>
      </c>
      <c r="T215" s="9">
        <v>0</v>
      </c>
      <c r="U215" s="3"/>
      <c r="V215" s="6">
        <v>3</v>
      </c>
      <c r="W215" s="5">
        <v>1</v>
      </c>
      <c r="X215" s="13">
        <v>0.80379999999999996</v>
      </c>
      <c r="Y215" s="13">
        <v>0.7</v>
      </c>
      <c r="Z215" s="13">
        <v>1</v>
      </c>
      <c r="AA215" s="13">
        <v>0.56269999999999998</v>
      </c>
      <c r="AB215" s="6">
        <f t="shared" si="12"/>
        <v>48.013653333333323</v>
      </c>
      <c r="AC215" s="6">
        <v>0</v>
      </c>
      <c r="AD215" s="6">
        <v>41.476873737271383</v>
      </c>
      <c r="AE215" s="6">
        <v>0</v>
      </c>
      <c r="AF215" s="6">
        <f t="shared" si="13"/>
        <v>6.5367795960619404</v>
      </c>
      <c r="AG215" s="6">
        <f t="shared" si="13"/>
        <v>0</v>
      </c>
    </row>
    <row r="216" spans="1:33" ht="30" x14ac:dyDescent="0.25">
      <c r="A216" s="2" t="s">
        <v>4</v>
      </c>
      <c r="B216" s="2">
        <v>2024</v>
      </c>
      <c r="C216" s="3" t="s">
        <v>243</v>
      </c>
      <c r="D216" s="3" t="s">
        <v>774</v>
      </c>
      <c r="E216" s="3" t="s">
        <v>773</v>
      </c>
      <c r="F216" s="14">
        <v>3.5830000000000002</v>
      </c>
      <c r="G216" s="2" t="s">
        <v>755</v>
      </c>
      <c r="H216" s="5">
        <v>164</v>
      </c>
      <c r="I216" s="6">
        <v>2.13</v>
      </c>
      <c r="J216" s="6">
        <v>0</v>
      </c>
      <c r="K216" s="2" t="s">
        <v>754</v>
      </c>
      <c r="L216" s="2" t="s">
        <v>758</v>
      </c>
      <c r="M216" s="2" t="s">
        <v>241</v>
      </c>
      <c r="N216" s="5">
        <v>365</v>
      </c>
      <c r="O216" s="2" t="s">
        <v>240</v>
      </c>
      <c r="P216" s="4"/>
      <c r="Q216" s="2" t="s">
        <v>752</v>
      </c>
      <c r="R216" s="2" t="s">
        <v>751</v>
      </c>
      <c r="S216" s="9">
        <v>15.9</v>
      </c>
      <c r="T216" s="9">
        <v>0</v>
      </c>
      <c r="U216" s="3"/>
      <c r="V216" s="6">
        <v>3</v>
      </c>
      <c r="W216" s="5">
        <v>2</v>
      </c>
      <c r="X216" s="13">
        <v>0.80379999999999996</v>
      </c>
      <c r="Y216" s="13">
        <v>0.7</v>
      </c>
      <c r="Z216" s="13">
        <v>1</v>
      </c>
      <c r="AA216" s="13">
        <v>0.56269999999999998</v>
      </c>
      <c r="AB216" s="6">
        <f t="shared" si="12"/>
        <v>42.86933333333333</v>
      </c>
      <c r="AC216" s="6">
        <v>0</v>
      </c>
      <c r="AD216" s="6">
        <v>38.099951893839595</v>
      </c>
      <c r="AE216" s="6">
        <v>0</v>
      </c>
      <c r="AF216" s="6">
        <f t="shared" si="13"/>
        <v>4.7693814394937348</v>
      </c>
      <c r="AG216" s="6">
        <f t="shared" si="13"/>
        <v>0</v>
      </c>
    </row>
    <row r="217" spans="1:33" ht="30" x14ac:dyDescent="0.25">
      <c r="A217" s="2" t="s">
        <v>4</v>
      </c>
      <c r="B217" s="2">
        <v>2024</v>
      </c>
      <c r="C217" s="3" t="s">
        <v>243</v>
      </c>
      <c r="D217" s="3" t="s">
        <v>773</v>
      </c>
      <c r="E217" s="3" t="s">
        <v>772</v>
      </c>
      <c r="F217" s="14">
        <v>3.6539999999999999</v>
      </c>
      <c r="G217" s="2" t="s">
        <v>755</v>
      </c>
      <c r="H217" s="5">
        <v>164</v>
      </c>
      <c r="I217" s="6">
        <v>2.13</v>
      </c>
      <c r="J217" s="6">
        <v>0</v>
      </c>
      <c r="K217" s="2" t="s">
        <v>754</v>
      </c>
      <c r="L217" s="2" t="s">
        <v>758</v>
      </c>
      <c r="M217" s="2" t="s">
        <v>241</v>
      </c>
      <c r="N217" s="5">
        <v>365</v>
      </c>
      <c r="O217" s="2" t="s">
        <v>240</v>
      </c>
      <c r="P217" s="4"/>
      <c r="Q217" s="2" t="s">
        <v>752</v>
      </c>
      <c r="R217" s="2" t="s">
        <v>751</v>
      </c>
      <c r="S217" s="9">
        <v>15.9</v>
      </c>
      <c r="T217" s="9">
        <v>0</v>
      </c>
      <c r="U217" s="3"/>
      <c r="V217" s="6">
        <v>3</v>
      </c>
      <c r="W217" s="5">
        <v>1</v>
      </c>
      <c r="X217" s="13">
        <v>0.80379999999999996</v>
      </c>
      <c r="Y217" s="13">
        <v>0.7</v>
      </c>
      <c r="Z217" s="13">
        <v>1</v>
      </c>
      <c r="AA217" s="13">
        <v>0.56269999999999998</v>
      </c>
      <c r="AB217" s="6">
        <f t="shared" si="12"/>
        <v>42.86933333333333</v>
      </c>
      <c r="AC217" s="6">
        <v>0</v>
      </c>
      <c r="AD217" s="6">
        <v>38.099951893839595</v>
      </c>
      <c r="AE217" s="6">
        <v>0</v>
      </c>
      <c r="AF217" s="6">
        <f t="shared" si="13"/>
        <v>4.7693814394937348</v>
      </c>
      <c r="AG217" s="6">
        <f t="shared" si="13"/>
        <v>0</v>
      </c>
    </row>
    <row r="218" spans="1:33" ht="30" x14ac:dyDescent="0.25">
      <c r="A218" s="2" t="s">
        <v>4</v>
      </c>
      <c r="B218" s="2">
        <v>2024</v>
      </c>
      <c r="C218" s="3" t="s">
        <v>243</v>
      </c>
      <c r="D218" s="3" t="s">
        <v>772</v>
      </c>
      <c r="E218" s="3" t="s">
        <v>771</v>
      </c>
      <c r="F218" s="14">
        <v>5.3460000000000001</v>
      </c>
      <c r="G218" s="2" t="s">
        <v>755</v>
      </c>
      <c r="H218" s="5">
        <v>0</v>
      </c>
      <c r="I218" s="6">
        <v>0</v>
      </c>
      <c r="J218" s="6">
        <v>1.2</v>
      </c>
      <c r="K218" s="2" t="s">
        <v>754</v>
      </c>
      <c r="L218" s="2" t="s">
        <v>758</v>
      </c>
      <c r="M218" s="2" t="s">
        <v>241</v>
      </c>
      <c r="N218" s="5">
        <v>365</v>
      </c>
      <c r="O218" s="2" t="s">
        <v>240</v>
      </c>
      <c r="P218" s="4"/>
      <c r="Q218" s="2" t="s">
        <v>752</v>
      </c>
      <c r="R218" s="2" t="s">
        <v>751</v>
      </c>
      <c r="S218" s="9">
        <v>5.48</v>
      </c>
      <c r="T218" s="9">
        <v>0</v>
      </c>
      <c r="U218" s="3"/>
      <c r="V218" s="6">
        <v>3</v>
      </c>
      <c r="W218" s="5">
        <v>2</v>
      </c>
      <c r="X218" s="13">
        <v>0.80379999999999996</v>
      </c>
      <c r="Y218" s="13">
        <v>0.7</v>
      </c>
      <c r="Z218" s="13">
        <v>1</v>
      </c>
      <c r="AA218" s="13">
        <v>0.56269999999999998</v>
      </c>
      <c r="AB218" s="6">
        <f t="shared" si="12"/>
        <v>95.54603773584904</v>
      </c>
      <c r="AC218" s="6">
        <v>0</v>
      </c>
      <c r="AD218" s="6">
        <v>41.476873737271383</v>
      </c>
      <c r="AE218" s="6">
        <v>0</v>
      </c>
      <c r="AF218" s="6">
        <f t="shared" si="13"/>
        <v>54.069163998577658</v>
      </c>
      <c r="AG218" s="6">
        <f t="shared" si="13"/>
        <v>0</v>
      </c>
    </row>
    <row r="219" spans="1:33" ht="30" x14ac:dyDescent="0.25">
      <c r="A219" s="2" t="s">
        <v>4</v>
      </c>
      <c r="B219" s="2">
        <v>2024</v>
      </c>
      <c r="C219" s="3" t="s">
        <v>243</v>
      </c>
      <c r="D219" s="3" t="s">
        <v>771</v>
      </c>
      <c r="E219" s="3" t="s">
        <v>770</v>
      </c>
      <c r="F219" s="14">
        <v>6.2519999999999998</v>
      </c>
      <c r="G219" s="2" t="s">
        <v>755</v>
      </c>
      <c r="H219" s="5">
        <v>0</v>
      </c>
      <c r="I219" s="6">
        <v>0.3</v>
      </c>
      <c r="J219" s="6">
        <v>1.3</v>
      </c>
      <c r="K219" s="2" t="s">
        <v>754</v>
      </c>
      <c r="L219" s="2" t="s">
        <v>758</v>
      </c>
      <c r="M219" s="2" t="s">
        <v>241</v>
      </c>
      <c r="N219" s="5">
        <v>365</v>
      </c>
      <c r="O219" s="2" t="s">
        <v>240</v>
      </c>
      <c r="P219" s="4"/>
      <c r="Q219" s="2" t="s">
        <v>752</v>
      </c>
      <c r="R219" s="2" t="s">
        <v>751</v>
      </c>
      <c r="S219" s="9">
        <v>9.6</v>
      </c>
      <c r="T219" s="9">
        <v>0</v>
      </c>
      <c r="U219" s="3"/>
      <c r="V219" s="6">
        <v>3</v>
      </c>
      <c r="W219" s="5">
        <v>2</v>
      </c>
      <c r="X219" s="13">
        <v>0.80379999999999996</v>
      </c>
      <c r="Y219" s="13">
        <v>0.7</v>
      </c>
      <c r="Z219" s="13">
        <v>1</v>
      </c>
      <c r="AA219" s="13">
        <v>0.56269999999999998</v>
      </c>
      <c r="AB219" s="6">
        <f t="shared" si="12"/>
        <v>64.304000000000002</v>
      </c>
      <c r="AC219" s="6">
        <v>0</v>
      </c>
      <c r="AD219" s="6">
        <v>41.476873737271383</v>
      </c>
      <c r="AE219" s="6">
        <v>0</v>
      </c>
      <c r="AF219" s="6">
        <f t="shared" si="13"/>
        <v>22.827126262728619</v>
      </c>
      <c r="AG219" s="6">
        <f t="shared" si="13"/>
        <v>0</v>
      </c>
    </row>
    <row r="220" spans="1:33" ht="30" x14ac:dyDescent="0.25">
      <c r="A220" s="2" t="s">
        <v>4</v>
      </c>
      <c r="B220" s="2">
        <v>2024</v>
      </c>
      <c r="C220" s="3" t="s">
        <v>243</v>
      </c>
      <c r="D220" s="3" t="s">
        <v>770</v>
      </c>
      <c r="E220" s="3" t="s">
        <v>769</v>
      </c>
      <c r="F220" s="14">
        <v>5.13</v>
      </c>
      <c r="G220" s="2" t="s">
        <v>755</v>
      </c>
      <c r="H220" s="5">
        <v>0</v>
      </c>
      <c r="I220" s="6">
        <v>1.3</v>
      </c>
      <c r="J220" s="6">
        <v>0.9</v>
      </c>
      <c r="K220" s="2" t="s">
        <v>754</v>
      </c>
      <c r="L220" s="2" t="s">
        <v>758</v>
      </c>
      <c r="M220" s="2" t="s">
        <v>241</v>
      </c>
      <c r="N220" s="5">
        <v>365</v>
      </c>
      <c r="O220" s="2" t="s">
        <v>240</v>
      </c>
      <c r="P220" s="4"/>
      <c r="Q220" s="2" t="s">
        <v>752</v>
      </c>
      <c r="R220" s="2" t="s">
        <v>751</v>
      </c>
      <c r="S220" s="9">
        <v>5.25</v>
      </c>
      <c r="T220" s="9">
        <v>0</v>
      </c>
      <c r="U220" s="3"/>
      <c r="V220" s="6">
        <v>3</v>
      </c>
      <c r="W220" s="5">
        <v>1</v>
      </c>
      <c r="X220" s="13">
        <v>0.80379999999999996</v>
      </c>
      <c r="Y220" s="13">
        <v>0.7</v>
      </c>
      <c r="Z220" s="13">
        <v>1</v>
      </c>
      <c r="AA220" s="13">
        <v>0.56269999999999998</v>
      </c>
      <c r="AB220" s="6">
        <f t="shared" si="12"/>
        <v>98.209745454545441</v>
      </c>
      <c r="AC220" s="6">
        <v>0</v>
      </c>
      <c r="AD220" s="6">
        <v>41.476873737271383</v>
      </c>
      <c r="AE220" s="6">
        <v>0</v>
      </c>
      <c r="AF220" s="6">
        <f t="shared" si="13"/>
        <v>56.732871717274058</v>
      </c>
      <c r="AG220" s="6">
        <f t="shared" si="13"/>
        <v>0</v>
      </c>
    </row>
    <row r="221" spans="1:33" ht="30" x14ac:dyDescent="0.25">
      <c r="A221" s="2" t="s">
        <v>4</v>
      </c>
      <c r="B221" s="2">
        <v>2024</v>
      </c>
      <c r="C221" s="3" t="s">
        <v>243</v>
      </c>
      <c r="D221" s="3" t="s">
        <v>769</v>
      </c>
      <c r="E221" s="3" t="s">
        <v>768</v>
      </c>
      <c r="F221" s="14">
        <v>9.81</v>
      </c>
      <c r="G221" s="2" t="s">
        <v>755</v>
      </c>
      <c r="H221" s="5">
        <v>191</v>
      </c>
      <c r="I221" s="6">
        <v>2</v>
      </c>
      <c r="J221" s="6">
        <v>0.01</v>
      </c>
      <c r="K221" s="2" t="s">
        <v>754</v>
      </c>
      <c r="L221" s="2" t="s">
        <v>758</v>
      </c>
      <c r="M221" s="2" t="s">
        <v>241</v>
      </c>
      <c r="N221" s="5">
        <v>365</v>
      </c>
      <c r="O221" s="2" t="s">
        <v>240</v>
      </c>
      <c r="P221" s="4"/>
      <c r="Q221" s="2" t="s">
        <v>752</v>
      </c>
      <c r="R221" s="2" t="s">
        <v>751</v>
      </c>
      <c r="S221" s="9">
        <v>7.8</v>
      </c>
      <c r="T221" s="9">
        <v>0</v>
      </c>
      <c r="U221" s="3"/>
      <c r="V221" s="6">
        <v>5</v>
      </c>
      <c r="W221" s="5">
        <v>1</v>
      </c>
      <c r="X221" s="13">
        <v>0.75380000000000003</v>
      </c>
      <c r="Y221" s="13">
        <v>0.65</v>
      </c>
      <c r="Z221" s="13">
        <v>1</v>
      </c>
      <c r="AA221" s="13">
        <v>0.49</v>
      </c>
      <c r="AB221" s="6">
        <f t="shared" si="12"/>
        <v>55.121625000000002</v>
      </c>
      <c r="AC221" s="6">
        <v>0</v>
      </c>
      <c r="AD221" s="6">
        <v>41.476873737271383</v>
      </c>
      <c r="AE221" s="6">
        <v>0</v>
      </c>
      <c r="AF221" s="6">
        <f t="shared" si="13"/>
        <v>13.644751262728619</v>
      </c>
      <c r="AG221" s="6">
        <f t="shared" si="13"/>
        <v>0</v>
      </c>
    </row>
    <row r="222" spans="1:33" ht="45" x14ac:dyDescent="0.25">
      <c r="A222" s="2" t="s">
        <v>4</v>
      </c>
      <c r="B222" s="2">
        <v>2024</v>
      </c>
      <c r="C222" s="3" t="s">
        <v>243</v>
      </c>
      <c r="D222" s="3" t="s">
        <v>768</v>
      </c>
      <c r="E222" s="3" t="s">
        <v>767</v>
      </c>
      <c r="F222" s="14">
        <v>6.6449999999999996</v>
      </c>
      <c r="G222" s="2" t="s">
        <v>755</v>
      </c>
      <c r="H222" s="5">
        <v>182</v>
      </c>
      <c r="I222" s="6">
        <v>0</v>
      </c>
      <c r="J222" s="6">
        <v>0</v>
      </c>
      <c r="K222" s="2" t="s">
        <v>754</v>
      </c>
      <c r="L222" s="2" t="s">
        <v>758</v>
      </c>
      <c r="M222" s="2" t="s">
        <v>241</v>
      </c>
      <c r="N222" s="5">
        <v>365</v>
      </c>
      <c r="O222" s="2" t="s">
        <v>240</v>
      </c>
      <c r="P222" s="4"/>
      <c r="Q222" s="2" t="s">
        <v>752</v>
      </c>
      <c r="R222" s="2" t="s">
        <v>751</v>
      </c>
      <c r="S222" s="9">
        <v>13.349999999999998</v>
      </c>
      <c r="T222" s="9">
        <v>0</v>
      </c>
      <c r="U222" s="3"/>
      <c r="V222" s="6">
        <v>3</v>
      </c>
      <c r="W222" s="5">
        <v>2</v>
      </c>
      <c r="X222" s="13">
        <v>0.75380000000000003</v>
      </c>
      <c r="Y222" s="13">
        <v>0.7</v>
      </c>
      <c r="Z222" s="13">
        <v>1</v>
      </c>
      <c r="AA222" s="13">
        <v>0.52769999999999995</v>
      </c>
      <c r="AB222" s="6">
        <f t="shared" si="12"/>
        <v>46.472807339449552</v>
      </c>
      <c r="AC222" s="6">
        <v>0</v>
      </c>
      <c r="AD222" s="6">
        <v>41.476873737271383</v>
      </c>
      <c r="AE222" s="6">
        <v>0</v>
      </c>
      <c r="AF222" s="6">
        <f t="shared" si="13"/>
        <v>4.9959336021781695</v>
      </c>
      <c r="AG222" s="6">
        <f t="shared" si="13"/>
        <v>0</v>
      </c>
    </row>
    <row r="223" spans="1:33" ht="45" x14ac:dyDescent="0.25">
      <c r="A223" s="2" t="s">
        <v>4</v>
      </c>
      <c r="B223" s="2">
        <v>2024</v>
      </c>
      <c r="C223" s="3" t="s">
        <v>243</v>
      </c>
      <c r="D223" s="3" t="s">
        <v>767</v>
      </c>
      <c r="E223" s="3" t="s">
        <v>766</v>
      </c>
      <c r="F223" s="14">
        <v>7.1609999999999996</v>
      </c>
      <c r="G223" s="2" t="s">
        <v>755</v>
      </c>
      <c r="H223" s="5">
        <v>0</v>
      </c>
      <c r="I223" s="6">
        <v>0.7</v>
      </c>
      <c r="J223" s="6">
        <v>1.3</v>
      </c>
      <c r="K223" s="2" t="s">
        <v>754</v>
      </c>
      <c r="L223" s="2" t="s">
        <v>758</v>
      </c>
      <c r="M223" s="2" t="s">
        <v>241</v>
      </c>
      <c r="N223" s="5">
        <v>365</v>
      </c>
      <c r="O223" s="2" t="s">
        <v>240</v>
      </c>
      <c r="P223" s="4"/>
      <c r="Q223" s="2" t="s">
        <v>752</v>
      </c>
      <c r="R223" s="2" t="s">
        <v>751</v>
      </c>
      <c r="S223" s="9">
        <v>10.199999999999999</v>
      </c>
      <c r="T223" s="9">
        <v>0</v>
      </c>
      <c r="U223" s="3"/>
      <c r="V223" s="6">
        <v>3</v>
      </c>
      <c r="W223" s="5">
        <v>2</v>
      </c>
      <c r="X223" s="13">
        <v>0.80379999999999996</v>
      </c>
      <c r="Y223" s="13">
        <v>0.7</v>
      </c>
      <c r="Z223" s="13">
        <v>1</v>
      </c>
      <c r="AA223" s="13">
        <v>0.56269999999999998</v>
      </c>
      <c r="AB223" s="6">
        <f t="shared" si="12"/>
        <v>61.381090909090901</v>
      </c>
      <c r="AC223" s="6">
        <v>0</v>
      </c>
      <c r="AD223" s="6">
        <v>41.476873737271383</v>
      </c>
      <c r="AE223" s="6">
        <v>0</v>
      </c>
      <c r="AF223" s="6">
        <f t="shared" si="13"/>
        <v>19.904217171819518</v>
      </c>
      <c r="AG223" s="6">
        <f t="shared" si="13"/>
        <v>0</v>
      </c>
    </row>
    <row r="224" spans="1:33" ht="30" x14ac:dyDescent="0.25">
      <c r="A224" s="2" t="s">
        <v>4</v>
      </c>
      <c r="B224" s="2">
        <v>2024</v>
      </c>
      <c r="C224" s="3" t="s">
        <v>243</v>
      </c>
      <c r="D224" s="3" t="s">
        <v>766</v>
      </c>
      <c r="E224" s="3" t="s">
        <v>765</v>
      </c>
      <c r="F224" s="14">
        <v>6.4850000000000003</v>
      </c>
      <c r="G224" s="2" t="s">
        <v>755</v>
      </c>
      <c r="H224" s="5">
        <v>0</v>
      </c>
      <c r="I224" s="6">
        <v>1.2</v>
      </c>
      <c r="J224" s="6">
        <v>0.4</v>
      </c>
      <c r="K224" s="2" t="s">
        <v>754</v>
      </c>
      <c r="L224" s="2" t="s">
        <v>758</v>
      </c>
      <c r="M224" s="2" t="s">
        <v>241</v>
      </c>
      <c r="N224" s="5">
        <v>365</v>
      </c>
      <c r="O224" s="2" t="s">
        <v>240</v>
      </c>
      <c r="P224" s="4"/>
      <c r="Q224" s="2" t="s">
        <v>752</v>
      </c>
      <c r="R224" s="2" t="s">
        <v>751</v>
      </c>
      <c r="S224" s="9">
        <v>11.4</v>
      </c>
      <c r="T224" s="9">
        <v>0</v>
      </c>
      <c r="U224" s="3"/>
      <c r="V224" s="6">
        <v>3</v>
      </c>
      <c r="W224" s="5">
        <v>2</v>
      </c>
      <c r="X224" s="13">
        <v>0.80379999999999996</v>
      </c>
      <c r="Y224" s="13">
        <v>0.7</v>
      </c>
      <c r="Z224" s="13">
        <v>1</v>
      </c>
      <c r="AA224" s="13">
        <v>0.56269999999999998</v>
      </c>
      <c r="AB224" s="6">
        <f t="shared" si="12"/>
        <v>56.265999999999991</v>
      </c>
      <c r="AC224" s="6">
        <v>0</v>
      </c>
      <c r="AD224" s="6">
        <v>41.476873737271383</v>
      </c>
      <c r="AE224" s="6">
        <v>0</v>
      </c>
      <c r="AF224" s="6">
        <f t="shared" si="13"/>
        <v>14.789126262728608</v>
      </c>
      <c r="AG224" s="6">
        <f t="shared" si="13"/>
        <v>0</v>
      </c>
    </row>
    <row r="225" spans="1:33" ht="30" x14ac:dyDescent="0.25">
      <c r="A225" s="2" t="s">
        <v>4</v>
      </c>
      <c r="B225" s="2">
        <v>2024</v>
      </c>
      <c r="C225" s="3" t="s">
        <v>243</v>
      </c>
      <c r="D225" s="3" t="s">
        <v>765</v>
      </c>
      <c r="E225" s="3" t="s">
        <v>764</v>
      </c>
      <c r="F225" s="14">
        <v>10.992000000000001</v>
      </c>
      <c r="G225" s="2" t="s">
        <v>755</v>
      </c>
      <c r="H225" s="5">
        <v>0</v>
      </c>
      <c r="I225" s="6">
        <v>1.4</v>
      </c>
      <c r="J225" s="6">
        <v>1.5</v>
      </c>
      <c r="K225" s="2" t="s">
        <v>754</v>
      </c>
      <c r="L225" s="2" t="s">
        <v>758</v>
      </c>
      <c r="M225" s="2" t="s">
        <v>241</v>
      </c>
      <c r="N225" s="5">
        <v>365</v>
      </c>
      <c r="O225" s="2" t="s">
        <v>240</v>
      </c>
      <c r="P225" s="4"/>
      <c r="Q225" s="2" t="s">
        <v>752</v>
      </c>
      <c r="R225" s="2" t="s">
        <v>751</v>
      </c>
      <c r="S225" s="9">
        <v>13.275</v>
      </c>
      <c r="T225" s="9">
        <v>0</v>
      </c>
      <c r="U225" s="3"/>
      <c r="V225" s="6">
        <v>3</v>
      </c>
      <c r="W225" s="5">
        <v>1</v>
      </c>
      <c r="X225" s="13">
        <v>0.80379999999999996</v>
      </c>
      <c r="Y225" s="13">
        <v>0.7</v>
      </c>
      <c r="Z225" s="13">
        <v>1</v>
      </c>
      <c r="AA225" s="13">
        <v>0.56269999999999998</v>
      </c>
      <c r="AB225" s="6">
        <f t="shared" si="12"/>
        <v>49.783741935483874</v>
      </c>
      <c r="AC225" s="6">
        <v>0</v>
      </c>
      <c r="AD225" s="6">
        <v>41.476873737271383</v>
      </c>
      <c r="AE225" s="6">
        <v>0</v>
      </c>
      <c r="AF225" s="6">
        <f t="shared" si="13"/>
        <v>8.3068681982124914</v>
      </c>
      <c r="AG225" s="6">
        <f t="shared" si="13"/>
        <v>0</v>
      </c>
    </row>
    <row r="226" spans="1:33" ht="30" x14ac:dyDescent="0.25">
      <c r="A226" s="2" t="s">
        <v>4</v>
      </c>
      <c r="B226" s="2">
        <v>2024</v>
      </c>
      <c r="C226" s="3" t="s">
        <v>243</v>
      </c>
      <c r="D226" s="3" t="s">
        <v>764</v>
      </c>
      <c r="E226" s="3" t="s">
        <v>763</v>
      </c>
      <c r="F226" s="14">
        <v>5.5289999999999999</v>
      </c>
      <c r="G226" s="2" t="s">
        <v>755</v>
      </c>
      <c r="H226" s="5">
        <v>295</v>
      </c>
      <c r="I226" s="6">
        <v>0</v>
      </c>
      <c r="J226" s="6">
        <v>1.43</v>
      </c>
      <c r="K226" s="2" t="s">
        <v>754</v>
      </c>
      <c r="L226" s="2" t="s">
        <v>758</v>
      </c>
      <c r="M226" s="2" t="s">
        <v>241</v>
      </c>
      <c r="N226" s="5">
        <v>365</v>
      </c>
      <c r="O226" s="2" t="s">
        <v>240</v>
      </c>
      <c r="P226" s="4"/>
      <c r="Q226" s="2" t="s">
        <v>752</v>
      </c>
      <c r="R226" s="2" t="s">
        <v>751</v>
      </c>
      <c r="S226" s="9">
        <v>5.7</v>
      </c>
      <c r="T226" s="9">
        <v>0</v>
      </c>
      <c r="U226" s="3"/>
      <c r="V226" s="6">
        <v>3</v>
      </c>
      <c r="W226" s="5">
        <v>1</v>
      </c>
      <c r="X226" s="13">
        <v>0.80379999999999996</v>
      </c>
      <c r="Y226" s="13">
        <v>0.7</v>
      </c>
      <c r="Z226" s="13">
        <v>1</v>
      </c>
      <c r="AA226" s="13">
        <v>0.56269999999999998</v>
      </c>
      <c r="AB226" s="6">
        <f t="shared" si="12"/>
        <v>93.129931034482752</v>
      </c>
      <c r="AC226" s="6">
        <v>0</v>
      </c>
      <c r="AD226" s="6">
        <v>41.476873737271383</v>
      </c>
      <c r="AE226" s="6">
        <v>0</v>
      </c>
      <c r="AF226" s="6">
        <f t="shared" si="13"/>
        <v>51.653057297211369</v>
      </c>
      <c r="AG226" s="6">
        <f t="shared" si="13"/>
        <v>0</v>
      </c>
    </row>
    <row r="227" spans="1:33" ht="30" x14ac:dyDescent="0.25">
      <c r="A227" s="2" t="s">
        <v>4</v>
      </c>
      <c r="B227" s="2">
        <v>2024</v>
      </c>
      <c r="C227" s="3" t="s">
        <v>243</v>
      </c>
      <c r="D227" s="3" t="s">
        <v>763</v>
      </c>
      <c r="E227" s="3" t="s">
        <v>762</v>
      </c>
      <c r="F227" s="14">
        <v>9.891</v>
      </c>
      <c r="G227" s="2" t="s">
        <v>755</v>
      </c>
      <c r="H227" s="5">
        <v>287</v>
      </c>
      <c r="I227" s="6">
        <v>1.27</v>
      </c>
      <c r="J227" s="6">
        <v>0.43</v>
      </c>
      <c r="K227" s="2" t="s">
        <v>754</v>
      </c>
      <c r="L227" s="2" t="s">
        <v>758</v>
      </c>
      <c r="M227" s="2" t="s">
        <v>241</v>
      </c>
      <c r="N227" s="5">
        <v>365</v>
      </c>
      <c r="O227" s="2" t="s">
        <v>240</v>
      </c>
      <c r="P227" s="4"/>
      <c r="Q227" s="2" t="s">
        <v>752</v>
      </c>
      <c r="R227" s="2" t="s">
        <v>751</v>
      </c>
      <c r="S227" s="9">
        <v>12</v>
      </c>
      <c r="T227" s="9">
        <v>0</v>
      </c>
      <c r="U227" s="3"/>
      <c r="V227" s="6">
        <v>3</v>
      </c>
      <c r="W227" s="5">
        <v>1</v>
      </c>
      <c r="X227" s="13">
        <v>0.80379999999999996</v>
      </c>
      <c r="Y227" s="13">
        <v>0.7</v>
      </c>
      <c r="Z227" s="13">
        <v>1</v>
      </c>
      <c r="AA227" s="13">
        <v>0.56269999999999998</v>
      </c>
      <c r="AB227" s="6">
        <f t="shared" si="12"/>
        <v>54.015359999999994</v>
      </c>
      <c r="AC227" s="6">
        <v>0</v>
      </c>
      <c r="AD227" s="6">
        <v>41.476873737271383</v>
      </c>
      <c r="AE227" s="6">
        <v>0</v>
      </c>
      <c r="AF227" s="6">
        <f t="shared" si="13"/>
        <v>12.538486262728611</v>
      </c>
      <c r="AG227" s="6">
        <f t="shared" si="13"/>
        <v>0</v>
      </c>
    </row>
    <row r="228" spans="1:33" ht="30" x14ac:dyDescent="0.25">
      <c r="A228" s="2" t="s">
        <v>4</v>
      </c>
      <c r="B228" s="2">
        <v>2024</v>
      </c>
      <c r="C228" s="3" t="s">
        <v>243</v>
      </c>
      <c r="D228" s="3" t="s">
        <v>762</v>
      </c>
      <c r="E228" s="3" t="s">
        <v>761</v>
      </c>
      <c r="F228" s="14">
        <v>6.1959999999999997</v>
      </c>
      <c r="G228" s="2" t="s">
        <v>755</v>
      </c>
      <c r="H228" s="5">
        <v>0</v>
      </c>
      <c r="I228" s="6">
        <v>1.4</v>
      </c>
      <c r="J228" s="6">
        <v>1.5</v>
      </c>
      <c r="K228" s="2" t="s">
        <v>754</v>
      </c>
      <c r="L228" s="2" t="s">
        <v>758</v>
      </c>
      <c r="M228" s="2" t="s">
        <v>241</v>
      </c>
      <c r="N228" s="5">
        <v>365</v>
      </c>
      <c r="O228" s="2" t="s">
        <v>240</v>
      </c>
      <c r="P228" s="4"/>
      <c r="Q228" s="2" t="s">
        <v>752</v>
      </c>
      <c r="R228" s="2" t="s">
        <v>751</v>
      </c>
      <c r="S228" s="9">
        <v>12.074999999999999</v>
      </c>
      <c r="T228" s="9">
        <v>0</v>
      </c>
      <c r="U228" s="3"/>
      <c r="V228" s="6">
        <v>3</v>
      </c>
      <c r="W228" s="5">
        <v>1</v>
      </c>
      <c r="X228" s="13">
        <v>0.80379999999999996</v>
      </c>
      <c r="Y228" s="13">
        <v>0.7</v>
      </c>
      <c r="Z228" s="13">
        <v>1</v>
      </c>
      <c r="AA228" s="13">
        <v>0.56269999999999998</v>
      </c>
      <c r="AB228" s="6">
        <f t="shared" si="12"/>
        <v>53.746626865671637</v>
      </c>
      <c r="AC228" s="6">
        <v>0</v>
      </c>
      <c r="AD228" s="6">
        <v>41.476873737271383</v>
      </c>
      <c r="AE228" s="6">
        <v>0</v>
      </c>
      <c r="AF228" s="6">
        <f t="shared" si="13"/>
        <v>12.269753128400254</v>
      </c>
      <c r="AG228" s="6">
        <f t="shared" si="13"/>
        <v>0</v>
      </c>
    </row>
    <row r="229" spans="1:33" ht="30" x14ac:dyDescent="0.25">
      <c r="A229" s="2" t="s">
        <v>4</v>
      </c>
      <c r="B229" s="2">
        <v>2024</v>
      </c>
      <c r="C229" s="3" t="s">
        <v>243</v>
      </c>
      <c r="D229" s="3" t="s">
        <v>761</v>
      </c>
      <c r="E229" s="3" t="s">
        <v>760</v>
      </c>
      <c r="F229" s="14">
        <v>10.829000000000001</v>
      </c>
      <c r="G229" s="2" t="s">
        <v>755</v>
      </c>
      <c r="H229" s="5">
        <v>288</v>
      </c>
      <c r="I229" s="6">
        <v>1.1499999999999999</v>
      </c>
      <c r="J229" s="6">
        <v>1.28</v>
      </c>
      <c r="K229" s="2" t="s">
        <v>754</v>
      </c>
      <c r="L229" s="2" t="s">
        <v>758</v>
      </c>
      <c r="M229" s="2" t="s">
        <v>241</v>
      </c>
      <c r="N229" s="5">
        <v>365</v>
      </c>
      <c r="O229" s="2" t="s">
        <v>240</v>
      </c>
      <c r="P229" s="4"/>
      <c r="Q229" s="2" t="s">
        <v>752</v>
      </c>
      <c r="R229" s="2" t="s">
        <v>751</v>
      </c>
      <c r="S229" s="9">
        <v>15.225</v>
      </c>
      <c r="T229" s="9">
        <v>0</v>
      </c>
      <c r="U229" s="3"/>
      <c r="V229" s="6">
        <v>3</v>
      </c>
      <c r="W229" s="5">
        <v>1</v>
      </c>
      <c r="X229" s="13">
        <v>0.80379999999999996</v>
      </c>
      <c r="Y229" s="13">
        <v>0.7</v>
      </c>
      <c r="Z229" s="13">
        <v>1</v>
      </c>
      <c r="AA229" s="13">
        <v>0.56269999999999998</v>
      </c>
      <c r="AB229" s="6">
        <f t="shared" si="12"/>
        <v>44.457086419753082</v>
      </c>
      <c r="AC229" s="6">
        <v>0</v>
      </c>
      <c r="AD229" s="6">
        <v>39.60559250831686</v>
      </c>
      <c r="AE229" s="6">
        <v>0</v>
      </c>
      <c r="AF229" s="6">
        <f t="shared" si="13"/>
        <v>4.8514939114362221</v>
      </c>
      <c r="AG229" s="6">
        <f t="shared" si="13"/>
        <v>0</v>
      </c>
    </row>
    <row r="230" spans="1:33" ht="30" x14ac:dyDescent="0.25">
      <c r="A230" s="2" t="s">
        <v>4</v>
      </c>
      <c r="B230" s="2">
        <v>2024</v>
      </c>
      <c r="C230" s="3" t="s">
        <v>243</v>
      </c>
      <c r="D230" s="3" t="s">
        <v>760</v>
      </c>
      <c r="E230" s="3" t="s">
        <v>759</v>
      </c>
      <c r="F230" s="14">
        <v>11</v>
      </c>
      <c r="G230" s="2" t="s">
        <v>755</v>
      </c>
      <c r="H230" s="5">
        <v>0</v>
      </c>
      <c r="I230" s="6">
        <v>0.9</v>
      </c>
      <c r="J230" s="6">
        <v>1.7</v>
      </c>
      <c r="K230" s="2" t="s">
        <v>754</v>
      </c>
      <c r="L230" s="2" t="s">
        <v>758</v>
      </c>
      <c r="M230" s="2" t="s">
        <v>241</v>
      </c>
      <c r="N230" s="5">
        <v>365</v>
      </c>
      <c r="O230" s="2" t="s">
        <v>240</v>
      </c>
      <c r="P230" s="4"/>
      <c r="Q230" s="2" t="s">
        <v>752</v>
      </c>
      <c r="R230" s="2" t="s">
        <v>751</v>
      </c>
      <c r="S230" s="9">
        <v>13.05</v>
      </c>
      <c r="T230" s="9">
        <v>0</v>
      </c>
      <c r="U230" s="3"/>
      <c r="V230" s="6">
        <v>3</v>
      </c>
      <c r="W230" s="5">
        <v>1</v>
      </c>
      <c r="X230" s="13">
        <v>0.80379999999999996</v>
      </c>
      <c r="Y230" s="13">
        <v>0.7</v>
      </c>
      <c r="Z230" s="13">
        <v>1</v>
      </c>
      <c r="AA230" s="13">
        <v>0.56269999999999998</v>
      </c>
      <c r="AB230" s="6">
        <v>110.63683204369593</v>
      </c>
      <c r="AC230" s="6">
        <v>0</v>
      </c>
      <c r="AD230" s="6">
        <v>41.476873737271383</v>
      </c>
      <c r="AE230" s="6">
        <v>0</v>
      </c>
      <c r="AF230" s="6">
        <f t="shared" si="13"/>
        <v>69.159958306424556</v>
      </c>
      <c r="AG230" s="6">
        <f t="shared" si="13"/>
        <v>0</v>
      </c>
    </row>
    <row r="231" spans="1:33" ht="30" x14ac:dyDescent="0.25">
      <c r="A231" s="2" t="s">
        <v>4</v>
      </c>
      <c r="B231" s="2">
        <v>2024</v>
      </c>
      <c r="C231" s="3" t="s">
        <v>242</v>
      </c>
      <c r="D231" s="3" t="s">
        <v>757</v>
      </c>
      <c r="E231" s="3" t="s">
        <v>756</v>
      </c>
      <c r="F231" s="14">
        <v>7</v>
      </c>
      <c r="G231" s="2" t="s">
        <v>755</v>
      </c>
      <c r="H231" s="5">
        <v>202</v>
      </c>
      <c r="I231" s="6">
        <v>1</v>
      </c>
      <c r="J231" s="6">
        <v>0.85</v>
      </c>
      <c r="K231" s="2" t="s">
        <v>754</v>
      </c>
      <c r="L231" s="2" t="s">
        <v>753</v>
      </c>
      <c r="M231" s="2" t="s">
        <v>241</v>
      </c>
      <c r="N231" s="5">
        <v>365</v>
      </c>
      <c r="O231" s="2" t="s">
        <v>240</v>
      </c>
      <c r="P231" s="4">
        <v>8772</v>
      </c>
      <c r="Q231" s="2" t="s">
        <v>752</v>
      </c>
      <c r="R231" s="2" t="s">
        <v>751</v>
      </c>
      <c r="S231" s="9">
        <v>0</v>
      </c>
      <c r="T231" s="9">
        <v>10.574999999999999</v>
      </c>
      <c r="U231" s="3"/>
      <c r="V231" s="6">
        <v>3</v>
      </c>
      <c r="W231" s="5">
        <v>1</v>
      </c>
      <c r="X231" s="13">
        <v>0.95330000000000004</v>
      </c>
      <c r="Y231" s="13">
        <v>0.79</v>
      </c>
      <c r="Z231" s="13">
        <v>1</v>
      </c>
      <c r="AA231" s="13">
        <v>0.75309999999999999</v>
      </c>
      <c r="AB231" s="6">
        <v>0</v>
      </c>
      <c r="AC231" s="6">
        <f>(Y231*Z231*X231)*(1440/(V231+T231+S231))</f>
        <v>79.88759337016576</v>
      </c>
      <c r="AD231" s="6">
        <v>0</v>
      </c>
      <c r="AE231" s="6">
        <v>20.400514875462221</v>
      </c>
      <c r="AF231" s="6">
        <f t="shared" si="13"/>
        <v>0</v>
      </c>
      <c r="AG231" s="6">
        <f t="shared" si="13"/>
        <v>59.487078494703539</v>
      </c>
    </row>
  </sheetData>
  <mergeCells count="35">
    <mergeCell ref="AF2:AG2"/>
    <mergeCell ref="X2:X3"/>
    <mergeCell ref="Y2:Y3"/>
    <mergeCell ref="Z2:Z3"/>
    <mergeCell ref="AA2:AA3"/>
    <mergeCell ref="AB2:AC2"/>
    <mergeCell ref="AD2:AE2"/>
    <mergeCell ref="V1:V3"/>
    <mergeCell ref="W1:W3"/>
    <mergeCell ref="X1:AA1"/>
    <mergeCell ref="AB1:AG1"/>
    <mergeCell ref="D2:D3"/>
    <mergeCell ref="E2:E3"/>
    <mergeCell ref="I2:I3"/>
    <mergeCell ref="J2:J3"/>
    <mergeCell ref="S2:S3"/>
    <mergeCell ref="T2:T3"/>
    <mergeCell ref="O1:O3"/>
    <mergeCell ref="P1:P3"/>
    <mergeCell ref="Q1:Q3"/>
    <mergeCell ref="R1:R3"/>
    <mergeCell ref="S1:T1"/>
    <mergeCell ref="U1:U3"/>
    <mergeCell ref="N1:N3"/>
    <mergeCell ref="A1:A3"/>
    <mergeCell ref="B1:B3"/>
    <mergeCell ref="C1:C3"/>
    <mergeCell ref="D1:E1"/>
    <mergeCell ref="F1:F3"/>
    <mergeCell ref="G1:G3"/>
    <mergeCell ref="H1:H3"/>
    <mergeCell ref="I1:J1"/>
    <mergeCell ref="K1:K3"/>
    <mergeCell ref="L1:L3"/>
    <mergeCell ref="M1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BE978-6CC5-4B8D-AAEF-FA7026042AF9}">
  <dimension ref="A1:AC69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5" t="s">
        <v>0</v>
      </c>
      <c r="B1" s="15" t="s">
        <v>1</v>
      </c>
      <c r="C1" s="15" t="s">
        <v>277</v>
      </c>
      <c r="D1" s="15" t="s">
        <v>398</v>
      </c>
      <c r="E1" s="16"/>
      <c r="F1" s="15" t="s">
        <v>397</v>
      </c>
      <c r="G1" s="16"/>
      <c r="H1" s="15" t="s">
        <v>396</v>
      </c>
      <c r="I1" s="16"/>
      <c r="J1" s="15" t="s">
        <v>395</v>
      </c>
      <c r="K1" s="16"/>
      <c r="L1" s="15" t="s">
        <v>394</v>
      </c>
      <c r="M1" s="16"/>
      <c r="N1" s="15" t="s">
        <v>393</v>
      </c>
      <c r="O1" s="16"/>
      <c r="P1" s="15" t="s">
        <v>392</v>
      </c>
      <c r="Q1" s="16"/>
      <c r="R1" s="15" t="s">
        <v>391</v>
      </c>
      <c r="S1" s="16"/>
      <c r="T1" s="15" t="s">
        <v>390</v>
      </c>
      <c r="U1" s="16"/>
      <c r="V1" s="15" t="s">
        <v>389</v>
      </c>
      <c r="W1" s="16"/>
      <c r="X1" s="15" t="s">
        <v>388</v>
      </c>
      <c r="Y1" s="16"/>
      <c r="Z1" s="15" t="s">
        <v>387</v>
      </c>
      <c r="AA1" s="16"/>
      <c r="AB1" s="15" t="s">
        <v>386</v>
      </c>
      <c r="AC1" s="16"/>
    </row>
    <row r="2" spans="1:29" x14ac:dyDescent="0.25">
      <c r="A2" s="16"/>
      <c r="B2" s="16"/>
      <c r="C2" s="16"/>
      <c r="D2" s="1" t="s">
        <v>385</v>
      </c>
      <c r="E2" s="1" t="s">
        <v>378</v>
      </c>
      <c r="F2" s="1" t="s">
        <v>384</v>
      </c>
      <c r="G2" s="1" t="s">
        <v>378</v>
      </c>
      <c r="H2" s="1" t="s">
        <v>384</v>
      </c>
      <c r="I2" s="1" t="s">
        <v>378</v>
      </c>
      <c r="J2" s="1" t="s">
        <v>383</v>
      </c>
      <c r="K2" s="1" t="s">
        <v>378</v>
      </c>
      <c r="L2" s="1" t="s">
        <v>382</v>
      </c>
      <c r="M2" s="1" t="s">
        <v>378</v>
      </c>
      <c r="N2" s="1" t="s">
        <v>382</v>
      </c>
      <c r="O2" s="1" t="s">
        <v>378</v>
      </c>
      <c r="P2" s="1" t="s">
        <v>381</v>
      </c>
      <c r="Q2" s="1" t="s">
        <v>378</v>
      </c>
      <c r="R2" s="1" t="s">
        <v>381</v>
      </c>
      <c r="S2" s="1" t="s">
        <v>378</v>
      </c>
      <c r="T2" s="1" t="s">
        <v>381</v>
      </c>
      <c r="U2" s="1" t="s">
        <v>378</v>
      </c>
      <c r="V2" s="1" t="s">
        <v>380</v>
      </c>
      <c r="W2" s="1" t="s">
        <v>378</v>
      </c>
      <c r="X2" s="1" t="s">
        <v>380</v>
      </c>
      <c r="Y2" s="1" t="s">
        <v>378</v>
      </c>
      <c r="Z2" s="1" t="s">
        <v>380</v>
      </c>
      <c r="AA2" s="1" t="s">
        <v>378</v>
      </c>
      <c r="AB2" s="1" t="s">
        <v>379</v>
      </c>
      <c r="AC2" s="1" t="s">
        <v>378</v>
      </c>
    </row>
    <row r="3" spans="1:29" ht="30" x14ac:dyDescent="0.25">
      <c r="A3" s="2" t="s">
        <v>4</v>
      </c>
      <c r="B3" s="2">
        <v>2024</v>
      </c>
      <c r="C3" s="3" t="s">
        <v>243</v>
      </c>
      <c r="D3" s="2" t="s">
        <v>326</v>
      </c>
      <c r="E3" s="5" t="s">
        <v>375</v>
      </c>
      <c r="F3" s="2" t="s">
        <v>325</v>
      </c>
      <c r="G3" s="5" t="s">
        <v>375</v>
      </c>
      <c r="H3" s="2" t="s">
        <v>352</v>
      </c>
      <c r="I3" s="5" t="s">
        <v>375</v>
      </c>
      <c r="J3" s="4">
        <v>1850</v>
      </c>
      <c r="K3" s="5" t="s">
        <v>375</v>
      </c>
      <c r="L3" s="6">
        <v>3.3</v>
      </c>
      <c r="M3" s="5" t="s">
        <v>375</v>
      </c>
      <c r="N3" s="6">
        <v>4.3</v>
      </c>
      <c r="O3" s="5" t="s">
        <v>375</v>
      </c>
      <c r="P3" s="5">
        <v>40</v>
      </c>
      <c r="Q3" s="5" t="s">
        <v>377</v>
      </c>
      <c r="R3" s="5">
        <v>40</v>
      </c>
      <c r="S3" s="5" t="s">
        <v>377</v>
      </c>
      <c r="T3" s="5">
        <v>40</v>
      </c>
      <c r="U3" s="5" t="s">
        <v>376</v>
      </c>
      <c r="V3" s="5">
        <v>20</v>
      </c>
      <c r="W3" s="5" t="s">
        <v>375</v>
      </c>
      <c r="X3" s="5">
        <v>24</v>
      </c>
      <c r="Y3" s="5" t="s">
        <v>375</v>
      </c>
      <c r="Z3" s="5">
        <v>0</v>
      </c>
      <c r="AA3" s="5" t="s">
        <v>375</v>
      </c>
      <c r="AB3" s="5">
        <v>36</v>
      </c>
      <c r="AC3" s="5" t="s">
        <v>374</v>
      </c>
    </row>
    <row r="4" spans="1:29" ht="30" x14ac:dyDescent="0.25">
      <c r="A4" s="2" t="s">
        <v>4</v>
      </c>
      <c r="B4" s="2">
        <v>2024</v>
      </c>
      <c r="C4" s="3" t="s">
        <v>264</v>
      </c>
      <c r="D4" s="2" t="s">
        <v>330</v>
      </c>
      <c r="E4" s="5" t="s">
        <v>373</v>
      </c>
      <c r="F4" s="2" t="s">
        <v>325</v>
      </c>
      <c r="G4" s="5" t="s">
        <v>373</v>
      </c>
      <c r="H4" s="2" t="s">
        <v>328</v>
      </c>
      <c r="I4" s="5" t="s">
        <v>373</v>
      </c>
      <c r="J4" s="4">
        <v>1850</v>
      </c>
      <c r="K4" s="5" t="s">
        <v>373</v>
      </c>
      <c r="L4" s="6">
        <v>3.3</v>
      </c>
      <c r="M4" s="5" t="s">
        <v>373</v>
      </c>
      <c r="N4" s="6">
        <v>4.3</v>
      </c>
      <c r="O4" s="5" t="s">
        <v>373</v>
      </c>
      <c r="P4" s="5">
        <v>30</v>
      </c>
      <c r="Q4" s="5" t="s">
        <v>373</v>
      </c>
      <c r="R4" s="5">
        <v>40</v>
      </c>
      <c r="S4" s="5" t="s">
        <v>373</v>
      </c>
      <c r="T4" s="5">
        <v>40</v>
      </c>
      <c r="U4" s="5" t="s">
        <v>373</v>
      </c>
      <c r="V4" s="5">
        <v>16</v>
      </c>
      <c r="W4" s="5" t="s">
        <v>373</v>
      </c>
      <c r="X4" s="5">
        <v>13</v>
      </c>
      <c r="Y4" s="5" t="s">
        <v>373</v>
      </c>
      <c r="Z4" s="5">
        <v>0</v>
      </c>
      <c r="AA4" s="5" t="s">
        <v>373</v>
      </c>
      <c r="AB4" s="5">
        <v>32</v>
      </c>
      <c r="AC4" s="5" t="s">
        <v>373</v>
      </c>
    </row>
    <row r="5" spans="1:29" x14ac:dyDescent="0.25">
      <c r="A5" s="2" t="s">
        <v>4</v>
      </c>
      <c r="B5" s="2">
        <v>2024</v>
      </c>
      <c r="C5" s="3" t="s">
        <v>270</v>
      </c>
      <c r="D5" s="2" t="s">
        <v>330</v>
      </c>
      <c r="E5" s="5" t="s">
        <v>371</v>
      </c>
      <c r="F5" s="2" t="s">
        <v>332</v>
      </c>
      <c r="G5" s="5" t="s">
        <v>371</v>
      </c>
      <c r="H5" s="2" t="s">
        <v>328</v>
      </c>
      <c r="I5" s="5" t="s">
        <v>371</v>
      </c>
      <c r="J5" s="4">
        <v>1850</v>
      </c>
      <c r="K5" s="5" t="s">
        <v>371</v>
      </c>
      <c r="L5" s="6">
        <v>3.3</v>
      </c>
      <c r="M5" s="5" t="s">
        <v>371</v>
      </c>
      <c r="N5" s="6">
        <v>4.3</v>
      </c>
      <c r="O5" s="5" t="s">
        <v>371</v>
      </c>
      <c r="P5" s="5">
        <v>30</v>
      </c>
      <c r="Q5" s="5" t="s">
        <v>372</v>
      </c>
      <c r="R5" s="5">
        <v>30</v>
      </c>
      <c r="S5" s="5" t="s">
        <v>372</v>
      </c>
      <c r="T5" s="5">
        <v>30</v>
      </c>
      <c r="U5" s="5" t="s">
        <v>371</v>
      </c>
      <c r="V5" s="5">
        <v>15</v>
      </c>
      <c r="W5" s="5" t="s">
        <v>371</v>
      </c>
      <c r="X5" s="5">
        <v>15</v>
      </c>
      <c r="Y5" s="5" t="s">
        <v>371</v>
      </c>
      <c r="Z5" s="5">
        <v>0</v>
      </c>
      <c r="AA5" s="5" t="s">
        <v>371</v>
      </c>
      <c r="AB5" s="5">
        <v>32</v>
      </c>
      <c r="AC5" s="5" t="s">
        <v>371</v>
      </c>
    </row>
    <row r="6" spans="1:29" ht="30" x14ac:dyDescent="0.25">
      <c r="A6" s="2" t="s">
        <v>4</v>
      </c>
      <c r="B6" s="2">
        <v>2024</v>
      </c>
      <c r="C6" s="3" t="s">
        <v>260</v>
      </c>
      <c r="D6" s="2" t="s">
        <v>326</v>
      </c>
      <c r="E6" s="5" t="s">
        <v>368</v>
      </c>
      <c r="F6" s="2" t="s">
        <v>325</v>
      </c>
      <c r="G6" s="5" t="s">
        <v>368</v>
      </c>
      <c r="H6" s="2" t="s">
        <v>328</v>
      </c>
      <c r="I6" s="5" t="s">
        <v>368</v>
      </c>
      <c r="J6" s="4">
        <v>1850</v>
      </c>
      <c r="K6" s="5" t="s">
        <v>368</v>
      </c>
      <c r="L6" s="6">
        <v>3.3</v>
      </c>
      <c r="M6" s="5" t="s">
        <v>368</v>
      </c>
      <c r="N6" s="6">
        <v>4.3</v>
      </c>
      <c r="O6" s="5" t="s">
        <v>368</v>
      </c>
      <c r="P6" s="5">
        <v>15</v>
      </c>
      <c r="Q6" s="5" t="s">
        <v>370</v>
      </c>
      <c r="R6" s="5">
        <v>15</v>
      </c>
      <c r="S6" s="5" t="s">
        <v>370</v>
      </c>
      <c r="T6" s="5">
        <v>15</v>
      </c>
      <c r="U6" s="5" t="s">
        <v>369</v>
      </c>
      <c r="V6" s="5">
        <v>21</v>
      </c>
      <c r="W6" s="5" t="s">
        <v>368</v>
      </c>
      <c r="X6" s="5">
        <v>24</v>
      </c>
      <c r="Y6" s="5" t="s">
        <v>368</v>
      </c>
      <c r="Z6" s="5">
        <v>0</v>
      </c>
      <c r="AA6" s="5" t="s">
        <v>368</v>
      </c>
      <c r="AB6" s="5">
        <v>36</v>
      </c>
      <c r="AC6" s="5" t="s">
        <v>368</v>
      </c>
    </row>
    <row r="7" spans="1:29" ht="30" x14ac:dyDescent="0.25">
      <c r="A7" s="2" t="s">
        <v>4</v>
      </c>
      <c r="B7" s="2">
        <v>2024</v>
      </c>
      <c r="C7" s="3" t="s">
        <v>263</v>
      </c>
      <c r="D7" s="2" t="s">
        <v>326</v>
      </c>
      <c r="E7" s="5" t="s">
        <v>367</v>
      </c>
      <c r="F7" s="2" t="s">
        <v>332</v>
      </c>
      <c r="G7" s="5" t="s">
        <v>365</v>
      </c>
      <c r="H7" s="2" t="s">
        <v>328</v>
      </c>
      <c r="I7" s="5" t="s">
        <v>365</v>
      </c>
      <c r="J7" s="4">
        <v>1850</v>
      </c>
      <c r="K7" s="5" t="s">
        <v>365</v>
      </c>
      <c r="L7" s="6">
        <v>3.3</v>
      </c>
      <c r="M7" s="5" t="s">
        <v>365</v>
      </c>
      <c r="N7" s="6">
        <v>4.3</v>
      </c>
      <c r="O7" s="5" t="s">
        <v>365</v>
      </c>
      <c r="P7" s="5">
        <v>50</v>
      </c>
      <c r="Q7" s="5" t="s">
        <v>366</v>
      </c>
      <c r="R7" s="5">
        <v>64</v>
      </c>
      <c r="S7" s="5" t="s">
        <v>366</v>
      </c>
      <c r="T7" s="5">
        <v>40</v>
      </c>
      <c r="U7" s="5" t="s">
        <v>365</v>
      </c>
      <c r="V7" s="5">
        <v>20</v>
      </c>
      <c r="W7" s="5" t="s">
        <v>365</v>
      </c>
      <c r="X7" s="5">
        <v>24</v>
      </c>
      <c r="Y7" s="5" t="s">
        <v>365</v>
      </c>
      <c r="Z7" s="5">
        <v>20</v>
      </c>
      <c r="AA7" s="5" t="s">
        <v>365</v>
      </c>
      <c r="AB7" s="5">
        <v>32</v>
      </c>
      <c r="AC7" s="5" t="s">
        <v>365</v>
      </c>
    </row>
    <row r="8" spans="1:29" ht="30" x14ac:dyDescent="0.25">
      <c r="A8" s="2" t="s">
        <v>4</v>
      </c>
      <c r="B8" s="2">
        <v>2024</v>
      </c>
      <c r="C8" s="3" t="s">
        <v>263</v>
      </c>
      <c r="D8" s="2" t="s">
        <v>330</v>
      </c>
      <c r="E8" s="5" t="s">
        <v>364</v>
      </c>
      <c r="F8" s="2"/>
      <c r="G8" s="5" t="s">
        <v>278</v>
      </c>
      <c r="H8" s="2"/>
      <c r="I8" s="5" t="s">
        <v>278</v>
      </c>
      <c r="J8" s="4"/>
      <c r="K8" s="5" t="s">
        <v>278</v>
      </c>
      <c r="L8" s="6">
        <v>0</v>
      </c>
      <c r="M8" s="5" t="s">
        <v>278</v>
      </c>
      <c r="N8" s="6">
        <v>0</v>
      </c>
      <c r="O8" s="5" t="s">
        <v>278</v>
      </c>
      <c r="P8" s="5">
        <v>40</v>
      </c>
      <c r="Q8" s="5" t="s">
        <v>363</v>
      </c>
      <c r="R8" s="5">
        <v>40</v>
      </c>
      <c r="S8" s="5" t="s">
        <v>363</v>
      </c>
      <c r="T8" s="5"/>
      <c r="U8" s="5" t="s">
        <v>278</v>
      </c>
      <c r="V8" s="5"/>
      <c r="W8" s="5" t="s">
        <v>278</v>
      </c>
      <c r="X8" s="5"/>
      <c r="Y8" s="5" t="s">
        <v>278</v>
      </c>
      <c r="Z8" s="5"/>
      <c r="AA8" s="5" t="s">
        <v>278</v>
      </c>
      <c r="AB8" s="5"/>
      <c r="AC8" s="5" t="s">
        <v>278</v>
      </c>
    </row>
    <row r="9" spans="1:29" ht="30" x14ac:dyDescent="0.25">
      <c r="A9" s="2" t="s">
        <v>4</v>
      </c>
      <c r="B9" s="2">
        <v>2024</v>
      </c>
      <c r="C9" s="3" t="s">
        <v>259</v>
      </c>
      <c r="D9" s="2" t="s">
        <v>326</v>
      </c>
      <c r="E9" s="5" t="s">
        <v>362</v>
      </c>
      <c r="F9" s="2" t="s">
        <v>325</v>
      </c>
      <c r="G9" s="5" t="s">
        <v>362</v>
      </c>
      <c r="H9" s="2" t="s">
        <v>328</v>
      </c>
      <c r="I9" s="5" t="s">
        <v>362</v>
      </c>
      <c r="J9" s="4">
        <v>1850</v>
      </c>
      <c r="K9" s="5" t="s">
        <v>362</v>
      </c>
      <c r="L9" s="6">
        <v>3.3</v>
      </c>
      <c r="M9" s="5" t="s">
        <v>362</v>
      </c>
      <c r="N9" s="6">
        <v>4.3</v>
      </c>
      <c r="O9" s="5" t="s">
        <v>362</v>
      </c>
      <c r="P9" s="5">
        <v>40</v>
      </c>
      <c r="Q9" s="5" t="s">
        <v>362</v>
      </c>
      <c r="R9" s="5">
        <v>50</v>
      </c>
      <c r="S9" s="5" t="s">
        <v>362</v>
      </c>
      <c r="T9" s="5">
        <v>40</v>
      </c>
      <c r="U9" s="5" t="s">
        <v>362</v>
      </c>
      <c r="V9" s="5">
        <v>22</v>
      </c>
      <c r="W9" s="5" t="s">
        <v>362</v>
      </c>
      <c r="X9" s="5">
        <v>26</v>
      </c>
      <c r="Y9" s="5" t="s">
        <v>362</v>
      </c>
      <c r="Z9" s="5">
        <v>0</v>
      </c>
      <c r="AA9" s="5" t="s">
        <v>362</v>
      </c>
      <c r="AB9" s="5">
        <v>32</v>
      </c>
      <c r="AC9" s="5" t="s">
        <v>362</v>
      </c>
    </row>
    <row r="10" spans="1:29" x14ac:dyDescent="0.25">
      <c r="A10" s="2" t="s">
        <v>4</v>
      </c>
      <c r="B10" s="2">
        <v>2024</v>
      </c>
      <c r="C10" s="3" t="s">
        <v>255</v>
      </c>
      <c r="D10" s="2" t="s">
        <v>326</v>
      </c>
      <c r="E10" s="5" t="s">
        <v>360</v>
      </c>
      <c r="F10" s="2" t="s">
        <v>325</v>
      </c>
      <c r="G10" s="5" t="s">
        <v>360</v>
      </c>
      <c r="H10" s="2" t="s">
        <v>328</v>
      </c>
      <c r="I10" s="5" t="s">
        <v>360</v>
      </c>
      <c r="J10" s="4">
        <v>1850</v>
      </c>
      <c r="K10" s="5" t="s">
        <v>360</v>
      </c>
      <c r="L10" s="6">
        <v>3.3</v>
      </c>
      <c r="M10" s="5" t="s">
        <v>360</v>
      </c>
      <c r="N10" s="6">
        <v>4.3</v>
      </c>
      <c r="O10" s="5" t="s">
        <v>360</v>
      </c>
      <c r="P10" s="5">
        <v>56</v>
      </c>
      <c r="Q10" s="5" t="s">
        <v>361</v>
      </c>
      <c r="R10" s="5">
        <v>64</v>
      </c>
      <c r="S10" s="5" t="s">
        <v>361</v>
      </c>
      <c r="T10" s="5">
        <v>40</v>
      </c>
      <c r="U10" s="5" t="s">
        <v>360</v>
      </c>
      <c r="V10" s="5">
        <v>20</v>
      </c>
      <c r="W10" s="5" t="s">
        <v>360</v>
      </c>
      <c r="X10" s="5">
        <v>22</v>
      </c>
      <c r="Y10" s="5" t="s">
        <v>360</v>
      </c>
      <c r="Z10" s="5">
        <v>0</v>
      </c>
      <c r="AA10" s="5" t="s">
        <v>360</v>
      </c>
      <c r="AB10" s="5">
        <v>36</v>
      </c>
      <c r="AC10" s="5" t="s">
        <v>360</v>
      </c>
    </row>
    <row r="11" spans="1:29" x14ac:dyDescent="0.25">
      <c r="A11" s="2" t="s">
        <v>4</v>
      </c>
      <c r="B11" s="2">
        <v>2024</v>
      </c>
      <c r="C11" s="3" t="s">
        <v>265</v>
      </c>
      <c r="D11" s="2" t="s">
        <v>326</v>
      </c>
      <c r="E11" s="5" t="s">
        <v>357</v>
      </c>
      <c r="F11" s="2" t="s">
        <v>325</v>
      </c>
      <c r="G11" s="5" t="s">
        <v>357</v>
      </c>
      <c r="H11" s="2" t="s">
        <v>352</v>
      </c>
      <c r="I11" s="5" t="s">
        <v>357</v>
      </c>
      <c r="J11" s="4">
        <v>1850</v>
      </c>
      <c r="K11" s="5" t="s">
        <v>357</v>
      </c>
      <c r="L11" s="6">
        <v>3.3</v>
      </c>
      <c r="M11" s="5" t="s">
        <v>358</v>
      </c>
      <c r="N11" s="6">
        <v>4.3</v>
      </c>
      <c r="O11" s="5" t="s">
        <v>358</v>
      </c>
      <c r="P11" s="5">
        <v>30</v>
      </c>
      <c r="Q11" s="5" t="s">
        <v>359</v>
      </c>
      <c r="R11" s="5">
        <v>30</v>
      </c>
      <c r="S11" s="5" t="s">
        <v>359</v>
      </c>
      <c r="T11" s="5">
        <v>40</v>
      </c>
      <c r="U11" s="5" t="s">
        <v>358</v>
      </c>
      <c r="V11" s="5">
        <v>21</v>
      </c>
      <c r="W11" s="5" t="s">
        <v>358</v>
      </c>
      <c r="X11" s="5">
        <v>28</v>
      </c>
      <c r="Y11" s="5" t="s">
        <v>358</v>
      </c>
      <c r="Z11" s="5">
        <v>12</v>
      </c>
      <c r="AA11" s="5" t="s">
        <v>358</v>
      </c>
      <c r="AB11" s="5">
        <v>36</v>
      </c>
      <c r="AC11" s="5" t="s">
        <v>357</v>
      </c>
    </row>
    <row r="12" spans="1:29" x14ac:dyDescent="0.25">
      <c r="A12" s="2" t="s">
        <v>4</v>
      </c>
      <c r="B12" s="2">
        <v>2024</v>
      </c>
      <c r="C12" s="3" t="s">
        <v>265</v>
      </c>
      <c r="D12" s="2" t="s">
        <v>330</v>
      </c>
      <c r="E12" s="5" t="s">
        <v>355</v>
      </c>
      <c r="F12" s="2" t="s">
        <v>325</v>
      </c>
      <c r="G12" s="5" t="s">
        <v>355</v>
      </c>
      <c r="H12" s="2" t="s">
        <v>328</v>
      </c>
      <c r="I12" s="5" t="s">
        <v>355</v>
      </c>
      <c r="J12" s="4">
        <v>1850</v>
      </c>
      <c r="K12" s="5" t="s">
        <v>355</v>
      </c>
      <c r="L12" s="6">
        <v>0</v>
      </c>
      <c r="M12" s="5" t="s">
        <v>278</v>
      </c>
      <c r="N12" s="6">
        <v>0</v>
      </c>
      <c r="O12" s="5" t="s">
        <v>278</v>
      </c>
      <c r="P12" s="5">
        <v>50</v>
      </c>
      <c r="Q12" s="5" t="s">
        <v>356</v>
      </c>
      <c r="R12" s="5">
        <v>50</v>
      </c>
      <c r="S12" s="5" t="s">
        <v>356</v>
      </c>
      <c r="T12" s="5"/>
      <c r="U12" s="5" t="s">
        <v>278</v>
      </c>
      <c r="V12" s="5"/>
      <c r="W12" s="5" t="s">
        <v>278</v>
      </c>
      <c r="X12" s="5"/>
      <c r="Y12" s="5" t="s">
        <v>278</v>
      </c>
      <c r="Z12" s="5"/>
      <c r="AA12" s="5" t="s">
        <v>278</v>
      </c>
      <c r="AB12" s="5">
        <v>32</v>
      </c>
      <c r="AC12" s="5" t="s">
        <v>355</v>
      </c>
    </row>
    <row r="13" spans="1:29" ht="30" x14ac:dyDescent="0.25">
      <c r="A13" s="2" t="s">
        <v>4</v>
      </c>
      <c r="B13" s="2">
        <v>2024</v>
      </c>
      <c r="C13" s="3" t="s">
        <v>248</v>
      </c>
      <c r="D13" s="2" t="s">
        <v>330</v>
      </c>
      <c r="E13" s="5" t="s">
        <v>354</v>
      </c>
      <c r="F13" s="2" t="s">
        <v>332</v>
      </c>
      <c r="G13" s="5" t="s">
        <v>354</v>
      </c>
      <c r="H13" s="2" t="s">
        <v>352</v>
      </c>
      <c r="I13" s="5" t="s">
        <v>354</v>
      </c>
      <c r="J13" s="4">
        <v>1850</v>
      </c>
      <c r="K13" s="5" t="s">
        <v>354</v>
      </c>
      <c r="L13" s="6">
        <v>3.3</v>
      </c>
      <c r="M13" s="5" t="s">
        <v>354</v>
      </c>
      <c r="N13" s="6">
        <v>4.3</v>
      </c>
      <c r="O13" s="5" t="s">
        <v>354</v>
      </c>
      <c r="P13" s="5">
        <v>25</v>
      </c>
      <c r="Q13" s="5" t="s">
        <v>354</v>
      </c>
      <c r="R13" s="5">
        <v>25</v>
      </c>
      <c r="S13" s="5" t="s">
        <v>354</v>
      </c>
      <c r="T13" s="5">
        <v>25</v>
      </c>
      <c r="U13" s="5" t="s">
        <v>354</v>
      </c>
      <c r="V13" s="5">
        <v>19</v>
      </c>
      <c r="W13" s="5" t="s">
        <v>354</v>
      </c>
      <c r="X13" s="5">
        <v>19</v>
      </c>
      <c r="Y13" s="5" t="s">
        <v>354</v>
      </c>
      <c r="Z13" s="5">
        <v>0</v>
      </c>
      <c r="AA13" s="5" t="s">
        <v>354</v>
      </c>
      <c r="AB13" s="5">
        <v>32</v>
      </c>
      <c r="AC13" s="5" t="s">
        <v>354</v>
      </c>
    </row>
    <row r="14" spans="1:29" ht="45" x14ac:dyDescent="0.25">
      <c r="A14" s="2" t="s">
        <v>4</v>
      </c>
      <c r="B14" s="2">
        <v>2024</v>
      </c>
      <c r="C14" s="3" t="s">
        <v>251</v>
      </c>
      <c r="D14" s="2" t="s">
        <v>330</v>
      </c>
      <c r="E14" s="5" t="s">
        <v>353</v>
      </c>
      <c r="F14" s="2" t="s">
        <v>332</v>
      </c>
      <c r="G14" s="5" t="s">
        <v>353</v>
      </c>
      <c r="H14" s="2" t="s">
        <v>328</v>
      </c>
      <c r="I14" s="5" t="s">
        <v>353</v>
      </c>
      <c r="J14" s="4">
        <v>1850</v>
      </c>
      <c r="K14" s="5" t="s">
        <v>353</v>
      </c>
      <c r="L14" s="6">
        <v>3.3</v>
      </c>
      <c r="M14" s="5" t="s">
        <v>353</v>
      </c>
      <c r="N14" s="6">
        <v>4.3</v>
      </c>
      <c r="O14" s="5" t="s">
        <v>353</v>
      </c>
      <c r="P14" s="5">
        <v>40</v>
      </c>
      <c r="Q14" s="5" t="s">
        <v>353</v>
      </c>
      <c r="R14" s="5">
        <v>50</v>
      </c>
      <c r="S14" s="5" t="s">
        <v>353</v>
      </c>
      <c r="T14" s="5">
        <v>40</v>
      </c>
      <c r="U14" s="5" t="s">
        <v>353</v>
      </c>
      <c r="V14" s="5">
        <v>14</v>
      </c>
      <c r="W14" s="5" t="s">
        <v>353</v>
      </c>
      <c r="X14" s="5">
        <v>15</v>
      </c>
      <c r="Y14" s="5" t="s">
        <v>353</v>
      </c>
      <c r="Z14" s="5">
        <v>12</v>
      </c>
      <c r="AA14" s="5" t="s">
        <v>353</v>
      </c>
      <c r="AB14" s="5">
        <v>32</v>
      </c>
      <c r="AC14" s="5" t="s">
        <v>353</v>
      </c>
    </row>
    <row r="15" spans="1:29" x14ac:dyDescent="0.25">
      <c r="A15" s="2" t="s">
        <v>4</v>
      </c>
      <c r="B15" s="2">
        <v>2024</v>
      </c>
      <c r="C15" s="3" t="s">
        <v>249</v>
      </c>
      <c r="D15" s="2" t="s">
        <v>330</v>
      </c>
      <c r="E15" s="5" t="s">
        <v>350</v>
      </c>
      <c r="F15" s="2" t="s">
        <v>332</v>
      </c>
      <c r="G15" s="5" t="s">
        <v>350</v>
      </c>
      <c r="H15" s="2" t="s">
        <v>352</v>
      </c>
      <c r="I15" s="5" t="s">
        <v>350</v>
      </c>
      <c r="J15" s="4">
        <v>1850</v>
      </c>
      <c r="K15" s="5" t="s">
        <v>350</v>
      </c>
      <c r="L15" s="6">
        <v>3.3</v>
      </c>
      <c r="M15" s="5" t="s">
        <v>350</v>
      </c>
      <c r="N15" s="6">
        <v>4.3</v>
      </c>
      <c r="O15" s="5" t="s">
        <v>350</v>
      </c>
      <c r="P15" s="5">
        <v>40</v>
      </c>
      <c r="Q15" s="5" t="s">
        <v>351</v>
      </c>
      <c r="R15" s="5">
        <v>40</v>
      </c>
      <c r="S15" s="5" t="s">
        <v>351</v>
      </c>
      <c r="T15" s="5">
        <v>40</v>
      </c>
      <c r="U15" s="5" t="s">
        <v>351</v>
      </c>
      <c r="V15" s="5">
        <v>12</v>
      </c>
      <c r="W15" s="5" t="s">
        <v>350</v>
      </c>
      <c r="X15" s="5">
        <v>13</v>
      </c>
      <c r="Y15" s="5" t="s">
        <v>350</v>
      </c>
      <c r="Z15" s="5">
        <v>12</v>
      </c>
      <c r="AA15" s="5" t="s">
        <v>350</v>
      </c>
      <c r="AB15" s="5">
        <v>32</v>
      </c>
      <c r="AC15" s="5" t="s">
        <v>350</v>
      </c>
    </row>
    <row r="16" spans="1:29" ht="30" x14ac:dyDescent="0.25">
      <c r="A16" s="2" t="s">
        <v>4</v>
      </c>
      <c r="B16" s="2">
        <v>2024</v>
      </c>
      <c r="C16" s="3" t="s">
        <v>252</v>
      </c>
      <c r="D16" s="2" t="s">
        <v>330</v>
      </c>
      <c r="E16" s="5" t="s">
        <v>347</v>
      </c>
      <c r="F16" s="2" t="s">
        <v>338</v>
      </c>
      <c r="G16" s="5" t="s">
        <v>347</v>
      </c>
      <c r="H16" s="2" t="s">
        <v>328</v>
      </c>
      <c r="I16" s="5" t="s">
        <v>347</v>
      </c>
      <c r="J16" s="4">
        <v>1850</v>
      </c>
      <c r="K16" s="5" t="s">
        <v>347</v>
      </c>
      <c r="L16" s="6">
        <v>3.3</v>
      </c>
      <c r="M16" s="5" t="s">
        <v>347</v>
      </c>
      <c r="N16" s="6">
        <v>4.3</v>
      </c>
      <c r="O16" s="5" t="s">
        <v>347</v>
      </c>
      <c r="P16" s="5">
        <v>40</v>
      </c>
      <c r="Q16" s="5" t="s">
        <v>349</v>
      </c>
      <c r="R16" s="5">
        <v>20</v>
      </c>
      <c r="S16" s="5" t="s">
        <v>348</v>
      </c>
      <c r="T16" s="5">
        <v>20</v>
      </c>
      <c r="U16" s="5" t="s">
        <v>348</v>
      </c>
      <c r="V16" s="5">
        <v>9</v>
      </c>
      <c r="W16" s="5" t="s">
        <v>347</v>
      </c>
      <c r="X16" s="5">
        <v>8</v>
      </c>
      <c r="Y16" s="5" t="s">
        <v>347</v>
      </c>
      <c r="Z16" s="5">
        <v>12</v>
      </c>
      <c r="AA16" s="5" t="s">
        <v>347</v>
      </c>
      <c r="AB16" s="5">
        <v>32</v>
      </c>
      <c r="AC16" s="5" t="s">
        <v>347</v>
      </c>
    </row>
    <row r="17" spans="1:29" ht="30" x14ac:dyDescent="0.25">
      <c r="A17" s="2" t="s">
        <v>4</v>
      </c>
      <c r="B17" s="2">
        <v>2024</v>
      </c>
      <c r="C17" s="3" t="s">
        <v>269</v>
      </c>
      <c r="D17" s="2" t="s">
        <v>326</v>
      </c>
      <c r="E17" s="5" t="s">
        <v>346</v>
      </c>
      <c r="F17" s="2" t="s">
        <v>325</v>
      </c>
      <c r="G17" s="5" t="s">
        <v>346</v>
      </c>
      <c r="H17" s="2" t="s">
        <v>328</v>
      </c>
      <c r="I17" s="5" t="s">
        <v>346</v>
      </c>
      <c r="J17" s="4">
        <v>1850</v>
      </c>
      <c r="K17" s="5" t="s">
        <v>346</v>
      </c>
      <c r="L17" s="6">
        <v>3.3</v>
      </c>
      <c r="M17" s="5" t="s">
        <v>346</v>
      </c>
      <c r="N17" s="6">
        <v>4.3</v>
      </c>
      <c r="O17" s="5" t="s">
        <v>346</v>
      </c>
      <c r="P17" s="5">
        <v>10</v>
      </c>
      <c r="Q17" s="5" t="s">
        <v>346</v>
      </c>
      <c r="R17" s="5">
        <v>10</v>
      </c>
      <c r="S17" s="5" t="s">
        <v>346</v>
      </c>
      <c r="T17" s="5">
        <v>10</v>
      </c>
      <c r="U17" s="5" t="s">
        <v>346</v>
      </c>
      <c r="V17" s="5">
        <v>20</v>
      </c>
      <c r="W17" s="5" t="s">
        <v>346</v>
      </c>
      <c r="X17" s="5">
        <v>26</v>
      </c>
      <c r="Y17" s="5" t="s">
        <v>346</v>
      </c>
      <c r="Z17" s="5">
        <v>0</v>
      </c>
      <c r="AA17" s="5" t="s">
        <v>346</v>
      </c>
      <c r="AB17" s="5">
        <v>36</v>
      </c>
      <c r="AC17" s="5" t="s">
        <v>346</v>
      </c>
    </row>
    <row r="18" spans="1:29" x14ac:dyDescent="0.25">
      <c r="A18" s="2" t="s">
        <v>4</v>
      </c>
      <c r="B18" s="2">
        <v>2024</v>
      </c>
      <c r="C18" s="3" t="s">
        <v>254</v>
      </c>
      <c r="D18" s="2" t="s">
        <v>330</v>
      </c>
      <c r="E18" s="5" t="s">
        <v>345</v>
      </c>
      <c r="F18" s="2" t="s">
        <v>338</v>
      </c>
      <c r="G18" s="5" t="s">
        <v>345</v>
      </c>
      <c r="H18" s="2" t="s">
        <v>328</v>
      </c>
      <c r="I18" s="5" t="s">
        <v>345</v>
      </c>
      <c r="J18" s="4">
        <v>1850</v>
      </c>
      <c r="K18" s="5" t="s">
        <v>345</v>
      </c>
      <c r="L18" s="6">
        <v>3.3</v>
      </c>
      <c r="M18" s="5" t="s">
        <v>345</v>
      </c>
      <c r="N18" s="6">
        <v>4.3</v>
      </c>
      <c r="O18" s="5" t="s">
        <v>345</v>
      </c>
      <c r="P18" s="5">
        <v>20</v>
      </c>
      <c r="Q18" s="5" t="s">
        <v>345</v>
      </c>
      <c r="R18" s="5">
        <v>20</v>
      </c>
      <c r="S18" s="5" t="s">
        <v>345</v>
      </c>
      <c r="T18" s="5">
        <v>20</v>
      </c>
      <c r="U18" s="5" t="s">
        <v>345</v>
      </c>
      <c r="V18" s="5">
        <v>6</v>
      </c>
      <c r="W18" s="5" t="s">
        <v>345</v>
      </c>
      <c r="X18" s="5">
        <v>0</v>
      </c>
      <c r="Y18" s="5" t="s">
        <v>345</v>
      </c>
      <c r="Z18" s="5">
        <v>0</v>
      </c>
      <c r="AA18" s="5" t="s">
        <v>345</v>
      </c>
      <c r="AB18" s="5">
        <v>32</v>
      </c>
      <c r="AC18" s="5" t="s">
        <v>345</v>
      </c>
    </row>
    <row r="19" spans="1:29" x14ac:dyDescent="0.25">
      <c r="A19" s="2" t="s">
        <v>4</v>
      </c>
      <c r="B19" s="2">
        <v>2024</v>
      </c>
      <c r="C19" s="3" t="s">
        <v>268</v>
      </c>
      <c r="D19" s="2" t="s">
        <v>330</v>
      </c>
      <c r="E19" s="5" t="s">
        <v>344</v>
      </c>
      <c r="F19" s="2" t="s">
        <v>338</v>
      </c>
      <c r="G19" s="5" t="s">
        <v>344</v>
      </c>
      <c r="H19" s="2" t="s">
        <v>328</v>
      </c>
      <c r="I19" s="5" t="s">
        <v>344</v>
      </c>
      <c r="J19" s="4">
        <v>1850</v>
      </c>
      <c r="K19" s="5" t="s">
        <v>344</v>
      </c>
      <c r="L19" s="6">
        <v>3.3</v>
      </c>
      <c r="M19" s="5" t="s">
        <v>344</v>
      </c>
      <c r="N19" s="6">
        <v>4.3</v>
      </c>
      <c r="O19" s="5" t="s">
        <v>344</v>
      </c>
      <c r="P19" s="5">
        <v>20</v>
      </c>
      <c r="Q19" s="5" t="s">
        <v>344</v>
      </c>
      <c r="R19" s="5">
        <v>20</v>
      </c>
      <c r="S19" s="5" t="s">
        <v>344</v>
      </c>
      <c r="T19" s="5">
        <v>20</v>
      </c>
      <c r="U19" s="5" t="s">
        <v>344</v>
      </c>
      <c r="V19" s="5">
        <v>13</v>
      </c>
      <c r="W19" s="5" t="s">
        <v>344</v>
      </c>
      <c r="X19" s="5">
        <v>15</v>
      </c>
      <c r="Y19" s="5" t="s">
        <v>344</v>
      </c>
      <c r="Z19" s="5">
        <v>0</v>
      </c>
      <c r="AA19" s="5" t="s">
        <v>344</v>
      </c>
      <c r="AB19" s="5">
        <v>32</v>
      </c>
      <c r="AC19" s="5" t="s">
        <v>344</v>
      </c>
    </row>
    <row r="20" spans="1:29" ht="30" x14ac:dyDescent="0.25">
      <c r="A20" s="2" t="s">
        <v>4</v>
      </c>
      <c r="B20" s="2">
        <v>2024</v>
      </c>
      <c r="C20" s="3" t="s">
        <v>271</v>
      </c>
      <c r="D20" s="2" t="s">
        <v>326</v>
      </c>
      <c r="E20" s="5" t="s">
        <v>343</v>
      </c>
      <c r="F20" s="2" t="s">
        <v>325</v>
      </c>
      <c r="G20" s="5" t="s">
        <v>343</v>
      </c>
      <c r="H20" s="2" t="s">
        <v>328</v>
      </c>
      <c r="I20" s="5" t="s">
        <v>343</v>
      </c>
      <c r="J20" s="4">
        <v>1850</v>
      </c>
      <c r="K20" s="5" t="s">
        <v>343</v>
      </c>
      <c r="L20" s="6">
        <v>3.3</v>
      </c>
      <c r="M20" s="5" t="s">
        <v>343</v>
      </c>
      <c r="N20" s="6">
        <v>4.3</v>
      </c>
      <c r="O20" s="5" t="s">
        <v>343</v>
      </c>
      <c r="P20" s="5">
        <v>30</v>
      </c>
      <c r="Q20" s="5" t="s">
        <v>343</v>
      </c>
      <c r="R20" s="5">
        <v>30</v>
      </c>
      <c r="S20" s="5" t="s">
        <v>343</v>
      </c>
      <c r="T20" s="5">
        <v>30</v>
      </c>
      <c r="U20" s="5" t="s">
        <v>343</v>
      </c>
      <c r="V20" s="5">
        <v>0</v>
      </c>
      <c r="W20" s="5" t="s">
        <v>343</v>
      </c>
      <c r="X20" s="5">
        <v>0</v>
      </c>
      <c r="Y20" s="5" t="s">
        <v>343</v>
      </c>
      <c r="Z20" s="5">
        <v>0</v>
      </c>
      <c r="AA20" s="5" t="s">
        <v>343</v>
      </c>
      <c r="AB20" s="5">
        <v>32</v>
      </c>
      <c r="AC20" s="5" t="s">
        <v>343</v>
      </c>
    </row>
    <row r="21" spans="1:29" ht="30" x14ac:dyDescent="0.25">
      <c r="A21" s="2" t="s">
        <v>4</v>
      </c>
      <c r="B21" s="2">
        <v>2024</v>
      </c>
      <c r="C21" s="3" t="s">
        <v>258</v>
      </c>
      <c r="D21" s="2" t="s">
        <v>326</v>
      </c>
      <c r="E21" s="5" t="s">
        <v>342</v>
      </c>
      <c r="F21" s="2" t="s">
        <v>325</v>
      </c>
      <c r="G21" s="5" t="s">
        <v>342</v>
      </c>
      <c r="H21" s="2" t="s">
        <v>328</v>
      </c>
      <c r="I21" s="5" t="s">
        <v>342</v>
      </c>
      <c r="J21" s="4">
        <v>1850</v>
      </c>
      <c r="K21" s="5" t="s">
        <v>342</v>
      </c>
      <c r="L21" s="6">
        <v>3.3</v>
      </c>
      <c r="M21" s="5" t="s">
        <v>342</v>
      </c>
      <c r="N21" s="6">
        <v>4.3</v>
      </c>
      <c r="O21" s="5" t="s">
        <v>342</v>
      </c>
      <c r="P21" s="5">
        <v>53</v>
      </c>
      <c r="Q21" s="5" t="s">
        <v>342</v>
      </c>
      <c r="R21" s="5">
        <v>64</v>
      </c>
      <c r="S21" s="5" t="s">
        <v>342</v>
      </c>
      <c r="T21" s="5">
        <v>40</v>
      </c>
      <c r="U21" s="5" t="s">
        <v>342</v>
      </c>
      <c r="V21" s="5">
        <v>20</v>
      </c>
      <c r="W21" s="5" t="s">
        <v>342</v>
      </c>
      <c r="X21" s="5">
        <v>16</v>
      </c>
      <c r="Y21" s="5" t="s">
        <v>342</v>
      </c>
      <c r="Z21" s="5">
        <v>20</v>
      </c>
      <c r="AA21" s="5" t="s">
        <v>342</v>
      </c>
      <c r="AB21" s="5">
        <v>32</v>
      </c>
      <c r="AC21" s="5" t="s">
        <v>342</v>
      </c>
    </row>
    <row r="22" spans="1:29" ht="30" x14ac:dyDescent="0.25">
      <c r="A22" s="2" t="s">
        <v>4</v>
      </c>
      <c r="B22" s="2">
        <v>2024</v>
      </c>
      <c r="C22" s="3" t="s">
        <v>242</v>
      </c>
      <c r="D22" s="2" t="s">
        <v>326</v>
      </c>
      <c r="E22" s="5" t="s">
        <v>341</v>
      </c>
      <c r="F22" s="2" t="s">
        <v>325</v>
      </c>
      <c r="G22" s="5" t="s">
        <v>341</v>
      </c>
      <c r="H22" s="2" t="s">
        <v>328</v>
      </c>
      <c r="I22" s="5" t="s">
        <v>341</v>
      </c>
      <c r="J22" s="4">
        <v>1850</v>
      </c>
      <c r="K22" s="5" t="s">
        <v>341</v>
      </c>
      <c r="L22" s="6">
        <v>3.3</v>
      </c>
      <c r="M22" s="5" t="s">
        <v>341</v>
      </c>
      <c r="N22" s="6">
        <v>4.3</v>
      </c>
      <c r="O22" s="5" t="s">
        <v>341</v>
      </c>
      <c r="P22" s="5">
        <v>53</v>
      </c>
      <c r="Q22" s="5" t="s">
        <v>341</v>
      </c>
      <c r="R22" s="5">
        <v>64</v>
      </c>
      <c r="S22" s="5" t="s">
        <v>341</v>
      </c>
      <c r="T22" s="5">
        <v>40</v>
      </c>
      <c r="U22" s="5" t="s">
        <v>341</v>
      </c>
      <c r="V22" s="5">
        <v>12</v>
      </c>
      <c r="W22" s="5" t="s">
        <v>341</v>
      </c>
      <c r="X22" s="5">
        <v>25</v>
      </c>
      <c r="Y22" s="5" t="s">
        <v>341</v>
      </c>
      <c r="Z22" s="5">
        <v>0</v>
      </c>
      <c r="AA22" s="5" t="s">
        <v>341</v>
      </c>
      <c r="AB22" s="5">
        <v>32</v>
      </c>
      <c r="AC22" s="5" t="s">
        <v>341</v>
      </c>
    </row>
    <row r="23" spans="1:29" ht="45" x14ac:dyDescent="0.25">
      <c r="A23" s="2" t="s">
        <v>4</v>
      </c>
      <c r="B23" s="2">
        <v>2024</v>
      </c>
      <c r="C23" s="3" t="s">
        <v>256</v>
      </c>
      <c r="D23" s="2" t="s">
        <v>326</v>
      </c>
      <c r="E23" s="5" t="s">
        <v>339</v>
      </c>
      <c r="F23" s="2" t="s">
        <v>332</v>
      </c>
      <c r="G23" s="5" t="s">
        <v>339</v>
      </c>
      <c r="H23" s="2" t="s">
        <v>328</v>
      </c>
      <c r="I23" s="5" t="s">
        <v>339</v>
      </c>
      <c r="J23" s="4">
        <v>1850</v>
      </c>
      <c r="K23" s="5" t="s">
        <v>339</v>
      </c>
      <c r="L23" s="6">
        <v>3.3</v>
      </c>
      <c r="M23" s="5" t="s">
        <v>340</v>
      </c>
      <c r="N23" s="6">
        <v>4.3</v>
      </c>
      <c r="O23" s="5" t="s">
        <v>340</v>
      </c>
      <c r="P23" s="5">
        <v>50</v>
      </c>
      <c r="Q23" s="5" t="s">
        <v>339</v>
      </c>
      <c r="R23" s="5">
        <v>60</v>
      </c>
      <c r="S23" s="5" t="s">
        <v>339</v>
      </c>
      <c r="T23" s="5">
        <v>40</v>
      </c>
      <c r="U23" s="5" t="s">
        <v>339</v>
      </c>
      <c r="V23" s="5">
        <v>22</v>
      </c>
      <c r="W23" s="5" t="s">
        <v>340</v>
      </c>
      <c r="X23" s="5">
        <v>24</v>
      </c>
      <c r="Y23" s="5" t="s">
        <v>340</v>
      </c>
      <c r="Z23" s="5">
        <v>0</v>
      </c>
      <c r="AA23" s="5" t="s">
        <v>340</v>
      </c>
      <c r="AB23" s="5">
        <v>32</v>
      </c>
      <c r="AC23" s="5" t="s">
        <v>339</v>
      </c>
    </row>
    <row r="24" spans="1:29" ht="45" x14ac:dyDescent="0.25">
      <c r="A24" s="2" t="s">
        <v>4</v>
      </c>
      <c r="B24" s="2">
        <v>2024</v>
      </c>
      <c r="C24" s="3" t="s">
        <v>256</v>
      </c>
      <c r="D24" s="2" t="s">
        <v>330</v>
      </c>
      <c r="E24" s="5" t="s">
        <v>337</v>
      </c>
      <c r="F24" s="2" t="s">
        <v>338</v>
      </c>
      <c r="G24" s="5" t="s">
        <v>337</v>
      </c>
      <c r="H24" s="2" t="s">
        <v>328</v>
      </c>
      <c r="I24" s="5" t="s">
        <v>337</v>
      </c>
      <c r="J24" s="4">
        <v>1850</v>
      </c>
      <c r="K24" s="5" t="s">
        <v>337</v>
      </c>
      <c r="L24" s="6">
        <v>0</v>
      </c>
      <c r="M24" s="5" t="s">
        <v>278</v>
      </c>
      <c r="N24" s="6">
        <v>0</v>
      </c>
      <c r="O24" s="5" t="s">
        <v>278</v>
      </c>
      <c r="P24" s="5">
        <v>25</v>
      </c>
      <c r="Q24" s="5" t="s">
        <v>337</v>
      </c>
      <c r="R24" s="5">
        <v>25</v>
      </c>
      <c r="S24" s="5" t="s">
        <v>337</v>
      </c>
      <c r="T24" s="5">
        <v>20</v>
      </c>
      <c r="U24" s="5" t="s">
        <v>337</v>
      </c>
      <c r="V24" s="5"/>
      <c r="W24" s="5" t="s">
        <v>278</v>
      </c>
      <c r="X24" s="5"/>
      <c r="Y24" s="5" t="s">
        <v>278</v>
      </c>
      <c r="Z24" s="5"/>
      <c r="AA24" s="5" t="s">
        <v>278</v>
      </c>
      <c r="AB24" s="5">
        <v>32</v>
      </c>
      <c r="AC24" s="5" t="s">
        <v>337</v>
      </c>
    </row>
    <row r="25" spans="1:29" ht="30" x14ac:dyDescent="0.25">
      <c r="A25" s="2" t="s">
        <v>4</v>
      </c>
      <c r="B25" s="2">
        <v>2024</v>
      </c>
      <c r="C25" s="3" t="s">
        <v>257</v>
      </c>
      <c r="D25" s="2" t="s">
        <v>326</v>
      </c>
      <c r="E25" s="5" t="s">
        <v>336</v>
      </c>
      <c r="F25" s="2" t="s">
        <v>332</v>
      </c>
      <c r="G25" s="5" t="s">
        <v>336</v>
      </c>
      <c r="H25" s="2" t="s">
        <v>328</v>
      </c>
      <c r="I25" s="5" t="s">
        <v>336</v>
      </c>
      <c r="J25" s="4">
        <v>1850</v>
      </c>
      <c r="K25" s="5" t="s">
        <v>336</v>
      </c>
      <c r="L25" s="6">
        <v>2</v>
      </c>
      <c r="M25" s="5" t="s">
        <v>336</v>
      </c>
      <c r="N25" s="6">
        <v>2</v>
      </c>
      <c r="O25" s="5" t="s">
        <v>336</v>
      </c>
      <c r="P25" s="5">
        <v>53</v>
      </c>
      <c r="Q25" s="5" t="s">
        <v>336</v>
      </c>
      <c r="R25" s="5">
        <v>64</v>
      </c>
      <c r="S25" s="5" t="s">
        <v>336</v>
      </c>
      <c r="T25" s="5">
        <v>40</v>
      </c>
      <c r="U25" s="5" t="s">
        <v>336</v>
      </c>
      <c r="V25" s="5">
        <v>0</v>
      </c>
      <c r="W25" s="5" t="s">
        <v>336</v>
      </c>
      <c r="X25" s="5">
        <v>22</v>
      </c>
      <c r="Y25" s="5" t="s">
        <v>336</v>
      </c>
      <c r="Z25" s="5">
        <v>0</v>
      </c>
      <c r="AA25" s="5" t="s">
        <v>336</v>
      </c>
      <c r="AB25" s="5">
        <v>32</v>
      </c>
      <c r="AC25" s="5" t="s">
        <v>336</v>
      </c>
    </row>
    <row r="26" spans="1:29" ht="30" x14ac:dyDescent="0.25">
      <c r="A26" s="2" t="s">
        <v>4</v>
      </c>
      <c r="B26" s="2">
        <v>2024</v>
      </c>
      <c r="C26" s="3" t="s">
        <v>253</v>
      </c>
      <c r="D26" s="2" t="s">
        <v>330</v>
      </c>
      <c r="E26" s="5" t="s">
        <v>335</v>
      </c>
      <c r="F26" s="2" t="s">
        <v>332</v>
      </c>
      <c r="G26" s="5" t="s">
        <v>335</v>
      </c>
      <c r="H26" s="2" t="s">
        <v>328</v>
      </c>
      <c r="I26" s="5" t="s">
        <v>335</v>
      </c>
      <c r="J26" s="4">
        <v>1850</v>
      </c>
      <c r="K26" s="5" t="s">
        <v>335</v>
      </c>
      <c r="L26" s="6">
        <v>2</v>
      </c>
      <c r="M26" s="5" t="s">
        <v>335</v>
      </c>
      <c r="N26" s="6">
        <v>2</v>
      </c>
      <c r="O26" s="5" t="s">
        <v>335</v>
      </c>
      <c r="P26" s="5">
        <v>20</v>
      </c>
      <c r="Q26" s="5" t="s">
        <v>335</v>
      </c>
      <c r="R26" s="5">
        <v>20</v>
      </c>
      <c r="S26" s="5" t="s">
        <v>335</v>
      </c>
      <c r="T26" s="5">
        <v>20</v>
      </c>
      <c r="U26" s="5" t="s">
        <v>335</v>
      </c>
      <c r="V26" s="5">
        <v>9</v>
      </c>
      <c r="W26" s="5" t="s">
        <v>335</v>
      </c>
      <c r="X26" s="5">
        <v>10</v>
      </c>
      <c r="Y26" s="5" t="s">
        <v>335</v>
      </c>
      <c r="Z26" s="5">
        <v>0</v>
      </c>
      <c r="AA26" s="5" t="s">
        <v>335</v>
      </c>
      <c r="AB26" s="5">
        <v>32</v>
      </c>
      <c r="AC26" s="5" t="s">
        <v>335</v>
      </c>
    </row>
    <row r="27" spans="1:29" ht="30" x14ac:dyDescent="0.25">
      <c r="A27" s="2" t="s">
        <v>4</v>
      </c>
      <c r="B27" s="2">
        <v>2024</v>
      </c>
      <c r="C27" s="3" t="s">
        <v>272</v>
      </c>
      <c r="D27" s="2" t="s">
        <v>330</v>
      </c>
      <c r="E27" s="5" t="s">
        <v>334</v>
      </c>
      <c r="F27" s="2" t="s">
        <v>332</v>
      </c>
      <c r="G27" s="5" t="s">
        <v>334</v>
      </c>
      <c r="H27" s="2" t="s">
        <v>328</v>
      </c>
      <c r="I27" s="5" t="s">
        <v>334</v>
      </c>
      <c r="J27" s="4">
        <v>1850</v>
      </c>
      <c r="K27" s="5" t="s">
        <v>334</v>
      </c>
      <c r="L27" s="6">
        <v>2</v>
      </c>
      <c r="M27" s="5" t="s">
        <v>334</v>
      </c>
      <c r="N27" s="6">
        <v>2</v>
      </c>
      <c r="O27" s="5" t="s">
        <v>334</v>
      </c>
      <c r="P27" s="5">
        <v>20</v>
      </c>
      <c r="Q27" s="5" t="s">
        <v>334</v>
      </c>
      <c r="R27" s="5">
        <v>20</v>
      </c>
      <c r="S27" s="5" t="s">
        <v>334</v>
      </c>
      <c r="T27" s="5">
        <v>20</v>
      </c>
      <c r="U27" s="5" t="s">
        <v>334</v>
      </c>
      <c r="V27" s="5">
        <v>7</v>
      </c>
      <c r="W27" s="5" t="s">
        <v>334</v>
      </c>
      <c r="X27" s="5">
        <v>0</v>
      </c>
      <c r="Y27" s="5" t="s">
        <v>334</v>
      </c>
      <c r="Z27" s="5">
        <v>0</v>
      </c>
      <c r="AA27" s="5" t="s">
        <v>334</v>
      </c>
      <c r="AB27" s="5">
        <v>32</v>
      </c>
      <c r="AC27" s="5" t="s">
        <v>334</v>
      </c>
    </row>
    <row r="28" spans="1:29" ht="45" x14ac:dyDescent="0.25">
      <c r="A28" s="2" t="s">
        <v>4</v>
      </c>
      <c r="B28" s="2">
        <v>2024</v>
      </c>
      <c r="C28" s="3" t="s">
        <v>267</v>
      </c>
      <c r="D28" s="2" t="s">
        <v>330</v>
      </c>
      <c r="E28" s="5" t="s">
        <v>333</v>
      </c>
      <c r="F28" s="2" t="s">
        <v>332</v>
      </c>
      <c r="G28" s="5" t="s">
        <v>333</v>
      </c>
      <c r="H28" s="2" t="s">
        <v>328</v>
      </c>
      <c r="I28" s="5" t="s">
        <v>333</v>
      </c>
      <c r="J28" s="4">
        <v>1850</v>
      </c>
      <c r="K28" s="5" t="s">
        <v>333</v>
      </c>
      <c r="L28" s="6">
        <v>2</v>
      </c>
      <c r="M28" s="5" t="s">
        <v>333</v>
      </c>
      <c r="N28" s="6">
        <v>2</v>
      </c>
      <c r="O28" s="5" t="s">
        <v>333</v>
      </c>
      <c r="P28" s="5">
        <v>20</v>
      </c>
      <c r="Q28" s="5" t="s">
        <v>333</v>
      </c>
      <c r="R28" s="5">
        <v>20</v>
      </c>
      <c r="S28" s="5" t="s">
        <v>333</v>
      </c>
      <c r="T28" s="5">
        <v>20</v>
      </c>
      <c r="U28" s="5" t="s">
        <v>333</v>
      </c>
      <c r="V28" s="5">
        <v>20</v>
      </c>
      <c r="W28" s="5" t="s">
        <v>333</v>
      </c>
      <c r="X28" s="5">
        <v>20</v>
      </c>
      <c r="Y28" s="5" t="s">
        <v>333</v>
      </c>
      <c r="Z28" s="5">
        <v>0</v>
      </c>
      <c r="AA28" s="5" t="s">
        <v>333</v>
      </c>
      <c r="AB28" s="5">
        <v>32</v>
      </c>
      <c r="AC28" s="5" t="s">
        <v>333</v>
      </c>
    </row>
    <row r="29" spans="1:29" ht="45" x14ac:dyDescent="0.25">
      <c r="A29" s="2" t="s">
        <v>4</v>
      </c>
      <c r="B29" s="2">
        <v>2024</v>
      </c>
      <c r="C29" s="3" t="s">
        <v>266</v>
      </c>
      <c r="D29" s="2" t="s">
        <v>330</v>
      </c>
      <c r="E29" s="5" t="s">
        <v>331</v>
      </c>
      <c r="F29" s="2" t="s">
        <v>332</v>
      </c>
      <c r="G29" s="5" t="s">
        <v>331</v>
      </c>
      <c r="H29" s="2" t="s">
        <v>328</v>
      </c>
      <c r="I29" s="5" t="s">
        <v>331</v>
      </c>
      <c r="J29" s="4">
        <v>1850</v>
      </c>
      <c r="K29" s="5" t="s">
        <v>331</v>
      </c>
      <c r="L29" s="6">
        <v>2</v>
      </c>
      <c r="M29" s="5" t="s">
        <v>331</v>
      </c>
      <c r="N29" s="6">
        <v>2</v>
      </c>
      <c r="O29" s="5" t="s">
        <v>331</v>
      </c>
      <c r="P29" s="5">
        <v>20</v>
      </c>
      <c r="Q29" s="5" t="s">
        <v>331</v>
      </c>
      <c r="R29" s="5">
        <v>20</v>
      </c>
      <c r="S29" s="5" t="s">
        <v>331</v>
      </c>
      <c r="T29" s="5">
        <v>20</v>
      </c>
      <c r="U29" s="5" t="s">
        <v>331</v>
      </c>
      <c r="V29" s="5">
        <v>6</v>
      </c>
      <c r="W29" s="5" t="s">
        <v>331</v>
      </c>
      <c r="X29" s="5">
        <v>6</v>
      </c>
      <c r="Y29" s="5" t="s">
        <v>331</v>
      </c>
      <c r="Z29" s="5">
        <v>0</v>
      </c>
      <c r="AA29" s="5" t="s">
        <v>331</v>
      </c>
      <c r="AB29" s="5">
        <v>32</v>
      </c>
      <c r="AC29" s="5" t="s">
        <v>331</v>
      </c>
    </row>
    <row r="30" spans="1:29" ht="30" x14ac:dyDescent="0.25">
      <c r="A30" s="2" t="s">
        <v>4</v>
      </c>
      <c r="B30" s="2">
        <v>2024</v>
      </c>
      <c r="C30" s="3" t="s">
        <v>247</v>
      </c>
      <c r="D30" s="2" t="s">
        <v>330</v>
      </c>
      <c r="E30" s="5" t="s">
        <v>329</v>
      </c>
      <c r="F30" s="2" t="s">
        <v>325</v>
      </c>
      <c r="G30" s="5" t="s">
        <v>329</v>
      </c>
      <c r="H30" s="2" t="s">
        <v>328</v>
      </c>
      <c r="I30" s="5" t="s">
        <v>329</v>
      </c>
      <c r="J30" s="4">
        <v>1850</v>
      </c>
      <c r="K30" s="5" t="s">
        <v>329</v>
      </c>
      <c r="L30" s="6">
        <v>2</v>
      </c>
      <c r="M30" s="5" t="s">
        <v>329</v>
      </c>
      <c r="N30" s="6">
        <v>2</v>
      </c>
      <c r="O30" s="5" t="s">
        <v>329</v>
      </c>
      <c r="P30" s="5">
        <v>40</v>
      </c>
      <c r="Q30" s="5" t="s">
        <v>329</v>
      </c>
      <c r="R30" s="5">
        <v>40</v>
      </c>
      <c r="S30" s="5" t="s">
        <v>329</v>
      </c>
      <c r="T30" s="5">
        <v>25</v>
      </c>
      <c r="U30" s="5" t="s">
        <v>329</v>
      </c>
      <c r="V30" s="5">
        <v>8</v>
      </c>
      <c r="W30" s="5" t="s">
        <v>329</v>
      </c>
      <c r="X30" s="5">
        <v>8</v>
      </c>
      <c r="Y30" s="5" t="s">
        <v>329</v>
      </c>
      <c r="Z30" s="5">
        <v>0</v>
      </c>
      <c r="AA30" s="5" t="s">
        <v>329</v>
      </c>
      <c r="AB30" s="5">
        <v>32</v>
      </c>
      <c r="AC30" s="5" t="s">
        <v>329</v>
      </c>
    </row>
    <row r="31" spans="1:29" x14ac:dyDescent="0.25">
      <c r="A31" s="2" t="s">
        <v>4</v>
      </c>
      <c r="B31" s="2">
        <v>2024</v>
      </c>
      <c r="C31" s="3" t="s">
        <v>273</v>
      </c>
      <c r="D31" s="2" t="s">
        <v>326</v>
      </c>
      <c r="E31" s="5" t="s">
        <v>327</v>
      </c>
      <c r="F31" s="2" t="s">
        <v>325</v>
      </c>
      <c r="G31" s="5" t="s">
        <v>327</v>
      </c>
      <c r="H31" s="2" t="s">
        <v>328</v>
      </c>
      <c r="I31" s="5" t="s">
        <v>327</v>
      </c>
      <c r="J31" s="4">
        <v>1850</v>
      </c>
      <c r="K31" s="5" t="s">
        <v>327</v>
      </c>
      <c r="L31" s="6">
        <v>2</v>
      </c>
      <c r="M31" s="5" t="s">
        <v>327</v>
      </c>
      <c r="N31" s="6">
        <v>2</v>
      </c>
      <c r="O31" s="5" t="s">
        <v>327</v>
      </c>
      <c r="P31" s="5">
        <v>40</v>
      </c>
      <c r="Q31" s="5" t="s">
        <v>327</v>
      </c>
      <c r="R31" s="5">
        <v>50</v>
      </c>
      <c r="S31" s="5" t="s">
        <v>327</v>
      </c>
      <c r="T31" s="5">
        <v>40</v>
      </c>
      <c r="U31" s="5" t="s">
        <v>327</v>
      </c>
      <c r="V31" s="5">
        <v>12</v>
      </c>
      <c r="W31" s="5" t="s">
        <v>327</v>
      </c>
      <c r="X31" s="5">
        <v>10</v>
      </c>
      <c r="Y31" s="5" t="s">
        <v>327</v>
      </c>
      <c r="Z31" s="5">
        <v>12</v>
      </c>
      <c r="AA31" s="5" t="s">
        <v>327</v>
      </c>
      <c r="AB31" s="5">
        <v>36</v>
      </c>
      <c r="AC31" s="5" t="s">
        <v>327</v>
      </c>
    </row>
    <row r="32" spans="1:29" ht="30" x14ac:dyDescent="0.25">
      <c r="A32" s="2" t="s">
        <v>4</v>
      </c>
      <c r="B32" s="2">
        <v>2024</v>
      </c>
      <c r="C32" s="3" t="s">
        <v>274</v>
      </c>
      <c r="D32" s="2" t="s">
        <v>326</v>
      </c>
      <c r="E32" s="5" t="s">
        <v>323</v>
      </c>
      <c r="F32" s="2" t="s">
        <v>325</v>
      </c>
      <c r="G32" s="5" t="s">
        <v>323</v>
      </c>
      <c r="H32" s="2" t="s">
        <v>324</v>
      </c>
      <c r="I32" s="5" t="s">
        <v>323</v>
      </c>
      <c r="J32" s="4">
        <v>1850</v>
      </c>
      <c r="K32" s="5" t="s">
        <v>323</v>
      </c>
      <c r="L32" s="6">
        <v>3</v>
      </c>
      <c r="M32" s="5" t="s">
        <v>323</v>
      </c>
      <c r="N32" s="6">
        <v>4.3</v>
      </c>
      <c r="O32" s="5" t="s">
        <v>323</v>
      </c>
      <c r="P32" s="5">
        <v>30</v>
      </c>
      <c r="Q32" s="5" t="s">
        <v>323</v>
      </c>
      <c r="R32" s="5">
        <v>30</v>
      </c>
      <c r="S32" s="5" t="s">
        <v>323</v>
      </c>
      <c r="T32" s="5">
        <v>30</v>
      </c>
      <c r="U32" s="5" t="s">
        <v>323</v>
      </c>
      <c r="V32" s="5">
        <v>22</v>
      </c>
      <c r="W32" s="5" t="s">
        <v>323</v>
      </c>
      <c r="X32" s="5">
        <v>25</v>
      </c>
      <c r="Y32" s="5" t="s">
        <v>323</v>
      </c>
      <c r="Z32" s="5">
        <v>0</v>
      </c>
      <c r="AA32" s="5" t="s">
        <v>323</v>
      </c>
      <c r="AB32" s="5">
        <v>36</v>
      </c>
      <c r="AC32" s="5" t="s">
        <v>323</v>
      </c>
    </row>
    <row r="33" spans="1:29" ht="30" x14ac:dyDescent="0.25">
      <c r="A33" s="2" t="s">
        <v>4</v>
      </c>
      <c r="B33" s="2">
        <v>2024</v>
      </c>
      <c r="C33" s="3" t="s">
        <v>243</v>
      </c>
      <c r="D33" s="2"/>
      <c r="E33" s="5" t="s">
        <v>278</v>
      </c>
      <c r="F33" s="2"/>
      <c r="G33" s="5" t="s">
        <v>278</v>
      </c>
      <c r="H33" s="2"/>
      <c r="I33" s="5" t="s">
        <v>278</v>
      </c>
      <c r="J33" s="4"/>
      <c r="K33" s="5" t="s">
        <v>278</v>
      </c>
      <c r="L33" s="6">
        <v>0</v>
      </c>
      <c r="M33" s="5" t="s">
        <v>278</v>
      </c>
      <c r="N33" s="6">
        <v>0</v>
      </c>
      <c r="O33" s="5" t="s">
        <v>278</v>
      </c>
      <c r="P33" s="5">
        <v>40</v>
      </c>
      <c r="Q33" s="5" t="s">
        <v>322</v>
      </c>
      <c r="R33" s="5">
        <v>50</v>
      </c>
      <c r="S33" s="5" t="s">
        <v>322</v>
      </c>
      <c r="T33" s="5">
        <v>30</v>
      </c>
      <c r="U33" s="5" t="s">
        <v>321</v>
      </c>
      <c r="V33" s="5"/>
      <c r="W33" s="5" t="s">
        <v>278</v>
      </c>
      <c r="X33" s="5"/>
      <c r="Y33" s="5" t="s">
        <v>278</v>
      </c>
      <c r="Z33" s="5"/>
      <c r="AA33" s="5" t="s">
        <v>278</v>
      </c>
      <c r="AB33" s="5">
        <v>32</v>
      </c>
      <c r="AC33" s="5" t="s">
        <v>320</v>
      </c>
    </row>
    <row r="34" spans="1:29" ht="30" x14ac:dyDescent="0.25">
      <c r="A34" s="2" t="s">
        <v>4</v>
      </c>
      <c r="B34" s="2">
        <v>2024</v>
      </c>
      <c r="C34" s="3" t="s">
        <v>243</v>
      </c>
      <c r="D34" s="2"/>
      <c r="E34" s="5" t="s">
        <v>278</v>
      </c>
      <c r="F34" s="2"/>
      <c r="G34" s="5" t="s">
        <v>278</v>
      </c>
      <c r="H34" s="2"/>
      <c r="I34" s="5" t="s">
        <v>278</v>
      </c>
      <c r="J34" s="4"/>
      <c r="K34" s="5" t="s">
        <v>278</v>
      </c>
      <c r="L34" s="6">
        <v>0</v>
      </c>
      <c r="M34" s="5" t="s">
        <v>278</v>
      </c>
      <c r="N34" s="6">
        <v>0</v>
      </c>
      <c r="O34" s="5" t="s">
        <v>278</v>
      </c>
      <c r="P34" s="5">
        <v>40</v>
      </c>
      <c r="Q34" s="5" t="s">
        <v>319</v>
      </c>
      <c r="R34" s="5">
        <v>50</v>
      </c>
      <c r="S34" s="5" t="s">
        <v>319</v>
      </c>
      <c r="T34" s="5">
        <v>40</v>
      </c>
      <c r="U34" s="5" t="s">
        <v>318</v>
      </c>
      <c r="V34" s="5"/>
      <c r="W34" s="5" t="s">
        <v>278</v>
      </c>
      <c r="X34" s="5"/>
      <c r="Y34" s="5" t="s">
        <v>278</v>
      </c>
      <c r="Z34" s="5"/>
      <c r="AA34" s="5" t="s">
        <v>278</v>
      </c>
      <c r="AB34" s="5"/>
      <c r="AC34" s="5" t="s">
        <v>278</v>
      </c>
    </row>
    <row r="35" spans="1:29" ht="30" x14ac:dyDescent="0.25">
      <c r="A35" s="2" t="s">
        <v>4</v>
      </c>
      <c r="B35" s="2">
        <v>2024</v>
      </c>
      <c r="C35" s="3" t="s">
        <v>243</v>
      </c>
      <c r="D35" s="2"/>
      <c r="E35" s="5" t="s">
        <v>278</v>
      </c>
      <c r="F35" s="2"/>
      <c r="G35" s="5" t="s">
        <v>278</v>
      </c>
      <c r="H35" s="2"/>
      <c r="I35" s="5" t="s">
        <v>278</v>
      </c>
      <c r="J35" s="4"/>
      <c r="K35" s="5" t="s">
        <v>278</v>
      </c>
      <c r="L35" s="6">
        <v>0</v>
      </c>
      <c r="M35" s="5" t="s">
        <v>278</v>
      </c>
      <c r="N35" s="6">
        <v>0</v>
      </c>
      <c r="O35" s="5" t="s">
        <v>278</v>
      </c>
      <c r="P35" s="5">
        <v>50</v>
      </c>
      <c r="Q35" s="5" t="s">
        <v>317</v>
      </c>
      <c r="R35" s="5">
        <v>50</v>
      </c>
      <c r="S35" s="5" t="s">
        <v>317</v>
      </c>
      <c r="T35" s="5"/>
      <c r="U35" s="5" t="s">
        <v>278</v>
      </c>
      <c r="V35" s="5"/>
      <c r="W35" s="5" t="s">
        <v>278</v>
      </c>
      <c r="X35" s="5"/>
      <c r="Y35" s="5" t="s">
        <v>278</v>
      </c>
      <c r="Z35" s="5"/>
      <c r="AA35" s="5" t="s">
        <v>278</v>
      </c>
      <c r="AB35" s="5"/>
      <c r="AC35" s="5" t="s">
        <v>278</v>
      </c>
    </row>
    <row r="36" spans="1:29" ht="30" x14ac:dyDescent="0.25">
      <c r="A36" s="2" t="s">
        <v>4</v>
      </c>
      <c r="B36" s="2">
        <v>2024</v>
      </c>
      <c r="C36" s="3" t="s">
        <v>243</v>
      </c>
      <c r="D36" s="2"/>
      <c r="E36" s="5" t="s">
        <v>278</v>
      </c>
      <c r="F36" s="2"/>
      <c r="G36" s="5" t="s">
        <v>278</v>
      </c>
      <c r="H36" s="2"/>
      <c r="I36" s="5" t="s">
        <v>278</v>
      </c>
      <c r="J36" s="4"/>
      <c r="K36" s="5" t="s">
        <v>278</v>
      </c>
      <c r="L36" s="6">
        <v>0</v>
      </c>
      <c r="M36" s="5" t="s">
        <v>278</v>
      </c>
      <c r="N36" s="6">
        <v>0</v>
      </c>
      <c r="O36" s="5" t="s">
        <v>278</v>
      </c>
      <c r="P36" s="5">
        <v>40</v>
      </c>
      <c r="Q36" s="5" t="s">
        <v>316</v>
      </c>
      <c r="R36" s="5">
        <v>50</v>
      </c>
      <c r="S36" s="5" t="s">
        <v>316</v>
      </c>
      <c r="T36" s="5"/>
      <c r="U36" s="5" t="s">
        <v>278</v>
      </c>
      <c r="V36" s="5"/>
      <c r="W36" s="5" t="s">
        <v>278</v>
      </c>
      <c r="X36" s="5"/>
      <c r="Y36" s="5" t="s">
        <v>278</v>
      </c>
      <c r="Z36" s="5"/>
      <c r="AA36" s="5" t="s">
        <v>278</v>
      </c>
      <c r="AB36" s="5"/>
      <c r="AC36" s="5" t="s">
        <v>278</v>
      </c>
    </row>
    <row r="37" spans="1:29" ht="30" x14ac:dyDescent="0.25">
      <c r="A37" s="2" t="s">
        <v>4</v>
      </c>
      <c r="B37" s="2">
        <v>2024</v>
      </c>
      <c r="C37" s="3" t="s">
        <v>243</v>
      </c>
      <c r="D37" s="2"/>
      <c r="E37" s="5" t="s">
        <v>278</v>
      </c>
      <c r="F37" s="2"/>
      <c r="G37" s="5" t="s">
        <v>278</v>
      </c>
      <c r="H37" s="2"/>
      <c r="I37" s="5" t="s">
        <v>278</v>
      </c>
      <c r="J37" s="4"/>
      <c r="K37" s="5" t="s">
        <v>278</v>
      </c>
      <c r="L37" s="6">
        <v>0</v>
      </c>
      <c r="M37" s="5" t="s">
        <v>278</v>
      </c>
      <c r="N37" s="6">
        <v>0</v>
      </c>
      <c r="O37" s="5" t="s">
        <v>278</v>
      </c>
      <c r="P37" s="5">
        <v>30</v>
      </c>
      <c r="Q37" s="5" t="s">
        <v>315</v>
      </c>
      <c r="R37" s="5">
        <v>30</v>
      </c>
      <c r="S37" s="5" t="s">
        <v>315</v>
      </c>
      <c r="T37" s="5"/>
      <c r="U37" s="5" t="s">
        <v>278</v>
      </c>
      <c r="V37" s="5"/>
      <c r="W37" s="5" t="s">
        <v>278</v>
      </c>
      <c r="X37" s="5"/>
      <c r="Y37" s="5" t="s">
        <v>278</v>
      </c>
      <c r="Z37" s="5"/>
      <c r="AA37" s="5" t="s">
        <v>278</v>
      </c>
      <c r="AB37" s="5"/>
      <c r="AC37" s="5" t="s">
        <v>278</v>
      </c>
    </row>
    <row r="38" spans="1:29" ht="30" x14ac:dyDescent="0.25">
      <c r="A38" s="2" t="s">
        <v>4</v>
      </c>
      <c r="B38" s="2">
        <v>2024</v>
      </c>
      <c r="C38" s="3" t="s">
        <v>243</v>
      </c>
      <c r="D38" s="2"/>
      <c r="E38" s="5" t="s">
        <v>278</v>
      </c>
      <c r="F38" s="2"/>
      <c r="G38" s="5" t="s">
        <v>278</v>
      </c>
      <c r="H38" s="2"/>
      <c r="I38" s="5" t="s">
        <v>278</v>
      </c>
      <c r="J38" s="4"/>
      <c r="K38" s="5" t="s">
        <v>278</v>
      </c>
      <c r="L38" s="6">
        <v>0</v>
      </c>
      <c r="M38" s="5" t="s">
        <v>278</v>
      </c>
      <c r="N38" s="6">
        <v>0</v>
      </c>
      <c r="O38" s="5" t="s">
        <v>278</v>
      </c>
      <c r="P38" s="5">
        <v>20</v>
      </c>
      <c r="Q38" s="5" t="s">
        <v>314</v>
      </c>
      <c r="R38" s="5">
        <v>20</v>
      </c>
      <c r="S38" s="5" t="s">
        <v>314</v>
      </c>
      <c r="T38" s="5"/>
      <c r="U38" s="5" t="s">
        <v>278</v>
      </c>
      <c r="V38" s="5"/>
      <c r="W38" s="5" t="s">
        <v>278</v>
      </c>
      <c r="X38" s="5"/>
      <c r="Y38" s="5" t="s">
        <v>278</v>
      </c>
      <c r="Z38" s="5"/>
      <c r="AA38" s="5" t="s">
        <v>278</v>
      </c>
      <c r="AB38" s="5"/>
      <c r="AC38" s="5" t="s">
        <v>278</v>
      </c>
    </row>
    <row r="39" spans="1:29" ht="30" x14ac:dyDescent="0.25">
      <c r="A39" s="2" t="s">
        <v>4</v>
      </c>
      <c r="B39" s="2">
        <v>2024</v>
      </c>
      <c r="C39" s="3" t="s">
        <v>243</v>
      </c>
      <c r="D39" s="2"/>
      <c r="E39" s="5" t="s">
        <v>278</v>
      </c>
      <c r="F39" s="2"/>
      <c r="G39" s="5" t="s">
        <v>278</v>
      </c>
      <c r="H39" s="2"/>
      <c r="I39" s="5" t="s">
        <v>278</v>
      </c>
      <c r="J39" s="4"/>
      <c r="K39" s="5" t="s">
        <v>278</v>
      </c>
      <c r="L39" s="6">
        <v>0</v>
      </c>
      <c r="M39" s="5" t="s">
        <v>278</v>
      </c>
      <c r="N39" s="6">
        <v>0</v>
      </c>
      <c r="O39" s="5" t="s">
        <v>278</v>
      </c>
      <c r="P39" s="5">
        <v>30</v>
      </c>
      <c r="Q39" s="5" t="s">
        <v>313</v>
      </c>
      <c r="R39" s="5">
        <v>30</v>
      </c>
      <c r="S39" s="5" t="s">
        <v>313</v>
      </c>
      <c r="T39" s="5"/>
      <c r="U39" s="5" t="s">
        <v>278</v>
      </c>
      <c r="V39" s="5"/>
      <c r="W39" s="5" t="s">
        <v>278</v>
      </c>
      <c r="X39" s="5"/>
      <c r="Y39" s="5" t="s">
        <v>278</v>
      </c>
      <c r="Z39" s="5"/>
      <c r="AA39" s="5" t="s">
        <v>278</v>
      </c>
      <c r="AB39" s="5"/>
      <c r="AC39" s="5" t="s">
        <v>278</v>
      </c>
    </row>
    <row r="40" spans="1:29" ht="30" x14ac:dyDescent="0.25">
      <c r="A40" s="2" t="s">
        <v>4</v>
      </c>
      <c r="B40" s="2">
        <v>2024</v>
      </c>
      <c r="C40" s="3" t="s">
        <v>243</v>
      </c>
      <c r="D40" s="2"/>
      <c r="E40" s="5" t="s">
        <v>278</v>
      </c>
      <c r="F40" s="2"/>
      <c r="G40" s="5" t="s">
        <v>278</v>
      </c>
      <c r="H40" s="2"/>
      <c r="I40" s="5" t="s">
        <v>278</v>
      </c>
      <c r="J40" s="4"/>
      <c r="K40" s="5" t="s">
        <v>278</v>
      </c>
      <c r="L40" s="6">
        <v>0</v>
      </c>
      <c r="M40" s="5" t="s">
        <v>278</v>
      </c>
      <c r="N40" s="6">
        <v>0</v>
      </c>
      <c r="O40" s="5" t="s">
        <v>278</v>
      </c>
      <c r="P40" s="5">
        <v>40</v>
      </c>
      <c r="Q40" s="5" t="s">
        <v>312</v>
      </c>
      <c r="R40" s="5">
        <v>40</v>
      </c>
      <c r="S40" s="5" t="s">
        <v>312</v>
      </c>
      <c r="T40" s="5"/>
      <c r="U40" s="5" t="s">
        <v>278</v>
      </c>
      <c r="V40" s="5"/>
      <c r="W40" s="5" t="s">
        <v>278</v>
      </c>
      <c r="X40" s="5"/>
      <c r="Y40" s="5" t="s">
        <v>278</v>
      </c>
      <c r="Z40" s="5"/>
      <c r="AA40" s="5" t="s">
        <v>278</v>
      </c>
      <c r="AB40" s="5"/>
      <c r="AC40" s="5" t="s">
        <v>278</v>
      </c>
    </row>
    <row r="41" spans="1:29" ht="30" x14ac:dyDescent="0.25">
      <c r="A41" s="2" t="s">
        <v>4</v>
      </c>
      <c r="B41" s="2">
        <v>2024</v>
      </c>
      <c r="C41" s="3" t="s">
        <v>243</v>
      </c>
      <c r="D41" s="2"/>
      <c r="E41" s="5" t="s">
        <v>278</v>
      </c>
      <c r="F41" s="2"/>
      <c r="G41" s="5" t="s">
        <v>278</v>
      </c>
      <c r="H41" s="2"/>
      <c r="I41" s="5" t="s">
        <v>278</v>
      </c>
      <c r="J41" s="4"/>
      <c r="K41" s="5" t="s">
        <v>278</v>
      </c>
      <c r="L41" s="6">
        <v>0</v>
      </c>
      <c r="M41" s="5" t="s">
        <v>278</v>
      </c>
      <c r="N41" s="6">
        <v>0</v>
      </c>
      <c r="O41" s="5" t="s">
        <v>278</v>
      </c>
      <c r="P41" s="5">
        <v>50</v>
      </c>
      <c r="Q41" s="5" t="s">
        <v>311</v>
      </c>
      <c r="R41" s="5">
        <v>64</v>
      </c>
      <c r="S41" s="5" t="s">
        <v>311</v>
      </c>
      <c r="T41" s="5"/>
      <c r="U41" s="5" t="s">
        <v>278</v>
      </c>
      <c r="V41" s="5"/>
      <c r="W41" s="5" t="s">
        <v>278</v>
      </c>
      <c r="X41" s="5"/>
      <c r="Y41" s="5" t="s">
        <v>278</v>
      </c>
      <c r="Z41" s="5"/>
      <c r="AA41" s="5" t="s">
        <v>278</v>
      </c>
      <c r="AB41" s="5"/>
      <c r="AC41" s="5" t="s">
        <v>278</v>
      </c>
    </row>
    <row r="42" spans="1:29" ht="30" x14ac:dyDescent="0.25">
      <c r="A42" s="2" t="s">
        <v>4</v>
      </c>
      <c r="B42" s="2">
        <v>2024</v>
      </c>
      <c r="C42" s="3" t="s">
        <v>243</v>
      </c>
      <c r="D42" s="2"/>
      <c r="E42" s="5" t="s">
        <v>278</v>
      </c>
      <c r="F42" s="2"/>
      <c r="G42" s="5" t="s">
        <v>278</v>
      </c>
      <c r="H42" s="2"/>
      <c r="I42" s="5" t="s">
        <v>278</v>
      </c>
      <c r="J42" s="4"/>
      <c r="K42" s="5" t="s">
        <v>278</v>
      </c>
      <c r="L42" s="6">
        <v>0</v>
      </c>
      <c r="M42" s="5" t="s">
        <v>278</v>
      </c>
      <c r="N42" s="6">
        <v>0</v>
      </c>
      <c r="O42" s="5" t="s">
        <v>278</v>
      </c>
      <c r="P42" s="5">
        <v>50</v>
      </c>
      <c r="Q42" s="5" t="s">
        <v>310</v>
      </c>
      <c r="R42" s="5">
        <v>50</v>
      </c>
      <c r="S42" s="5" t="s">
        <v>310</v>
      </c>
      <c r="T42" s="5"/>
      <c r="U42" s="5" t="s">
        <v>278</v>
      </c>
      <c r="V42" s="5"/>
      <c r="W42" s="5" t="s">
        <v>278</v>
      </c>
      <c r="X42" s="5"/>
      <c r="Y42" s="5" t="s">
        <v>278</v>
      </c>
      <c r="Z42" s="5"/>
      <c r="AA42" s="5" t="s">
        <v>278</v>
      </c>
      <c r="AB42" s="5"/>
      <c r="AC42" s="5" t="s">
        <v>278</v>
      </c>
    </row>
    <row r="43" spans="1:29" ht="30" x14ac:dyDescent="0.25">
      <c r="A43" s="2" t="s">
        <v>4</v>
      </c>
      <c r="B43" s="2">
        <v>2024</v>
      </c>
      <c r="C43" s="3" t="s">
        <v>243</v>
      </c>
      <c r="D43" s="2"/>
      <c r="E43" s="5" t="s">
        <v>278</v>
      </c>
      <c r="F43" s="2"/>
      <c r="G43" s="5" t="s">
        <v>278</v>
      </c>
      <c r="H43" s="2"/>
      <c r="I43" s="5" t="s">
        <v>278</v>
      </c>
      <c r="J43" s="4"/>
      <c r="K43" s="5" t="s">
        <v>278</v>
      </c>
      <c r="L43" s="6">
        <v>0</v>
      </c>
      <c r="M43" s="5" t="s">
        <v>278</v>
      </c>
      <c r="N43" s="6">
        <v>0</v>
      </c>
      <c r="O43" s="5" t="s">
        <v>278</v>
      </c>
      <c r="P43" s="5">
        <v>50</v>
      </c>
      <c r="Q43" s="5" t="s">
        <v>309</v>
      </c>
      <c r="R43" s="5">
        <v>64</v>
      </c>
      <c r="S43" s="5" t="s">
        <v>309</v>
      </c>
      <c r="T43" s="5"/>
      <c r="U43" s="5" t="s">
        <v>278</v>
      </c>
      <c r="V43" s="5"/>
      <c r="W43" s="5" t="s">
        <v>278</v>
      </c>
      <c r="X43" s="5"/>
      <c r="Y43" s="5" t="s">
        <v>278</v>
      </c>
      <c r="Z43" s="5"/>
      <c r="AA43" s="5" t="s">
        <v>278</v>
      </c>
      <c r="AB43" s="5"/>
      <c r="AC43" s="5" t="s">
        <v>278</v>
      </c>
    </row>
    <row r="44" spans="1:29" x14ac:dyDescent="0.25">
      <c r="A44" s="2" t="s">
        <v>4</v>
      </c>
      <c r="B44" s="2">
        <v>2024</v>
      </c>
      <c r="C44" s="3" t="s">
        <v>270</v>
      </c>
      <c r="D44" s="2"/>
      <c r="E44" s="5" t="s">
        <v>278</v>
      </c>
      <c r="F44" s="2"/>
      <c r="G44" s="5" t="s">
        <v>278</v>
      </c>
      <c r="H44" s="2"/>
      <c r="I44" s="5" t="s">
        <v>278</v>
      </c>
      <c r="J44" s="4"/>
      <c r="K44" s="5" t="s">
        <v>278</v>
      </c>
      <c r="L44" s="6">
        <v>0</v>
      </c>
      <c r="M44" s="5" t="s">
        <v>278</v>
      </c>
      <c r="N44" s="6">
        <v>0</v>
      </c>
      <c r="O44" s="5" t="s">
        <v>278</v>
      </c>
      <c r="P44" s="5">
        <v>40</v>
      </c>
      <c r="Q44" s="5" t="s">
        <v>308</v>
      </c>
      <c r="R44" s="5">
        <v>40</v>
      </c>
      <c r="S44" s="5" t="s">
        <v>308</v>
      </c>
      <c r="T44" s="5"/>
      <c r="U44" s="5" t="s">
        <v>278</v>
      </c>
      <c r="V44" s="5"/>
      <c r="W44" s="5" t="s">
        <v>278</v>
      </c>
      <c r="X44" s="5"/>
      <c r="Y44" s="5" t="s">
        <v>278</v>
      </c>
      <c r="Z44" s="5"/>
      <c r="AA44" s="5" t="s">
        <v>278</v>
      </c>
      <c r="AB44" s="5"/>
      <c r="AC44" s="5" t="s">
        <v>278</v>
      </c>
    </row>
    <row r="45" spans="1:29" ht="30" x14ac:dyDescent="0.25">
      <c r="A45" s="2" t="s">
        <v>4</v>
      </c>
      <c r="B45" s="2">
        <v>2024</v>
      </c>
      <c r="C45" s="3" t="s">
        <v>260</v>
      </c>
      <c r="D45" s="2"/>
      <c r="E45" s="5" t="s">
        <v>278</v>
      </c>
      <c r="F45" s="2"/>
      <c r="G45" s="5" t="s">
        <v>278</v>
      </c>
      <c r="H45" s="2"/>
      <c r="I45" s="5" t="s">
        <v>278</v>
      </c>
      <c r="J45" s="4"/>
      <c r="K45" s="5" t="s">
        <v>278</v>
      </c>
      <c r="L45" s="6">
        <v>0</v>
      </c>
      <c r="M45" s="5" t="s">
        <v>278</v>
      </c>
      <c r="N45" s="6">
        <v>0</v>
      </c>
      <c r="O45" s="5" t="s">
        <v>278</v>
      </c>
      <c r="P45" s="5">
        <v>30</v>
      </c>
      <c r="Q45" s="5" t="s">
        <v>307</v>
      </c>
      <c r="R45" s="5">
        <v>15</v>
      </c>
      <c r="S45" s="5" t="s">
        <v>307</v>
      </c>
      <c r="T45" s="5">
        <v>30</v>
      </c>
      <c r="U45" s="5" t="s">
        <v>306</v>
      </c>
      <c r="V45" s="5"/>
      <c r="W45" s="5" t="s">
        <v>278</v>
      </c>
      <c r="X45" s="5"/>
      <c r="Y45" s="5" t="s">
        <v>278</v>
      </c>
      <c r="Z45" s="5"/>
      <c r="AA45" s="5" t="s">
        <v>278</v>
      </c>
      <c r="AB45" s="5"/>
      <c r="AC45" s="5" t="s">
        <v>278</v>
      </c>
    </row>
    <row r="46" spans="1:29" ht="30" x14ac:dyDescent="0.25">
      <c r="A46" s="2" t="s">
        <v>4</v>
      </c>
      <c r="B46" s="2">
        <v>2024</v>
      </c>
      <c r="C46" s="3" t="s">
        <v>260</v>
      </c>
      <c r="D46" s="2"/>
      <c r="E46" s="5" t="s">
        <v>278</v>
      </c>
      <c r="F46" s="2"/>
      <c r="G46" s="5" t="s">
        <v>278</v>
      </c>
      <c r="H46" s="2"/>
      <c r="I46" s="5" t="s">
        <v>278</v>
      </c>
      <c r="J46" s="4"/>
      <c r="K46" s="5" t="s">
        <v>278</v>
      </c>
      <c r="L46" s="6">
        <v>0</v>
      </c>
      <c r="M46" s="5" t="s">
        <v>278</v>
      </c>
      <c r="N46" s="6">
        <v>0</v>
      </c>
      <c r="O46" s="5" t="s">
        <v>278</v>
      </c>
      <c r="P46" s="5">
        <v>30</v>
      </c>
      <c r="Q46" s="5" t="s">
        <v>306</v>
      </c>
      <c r="R46" s="5">
        <v>30</v>
      </c>
      <c r="S46" s="5" t="s">
        <v>306</v>
      </c>
      <c r="T46" s="5">
        <v>40</v>
      </c>
      <c r="U46" s="5" t="s">
        <v>305</v>
      </c>
      <c r="V46" s="5"/>
      <c r="W46" s="5" t="s">
        <v>278</v>
      </c>
      <c r="X46" s="5"/>
      <c r="Y46" s="5" t="s">
        <v>278</v>
      </c>
      <c r="Z46" s="5"/>
      <c r="AA46" s="5" t="s">
        <v>278</v>
      </c>
      <c r="AB46" s="5"/>
      <c r="AC46" s="5" t="s">
        <v>278</v>
      </c>
    </row>
    <row r="47" spans="1:29" ht="30" x14ac:dyDescent="0.25">
      <c r="A47" s="2" t="s">
        <v>4</v>
      </c>
      <c r="B47" s="2">
        <v>2024</v>
      </c>
      <c r="C47" s="3" t="s">
        <v>260</v>
      </c>
      <c r="D47" s="2"/>
      <c r="E47" s="5" t="s">
        <v>278</v>
      </c>
      <c r="F47" s="2"/>
      <c r="G47" s="5" t="s">
        <v>278</v>
      </c>
      <c r="H47" s="2"/>
      <c r="I47" s="5" t="s">
        <v>278</v>
      </c>
      <c r="J47" s="4"/>
      <c r="K47" s="5" t="s">
        <v>278</v>
      </c>
      <c r="L47" s="6">
        <v>0</v>
      </c>
      <c r="M47" s="5" t="s">
        <v>278</v>
      </c>
      <c r="N47" s="6">
        <v>0</v>
      </c>
      <c r="O47" s="5" t="s">
        <v>278</v>
      </c>
      <c r="P47" s="5">
        <v>40</v>
      </c>
      <c r="Q47" s="5" t="s">
        <v>304</v>
      </c>
      <c r="R47" s="5">
        <v>40</v>
      </c>
      <c r="S47" s="5" t="s">
        <v>304</v>
      </c>
      <c r="T47" s="5">
        <v>30</v>
      </c>
      <c r="U47" s="5" t="s">
        <v>303</v>
      </c>
      <c r="V47" s="5"/>
      <c r="W47" s="5" t="s">
        <v>278</v>
      </c>
      <c r="X47" s="5"/>
      <c r="Y47" s="5" t="s">
        <v>278</v>
      </c>
      <c r="Z47" s="5"/>
      <c r="AA47" s="5" t="s">
        <v>278</v>
      </c>
      <c r="AB47" s="5"/>
      <c r="AC47" s="5" t="s">
        <v>278</v>
      </c>
    </row>
    <row r="48" spans="1:29" ht="30" x14ac:dyDescent="0.25">
      <c r="A48" s="2" t="s">
        <v>4</v>
      </c>
      <c r="B48" s="2">
        <v>2024</v>
      </c>
      <c r="C48" s="3" t="s">
        <v>260</v>
      </c>
      <c r="D48" s="2"/>
      <c r="E48" s="5" t="s">
        <v>278</v>
      </c>
      <c r="F48" s="2"/>
      <c r="G48" s="5" t="s">
        <v>278</v>
      </c>
      <c r="H48" s="2"/>
      <c r="I48" s="5" t="s">
        <v>278</v>
      </c>
      <c r="J48" s="4"/>
      <c r="K48" s="5" t="s">
        <v>278</v>
      </c>
      <c r="L48" s="6">
        <v>0</v>
      </c>
      <c r="M48" s="5" t="s">
        <v>278</v>
      </c>
      <c r="N48" s="6">
        <v>0</v>
      </c>
      <c r="O48" s="5" t="s">
        <v>278</v>
      </c>
      <c r="P48" s="5">
        <v>50</v>
      </c>
      <c r="Q48" s="5" t="s">
        <v>302</v>
      </c>
      <c r="R48" s="5">
        <v>50</v>
      </c>
      <c r="S48" s="5" t="s">
        <v>302</v>
      </c>
      <c r="T48" s="5">
        <v>40</v>
      </c>
      <c r="U48" s="5" t="s">
        <v>301</v>
      </c>
      <c r="V48" s="5"/>
      <c r="W48" s="5" t="s">
        <v>278</v>
      </c>
      <c r="X48" s="5"/>
      <c r="Y48" s="5" t="s">
        <v>278</v>
      </c>
      <c r="Z48" s="5"/>
      <c r="AA48" s="5" t="s">
        <v>278</v>
      </c>
      <c r="AB48" s="5"/>
      <c r="AC48" s="5" t="s">
        <v>278</v>
      </c>
    </row>
    <row r="49" spans="1:29" ht="30" x14ac:dyDescent="0.25">
      <c r="A49" s="2" t="s">
        <v>4</v>
      </c>
      <c r="B49" s="2">
        <v>2024</v>
      </c>
      <c r="C49" s="3" t="s">
        <v>260</v>
      </c>
      <c r="D49" s="2"/>
      <c r="E49" s="5" t="s">
        <v>278</v>
      </c>
      <c r="F49" s="2"/>
      <c r="G49" s="5" t="s">
        <v>278</v>
      </c>
      <c r="H49" s="2"/>
      <c r="I49" s="5" t="s">
        <v>278</v>
      </c>
      <c r="J49" s="4"/>
      <c r="K49" s="5" t="s">
        <v>278</v>
      </c>
      <c r="L49" s="6">
        <v>0</v>
      </c>
      <c r="M49" s="5" t="s">
        <v>278</v>
      </c>
      <c r="N49" s="6">
        <v>0</v>
      </c>
      <c r="O49" s="5" t="s">
        <v>278</v>
      </c>
      <c r="P49" s="5">
        <v>40</v>
      </c>
      <c r="Q49" s="5" t="s">
        <v>300</v>
      </c>
      <c r="R49" s="5">
        <v>40</v>
      </c>
      <c r="S49" s="5" t="s">
        <v>300</v>
      </c>
      <c r="T49" s="5"/>
      <c r="U49" s="5" t="s">
        <v>278</v>
      </c>
      <c r="V49" s="5"/>
      <c r="W49" s="5" t="s">
        <v>278</v>
      </c>
      <c r="X49" s="5"/>
      <c r="Y49" s="5" t="s">
        <v>278</v>
      </c>
      <c r="Z49" s="5"/>
      <c r="AA49" s="5" t="s">
        <v>278</v>
      </c>
      <c r="AB49" s="5"/>
      <c r="AC49" s="5" t="s">
        <v>278</v>
      </c>
    </row>
    <row r="50" spans="1:29" x14ac:dyDescent="0.25">
      <c r="A50" s="2" t="s">
        <v>4</v>
      </c>
      <c r="B50" s="2">
        <v>2024</v>
      </c>
      <c r="C50" s="3" t="s">
        <v>255</v>
      </c>
      <c r="D50" s="2"/>
      <c r="E50" s="5" t="s">
        <v>278</v>
      </c>
      <c r="F50" s="2"/>
      <c r="G50" s="5" t="s">
        <v>278</v>
      </c>
      <c r="H50" s="2"/>
      <c r="I50" s="5" t="s">
        <v>278</v>
      </c>
      <c r="J50" s="4"/>
      <c r="K50" s="5" t="s">
        <v>278</v>
      </c>
      <c r="L50" s="6">
        <v>0</v>
      </c>
      <c r="M50" s="5" t="s">
        <v>278</v>
      </c>
      <c r="N50" s="6">
        <v>0</v>
      </c>
      <c r="O50" s="5" t="s">
        <v>278</v>
      </c>
      <c r="P50" s="5">
        <v>64</v>
      </c>
      <c r="Q50" s="5" t="s">
        <v>299</v>
      </c>
      <c r="R50" s="5">
        <v>64</v>
      </c>
      <c r="S50" s="5" t="s">
        <v>299</v>
      </c>
      <c r="T50" s="5"/>
      <c r="U50" s="5" t="s">
        <v>278</v>
      </c>
      <c r="V50" s="5"/>
      <c r="W50" s="5" t="s">
        <v>278</v>
      </c>
      <c r="X50" s="5"/>
      <c r="Y50" s="5" t="s">
        <v>278</v>
      </c>
      <c r="Z50" s="5"/>
      <c r="AA50" s="5" t="s">
        <v>278</v>
      </c>
      <c r="AB50" s="5"/>
      <c r="AC50" s="5" t="s">
        <v>278</v>
      </c>
    </row>
    <row r="51" spans="1:29" x14ac:dyDescent="0.25">
      <c r="A51" s="2" t="s">
        <v>4</v>
      </c>
      <c r="B51" s="2">
        <v>2024</v>
      </c>
      <c r="C51" s="3" t="s">
        <v>255</v>
      </c>
      <c r="D51" s="2"/>
      <c r="E51" s="5" t="s">
        <v>278</v>
      </c>
      <c r="F51" s="2"/>
      <c r="G51" s="5" t="s">
        <v>278</v>
      </c>
      <c r="H51" s="2"/>
      <c r="I51" s="5" t="s">
        <v>278</v>
      </c>
      <c r="J51" s="4"/>
      <c r="K51" s="5" t="s">
        <v>278</v>
      </c>
      <c r="L51" s="6">
        <v>0</v>
      </c>
      <c r="M51" s="5" t="s">
        <v>278</v>
      </c>
      <c r="N51" s="6">
        <v>0</v>
      </c>
      <c r="O51" s="5" t="s">
        <v>278</v>
      </c>
      <c r="P51" s="5">
        <v>56</v>
      </c>
      <c r="Q51" s="5" t="s">
        <v>298</v>
      </c>
      <c r="R51" s="5">
        <v>64</v>
      </c>
      <c r="S51" s="5" t="s">
        <v>298</v>
      </c>
      <c r="T51" s="5"/>
      <c r="U51" s="5" t="s">
        <v>278</v>
      </c>
      <c r="V51" s="5"/>
      <c r="W51" s="5" t="s">
        <v>278</v>
      </c>
      <c r="X51" s="5"/>
      <c r="Y51" s="5" t="s">
        <v>278</v>
      </c>
      <c r="Z51" s="5"/>
      <c r="AA51" s="5" t="s">
        <v>278</v>
      </c>
      <c r="AB51" s="5"/>
      <c r="AC51" s="5" t="s">
        <v>278</v>
      </c>
    </row>
    <row r="52" spans="1:29" x14ac:dyDescent="0.25">
      <c r="A52" s="2" t="s">
        <v>4</v>
      </c>
      <c r="B52" s="2">
        <v>2024</v>
      </c>
      <c r="C52" s="3" t="s">
        <v>255</v>
      </c>
      <c r="D52" s="2"/>
      <c r="E52" s="5" t="s">
        <v>278</v>
      </c>
      <c r="F52" s="2"/>
      <c r="G52" s="5" t="s">
        <v>278</v>
      </c>
      <c r="H52" s="2"/>
      <c r="I52" s="5" t="s">
        <v>278</v>
      </c>
      <c r="J52" s="4"/>
      <c r="K52" s="5" t="s">
        <v>278</v>
      </c>
      <c r="L52" s="6">
        <v>0</v>
      </c>
      <c r="M52" s="5" t="s">
        <v>278</v>
      </c>
      <c r="N52" s="6">
        <v>0</v>
      </c>
      <c r="O52" s="5" t="s">
        <v>278</v>
      </c>
      <c r="P52" s="5">
        <v>64</v>
      </c>
      <c r="Q52" s="5" t="s">
        <v>297</v>
      </c>
      <c r="R52" s="5">
        <v>64</v>
      </c>
      <c r="S52" s="5" t="s">
        <v>297</v>
      </c>
      <c r="T52" s="5"/>
      <c r="U52" s="5" t="s">
        <v>278</v>
      </c>
      <c r="V52" s="5"/>
      <c r="W52" s="5" t="s">
        <v>278</v>
      </c>
      <c r="X52" s="5"/>
      <c r="Y52" s="5" t="s">
        <v>278</v>
      </c>
      <c r="Z52" s="5"/>
      <c r="AA52" s="5" t="s">
        <v>278</v>
      </c>
      <c r="AB52" s="5"/>
      <c r="AC52" s="5" t="s">
        <v>278</v>
      </c>
    </row>
    <row r="53" spans="1:29" x14ac:dyDescent="0.25">
      <c r="A53" s="2" t="s">
        <v>4</v>
      </c>
      <c r="B53" s="2">
        <v>2024</v>
      </c>
      <c r="C53" s="3" t="s">
        <v>255</v>
      </c>
      <c r="D53" s="2"/>
      <c r="E53" s="5" t="s">
        <v>278</v>
      </c>
      <c r="F53" s="2"/>
      <c r="G53" s="5" t="s">
        <v>278</v>
      </c>
      <c r="H53" s="2"/>
      <c r="I53" s="5" t="s">
        <v>278</v>
      </c>
      <c r="J53" s="4"/>
      <c r="K53" s="5" t="s">
        <v>278</v>
      </c>
      <c r="L53" s="6">
        <v>0</v>
      </c>
      <c r="M53" s="5" t="s">
        <v>278</v>
      </c>
      <c r="N53" s="6">
        <v>0</v>
      </c>
      <c r="O53" s="5" t="s">
        <v>278</v>
      </c>
      <c r="P53" s="5">
        <v>56</v>
      </c>
      <c r="Q53" s="5" t="s">
        <v>296</v>
      </c>
      <c r="R53" s="5">
        <v>64</v>
      </c>
      <c r="S53" s="5" t="s">
        <v>296</v>
      </c>
      <c r="T53" s="5"/>
      <c r="U53" s="5" t="s">
        <v>278</v>
      </c>
      <c r="V53" s="5"/>
      <c r="W53" s="5" t="s">
        <v>278</v>
      </c>
      <c r="X53" s="5"/>
      <c r="Y53" s="5" t="s">
        <v>278</v>
      </c>
      <c r="Z53" s="5"/>
      <c r="AA53" s="5" t="s">
        <v>278</v>
      </c>
      <c r="AB53" s="5"/>
      <c r="AC53" s="5" t="s">
        <v>278</v>
      </c>
    </row>
    <row r="54" spans="1:29" x14ac:dyDescent="0.25">
      <c r="A54" s="2" t="s">
        <v>4</v>
      </c>
      <c r="B54" s="2">
        <v>2024</v>
      </c>
      <c r="C54" s="3" t="s">
        <v>255</v>
      </c>
      <c r="D54" s="2"/>
      <c r="E54" s="5" t="s">
        <v>278</v>
      </c>
      <c r="F54" s="2"/>
      <c r="G54" s="5" t="s">
        <v>278</v>
      </c>
      <c r="H54" s="2"/>
      <c r="I54" s="5" t="s">
        <v>278</v>
      </c>
      <c r="J54" s="4"/>
      <c r="K54" s="5" t="s">
        <v>278</v>
      </c>
      <c r="L54" s="6">
        <v>0</v>
      </c>
      <c r="M54" s="5" t="s">
        <v>278</v>
      </c>
      <c r="N54" s="6">
        <v>0</v>
      </c>
      <c r="O54" s="5" t="s">
        <v>278</v>
      </c>
      <c r="P54" s="5">
        <v>64</v>
      </c>
      <c r="Q54" s="5" t="s">
        <v>295</v>
      </c>
      <c r="R54" s="5">
        <v>64</v>
      </c>
      <c r="S54" s="5" t="s">
        <v>295</v>
      </c>
      <c r="T54" s="5"/>
      <c r="U54" s="5" t="s">
        <v>278</v>
      </c>
      <c r="V54" s="5"/>
      <c r="W54" s="5" t="s">
        <v>278</v>
      </c>
      <c r="X54" s="5"/>
      <c r="Y54" s="5" t="s">
        <v>278</v>
      </c>
      <c r="Z54" s="5"/>
      <c r="AA54" s="5" t="s">
        <v>278</v>
      </c>
      <c r="AB54" s="5"/>
      <c r="AC54" s="5" t="s">
        <v>278</v>
      </c>
    </row>
    <row r="55" spans="1:29" x14ac:dyDescent="0.25">
      <c r="A55" s="2" t="s">
        <v>4</v>
      </c>
      <c r="B55" s="2">
        <v>2024</v>
      </c>
      <c r="C55" s="3" t="s">
        <v>255</v>
      </c>
      <c r="D55" s="2"/>
      <c r="E55" s="5" t="s">
        <v>278</v>
      </c>
      <c r="F55" s="2"/>
      <c r="G55" s="5" t="s">
        <v>278</v>
      </c>
      <c r="H55" s="2"/>
      <c r="I55" s="5" t="s">
        <v>278</v>
      </c>
      <c r="J55" s="4"/>
      <c r="K55" s="5" t="s">
        <v>278</v>
      </c>
      <c r="L55" s="6">
        <v>0</v>
      </c>
      <c r="M55" s="5" t="s">
        <v>278</v>
      </c>
      <c r="N55" s="6">
        <v>0</v>
      </c>
      <c r="O55" s="5" t="s">
        <v>278</v>
      </c>
      <c r="P55" s="5">
        <v>56</v>
      </c>
      <c r="Q55" s="5" t="s">
        <v>294</v>
      </c>
      <c r="R55" s="5">
        <v>64</v>
      </c>
      <c r="S55" s="5" t="s">
        <v>294</v>
      </c>
      <c r="T55" s="5"/>
      <c r="U55" s="5" t="s">
        <v>278</v>
      </c>
      <c r="V55" s="5"/>
      <c r="W55" s="5" t="s">
        <v>278</v>
      </c>
      <c r="X55" s="5"/>
      <c r="Y55" s="5" t="s">
        <v>278</v>
      </c>
      <c r="Z55" s="5"/>
      <c r="AA55" s="5" t="s">
        <v>278</v>
      </c>
      <c r="AB55" s="5"/>
      <c r="AC55" s="5" t="s">
        <v>278</v>
      </c>
    </row>
    <row r="56" spans="1:29" x14ac:dyDescent="0.25">
      <c r="A56" s="2" t="s">
        <v>4</v>
      </c>
      <c r="B56" s="2">
        <v>2024</v>
      </c>
      <c r="C56" s="3" t="s">
        <v>255</v>
      </c>
      <c r="D56" s="2"/>
      <c r="E56" s="5" t="s">
        <v>278</v>
      </c>
      <c r="F56" s="2"/>
      <c r="G56" s="5" t="s">
        <v>278</v>
      </c>
      <c r="H56" s="2"/>
      <c r="I56" s="5" t="s">
        <v>278</v>
      </c>
      <c r="J56" s="4"/>
      <c r="K56" s="5" t="s">
        <v>278</v>
      </c>
      <c r="L56" s="6">
        <v>0</v>
      </c>
      <c r="M56" s="5" t="s">
        <v>278</v>
      </c>
      <c r="N56" s="6">
        <v>0</v>
      </c>
      <c r="O56" s="5" t="s">
        <v>278</v>
      </c>
      <c r="P56" s="5">
        <v>64</v>
      </c>
      <c r="Q56" s="5" t="s">
        <v>293</v>
      </c>
      <c r="R56" s="5">
        <v>64</v>
      </c>
      <c r="S56" s="5" t="s">
        <v>293</v>
      </c>
      <c r="T56" s="5"/>
      <c r="U56" s="5" t="s">
        <v>278</v>
      </c>
      <c r="V56" s="5"/>
      <c r="W56" s="5" t="s">
        <v>278</v>
      </c>
      <c r="X56" s="5"/>
      <c r="Y56" s="5" t="s">
        <v>278</v>
      </c>
      <c r="Z56" s="5"/>
      <c r="AA56" s="5" t="s">
        <v>278</v>
      </c>
      <c r="AB56" s="5"/>
      <c r="AC56" s="5" t="s">
        <v>278</v>
      </c>
    </row>
    <row r="57" spans="1:29" x14ac:dyDescent="0.25">
      <c r="A57" s="2" t="s">
        <v>4</v>
      </c>
      <c r="B57" s="2">
        <v>2024</v>
      </c>
      <c r="C57" s="3" t="s">
        <v>255</v>
      </c>
      <c r="D57" s="2"/>
      <c r="E57" s="5" t="s">
        <v>278</v>
      </c>
      <c r="F57" s="2"/>
      <c r="G57" s="5" t="s">
        <v>278</v>
      </c>
      <c r="H57" s="2"/>
      <c r="I57" s="5" t="s">
        <v>278</v>
      </c>
      <c r="J57" s="4"/>
      <c r="K57" s="5" t="s">
        <v>278</v>
      </c>
      <c r="L57" s="6">
        <v>0</v>
      </c>
      <c r="M57" s="5" t="s">
        <v>278</v>
      </c>
      <c r="N57" s="6">
        <v>0</v>
      </c>
      <c r="O57" s="5" t="s">
        <v>278</v>
      </c>
      <c r="P57" s="5">
        <v>56</v>
      </c>
      <c r="Q57" s="5" t="s">
        <v>292</v>
      </c>
      <c r="R57" s="5">
        <v>64</v>
      </c>
      <c r="S57" s="5" t="s">
        <v>292</v>
      </c>
      <c r="T57" s="5"/>
      <c r="U57" s="5" t="s">
        <v>278</v>
      </c>
      <c r="V57" s="5"/>
      <c r="W57" s="5" t="s">
        <v>278</v>
      </c>
      <c r="X57" s="5"/>
      <c r="Y57" s="5" t="s">
        <v>278</v>
      </c>
      <c r="Z57" s="5"/>
      <c r="AA57" s="5" t="s">
        <v>278</v>
      </c>
      <c r="AB57" s="5"/>
      <c r="AC57" s="5" t="s">
        <v>278</v>
      </c>
    </row>
    <row r="58" spans="1:29" x14ac:dyDescent="0.25">
      <c r="A58" s="2" t="s">
        <v>4</v>
      </c>
      <c r="B58" s="2">
        <v>2024</v>
      </c>
      <c r="C58" s="3" t="s">
        <v>255</v>
      </c>
      <c r="D58" s="2"/>
      <c r="E58" s="5" t="s">
        <v>278</v>
      </c>
      <c r="F58" s="2"/>
      <c r="G58" s="5" t="s">
        <v>278</v>
      </c>
      <c r="H58" s="2"/>
      <c r="I58" s="5" t="s">
        <v>278</v>
      </c>
      <c r="J58" s="4"/>
      <c r="K58" s="5" t="s">
        <v>278</v>
      </c>
      <c r="L58" s="6">
        <v>0</v>
      </c>
      <c r="M58" s="5" t="s">
        <v>278</v>
      </c>
      <c r="N58" s="6">
        <v>0</v>
      </c>
      <c r="O58" s="5" t="s">
        <v>278</v>
      </c>
      <c r="P58" s="5">
        <v>64</v>
      </c>
      <c r="Q58" s="5" t="s">
        <v>291</v>
      </c>
      <c r="R58" s="5">
        <v>64</v>
      </c>
      <c r="S58" s="5" t="s">
        <v>291</v>
      </c>
      <c r="T58" s="5"/>
      <c r="U58" s="5" t="s">
        <v>278</v>
      </c>
      <c r="V58" s="5"/>
      <c r="W58" s="5" t="s">
        <v>278</v>
      </c>
      <c r="X58" s="5"/>
      <c r="Y58" s="5" t="s">
        <v>278</v>
      </c>
      <c r="Z58" s="5"/>
      <c r="AA58" s="5" t="s">
        <v>278</v>
      </c>
      <c r="AB58" s="5"/>
      <c r="AC58" s="5" t="s">
        <v>278</v>
      </c>
    </row>
    <row r="59" spans="1:29" x14ac:dyDescent="0.25">
      <c r="A59" s="2" t="s">
        <v>4</v>
      </c>
      <c r="B59" s="2">
        <v>2024</v>
      </c>
      <c r="C59" s="3" t="s">
        <v>255</v>
      </c>
      <c r="D59" s="2"/>
      <c r="E59" s="5" t="s">
        <v>278</v>
      </c>
      <c r="F59" s="2"/>
      <c r="G59" s="5" t="s">
        <v>278</v>
      </c>
      <c r="H59" s="2"/>
      <c r="I59" s="5" t="s">
        <v>278</v>
      </c>
      <c r="J59" s="4"/>
      <c r="K59" s="5" t="s">
        <v>278</v>
      </c>
      <c r="L59" s="6">
        <v>0</v>
      </c>
      <c r="M59" s="5" t="s">
        <v>278</v>
      </c>
      <c r="N59" s="6">
        <v>0</v>
      </c>
      <c r="O59" s="5" t="s">
        <v>278</v>
      </c>
      <c r="P59" s="5">
        <v>56</v>
      </c>
      <c r="Q59" s="5" t="s">
        <v>290</v>
      </c>
      <c r="R59" s="5">
        <v>64</v>
      </c>
      <c r="S59" s="5" t="s">
        <v>290</v>
      </c>
      <c r="T59" s="5"/>
      <c r="U59" s="5" t="s">
        <v>278</v>
      </c>
      <c r="V59" s="5"/>
      <c r="W59" s="5" t="s">
        <v>278</v>
      </c>
      <c r="X59" s="5"/>
      <c r="Y59" s="5" t="s">
        <v>278</v>
      </c>
      <c r="Z59" s="5"/>
      <c r="AA59" s="5" t="s">
        <v>278</v>
      </c>
      <c r="AB59" s="5"/>
      <c r="AC59" s="5" t="s">
        <v>278</v>
      </c>
    </row>
    <row r="60" spans="1:29" x14ac:dyDescent="0.25">
      <c r="A60" s="2" t="s">
        <v>4</v>
      </c>
      <c r="B60" s="2">
        <v>2024</v>
      </c>
      <c r="C60" s="3" t="s">
        <v>255</v>
      </c>
      <c r="D60" s="2"/>
      <c r="E60" s="5" t="s">
        <v>278</v>
      </c>
      <c r="F60" s="2"/>
      <c r="G60" s="5" t="s">
        <v>278</v>
      </c>
      <c r="H60" s="2"/>
      <c r="I60" s="5" t="s">
        <v>278</v>
      </c>
      <c r="J60" s="4"/>
      <c r="K60" s="5" t="s">
        <v>278</v>
      </c>
      <c r="L60" s="6">
        <v>0</v>
      </c>
      <c r="M60" s="5" t="s">
        <v>278</v>
      </c>
      <c r="N60" s="6">
        <v>0</v>
      </c>
      <c r="O60" s="5" t="s">
        <v>278</v>
      </c>
      <c r="P60" s="5">
        <v>64</v>
      </c>
      <c r="Q60" s="5" t="s">
        <v>289</v>
      </c>
      <c r="R60" s="5">
        <v>64</v>
      </c>
      <c r="S60" s="5" t="s">
        <v>289</v>
      </c>
      <c r="T60" s="5"/>
      <c r="U60" s="5" t="s">
        <v>278</v>
      </c>
      <c r="V60" s="5"/>
      <c r="W60" s="5" t="s">
        <v>278</v>
      </c>
      <c r="X60" s="5"/>
      <c r="Y60" s="5" t="s">
        <v>278</v>
      </c>
      <c r="Z60" s="5"/>
      <c r="AA60" s="5" t="s">
        <v>278</v>
      </c>
      <c r="AB60" s="5"/>
      <c r="AC60" s="5" t="s">
        <v>278</v>
      </c>
    </row>
    <row r="61" spans="1:29" x14ac:dyDescent="0.25">
      <c r="A61" s="2" t="s">
        <v>4</v>
      </c>
      <c r="B61" s="2">
        <v>2024</v>
      </c>
      <c r="C61" s="3" t="s">
        <v>255</v>
      </c>
      <c r="D61" s="2"/>
      <c r="E61" s="5" t="s">
        <v>278</v>
      </c>
      <c r="F61" s="2"/>
      <c r="G61" s="5" t="s">
        <v>278</v>
      </c>
      <c r="H61" s="2"/>
      <c r="I61" s="5" t="s">
        <v>278</v>
      </c>
      <c r="J61" s="4"/>
      <c r="K61" s="5" t="s">
        <v>278</v>
      </c>
      <c r="L61" s="6">
        <v>0</v>
      </c>
      <c r="M61" s="5" t="s">
        <v>278</v>
      </c>
      <c r="N61" s="6">
        <v>0</v>
      </c>
      <c r="O61" s="5" t="s">
        <v>278</v>
      </c>
      <c r="P61" s="5">
        <v>56</v>
      </c>
      <c r="Q61" s="5" t="s">
        <v>288</v>
      </c>
      <c r="R61" s="5">
        <v>64</v>
      </c>
      <c r="S61" s="5" t="s">
        <v>288</v>
      </c>
      <c r="T61" s="5"/>
      <c r="U61" s="5" t="s">
        <v>278</v>
      </c>
      <c r="V61" s="5"/>
      <c r="W61" s="5" t="s">
        <v>278</v>
      </c>
      <c r="X61" s="5"/>
      <c r="Y61" s="5" t="s">
        <v>278</v>
      </c>
      <c r="Z61" s="5"/>
      <c r="AA61" s="5" t="s">
        <v>278</v>
      </c>
      <c r="AB61" s="5"/>
      <c r="AC61" s="5" t="s">
        <v>278</v>
      </c>
    </row>
    <row r="62" spans="1:29" x14ac:dyDescent="0.25">
      <c r="A62" s="2" t="s">
        <v>4</v>
      </c>
      <c r="B62" s="2">
        <v>2024</v>
      </c>
      <c r="C62" s="3" t="s">
        <v>265</v>
      </c>
      <c r="D62" s="2"/>
      <c r="E62" s="5" t="s">
        <v>278</v>
      </c>
      <c r="F62" s="2"/>
      <c r="G62" s="5" t="s">
        <v>278</v>
      </c>
      <c r="H62" s="2"/>
      <c r="I62" s="5" t="s">
        <v>278</v>
      </c>
      <c r="J62" s="4"/>
      <c r="K62" s="5" t="s">
        <v>278</v>
      </c>
      <c r="L62" s="6">
        <v>0</v>
      </c>
      <c r="M62" s="5" t="s">
        <v>278</v>
      </c>
      <c r="N62" s="6">
        <v>0</v>
      </c>
      <c r="O62" s="5" t="s">
        <v>278</v>
      </c>
      <c r="P62" s="5">
        <v>40</v>
      </c>
      <c r="Q62" s="5" t="s">
        <v>287</v>
      </c>
      <c r="R62" s="5">
        <v>40</v>
      </c>
      <c r="S62" s="5" t="s">
        <v>287</v>
      </c>
      <c r="T62" s="5"/>
      <c r="U62" s="5" t="s">
        <v>278</v>
      </c>
      <c r="V62" s="5"/>
      <c r="W62" s="5" t="s">
        <v>278</v>
      </c>
      <c r="X62" s="5"/>
      <c r="Y62" s="5" t="s">
        <v>278</v>
      </c>
      <c r="Z62" s="5"/>
      <c r="AA62" s="5" t="s">
        <v>278</v>
      </c>
      <c r="AB62" s="5"/>
      <c r="AC62" s="5" t="s">
        <v>278</v>
      </c>
    </row>
    <row r="63" spans="1:29" x14ac:dyDescent="0.25">
      <c r="A63" s="2" t="s">
        <v>4</v>
      </c>
      <c r="B63" s="2">
        <v>2024</v>
      </c>
      <c r="C63" s="3" t="s">
        <v>265</v>
      </c>
      <c r="D63" s="2"/>
      <c r="E63" s="5" t="s">
        <v>278</v>
      </c>
      <c r="F63" s="2"/>
      <c r="G63" s="5" t="s">
        <v>278</v>
      </c>
      <c r="H63" s="2"/>
      <c r="I63" s="5" t="s">
        <v>278</v>
      </c>
      <c r="J63" s="4"/>
      <c r="K63" s="5" t="s">
        <v>278</v>
      </c>
      <c r="L63" s="6">
        <v>0</v>
      </c>
      <c r="M63" s="5" t="s">
        <v>278</v>
      </c>
      <c r="N63" s="6">
        <v>0</v>
      </c>
      <c r="O63" s="5" t="s">
        <v>278</v>
      </c>
      <c r="P63" s="5">
        <v>50</v>
      </c>
      <c r="Q63" s="5" t="s">
        <v>286</v>
      </c>
      <c r="R63" s="5">
        <v>50</v>
      </c>
      <c r="S63" s="5" t="s">
        <v>286</v>
      </c>
      <c r="T63" s="5"/>
      <c r="U63" s="5" t="s">
        <v>278</v>
      </c>
      <c r="V63" s="5"/>
      <c r="W63" s="5" t="s">
        <v>278</v>
      </c>
      <c r="X63" s="5"/>
      <c r="Y63" s="5" t="s">
        <v>278</v>
      </c>
      <c r="Z63" s="5"/>
      <c r="AA63" s="5" t="s">
        <v>278</v>
      </c>
      <c r="AB63" s="5"/>
      <c r="AC63" s="5" t="s">
        <v>278</v>
      </c>
    </row>
    <row r="64" spans="1:29" x14ac:dyDescent="0.25">
      <c r="A64" s="2" t="s">
        <v>4</v>
      </c>
      <c r="B64" s="2">
        <v>2024</v>
      </c>
      <c r="C64" s="3" t="s">
        <v>249</v>
      </c>
      <c r="D64" s="2"/>
      <c r="E64" s="5" t="s">
        <v>278</v>
      </c>
      <c r="F64" s="2"/>
      <c r="G64" s="5" t="s">
        <v>278</v>
      </c>
      <c r="H64" s="2"/>
      <c r="I64" s="5" t="s">
        <v>278</v>
      </c>
      <c r="J64" s="4"/>
      <c r="K64" s="5" t="s">
        <v>278</v>
      </c>
      <c r="L64" s="6">
        <v>0</v>
      </c>
      <c r="M64" s="5" t="s">
        <v>278</v>
      </c>
      <c r="N64" s="6">
        <v>0</v>
      </c>
      <c r="O64" s="5" t="s">
        <v>278</v>
      </c>
      <c r="P64" s="5">
        <v>30</v>
      </c>
      <c r="Q64" s="5" t="s">
        <v>285</v>
      </c>
      <c r="R64" s="5">
        <v>30</v>
      </c>
      <c r="S64" s="5" t="s">
        <v>285</v>
      </c>
      <c r="T64" s="5">
        <v>30</v>
      </c>
      <c r="U64" s="5" t="s">
        <v>285</v>
      </c>
      <c r="V64" s="5"/>
      <c r="W64" s="5" t="s">
        <v>278</v>
      </c>
      <c r="X64" s="5"/>
      <c r="Y64" s="5" t="s">
        <v>278</v>
      </c>
      <c r="Z64" s="5"/>
      <c r="AA64" s="5" t="s">
        <v>278</v>
      </c>
      <c r="AB64" s="5"/>
      <c r="AC64" s="5" t="s">
        <v>278</v>
      </c>
    </row>
    <row r="65" spans="1:29" x14ac:dyDescent="0.25">
      <c r="A65" s="2" t="s">
        <v>4</v>
      </c>
      <c r="B65" s="2">
        <v>2024</v>
      </c>
      <c r="C65" s="3" t="s">
        <v>249</v>
      </c>
      <c r="D65" s="2"/>
      <c r="E65" s="5" t="s">
        <v>278</v>
      </c>
      <c r="F65" s="2"/>
      <c r="G65" s="5" t="s">
        <v>278</v>
      </c>
      <c r="H65" s="2"/>
      <c r="I65" s="5" t="s">
        <v>278</v>
      </c>
      <c r="J65" s="4"/>
      <c r="K65" s="5" t="s">
        <v>278</v>
      </c>
      <c r="L65" s="6">
        <v>0</v>
      </c>
      <c r="M65" s="5" t="s">
        <v>278</v>
      </c>
      <c r="N65" s="6">
        <v>0</v>
      </c>
      <c r="O65" s="5" t="s">
        <v>278</v>
      </c>
      <c r="P65" s="5">
        <v>30</v>
      </c>
      <c r="Q65" s="5" t="s">
        <v>284</v>
      </c>
      <c r="R65" s="5">
        <v>30</v>
      </c>
      <c r="S65" s="5" t="s">
        <v>284</v>
      </c>
      <c r="T65" s="5">
        <v>30</v>
      </c>
      <c r="U65" s="5" t="s">
        <v>284</v>
      </c>
      <c r="V65" s="5"/>
      <c r="W65" s="5" t="s">
        <v>278</v>
      </c>
      <c r="X65" s="5"/>
      <c r="Y65" s="5" t="s">
        <v>278</v>
      </c>
      <c r="Z65" s="5"/>
      <c r="AA65" s="5" t="s">
        <v>278</v>
      </c>
      <c r="AB65" s="5"/>
      <c r="AC65" s="5" t="s">
        <v>278</v>
      </c>
    </row>
    <row r="66" spans="1:29" x14ac:dyDescent="0.25">
      <c r="A66" s="2" t="s">
        <v>4</v>
      </c>
      <c r="B66" s="2">
        <v>2024</v>
      </c>
      <c r="C66" s="3" t="s">
        <v>249</v>
      </c>
      <c r="D66" s="2"/>
      <c r="E66" s="5" t="s">
        <v>278</v>
      </c>
      <c r="F66" s="2"/>
      <c r="G66" s="5" t="s">
        <v>278</v>
      </c>
      <c r="H66" s="2"/>
      <c r="I66" s="5" t="s">
        <v>278</v>
      </c>
      <c r="J66" s="4"/>
      <c r="K66" s="5" t="s">
        <v>278</v>
      </c>
      <c r="L66" s="6">
        <v>0</v>
      </c>
      <c r="M66" s="5" t="s">
        <v>278</v>
      </c>
      <c r="N66" s="6">
        <v>0</v>
      </c>
      <c r="O66" s="5" t="s">
        <v>278</v>
      </c>
      <c r="P66" s="5">
        <v>40</v>
      </c>
      <c r="Q66" s="5" t="s">
        <v>283</v>
      </c>
      <c r="R66" s="5">
        <v>50</v>
      </c>
      <c r="S66" s="5" t="s">
        <v>283</v>
      </c>
      <c r="T66" s="5">
        <v>40</v>
      </c>
      <c r="U66" s="5" t="s">
        <v>282</v>
      </c>
      <c r="V66" s="5"/>
      <c r="W66" s="5" t="s">
        <v>278</v>
      </c>
      <c r="X66" s="5"/>
      <c r="Y66" s="5" t="s">
        <v>278</v>
      </c>
      <c r="Z66" s="5"/>
      <c r="AA66" s="5" t="s">
        <v>278</v>
      </c>
      <c r="AB66" s="5"/>
      <c r="AC66" s="5" t="s">
        <v>278</v>
      </c>
    </row>
    <row r="67" spans="1:29" x14ac:dyDescent="0.25">
      <c r="A67" s="2" t="s">
        <v>4</v>
      </c>
      <c r="B67" s="2">
        <v>2024</v>
      </c>
      <c r="C67" s="3" t="s">
        <v>249</v>
      </c>
      <c r="D67" s="2"/>
      <c r="E67" s="5" t="s">
        <v>278</v>
      </c>
      <c r="F67" s="2"/>
      <c r="G67" s="5" t="s">
        <v>278</v>
      </c>
      <c r="H67" s="2"/>
      <c r="I67" s="5" t="s">
        <v>278</v>
      </c>
      <c r="J67" s="4"/>
      <c r="K67" s="5" t="s">
        <v>278</v>
      </c>
      <c r="L67" s="6">
        <v>0</v>
      </c>
      <c r="M67" s="5" t="s">
        <v>278</v>
      </c>
      <c r="N67" s="6">
        <v>0</v>
      </c>
      <c r="O67" s="5" t="s">
        <v>278</v>
      </c>
      <c r="P67" s="5">
        <v>50</v>
      </c>
      <c r="Q67" s="5" t="s">
        <v>281</v>
      </c>
      <c r="R67" s="5">
        <v>50</v>
      </c>
      <c r="S67" s="5" t="s">
        <v>281</v>
      </c>
      <c r="T67" s="5"/>
      <c r="U67" s="5" t="s">
        <v>278</v>
      </c>
      <c r="V67" s="5"/>
      <c r="W67" s="5" t="s">
        <v>278</v>
      </c>
      <c r="X67" s="5"/>
      <c r="Y67" s="5" t="s">
        <v>278</v>
      </c>
      <c r="Z67" s="5"/>
      <c r="AA67" s="5" t="s">
        <v>278</v>
      </c>
      <c r="AB67" s="5"/>
      <c r="AC67" s="5" t="s">
        <v>278</v>
      </c>
    </row>
    <row r="68" spans="1:29" ht="30" x14ac:dyDescent="0.25">
      <c r="A68" s="2" t="s">
        <v>4</v>
      </c>
      <c r="B68" s="2">
        <v>2024</v>
      </c>
      <c r="C68" s="3" t="s">
        <v>252</v>
      </c>
      <c r="D68" s="2"/>
      <c r="E68" s="5" t="s">
        <v>278</v>
      </c>
      <c r="F68" s="2"/>
      <c r="G68" s="5" t="s">
        <v>278</v>
      </c>
      <c r="H68" s="2"/>
      <c r="I68" s="5" t="s">
        <v>278</v>
      </c>
      <c r="J68" s="4"/>
      <c r="K68" s="5" t="s">
        <v>278</v>
      </c>
      <c r="L68" s="6">
        <v>0</v>
      </c>
      <c r="M68" s="5" t="s">
        <v>278</v>
      </c>
      <c r="N68" s="6">
        <v>0</v>
      </c>
      <c r="O68" s="5" t="s">
        <v>278</v>
      </c>
      <c r="P68" s="5">
        <v>20</v>
      </c>
      <c r="Q68" s="5" t="s">
        <v>280</v>
      </c>
      <c r="R68" s="5">
        <v>25</v>
      </c>
      <c r="S68" s="5" t="s">
        <v>279</v>
      </c>
      <c r="T68" s="5">
        <v>25</v>
      </c>
      <c r="U68" s="5" t="s">
        <v>279</v>
      </c>
      <c r="V68" s="5"/>
      <c r="W68" s="5" t="s">
        <v>278</v>
      </c>
      <c r="X68" s="5"/>
      <c r="Y68" s="5" t="s">
        <v>278</v>
      </c>
      <c r="Z68" s="5"/>
      <c r="AA68" s="5" t="s">
        <v>278</v>
      </c>
      <c r="AB68" s="5"/>
      <c r="AC68" s="5" t="s">
        <v>278</v>
      </c>
    </row>
    <row r="69" spans="1:29" ht="30" x14ac:dyDescent="0.25">
      <c r="A69" s="2" t="s">
        <v>4</v>
      </c>
      <c r="B69" s="2">
        <v>2024</v>
      </c>
      <c r="C69" s="3" t="s">
        <v>252</v>
      </c>
      <c r="D69" s="2"/>
      <c r="E69" s="5" t="s">
        <v>278</v>
      </c>
      <c r="F69" s="2"/>
      <c r="G69" s="5" t="s">
        <v>278</v>
      </c>
      <c r="H69" s="2"/>
      <c r="I69" s="5" t="s">
        <v>278</v>
      </c>
      <c r="J69" s="4"/>
      <c r="K69" s="5" t="s">
        <v>278</v>
      </c>
      <c r="L69" s="6">
        <v>0</v>
      </c>
      <c r="M69" s="5" t="s">
        <v>278</v>
      </c>
      <c r="N69" s="6">
        <v>0</v>
      </c>
      <c r="O69" s="5" t="s">
        <v>278</v>
      </c>
      <c r="P69" s="5">
        <v>25</v>
      </c>
      <c r="Q69" s="5" t="s">
        <v>279</v>
      </c>
      <c r="R69" s="5"/>
      <c r="S69" s="5" t="s">
        <v>278</v>
      </c>
      <c r="T69" s="5"/>
      <c r="U69" s="5" t="s">
        <v>278</v>
      </c>
      <c r="V69" s="5"/>
      <c r="W69" s="5" t="s">
        <v>278</v>
      </c>
      <c r="X69" s="5"/>
      <c r="Y69" s="5" t="s">
        <v>278</v>
      </c>
      <c r="Z69" s="5"/>
      <c r="AA69" s="5" t="s">
        <v>278</v>
      </c>
      <c r="AB69" s="5"/>
      <c r="AC69" s="5" t="s">
        <v>278</v>
      </c>
    </row>
  </sheetData>
  <mergeCells count="16">
    <mergeCell ref="H1:I1"/>
    <mergeCell ref="J1:K1"/>
    <mergeCell ref="L1:M1"/>
    <mergeCell ref="N1:O1"/>
    <mergeCell ref="P1:Q1"/>
    <mergeCell ref="A1:A2"/>
    <mergeCell ref="B1:B2"/>
    <mergeCell ref="C1:C2"/>
    <mergeCell ref="D1:E1"/>
    <mergeCell ref="F1:G1"/>
    <mergeCell ref="AB1:AC1"/>
    <mergeCell ref="R1:S1"/>
    <mergeCell ref="T1:U1"/>
    <mergeCell ref="V1:W1"/>
    <mergeCell ref="X1:Y1"/>
    <mergeCell ref="Z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163D1-F6CF-4F9B-929D-796AA94C4BA5}">
  <dimension ref="A1:L102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5" t="s">
        <v>0</v>
      </c>
      <c r="B1" s="15" t="s">
        <v>1</v>
      </c>
      <c r="C1" s="15" t="s">
        <v>3</v>
      </c>
      <c r="D1" s="15" t="s">
        <v>523</v>
      </c>
      <c r="E1" s="16"/>
      <c r="F1" s="16"/>
      <c r="G1" s="15" t="s">
        <v>522</v>
      </c>
      <c r="H1" s="16"/>
      <c r="I1" s="15" t="s">
        <v>521</v>
      </c>
      <c r="J1" s="15" t="s">
        <v>520</v>
      </c>
      <c r="K1" s="15" t="s">
        <v>519</v>
      </c>
      <c r="L1" s="15" t="s">
        <v>518</v>
      </c>
    </row>
    <row r="2" spans="1:12" x14ac:dyDescent="0.25">
      <c r="A2" s="16"/>
      <c r="B2" s="16"/>
      <c r="C2" s="16"/>
      <c r="D2" s="1" t="s">
        <v>517</v>
      </c>
      <c r="E2" s="1" t="s">
        <v>516</v>
      </c>
      <c r="F2" s="1" t="s">
        <v>515</v>
      </c>
      <c r="G2" s="1" t="s">
        <v>514</v>
      </c>
      <c r="H2" s="1" t="s">
        <v>513</v>
      </c>
      <c r="I2" s="16"/>
      <c r="J2" s="16"/>
      <c r="K2" s="16"/>
      <c r="L2" s="16"/>
    </row>
    <row r="3" spans="1:12" ht="30" x14ac:dyDescent="0.25">
      <c r="A3" s="2" t="s">
        <v>4</v>
      </c>
      <c r="B3" s="2">
        <v>2024</v>
      </c>
      <c r="C3" s="2" t="s">
        <v>512</v>
      </c>
      <c r="D3" s="3" t="s">
        <v>491</v>
      </c>
      <c r="E3" s="3" t="s">
        <v>511</v>
      </c>
      <c r="F3" s="4">
        <v>74</v>
      </c>
      <c r="G3" s="5">
        <v>4</v>
      </c>
      <c r="H3" s="5">
        <v>23</v>
      </c>
      <c r="I3" s="4">
        <v>714</v>
      </c>
      <c r="J3" s="4">
        <v>329</v>
      </c>
      <c r="K3" s="5">
        <v>389</v>
      </c>
      <c r="L3" s="3" t="s">
        <v>407</v>
      </c>
    </row>
    <row r="4" spans="1:12" x14ac:dyDescent="0.25">
      <c r="A4" s="2" t="s">
        <v>4</v>
      </c>
      <c r="B4" s="2">
        <v>2024</v>
      </c>
      <c r="C4" s="2" t="s">
        <v>510</v>
      </c>
      <c r="D4" s="3" t="s">
        <v>491</v>
      </c>
      <c r="E4" s="3" t="s">
        <v>451</v>
      </c>
      <c r="F4" s="4">
        <v>38</v>
      </c>
      <c r="G4" s="5">
        <v>4</v>
      </c>
      <c r="H4" s="5">
        <v>23</v>
      </c>
      <c r="I4" s="4">
        <v>714</v>
      </c>
      <c r="J4" s="4">
        <v>329</v>
      </c>
      <c r="K4" s="5">
        <v>389</v>
      </c>
      <c r="L4" s="3" t="s">
        <v>407</v>
      </c>
    </row>
    <row r="5" spans="1:12" ht="45" x14ac:dyDescent="0.25">
      <c r="A5" s="2" t="s">
        <v>4</v>
      </c>
      <c r="B5" s="2">
        <v>2024</v>
      </c>
      <c r="C5" s="2" t="s">
        <v>509</v>
      </c>
      <c r="D5" s="3" t="s">
        <v>459</v>
      </c>
      <c r="E5" s="3" t="s">
        <v>453</v>
      </c>
      <c r="F5" s="4">
        <v>492</v>
      </c>
      <c r="G5" s="5">
        <v>2</v>
      </c>
      <c r="H5" s="5">
        <v>26</v>
      </c>
      <c r="I5" s="4">
        <v>1346</v>
      </c>
      <c r="J5" s="4">
        <v>495</v>
      </c>
      <c r="K5" s="5">
        <v>543</v>
      </c>
      <c r="L5" s="3" t="s">
        <v>431</v>
      </c>
    </row>
    <row r="6" spans="1:12" ht="45" x14ac:dyDescent="0.25">
      <c r="A6" s="2" t="s">
        <v>4</v>
      </c>
      <c r="B6" s="2">
        <v>2024</v>
      </c>
      <c r="C6" s="2" t="s">
        <v>508</v>
      </c>
      <c r="D6" s="3" t="s">
        <v>459</v>
      </c>
      <c r="E6" s="3" t="s">
        <v>451</v>
      </c>
      <c r="F6" s="4">
        <v>446</v>
      </c>
      <c r="G6" s="5">
        <v>2</v>
      </c>
      <c r="H6" s="5">
        <v>61</v>
      </c>
      <c r="I6" s="4">
        <v>4650</v>
      </c>
      <c r="J6" s="4">
        <v>3445</v>
      </c>
      <c r="K6" s="5">
        <v>970</v>
      </c>
      <c r="L6" s="3" t="s">
        <v>431</v>
      </c>
    </row>
    <row r="7" spans="1:12" ht="45" x14ac:dyDescent="0.25">
      <c r="A7" s="2" t="s">
        <v>4</v>
      </c>
      <c r="B7" s="2">
        <v>2024</v>
      </c>
      <c r="C7" s="2" t="s">
        <v>507</v>
      </c>
      <c r="D7" s="3" t="s">
        <v>501</v>
      </c>
      <c r="E7" s="3" t="s">
        <v>473</v>
      </c>
      <c r="F7" s="4">
        <v>119</v>
      </c>
      <c r="G7" s="5">
        <v>2</v>
      </c>
      <c r="H7" s="5">
        <v>32</v>
      </c>
      <c r="I7" s="4">
        <v>1630</v>
      </c>
      <c r="J7" s="4">
        <v>1073</v>
      </c>
      <c r="K7" s="5">
        <v>534</v>
      </c>
      <c r="L7" s="3" t="s">
        <v>431</v>
      </c>
    </row>
    <row r="8" spans="1:12" ht="45" x14ac:dyDescent="0.25">
      <c r="A8" s="2" t="s">
        <v>4</v>
      </c>
      <c r="B8" s="2">
        <v>2024</v>
      </c>
      <c r="C8" s="2" t="s">
        <v>506</v>
      </c>
      <c r="D8" s="3" t="s">
        <v>501</v>
      </c>
      <c r="E8" s="3" t="s">
        <v>451</v>
      </c>
      <c r="F8" s="4">
        <v>304</v>
      </c>
      <c r="G8" s="5">
        <v>2</v>
      </c>
      <c r="H8" s="5">
        <v>65</v>
      </c>
      <c r="I8" s="4">
        <v>3093</v>
      </c>
      <c r="J8" s="4">
        <v>1079</v>
      </c>
      <c r="K8" s="5">
        <v>620</v>
      </c>
      <c r="L8" s="3" t="s">
        <v>431</v>
      </c>
    </row>
    <row r="9" spans="1:12" x14ac:dyDescent="0.25">
      <c r="A9" s="2" t="s">
        <v>4</v>
      </c>
      <c r="B9" s="2">
        <v>2024</v>
      </c>
      <c r="C9" s="2" t="s">
        <v>505</v>
      </c>
      <c r="D9" s="3" t="s">
        <v>482</v>
      </c>
      <c r="E9" s="3" t="s">
        <v>480</v>
      </c>
      <c r="F9" s="4">
        <v>204</v>
      </c>
      <c r="G9" s="5">
        <v>2</v>
      </c>
      <c r="H9" s="5">
        <v>25</v>
      </c>
      <c r="I9" s="4">
        <v>1039</v>
      </c>
      <c r="J9" s="4">
        <v>606</v>
      </c>
      <c r="K9" s="5">
        <v>383</v>
      </c>
      <c r="L9" s="3" t="s">
        <v>407</v>
      </c>
    </row>
    <row r="10" spans="1:12" x14ac:dyDescent="0.25">
      <c r="A10" s="2" t="s">
        <v>4</v>
      </c>
      <c r="B10" s="2">
        <v>2024</v>
      </c>
      <c r="C10" s="2" t="s">
        <v>505</v>
      </c>
      <c r="D10" s="3" t="s">
        <v>482</v>
      </c>
      <c r="E10" s="3" t="s">
        <v>467</v>
      </c>
      <c r="F10" s="4">
        <v>156</v>
      </c>
      <c r="G10" s="5">
        <v>2</v>
      </c>
      <c r="H10" s="5">
        <v>25</v>
      </c>
      <c r="I10" s="4">
        <v>1039</v>
      </c>
      <c r="J10" s="4">
        <v>606</v>
      </c>
      <c r="K10" s="5">
        <v>383</v>
      </c>
      <c r="L10" s="3" t="s">
        <v>407</v>
      </c>
    </row>
    <row r="11" spans="1:12" x14ac:dyDescent="0.25">
      <c r="A11" s="2" t="s">
        <v>4</v>
      </c>
      <c r="B11" s="2">
        <v>2024</v>
      </c>
      <c r="C11" s="2" t="s">
        <v>504</v>
      </c>
      <c r="D11" s="3" t="s">
        <v>482</v>
      </c>
      <c r="E11" s="3" t="s">
        <v>451</v>
      </c>
      <c r="F11" s="4">
        <v>65</v>
      </c>
      <c r="G11" s="5">
        <v>2</v>
      </c>
      <c r="H11" s="5">
        <v>23</v>
      </c>
      <c r="I11" s="4">
        <v>714</v>
      </c>
      <c r="J11" s="4">
        <v>329</v>
      </c>
      <c r="K11" s="5">
        <v>345</v>
      </c>
      <c r="L11" s="3" t="s">
        <v>407</v>
      </c>
    </row>
    <row r="12" spans="1:12" ht="45" x14ac:dyDescent="0.25">
      <c r="A12" s="2" t="s">
        <v>4</v>
      </c>
      <c r="B12" s="2">
        <v>2024</v>
      </c>
      <c r="C12" s="2" t="s">
        <v>503</v>
      </c>
      <c r="D12" s="3" t="s">
        <v>457</v>
      </c>
      <c r="E12" s="3" t="s">
        <v>459</v>
      </c>
      <c r="F12" s="4">
        <v>584</v>
      </c>
      <c r="G12" s="5">
        <v>2</v>
      </c>
      <c r="H12" s="5">
        <v>33</v>
      </c>
      <c r="I12" s="4">
        <v>1176</v>
      </c>
      <c r="J12" s="4">
        <v>725</v>
      </c>
      <c r="K12" s="5">
        <v>624</v>
      </c>
      <c r="L12" s="3" t="s">
        <v>431</v>
      </c>
    </row>
    <row r="13" spans="1:12" ht="45" x14ac:dyDescent="0.25">
      <c r="A13" s="2" t="s">
        <v>4</v>
      </c>
      <c r="B13" s="2">
        <v>2024</v>
      </c>
      <c r="C13" s="2" t="s">
        <v>502</v>
      </c>
      <c r="D13" s="3" t="s">
        <v>473</v>
      </c>
      <c r="E13" s="3" t="s">
        <v>501</v>
      </c>
      <c r="F13" s="4">
        <v>119</v>
      </c>
      <c r="G13" s="5">
        <v>2</v>
      </c>
      <c r="H13" s="5">
        <v>89</v>
      </c>
      <c r="I13" s="4">
        <v>3496</v>
      </c>
      <c r="J13" s="4">
        <v>2113</v>
      </c>
      <c r="K13" s="5">
        <v>1562</v>
      </c>
      <c r="L13" s="3" t="s">
        <v>431</v>
      </c>
    </row>
    <row r="14" spans="1:12" ht="45" x14ac:dyDescent="0.25">
      <c r="A14" s="2" t="s">
        <v>4</v>
      </c>
      <c r="B14" s="2">
        <v>2024</v>
      </c>
      <c r="C14" s="2" t="s">
        <v>500</v>
      </c>
      <c r="D14" s="3" t="s">
        <v>473</v>
      </c>
      <c r="E14" s="3" t="s">
        <v>453</v>
      </c>
      <c r="F14" s="4">
        <v>460</v>
      </c>
      <c r="G14" s="5">
        <v>2</v>
      </c>
      <c r="H14" s="5">
        <v>15</v>
      </c>
      <c r="I14" s="4">
        <v>293</v>
      </c>
      <c r="J14" s="4">
        <v>8</v>
      </c>
      <c r="K14" s="5">
        <v>483</v>
      </c>
      <c r="L14" s="3" t="s">
        <v>431</v>
      </c>
    </row>
    <row r="15" spans="1:12" x14ac:dyDescent="0.25">
      <c r="A15" s="2" t="s">
        <v>4</v>
      </c>
      <c r="B15" s="2">
        <v>2024</v>
      </c>
      <c r="C15" s="2" t="s">
        <v>499</v>
      </c>
      <c r="D15" s="3" t="s">
        <v>400</v>
      </c>
      <c r="E15" s="3" t="s">
        <v>451</v>
      </c>
      <c r="F15" s="4">
        <v>45</v>
      </c>
      <c r="G15" s="5">
        <v>1</v>
      </c>
      <c r="H15" s="5">
        <v>34</v>
      </c>
      <c r="I15" s="4">
        <v>3373</v>
      </c>
      <c r="J15" s="4">
        <v>2530</v>
      </c>
      <c r="K15" s="5">
        <v>610</v>
      </c>
      <c r="L15" s="3" t="s">
        <v>399</v>
      </c>
    </row>
    <row r="16" spans="1:12" x14ac:dyDescent="0.25">
      <c r="A16" s="2" t="s">
        <v>4</v>
      </c>
      <c r="B16" s="2">
        <v>2024</v>
      </c>
      <c r="C16" s="2" t="s">
        <v>498</v>
      </c>
      <c r="D16" s="3" t="s">
        <v>400</v>
      </c>
      <c r="E16" s="3" t="s">
        <v>401</v>
      </c>
      <c r="F16" s="4">
        <v>34</v>
      </c>
      <c r="G16" s="5">
        <v>2</v>
      </c>
      <c r="H16" s="5">
        <v>21</v>
      </c>
      <c r="I16" s="4">
        <v>1928</v>
      </c>
      <c r="J16" s="4">
        <v>1409</v>
      </c>
      <c r="K16" s="5">
        <v>403</v>
      </c>
      <c r="L16" s="3" t="s">
        <v>399</v>
      </c>
    </row>
    <row r="17" spans="1:12" x14ac:dyDescent="0.25">
      <c r="A17" s="2" t="s">
        <v>4</v>
      </c>
      <c r="B17" s="2">
        <v>2024</v>
      </c>
      <c r="C17" s="2" t="s">
        <v>418</v>
      </c>
      <c r="D17" s="3" t="s">
        <v>496</v>
      </c>
      <c r="E17" s="3" t="s">
        <v>417</v>
      </c>
      <c r="F17" s="4">
        <v>514</v>
      </c>
      <c r="G17" s="5">
        <v>2</v>
      </c>
      <c r="H17" s="5">
        <v>136</v>
      </c>
      <c r="I17" s="4">
        <v>16916</v>
      </c>
      <c r="J17" s="4">
        <v>103</v>
      </c>
      <c r="K17" s="5">
        <v>1487</v>
      </c>
      <c r="L17" s="3" t="s">
        <v>403</v>
      </c>
    </row>
    <row r="18" spans="1:12" x14ac:dyDescent="0.25">
      <c r="A18" s="2" t="s">
        <v>4</v>
      </c>
      <c r="B18" s="2">
        <v>2024</v>
      </c>
      <c r="C18" s="2" t="s">
        <v>418</v>
      </c>
      <c r="D18" s="3" t="s">
        <v>496</v>
      </c>
      <c r="E18" s="3" t="s">
        <v>417</v>
      </c>
      <c r="F18" s="4">
        <v>514</v>
      </c>
      <c r="G18" s="5">
        <v>2</v>
      </c>
      <c r="H18" s="5">
        <v>136</v>
      </c>
      <c r="I18" s="4">
        <v>16916</v>
      </c>
      <c r="J18" s="4">
        <v>103</v>
      </c>
      <c r="K18" s="5">
        <v>1487</v>
      </c>
      <c r="L18" s="3" t="s">
        <v>403</v>
      </c>
    </row>
    <row r="19" spans="1:12" x14ac:dyDescent="0.25">
      <c r="A19" s="2" t="s">
        <v>4</v>
      </c>
      <c r="B19" s="2">
        <v>2024</v>
      </c>
      <c r="C19" s="2" t="s">
        <v>416</v>
      </c>
      <c r="D19" s="3" t="s">
        <v>496</v>
      </c>
      <c r="E19" s="3" t="s">
        <v>415</v>
      </c>
      <c r="F19" s="4">
        <v>534</v>
      </c>
      <c r="G19" s="5">
        <v>2</v>
      </c>
      <c r="H19" s="5">
        <v>136</v>
      </c>
      <c r="I19" s="4">
        <v>16916</v>
      </c>
      <c r="J19" s="4">
        <v>103</v>
      </c>
      <c r="K19" s="5">
        <v>1487</v>
      </c>
      <c r="L19" s="3" t="s">
        <v>403</v>
      </c>
    </row>
    <row r="20" spans="1:12" x14ac:dyDescent="0.25">
      <c r="A20" s="2" t="s">
        <v>4</v>
      </c>
      <c r="B20" s="2">
        <v>2024</v>
      </c>
      <c r="C20" s="2" t="s">
        <v>416</v>
      </c>
      <c r="D20" s="3" t="s">
        <v>496</v>
      </c>
      <c r="E20" s="3" t="s">
        <v>415</v>
      </c>
      <c r="F20" s="4">
        <v>534</v>
      </c>
      <c r="G20" s="5">
        <v>2</v>
      </c>
      <c r="H20" s="5">
        <v>136</v>
      </c>
      <c r="I20" s="4">
        <v>16916</v>
      </c>
      <c r="J20" s="4">
        <v>103</v>
      </c>
      <c r="K20" s="5">
        <v>1487</v>
      </c>
      <c r="L20" s="3" t="s">
        <v>403</v>
      </c>
    </row>
    <row r="21" spans="1:12" x14ac:dyDescent="0.25">
      <c r="A21" s="2" t="s">
        <v>4</v>
      </c>
      <c r="B21" s="2">
        <v>2024</v>
      </c>
      <c r="C21" s="2" t="s">
        <v>414</v>
      </c>
      <c r="D21" s="3" t="s">
        <v>496</v>
      </c>
      <c r="E21" s="3" t="s">
        <v>412</v>
      </c>
      <c r="F21" s="4">
        <v>507</v>
      </c>
      <c r="G21" s="5">
        <v>2</v>
      </c>
      <c r="H21" s="5">
        <v>136</v>
      </c>
      <c r="I21" s="4">
        <v>16679</v>
      </c>
      <c r="J21" s="4">
        <v>102</v>
      </c>
      <c r="K21" s="5">
        <v>1487</v>
      </c>
      <c r="L21" s="3" t="s">
        <v>403</v>
      </c>
    </row>
    <row r="22" spans="1:12" x14ac:dyDescent="0.25">
      <c r="A22" s="2" t="s">
        <v>4</v>
      </c>
      <c r="B22" s="2">
        <v>2024</v>
      </c>
      <c r="C22" s="2" t="s">
        <v>414</v>
      </c>
      <c r="D22" s="3" t="s">
        <v>496</v>
      </c>
      <c r="E22" s="3" t="s">
        <v>412</v>
      </c>
      <c r="F22" s="4">
        <v>507</v>
      </c>
      <c r="G22" s="5">
        <v>2</v>
      </c>
      <c r="H22" s="5">
        <v>136</v>
      </c>
      <c r="I22" s="4">
        <v>16679</v>
      </c>
      <c r="J22" s="4">
        <v>102</v>
      </c>
      <c r="K22" s="5">
        <v>1487</v>
      </c>
      <c r="L22" s="3" t="s">
        <v>403</v>
      </c>
    </row>
    <row r="23" spans="1:12" x14ac:dyDescent="0.25">
      <c r="A23" s="2" t="s">
        <v>4</v>
      </c>
      <c r="B23" s="2">
        <v>2024</v>
      </c>
      <c r="C23" s="2" t="s">
        <v>414</v>
      </c>
      <c r="D23" s="3" t="s">
        <v>496</v>
      </c>
      <c r="E23" s="3" t="s">
        <v>412</v>
      </c>
      <c r="F23" s="4">
        <v>507</v>
      </c>
      <c r="G23" s="5">
        <v>2</v>
      </c>
      <c r="H23" s="5">
        <v>136</v>
      </c>
      <c r="I23" s="4">
        <v>16679</v>
      </c>
      <c r="J23" s="4">
        <v>102</v>
      </c>
      <c r="K23" s="5">
        <v>1487</v>
      </c>
      <c r="L23" s="3" t="s">
        <v>403</v>
      </c>
    </row>
    <row r="24" spans="1:12" x14ac:dyDescent="0.25">
      <c r="A24" s="2" t="s">
        <v>4</v>
      </c>
      <c r="B24" s="2">
        <v>2024</v>
      </c>
      <c r="C24" s="2" t="s">
        <v>414</v>
      </c>
      <c r="D24" s="3" t="s">
        <v>496</v>
      </c>
      <c r="E24" s="3" t="s">
        <v>412</v>
      </c>
      <c r="F24" s="4">
        <v>507</v>
      </c>
      <c r="G24" s="5">
        <v>2</v>
      </c>
      <c r="H24" s="5">
        <v>136</v>
      </c>
      <c r="I24" s="4">
        <v>16679</v>
      </c>
      <c r="J24" s="4">
        <v>102</v>
      </c>
      <c r="K24" s="5">
        <v>1487</v>
      </c>
      <c r="L24" s="3" t="s">
        <v>403</v>
      </c>
    </row>
    <row r="25" spans="1:12" x14ac:dyDescent="0.25">
      <c r="A25" s="2" t="s">
        <v>4</v>
      </c>
      <c r="B25" s="2">
        <v>2024</v>
      </c>
      <c r="C25" s="2" t="s">
        <v>418</v>
      </c>
      <c r="D25" s="3" t="s">
        <v>496</v>
      </c>
      <c r="E25" s="3" t="s">
        <v>412</v>
      </c>
      <c r="F25" s="4">
        <v>507</v>
      </c>
      <c r="G25" s="5">
        <v>2</v>
      </c>
      <c r="H25" s="5">
        <v>136</v>
      </c>
      <c r="I25" s="4">
        <v>16679</v>
      </c>
      <c r="J25" s="4">
        <v>102</v>
      </c>
      <c r="K25" s="5">
        <v>1487</v>
      </c>
      <c r="L25" s="3" t="s">
        <v>403</v>
      </c>
    </row>
    <row r="26" spans="1:12" x14ac:dyDescent="0.25">
      <c r="A26" s="2" t="s">
        <v>4</v>
      </c>
      <c r="B26" s="2">
        <v>2024</v>
      </c>
      <c r="C26" s="2" t="s">
        <v>414</v>
      </c>
      <c r="D26" s="3" t="s">
        <v>496</v>
      </c>
      <c r="E26" s="3" t="s">
        <v>412</v>
      </c>
      <c r="F26" s="4">
        <v>507</v>
      </c>
      <c r="G26" s="5">
        <v>2</v>
      </c>
      <c r="H26" s="5">
        <v>136</v>
      </c>
      <c r="I26" s="4">
        <v>17545</v>
      </c>
      <c r="J26" s="4">
        <v>108</v>
      </c>
      <c r="K26" s="5">
        <v>1487</v>
      </c>
      <c r="L26" s="3" t="s">
        <v>403</v>
      </c>
    </row>
    <row r="27" spans="1:12" ht="30" x14ac:dyDescent="0.25">
      <c r="A27" s="2" t="s">
        <v>4</v>
      </c>
      <c r="B27" s="2">
        <v>2024</v>
      </c>
      <c r="C27" s="2" t="s">
        <v>497</v>
      </c>
      <c r="D27" s="3" t="s">
        <v>496</v>
      </c>
      <c r="E27" s="3" t="s">
        <v>404</v>
      </c>
      <c r="F27" s="4">
        <v>522</v>
      </c>
      <c r="G27" s="5">
        <v>2</v>
      </c>
      <c r="H27" s="5">
        <v>136</v>
      </c>
      <c r="I27" s="4">
        <v>16916</v>
      </c>
      <c r="J27" s="4">
        <v>103</v>
      </c>
      <c r="K27" s="5">
        <v>1487</v>
      </c>
      <c r="L27" s="3" t="s">
        <v>403</v>
      </c>
    </row>
    <row r="28" spans="1:12" ht="30" x14ac:dyDescent="0.25">
      <c r="A28" s="2" t="s">
        <v>4</v>
      </c>
      <c r="B28" s="2">
        <v>2024</v>
      </c>
      <c r="C28" s="2" t="s">
        <v>444</v>
      </c>
      <c r="D28" s="3" t="s">
        <v>493</v>
      </c>
      <c r="E28" s="3" t="s">
        <v>417</v>
      </c>
      <c r="F28" s="4">
        <v>423</v>
      </c>
      <c r="G28" s="5">
        <v>2</v>
      </c>
      <c r="H28" s="5">
        <v>136</v>
      </c>
      <c r="I28" s="4">
        <v>16916</v>
      </c>
      <c r="J28" s="4">
        <v>103</v>
      </c>
      <c r="K28" s="5">
        <v>1487</v>
      </c>
      <c r="L28" s="3" t="s">
        <v>403</v>
      </c>
    </row>
    <row r="29" spans="1:12" ht="30" x14ac:dyDescent="0.25">
      <c r="A29" s="2" t="s">
        <v>4</v>
      </c>
      <c r="B29" s="2">
        <v>2024</v>
      </c>
      <c r="C29" s="2" t="s">
        <v>495</v>
      </c>
      <c r="D29" s="3" t="s">
        <v>493</v>
      </c>
      <c r="E29" s="3" t="s">
        <v>478</v>
      </c>
      <c r="F29" s="4">
        <v>452</v>
      </c>
      <c r="G29" s="5">
        <v>2</v>
      </c>
      <c r="H29" s="5">
        <v>66</v>
      </c>
      <c r="I29" s="4">
        <v>5874</v>
      </c>
      <c r="J29" s="4">
        <v>66</v>
      </c>
      <c r="K29" s="5">
        <v>851</v>
      </c>
      <c r="L29" s="3" t="s">
        <v>403</v>
      </c>
    </row>
    <row r="30" spans="1:12" ht="30" x14ac:dyDescent="0.25">
      <c r="A30" s="2" t="s">
        <v>4</v>
      </c>
      <c r="B30" s="2">
        <v>2024</v>
      </c>
      <c r="C30" s="2" t="s">
        <v>444</v>
      </c>
      <c r="D30" s="3" t="s">
        <v>493</v>
      </c>
      <c r="E30" s="3" t="s">
        <v>415</v>
      </c>
      <c r="F30" s="4">
        <v>445</v>
      </c>
      <c r="G30" s="5">
        <v>2</v>
      </c>
      <c r="H30" s="5">
        <v>136</v>
      </c>
      <c r="I30" s="4">
        <v>16916</v>
      </c>
      <c r="J30" s="4">
        <v>103</v>
      </c>
      <c r="K30" s="5">
        <v>1487</v>
      </c>
      <c r="L30" s="3" t="s">
        <v>403</v>
      </c>
    </row>
    <row r="31" spans="1:12" ht="30" x14ac:dyDescent="0.25">
      <c r="A31" s="2" t="s">
        <v>4</v>
      </c>
      <c r="B31" s="2">
        <v>2024</v>
      </c>
      <c r="C31" s="2" t="s">
        <v>462</v>
      </c>
      <c r="D31" s="3" t="s">
        <v>493</v>
      </c>
      <c r="E31" s="3" t="s">
        <v>412</v>
      </c>
      <c r="F31" s="4">
        <v>455</v>
      </c>
      <c r="G31" s="5">
        <v>2</v>
      </c>
      <c r="H31" s="5">
        <v>136</v>
      </c>
      <c r="I31" s="4">
        <v>16679</v>
      </c>
      <c r="J31" s="4">
        <v>102</v>
      </c>
      <c r="K31" s="5">
        <v>1487</v>
      </c>
      <c r="L31" s="3" t="s">
        <v>403</v>
      </c>
    </row>
    <row r="32" spans="1:12" ht="30" x14ac:dyDescent="0.25">
      <c r="A32" s="2" t="s">
        <v>4</v>
      </c>
      <c r="B32" s="2">
        <v>2024</v>
      </c>
      <c r="C32" s="2" t="s">
        <v>462</v>
      </c>
      <c r="D32" s="3" t="s">
        <v>493</v>
      </c>
      <c r="E32" s="3" t="s">
        <v>412</v>
      </c>
      <c r="F32" s="4">
        <v>455</v>
      </c>
      <c r="G32" s="5">
        <v>2</v>
      </c>
      <c r="H32" s="5">
        <v>136</v>
      </c>
      <c r="I32" s="4">
        <v>17545</v>
      </c>
      <c r="J32" s="4">
        <v>108</v>
      </c>
      <c r="K32" s="5">
        <v>1487</v>
      </c>
      <c r="L32" s="3" t="s">
        <v>403</v>
      </c>
    </row>
    <row r="33" spans="1:12" ht="30" x14ac:dyDescent="0.25">
      <c r="A33" s="2" t="s">
        <v>4</v>
      </c>
      <c r="B33" s="2">
        <v>2024</v>
      </c>
      <c r="C33" s="2" t="s">
        <v>462</v>
      </c>
      <c r="D33" s="3" t="s">
        <v>493</v>
      </c>
      <c r="E33" s="3" t="s">
        <v>412</v>
      </c>
      <c r="F33" s="4">
        <v>455</v>
      </c>
      <c r="G33" s="5">
        <v>2</v>
      </c>
      <c r="H33" s="5">
        <v>136</v>
      </c>
      <c r="I33" s="4">
        <v>16679</v>
      </c>
      <c r="J33" s="4">
        <v>102</v>
      </c>
      <c r="K33" s="5">
        <v>1487</v>
      </c>
      <c r="L33" s="3" t="s">
        <v>403</v>
      </c>
    </row>
    <row r="34" spans="1:12" ht="30" x14ac:dyDescent="0.25">
      <c r="A34" s="2" t="s">
        <v>4</v>
      </c>
      <c r="B34" s="2">
        <v>2024</v>
      </c>
      <c r="C34" s="2" t="s">
        <v>494</v>
      </c>
      <c r="D34" s="3" t="s">
        <v>493</v>
      </c>
      <c r="E34" s="3" t="s">
        <v>440</v>
      </c>
      <c r="F34" s="4">
        <v>305</v>
      </c>
      <c r="G34" s="5">
        <v>2</v>
      </c>
      <c r="H34" s="5">
        <v>136</v>
      </c>
      <c r="I34" s="4">
        <v>17231</v>
      </c>
      <c r="J34" s="4">
        <v>106</v>
      </c>
      <c r="K34" s="5">
        <v>1487</v>
      </c>
      <c r="L34" s="3" t="s">
        <v>403</v>
      </c>
    </row>
    <row r="35" spans="1:12" x14ac:dyDescent="0.25">
      <c r="A35" s="2" t="s">
        <v>4</v>
      </c>
      <c r="B35" s="2">
        <v>2024</v>
      </c>
      <c r="C35" s="2" t="s">
        <v>492</v>
      </c>
      <c r="D35" s="3" t="s">
        <v>408</v>
      </c>
      <c r="E35" s="3" t="s">
        <v>491</v>
      </c>
      <c r="F35" s="4">
        <v>81</v>
      </c>
      <c r="G35" s="5">
        <v>4</v>
      </c>
      <c r="H35" s="5">
        <v>23</v>
      </c>
      <c r="I35" s="4">
        <v>714</v>
      </c>
      <c r="J35" s="4">
        <v>329</v>
      </c>
      <c r="K35" s="5">
        <v>389</v>
      </c>
      <c r="L35" s="3" t="s">
        <v>407</v>
      </c>
    </row>
    <row r="36" spans="1:12" x14ac:dyDescent="0.25">
      <c r="A36" s="2" t="s">
        <v>4</v>
      </c>
      <c r="B36" s="2">
        <v>2024</v>
      </c>
      <c r="C36" s="2" t="s">
        <v>490</v>
      </c>
      <c r="D36" s="3" t="s">
        <v>408</v>
      </c>
      <c r="E36" s="3" t="s">
        <v>480</v>
      </c>
      <c r="F36" s="4">
        <v>211</v>
      </c>
      <c r="G36" s="5">
        <v>2</v>
      </c>
      <c r="H36" s="5">
        <v>25</v>
      </c>
      <c r="I36" s="4">
        <v>1039</v>
      </c>
      <c r="J36" s="4">
        <v>606</v>
      </c>
      <c r="K36" s="5">
        <v>383</v>
      </c>
      <c r="L36" s="3" t="s">
        <v>407</v>
      </c>
    </row>
    <row r="37" spans="1:12" x14ac:dyDescent="0.25">
      <c r="A37" s="2" t="s">
        <v>4</v>
      </c>
      <c r="B37" s="2">
        <v>2024</v>
      </c>
      <c r="C37" s="2" t="s">
        <v>489</v>
      </c>
      <c r="D37" s="3" t="s">
        <v>408</v>
      </c>
      <c r="E37" s="3" t="s">
        <v>467</v>
      </c>
      <c r="F37" s="4">
        <v>161</v>
      </c>
      <c r="G37" s="5">
        <v>2</v>
      </c>
      <c r="H37" s="5">
        <v>25</v>
      </c>
      <c r="I37" s="4">
        <v>1039</v>
      </c>
      <c r="J37" s="4">
        <v>606</v>
      </c>
      <c r="K37" s="5">
        <v>383</v>
      </c>
      <c r="L37" s="3" t="s">
        <v>407</v>
      </c>
    </row>
    <row r="38" spans="1:12" ht="30" x14ac:dyDescent="0.25">
      <c r="A38" s="2" t="s">
        <v>4</v>
      </c>
      <c r="B38" s="2">
        <v>2024</v>
      </c>
      <c r="C38" s="2" t="s">
        <v>488</v>
      </c>
      <c r="D38" s="3" t="s">
        <v>408</v>
      </c>
      <c r="E38" s="3" t="s">
        <v>465</v>
      </c>
      <c r="F38" s="4">
        <v>241</v>
      </c>
      <c r="G38" s="5">
        <v>2</v>
      </c>
      <c r="H38" s="5">
        <v>25</v>
      </c>
      <c r="I38" s="4">
        <v>1039</v>
      </c>
      <c r="J38" s="4">
        <v>606</v>
      </c>
      <c r="K38" s="5">
        <v>383</v>
      </c>
      <c r="L38" s="3" t="s">
        <v>464</v>
      </c>
    </row>
    <row r="39" spans="1:12" x14ac:dyDescent="0.25">
      <c r="A39" s="2" t="s">
        <v>4</v>
      </c>
      <c r="B39" s="2">
        <v>2024</v>
      </c>
      <c r="C39" s="2" t="s">
        <v>487</v>
      </c>
      <c r="D39" s="3" t="s">
        <v>408</v>
      </c>
      <c r="E39" s="3" t="s">
        <v>438</v>
      </c>
      <c r="F39" s="4">
        <v>49</v>
      </c>
      <c r="G39" s="5">
        <v>2</v>
      </c>
      <c r="H39" s="5">
        <v>23</v>
      </c>
      <c r="I39" s="4">
        <v>714</v>
      </c>
      <c r="J39" s="4">
        <v>329</v>
      </c>
      <c r="K39" s="5">
        <v>345</v>
      </c>
      <c r="L39" s="3" t="s">
        <v>407</v>
      </c>
    </row>
    <row r="40" spans="1:12" x14ac:dyDescent="0.25">
      <c r="A40" s="2" t="s">
        <v>4</v>
      </c>
      <c r="B40" s="2">
        <v>2024</v>
      </c>
      <c r="C40" s="2" t="s">
        <v>486</v>
      </c>
      <c r="D40" s="3" t="s">
        <v>408</v>
      </c>
      <c r="E40" s="3" t="s">
        <v>432</v>
      </c>
      <c r="F40" s="4">
        <v>207</v>
      </c>
      <c r="G40" s="5">
        <v>4</v>
      </c>
      <c r="H40" s="5">
        <v>29</v>
      </c>
      <c r="I40" s="4">
        <v>624</v>
      </c>
      <c r="J40" s="4">
        <v>129</v>
      </c>
      <c r="K40" s="5">
        <v>476</v>
      </c>
      <c r="L40" s="3" t="s">
        <v>407</v>
      </c>
    </row>
    <row r="41" spans="1:12" ht="30" x14ac:dyDescent="0.25">
      <c r="A41" s="2" t="s">
        <v>4</v>
      </c>
      <c r="B41" s="2">
        <v>2024</v>
      </c>
      <c r="C41" s="2" t="s">
        <v>485</v>
      </c>
      <c r="D41" s="3" t="s">
        <v>408</v>
      </c>
      <c r="E41" s="3" t="s">
        <v>484</v>
      </c>
      <c r="F41" s="4">
        <v>132</v>
      </c>
      <c r="G41" s="5">
        <v>1</v>
      </c>
      <c r="H41" s="5">
        <v>16</v>
      </c>
      <c r="I41" s="4">
        <v>1459</v>
      </c>
      <c r="J41" s="4">
        <v>1069</v>
      </c>
      <c r="K41" s="5">
        <v>289</v>
      </c>
      <c r="L41" s="3" t="s">
        <v>464</v>
      </c>
    </row>
    <row r="42" spans="1:12" x14ac:dyDescent="0.25">
      <c r="A42" s="2" t="s">
        <v>4</v>
      </c>
      <c r="B42" s="2">
        <v>2024</v>
      </c>
      <c r="C42" s="2" t="s">
        <v>483</v>
      </c>
      <c r="D42" s="3" t="s">
        <v>480</v>
      </c>
      <c r="E42" s="3" t="s">
        <v>482</v>
      </c>
      <c r="F42" s="4">
        <v>204</v>
      </c>
      <c r="G42" s="5">
        <v>2</v>
      </c>
      <c r="H42" s="5">
        <v>25</v>
      </c>
      <c r="I42" s="4">
        <v>1039</v>
      </c>
      <c r="J42" s="4">
        <v>606</v>
      </c>
      <c r="K42" s="5">
        <v>383</v>
      </c>
      <c r="L42" s="3" t="s">
        <v>407</v>
      </c>
    </row>
    <row r="43" spans="1:12" x14ac:dyDescent="0.25">
      <c r="A43" s="2" t="s">
        <v>4</v>
      </c>
      <c r="B43" s="2">
        <v>2024</v>
      </c>
      <c r="C43" s="2" t="s">
        <v>481</v>
      </c>
      <c r="D43" s="3" t="s">
        <v>480</v>
      </c>
      <c r="E43" s="3" t="s">
        <v>478</v>
      </c>
      <c r="F43" s="4">
        <v>395</v>
      </c>
      <c r="G43" s="5">
        <v>2</v>
      </c>
      <c r="H43" s="5">
        <v>136</v>
      </c>
      <c r="I43" s="4">
        <v>12104</v>
      </c>
      <c r="J43" s="4">
        <v>66</v>
      </c>
      <c r="K43" s="5">
        <v>1706</v>
      </c>
      <c r="L43" s="3" t="s">
        <v>403</v>
      </c>
    </row>
    <row r="44" spans="1:12" ht="45" x14ac:dyDescent="0.25">
      <c r="A44" s="2" t="s">
        <v>4</v>
      </c>
      <c r="B44" s="2">
        <v>2024</v>
      </c>
      <c r="C44" s="2" t="s">
        <v>479</v>
      </c>
      <c r="D44" s="3" t="s">
        <v>478</v>
      </c>
      <c r="E44" s="3" t="s">
        <v>453</v>
      </c>
      <c r="F44" s="4">
        <v>197</v>
      </c>
      <c r="G44" s="5">
        <v>2</v>
      </c>
      <c r="H44" s="5">
        <v>38</v>
      </c>
      <c r="I44" s="4">
        <v>4314</v>
      </c>
      <c r="J44" s="4">
        <v>2899</v>
      </c>
      <c r="K44" s="5">
        <v>578</v>
      </c>
      <c r="L44" s="3" t="s">
        <v>431</v>
      </c>
    </row>
    <row r="45" spans="1:12" ht="30" x14ac:dyDescent="0.25">
      <c r="A45" s="2" t="s">
        <v>4</v>
      </c>
      <c r="B45" s="2">
        <v>2024</v>
      </c>
      <c r="C45" s="2" t="s">
        <v>477</v>
      </c>
      <c r="D45" s="3" t="s">
        <v>453</v>
      </c>
      <c r="E45" s="3" t="s">
        <v>417</v>
      </c>
      <c r="F45" s="4">
        <v>457</v>
      </c>
      <c r="G45" s="5">
        <v>2</v>
      </c>
      <c r="H45" s="5">
        <v>136</v>
      </c>
      <c r="I45" s="4">
        <v>16916</v>
      </c>
      <c r="J45" s="4">
        <v>103</v>
      </c>
      <c r="K45" s="5">
        <v>1487</v>
      </c>
      <c r="L45" s="3" t="s">
        <v>403</v>
      </c>
    </row>
    <row r="46" spans="1:12" ht="30" x14ac:dyDescent="0.25">
      <c r="A46" s="2" t="s">
        <v>4</v>
      </c>
      <c r="B46" s="2">
        <v>2024</v>
      </c>
      <c r="C46" s="2" t="s">
        <v>477</v>
      </c>
      <c r="D46" s="3" t="s">
        <v>453</v>
      </c>
      <c r="E46" s="3" t="s">
        <v>417</v>
      </c>
      <c r="F46" s="4">
        <v>457</v>
      </c>
      <c r="G46" s="5">
        <v>2</v>
      </c>
      <c r="H46" s="5">
        <v>136</v>
      </c>
      <c r="I46" s="4">
        <v>16916</v>
      </c>
      <c r="J46" s="4">
        <v>103</v>
      </c>
      <c r="K46" s="5">
        <v>1487</v>
      </c>
      <c r="L46" s="3" t="s">
        <v>403</v>
      </c>
    </row>
    <row r="47" spans="1:12" ht="45" x14ac:dyDescent="0.25">
      <c r="A47" s="2" t="s">
        <v>4</v>
      </c>
      <c r="B47" s="2">
        <v>2024</v>
      </c>
      <c r="C47" s="2" t="s">
        <v>476</v>
      </c>
      <c r="D47" s="3" t="s">
        <v>453</v>
      </c>
      <c r="E47" s="3" t="s">
        <v>457</v>
      </c>
      <c r="F47" s="4">
        <v>141</v>
      </c>
      <c r="G47" s="5">
        <v>2</v>
      </c>
      <c r="H47" s="5">
        <v>31</v>
      </c>
      <c r="I47" s="4">
        <v>2415</v>
      </c>
      <c r="J47" s="4">
        <v>1311</v>
      </c>
      <c r="K47" s="5">
        <v>346</v>
      </c>
      <c r="L47" s="3" t="s">
        <v>431</v>
      </c>
    </row>
    <row r="48" spans="1:12" ht="45" x14ac:dyDescent="0.25">
      <c r="A48" s="2" t="s">
        <v>4</v>
      </c>
      <c r="B48" s="2">
        <v>2024</v>
      </c>
      <c r="C48" s="2" t="s">
        <v>475</v>
      </c>
      <c r="D48" s="3" t="s">
        <v>453</v>
      </c>
      <c r="E48" s="3" t="s">
        <v>457</v>
      </c>
      <c r="F48" s="4">
        <v>141</v>
      </c>
      <c r="G48" s="5">
        <v>2</v>
      </c>
      <c r="H48" s="5">
        <v>31</v>
      </c>
      <c r="I48" s="4">
        <v>2415</v>
      </c>
      <c r="J48" s="4">
        <v>1311</v>
      </c>
      <c r="K48" s="5">
        <v>580</v>
      </c>
      <c r="L48" s="3" t="s">
        <v>431</v>
      </c>
    </row>
    <row r="49" spans="1:12" ht="45" x14ac:dyDescent="0.25">
      <c r="A49" s="2" t="s">
        <v>4</v>
      </c>
      <c r="B49" s="2">
        <v>2024</v>
      </c>
      <c r="C49" s="2" t="s">
        <v>474</v>
      </c>
      <c r="D49" s="3" t="s">
        <v>453</v>
      </c>
      <c r="E49" s="3" t="s">
        <v>473</v>
      </c>
      <c r="F49" s="4">
        <v>451</v>
      </c>
      <c r="G49" s="5">
        <v>2</v>
      </c>
      <c r="H49" s="5">
        <v>41</v>
      </c>
      <c r="I49" s="4">
        <v>2406</v>
      </c>
      <c r="J49" s="4">
        <v>1758</v>
      </c>
      <c r="K49" s="5">
        <v>750</v>
      </c>
      <c r="L49" s="3" t="s">
        <v>431</v>
      </c>
    </row>
    <row r="50" spans="1:12" ht="30" x14ac:dyDescent="0.25">
      <c r="A50" s="2" t="s">
        <v>4</v>
      </c>
      <c r="B50" s="2">
        <v>2024</v>
      </c>
      <c r="C50" s="2" t="s">
        <v>472</v>
      </c>
      <c r="D50" s="3" t="s">
        <v>453</v>
      </c>
      <c r="E50" s="3" t="s">
        <v>415</v>
      </c>
      <c r="F50" s="4">
        <v>478</v>
      </c>
      <c r="G50" s="5">
        <v>2</v>
      </c>
      <c r="H50" s="5">
        <v>136</v>
      </c>
      <c r="I50" s="4">
        <v>16916</v>
      </c>
      <c r="J50" s="4">
        <v>103</v>
      </c>
      <c r="K50" s="5">
        <v>1487</v>
      </c>
      <c r="L50" s="3" t="s">
        <v>403</v>
      </c>
    </row>
    <row r="51" spans="1:12" ht="30" x14ac:dyDescent="0.25">
      <c r="A51" s="2" t="s">
        <v>4</v>
      </c>
      <c r="B51" s="2">
        <v>2024</v>
      </c>
      <c r="C51" s="2" t="s">
        <v>472</v>
      </c>
      <c r="D51" s="3" t="s">
        <v>453</v>
      </c>
      <c r="E51" s="3" t="s">
        <v>415</v>
      </c>
      <c r="F51" s="4">
        <v>478</v>
      </c>
      <c r="G51" s="5">
        <v>2</v>
      </c>
      <c r="H51" s="5">
        <v>136</v>
      </c>
      <c r="I51" s="4">
        <v>16916</v>
      </c>
      <c r="J51" s="4">
        <v>103</v>
      </c>
      <c r="K51" s="5">
        <v>1487</v>
      </c>
      <c r="L51" s="3" t="s">
        <v>403</v>
      </c>
    </row>
    <row r="52" spans="1:12" ht="45" x14ac:dyDescent="0.25">
      <c r="A52" s="2" t="s">
        <v>4</v>
      </c>
      <c r="B52" s="2">
        <v>2024</v>
      </c>
      <c r="C52" s="2" t="s">
        <v>471</v>
      </c>
      <c r="D52" s="3" t="s">
        <v>453</v>
      </c>
      <c r="E52" s="3" t="s">
        <v>451</v>
      </c>
      <c r="F52" s="4">
        <v>623</v>
      </c>
      <c r="G52" s="5">
        <v>2</v>
      </c>
      <c r="H52" s="5">
        <v>60</v>
      </c>
      <c r="I52" s="4">
        <v>6331</v>
      </c>
      <c r="J52" s="4">
        <v>4125</v>
      </c>
      <c r="K52" s="5">
        <v>1126</v>
      </c>
      <c r="L52" s="3" t="s">
        <v>431</v>
      </c>
    </row>
    <row r="53" spans="1:12" ht="45" x14ac:dyDescent="0.25">
      <c r="A53" s="2" t="s">
        <v>4</v>
      </c>
      <c r="B53" s="2">
        <v>2024</v>
      </c>
      <c r="C53" s="2" t="s">
        <v>470</v>
      </c>
      <c r="D53" s="3" t="s">
        <v>453</v>
      </c>
      <c r="E53" s="3" t="s">
        <v>451</v>
      </c>
      <c r="F53" s="4">
        <v>623</v>
      </c>
      <c r="G53" s="5">
        <v>2</v>
      </c>
      <c r="H53" s="5">
        <v>46</v>
      </c>
      <c r="I53" s="4">
        <v>2891</v>
      </c>
      <c r="J53" s="4">
        <v>2255</v>
      </c>
      <c r="K53" s="5">
        <v>699</v>
      </c>
      <c r="L53" s="3" t="s">
        <v>431</v>
      </c>
    </row>
    <row r="54" spans="1:12" ht="30" x14ac:dyDescent="0.25">
      <c r="A54" s="2" t="s">
        <v>4</v>
      </c>
      <c r="B54" s="2">
        <v>2024</v>
      </c>
      <c r="C54" s="2" t="s">
        <v>469</v>
      </c>
      <c r="D54" s="3" t="s">
        <v>453</v>
      </c>
      <c r="E54" s="3" t="s">
        <v>412</v>
      </c>
      <c r="F54" s="4">
        <v>451</v>
      </c>
      <c r="G54" s="5">
        <v>2</v>
      </c>
      <c r="H54" s="5">
        <v>136</v>
      </c>
      <c r="I54" s="4">
        <v>16679</v>
      </c>
      <c r="J54" s="4">
        <v>102</v>
      </c>
      <c r="K54" s="5">
        <v>1487</v>
      </c>
      <c r="L54" s="3" t="s">
        <v>403</v>
      </c>
    </row>
    <row r="55" spans="1:12" ht="30" x14ac:dyDescent="0.25">
      <c r="A55" s="2" t="s">
        <v>4</v>
      </c>
      <c r="B55" s="2">
        <v>2024</v>
      </c>
      <c r="C55" s="2" t="s">
        <v>469</v>
      </c>
      <c r="D55" s="3" t="s">
        <v>453</v>
      </c>
      <c r="E55" s="3" t="s">
        <v>412</v>
      </c>
      <c r="F55" s="4">
        <v>451</v>
      </c>
      <c r="G55" s="5">
        <v>2</v>
      </c>
      <c r="H55" s="5">
        <v>136</v>
      </c>
      <c r="I55" s="4">
        <v>16679</v>
      </c>
      <c r="J55" s="4">
        <v>102</v>
      </c>
      <c r="K55" s="5">
        <v>1487</v>
      </c>
      <c r="L55" s="3" t="s">
        <v>403</v>
      </c>
    </row>
    <row r="56" spans="1:12" ht="30" x14ac:dyDescent="0.25">
      <c r="A56" s="2" t="s">
        <v>4</v>
      </c>
      <c r="B56" s="2">
        <v>2024</v>
      </c>
      <c r="C56" s="2" t="s">
        <v>469</v>
      </c>
      <c r="D56" s="3" t="s">
        <v>453</v>
      </c>
      <c r="E56" s="3" t="s">
        <v>412</v>
      </c>
      <c r="F56" s="4">
        <v>451</v>
      </c>
      <c r="G56" s="5">
        <v>2</v>
      </c>
      <c r="H56" s="5">
        <v>136</v>
      </c>
      <c r="I56" s="4">
        <v>17545</v>
      </c>
      <c r="J56" s="4">
        <v>108</v>
      </c>
      <c r="K56" s="5">
        <v>1487</v>
      </c>
      <c r="L56" s="3" t="s">
        <v>403</v>
      </c>
    </row>
    <row r="57" spans="1:12" ht="30" x14ac:dyDescent="0.25">
      <c r="A57" s="2" t="s">
        <v>4</v>
      </c>
      <c r="B57" s="2">
        <v>2024</v>
      </c>
      <c r="C57" s="2" t="s">
        <v>469</v>
      </c>
      <c r="D57" s="3" t="s">
        <v>453</v>
      </c>
      <c r="E57" s="3" t="s">
        <v>412</v>
      </c>
      <c r="F57" s="4">
        <v>451</v>
      </c>
      <c r="G57" s="5">
        <v>2</v>
      </c>
      <c r="H57" s="5">
        <v>136</v>
      </c>
      <c r="I57" s="4">
        <v>17545</v>
      </c>
      <c r="J57" s="4">
        <v>108</v>
      </c>
      <c r="K57" s="5">
        <v>1487</v>
      </c>
      <c r="L57" s="3" t="s">
        <v>403</v>
      </c>
    </row>
    <row r="58" spans="1:12" ht="30" x14ac:dyDescent="0.25">
      <c r="A58" s="2" t="s">
        <v>4</v>
      </c>
      <c r="B58" s="2">
        <v>2024</v>
      </c>
      <c r="C58" s="2" t="s">
        <v>468</v>
      </c>
      <c r="D58" s="3" t="s">
        <v>453</v>
      </c>
      <c r="E58" s="3" t="s">
        <v>440</v>
      </c>
      <c r="F58" s="4">
        <v>337</v>
      </c>
      <c r="G58" s="5">
        <v>1</v>
      </c>
      <c r="H58" s="5">
        <v>80</v>
      </c>
      <c r="I58" s="4">
        <v>8959</v>
      </c>
      <c r="J58" s="4">
        <v>91</v>
      </c>
      <c r="K58" s="5">
        <v>871</v>
      </c>
      <c r="L58" s="3" t="s">
        <v>403</v>
      </c>
    </row>
    <row r="59" spans="1:12" x14ac:dyDescent="0.25">
      <c r="A59" s="2" t="s">
        <v>4</v>
      </c>
      <c r="B59" s="2">
        <v>2024</v>
      </c>
      <c r="C59" s="2" t="s">
        <v>456</v>
      </c>
      <c r="D59" s="3" t="s">
        <v>467</v>
      </c>
      <c r="E59" s="3" t="s">
        <v>451</v>
      </c>
      <c r="F59" s="4">
        <v>89</v>
      </c>
      <c r="G59" s="5">
        <v>2</v>
      </c>
      <c r="H59" s="5">
        <v>23</v>
      </c>
      <c r="I59" s="4">
        <v>714</v>
      </c>
      <c r="J59" s="4">
        <v>329</v>
      </c>
      <c r="K59" s="5">
        <v>345</v>
      </c>
      <c r="L59" s="3" t="s">
        <v>407</v>
      </c>
    </row>
    <row r="60" spans="1:12" ht="30" x14ac:dyDescent="0.25">
      <c r="A60" s="2" t="s">
        <v>4</v>
      </c>
      <c r="B60" s="2">
        <v>2024</v>
      </c>
      <c r="C60" s="2" t="s">
        <v>466</v>
      </c>
      <c r="D60" s="3" t="s">
        <v>465</v>
      </c>
      <c r="E60" s="3" t="s">
        <v>408</v>
      </c>
      <c r="F60" s="4">
        <v>241</v>
      </c>
      <c r="G60" s="5">
        <v>2</v>
      </c>
      <c r="H60" s="5">
        <v>25</v>
      </c>
      <c r="I60" s="4">
        <v>1039</v>
      </c>
      <c r="J60" s="4">
        <v>606</v>
      </c>
      <c r="K60" s="5">
        <v>383</v>
      </c>
      <c r="L60" s="3" t="s">
        <v>464</v>
      </c>
    </row>
    <row r="61" spans="1:12" ht="30" x14ac:dyDescent="0.25">
      <c r="A61" s="2" t="s">
        <v>4</v>
      </c>
      <c r="B61" s="2">
        <v>2024</v>
      </c>
      <c r="C61" s="2" t="s">
        <v>430</v>
      </c>
      <c r="D61" s="3" t="s">
        <v>463</v>
      </c>
      <c r="E61" s="3" t="s">
        <v>426</v>
      </c>
      <c r="F61" s="4">
        <v>16</v>
      </c>
      <c r="G61" s="5">
        <v>3</v>
      </c>
      <c r="H61" s="5">
        <v>84</v>
      </c>
      <c r="I61" s="4">
        <v>10468</v>
      </c>
      <c r="J61" s="4">
        <v>8032</v>
      </c>
      <c r="K61" s="5">
        <v>1503</v>
      </c>
      <c r="L61" s="3" t="s">
        <v>428</v>
      </c>
    </row>
    <row r="62" spans="1:12" x14ac:dyDescent="0.25">
      <c r="A62" s="2" t="s">
        <v>4</v>
      </c>
      <c r="B62" s="2">
        <v>2024</v>
      </c>
      <c r="C62" s="2" t="s">
        <v>462</v>
      </c>
      <c r="D62" s="3" t="s">
        <v>461</v>
      </c>
      <c r="E62" s="3" t="s">
        <v>412</v>
      </c>
      <c r="F62" s="4">
        <v>323</v>
      </c>
      <c r="G62" s="5">
        <v>2</v>
      </c>
      <c r="H62" s="5">
        <v>136</v>
      </c>
      <c r="I62" s="4">
        <v>16679</v>
      </c>
      <c r="J62" s="4">
        <v>102</v>
      </c>
      <c r="K62" s="5">
        <v>1487</v>
      </c>
      <c r="L62" s="3" t="s">
        <v>403</v>
      </c>
    </row>
    <row r="63" spans="1:12" x14ac:dyDescent="0.25">
      <c r="A63" s="2" t="s">
        <v>4</v>
      </c>
      <c r="B63" s="2">
        <v>2024</v>
      </c>
      <c r="C63" s="2" t="s">
        <v>462</v>
      </c>
      <c r="D63" s="3" t="s">
        <v>461</v>
      </c>
      <c r="E63" s="3" t="s">
        <v>412</v>
      </c>
      <c r="F63" s="4">
        <v>323</v>
      </c>
      <c r="G63" s="5">
        <v>2</v>
      </c>
      <c r="H63" s="5">
        <v>136</v>
      </c>
      <c r="I63" s="4">
        <v>16679</v>
      </c>
      <c r="J63" s="4">
        <v>102</v>
      </c>
      <c r="K63" s="5">
        <v>1487</v>
      </c>
      <c r="L63" s="3" t="s">
        <v>403</v>
      </c>
    </row>
    <row r="64" spans="1:12" x14ac:dyDescent="0.25">
      <c r="A64" s="2" t="s">
        <v>4</v>
      </c>
      <c r="B64" s="2">
        <v>2024</v>
      </c>
      <c r="C64" s="2" t="s">
        <v>462</v>
      </c>
      <c r="D64" s="3" t="s">
        <v>461</v>
      </c>
      <c r="E64" s="3" t="s">
        <v>412</v>
      </c>
      <c r="F64" s="4">
        <v>323</v>
      </c>
      <c r="G64" s="5">
        <v>2</v>
      </c>
      <c r="H64" s="5">
        <v>136</v>
      </c>
      <c r="I64" s="4">
        <v>16679</v>
      </c>
      <c r="J64" s="4">
        <v>102</v>
      </c>
      <c r="K64" s="5">
        <v>1487</v>
      </c>
      <c r="L64" s="3" t="s">
        <v>403</v>
      </c>
    </row>
    <row r="65" spans="1:12" ht="30" x14ac:dyDescent="0.25">
      <c r="A65" s="2" t="s">
        <v>4</v>
      </c>
      <c r="B65" s="2">
        <v>2024</v>
      </c>
      <c r="C65" s="2" t="s">
        <v>443</v>
      </c>
      <c r="D65" s="3" t="s">
        <v>461</v>
      </c>
      <c r="E65" s="3" t="s">
        <v>404</v>
      </c>
      <c r="F65" s="4">
        <v>336</v>
      </c>
      <c r="G65" s="5">
        <v>2</v>
      </c>
      <c r="H65" s="5">
        <v>136</v>
      </c>
      <c r="I65" s="4">
        <v>16916</v>
      </c>
      <c r="J65" s="4">
        <v>103</v>
      </c>
      <c r="K65" s="5">
        <v>1487</v>
      </c>
      <c r="L65" s="3" t="s">
        <v>403</v>
      </c>
    </row>
    <row r="66" spans="1:12" ht="45" x14ac:dyDescent="0.25">
      <c r="A66" s="2" t="s">
        <v>4</v>
      </c>
      <c r="B66" s="2">
        <v>2024</v>
      </c>
      <c r="C66" s="2" t="s">
        <v>460</v>
      </c>
      <c r="D66" s="3" t="s">
        <v>451</v>
      </c>
      <c r="E66" s="3" t="s">
        <v>459</v>
      </c>
      <c r="F66" s="4">
        <v>446</v>
      </c>
      <c r="G66" s="5">
        <v>2</v>
      </c>
      <c r="H66" s="5">
        <v>72</v>
      </c>
      <c r="I66" s="4">
        <v>1766</v>
      </c>
      <c r="J66" s="4">
        <v>233</v>
      </c>
      <c r="K66" s="5">
        <v>498</v>
      </c>
      <c r="L66" s="3" t="s">
        <v>431</v>
      </c>
    </row>
    <row r="67" spans="1:12" ht="45" x14ac:dyDescent="0.25">
      <c r="A67" s="2" t="s">
        <v>4</v>
      </c>
      <c r="B67" s="2">
        <v>2024</v>
      </c>
      <c r="C67" s="2" t="s">
        <v>458</v>
      </c>
      <c r="D67" s="3" t="s">
        <v>451</v>
      </c>
      <c r="E67" s="3" t="s">
        <v>457</v>
      </c>
      <c r="F67" s="4">
        <v>875</v>
      </c>
      <c r="G67" s="5">
        <v>2</v>
      </c>
      <c r="H67" s="5">
        <v>72</v>
      </c>
      <c r="I67" s="4">
        <v>2122</v>
      </c>
      <c r="J67" s="4">
        <v>193</v>
      </c>
      <c r="K67" s="5">
        <v>1051</v>
      </c>
      <c r="L67" s="3" t="s">
        <v>431</v>
      </c>
    </row>
    <row r="68" spans="1:12" x14ac:dyDescent="0.25">
      <c r="A68" s="2" t="s">
        <v>4</v>
      </c>
      <c r="B68" s="2">
        <v>2024</v>
      </c>
      <c r="C68" s="2" t="s">
        <v>456</v>
      </c>
      <c r="D68" s="3" t="s">
        <v>451</v>
      </c>
      <c r="E68" s="3" t="s">
        <v>408</v>
      </c>
      <c r="F68" s="4">
        <v>70</v>
      </c>
      <c r="G68" s="5">
        <v>2</v>
      </c>
      <c r="H68" s="5">
        <v>23</v>
      </c>
      <c r="I68" s="4">
        <v>714</v>
      </c>
      <c r="J68" s="4">
        <v>329</v>
      </c>
      <c r="K68" s="5">
        <v>345</v>
      </c>
      <c r="L68" s="3" t="s">
        <v>407</v>
      </c>
    </row>
    <row r="69" spans="1:12" ht="45" x14ac:dyDescent="0.25">
      <c r="A69" s="2" t="s">
        <v>4</v>
      </c>
      <c r="B69" s="2">
        <v>2024</v>
      </c>
      <c r="C69" s="2" t="s">
        <v>455</v>
      </c>
      <c r="D69" s="3" t="s">
        <v>451</v>
      </c>
      <c r="E69" s="3" t="s">
        <v>453</v>
      </c>
      <c r="F69" s="4">
        <v>710</v>
      </c>
      <c r="G69" s="5">
        <v>2</v>
      </c>
      <c r="H69" s="5">
        <v>53</v>
      </c>
      <c r="I69" s="4">
        <v>1985</v>
      </c>
      <c r="J69" s="4">
        <v>952</v>
      </c>
      <c r="K69" s="5">
        <v>1968</v>
      </c>
      <c r="L69" s="3" t="s">
        <v>431</v>
      </c>
    </row>
    <row r="70" spans="1:12" ht="45" x14ac:dyDescent="0.25">
      <c r="A70" s="2" t="s">
        <v>4</v>
      </c>
      <c r="B70" s="2">
        <v>2024</v>
      </c>
      <c r="C70" s="2" t="s">
        <v>454</v>
      </c>
      <c r="D70" s="3" t="s">
        <v>451</v>
      </c>
      <c r="E70" s="3" t="s">
        <v>453</v>
      </c>
      <c r="F70" s="4">
        <v>710</v>
      </c>
      <c r="G70" s="5">
        <v>1</v>
      </c>
      <c r="H70" s="5">
        <v>42</v>
      </c>
      <c r="I70" s="4">
        <v>1401</v>
      </c>
      <c r="J70" s="4">
        <v>0</v>
      </c>
      <c r="K70" s="5">
        <v>798</v>
      </c>
      <c r="L70" s="3" t="s">
        <v>431</v>
      </c>
    </row>
    <row r="71" spans="1:12" x14ac:dyDescent="0.25">
      <c r="A71" s="2" t="s">
        <v>4</v>
      </c>
      <c r="B71" s="2">
        <v>2024</v>
      </c>
      <c r="C71" s="2" t="s">
        <v>452</v>
      </c>
      <c r="D71" s="3" t="s">
        <v>451</v>
      </c>
      <c r="E71" s="3" t="s">
        <v>450</v>
      </c>
      <c r="F71" s="4">
        <v>35</v>
      </c>
      <c r="G71" s="5">
        <v>3</v>
      </c>
      <c r="H71" s="5">
        <v>31</v>
      </c>
      <c r="I71" s="4">
        <v>2830</v>
      </c>
      <c r="J71" s="4">
        <v>2079</v>
      </c>
      <c r="K71" s="5">
        <v>441</v>
      </c>
      <c r="L71" s="3" t="s">
        <v>449</v>
      </c>
    </row>
    <row r="72" spans="1:12" x14ac:dyDescent="0.25">
      <c r="A72" s="2" t="s">
        <v>4</v>
      </c>
      <c r="B72" s="2">
        <v>2024</v>
      </c>
      <c r="C72" s="2" t="s">
        <v>418</v>
      </c>
      <c r="D72" s="3" t="s">
        <v>446</v>
      </c>
      <c r="E72" s="3" t="s">
        <v>417</v>
      </c>
      <c r="F72" s="4">
        <v>551</v>
      </c>
      <c r="G72" s="5">
        <v>2</v>
      </c>
      <c r="H72" s="5">
        <v>136</v>
      </c>
      <c r="I72" s="4">
        <v>16916</v>
      </c>
      <c r="J72" s="4">
        <v>103</v>
      </c>
      <c r="K72" s="5">
        <v>1487</v>
      </c>
      <c r="L72" s="3" t="s">
        <v>403</v>
      </c>
    </row>
    <row r="73" spans="1:12" x14ac:dyDescent="0.25">
      <c r="A73" s="2" t="s">
        <v>4</v>
      </c>
      <c r="B73" s="2">
        <v>2024</v>
      </c>
      <c r="C73" s="2" t="s">
        <v>448</v>
      </c>
      <c r="D73" s="3" t="s">
        <v>446</v>
      </c>
      <c r="E73" s="3" t="s">
        <v>415</v>
      </c>
      <c r="F73" s="4">
        <v>573</v>
      </c>
      <c r="G73" s="5">
        <v>2</v>
      </c>
      <c r="H73" s="5">
        <v>136</v>
      </c>
      <c r="I73" s="4">
        <v>16916</v>
      </c>
      <c r="J73" s="4">
        <v>103</v>
      </c>
      <c r="K73" s="5">
        <v>1487</v>
      </c>
      <c r="L73" s="3" t="s">
        <v>403</v>
      </c>
    </row>
    <row r="74" spans="1:12" ht="30" x14ac:dyDescent="0.25">
      <c r="A74" s="2" t="s">
        <v>4</v>
      </c>
      <c r="B74" s="2">
        <v>2024</v>
      </c>
      <c r="C74" s="2" t="s">
        <v>447</v>
      </c>
      <c r="D74" s="3" t="s">
        <v>446</v>
      </c>
      <c r="E74" s="3" t="s">
        <v>404</v>
      </c>
      <c r="F74" s="4">
        <v>562</v>
      </c>
      <c r="G74" s="5">
        <v>2</v>
      </c>
      <c r="H74" s="5">
        <v>136</v>
      </c>
      <c r="I74" s="4">
        <v>16916</v>
      </c>
      <c r="J74" s="4">
        <v>103</v>
      </c>
      <c r="K74" s="5">
        <v>1487</v>
      </c>
      <c r="L74" s="3" t="s">
        <v>403</v>
      </c>
    </row>
    <row r="75" spans="1:12" x14ac:dyDescent="0.25">
      <c r="A75" s="2" t="s">
        <v>4</v>
      </c>
      <c r="B75" s="2">
        <v>2024</v>
      </c>
      <c r="C75" s="2" t="s">
        <v>445</v>
      </c>
      <c r="D75" s="3" t="s">
        <v>441</v>
      </c>
      <c r="E75" s="3" t="s">
        <v>417</v>
      </c>
      <c r="F75" s="4">
        <v>485</v>
      </c>
      <c r="G75" s="5">
        <v>2</v>
      </c>
      <c r="H75" s="5">
        <v>136</v>
      </c>
      <c r="I75" s="4">
        <v>16916</v>
      </c>
      <c r="J75" s="4">
        <v>103</v>
      </c>
      <c r="K75" s="5">
        <v>1487</v>
      </c>
      <c r="L75" s="3" t="s">
        <v>403</v>
      </c>
    </row>
    <row r="76" spans="1:12" x14ac:dyDescent="0.25">
      <c r="A76" s="2" t="s">
        <v>4</v>
      </c>
      <c r="B76" s="2">
        <v>2024</v>
      </c>
      <c r="C76" s="2" t="s">
        <v>444</v>
      </c>
      <c r="D76" s="3" t="s">
        <v>441</v>
      </c>
      <c r="E76" s="3" t="s">
        <v>415</v>
      </c>
      <c r="F76" s="4">
        <v>507</v>
      </c>
      <c r="G76" s="5">
        <v>2</v>
      </c>
      <c r="H76" s="5">
        <v>136</v>
      </c>
      <c r="I76" s="4">
        <v>16916</v>
      </c>
      <c r="J76" s="4">
        <v>103</v>
      </c>
      <c r="K76" s="5">
        <v>1487</v>
      </c>
      <c r="L76" s="3" t="s">
        <v>403</v>
      </c>
    </row>
    <row r="77" spans="1:12" ht="30" x14ac:dyDescent="0.25">
      <c r="A77" s="2" t="s">
        <v>4</v>
      </c>
      <c r="B77" s="2">
        <v>2024</v>
      </c>
      <c r="C77" s="2" t="s">
        <v>443</v>
      </c>
      <c r="D77" s="3" t="s">
        <v>441</v>
      </c>
      <c r="E77" s="3" t="s">
        <v>404</v>
      </c>
      <c r="F77" s="4">
        <v>496</v>
      </c>
      <c r="G77" s="5">
        <v>2</v>
      </c>
      <c r="H77" s="5">
        <v>136</v>
      </c>
      <c r="I77" s="4">
        <v>16916</v>
      </c>
      <c r="J77" s="4">
        <v>103</v>
      </c>
      <c r="K77" s="5">
        <v>1487</v>
      </c>
      <c r="L77" s="3" t="s">
        <v>403</v>
      </c>
    </row>
    <row r="78" spans="1:12" ht="30" x14ac:dyDescent="0.25">
      <c r="A78" s="2" t="s">
        <v>4</v>
      </c>
      <c r="B78" s="2">
        <v>2024</v>
      </c>
      <c r="C78" s="2" t="s">
        <v>443</v>
      </c>
      <c r="D78" s="3" t="s">
        <v>441</v>
      </c>
      <c r="E78" s="3" t="s">
        <v>404</v>
      </c>
      <c r="F78" s="4">
        <v>496</v>
      </c>
      <c r="G78" s="5">
        <v>2</v>
      </c>
      <c r="H78" s="5">
        <v>136</v>
      </c>
      <c r="I78" s="4">
        <v>16916</v>
      </c>
      <c r="J78" s="4">
        <v>103</v>
      </c>
      <c r="K78" s="5">
        <v>1487</v>
      </c>
      <c r="L78" s="3" t="s">
        <v>403</v>
      </c>
    </row>
    <row r="79" spans="1:12" x14ac:dyDescent="0.25">
      <c r="A79" s="2" t="s">
        <v>4</v>
      </c>
      <c r="B79" s="2">
        <v>2024</v>
      </c>
      <c r="C79" s="2" t="s">
        <v>442</v>
      </c>
      <c r="D79" s="3" t="s">
        <v>441</v>
      </c>
      <c r="E79" s="3" t="s">
        <v>440</v>
      </c>
      <c r="F79" s="4">
        <v>366</v>
      </c>
      <c r="G79" s="5">
        <v>2</v>
      </c>
      <c r="H79" s="5">
        <v>136</v>
      </c>
      <c r="I79" s="4">
        <v>15448</v>
      </c>
      <c r="J79" s="4">
        <v>93</v>
      </c>
      <c r="K79" s="5">
        <v>1487</v>
      </c>
      <c r="L79" s="3" t="s">
        <v>403</v>
      </c>
    </row>
    <row r="80" spans="1:12" x14ac:dyDescent="0.25">
      <c r="A80" s="2" t="s">
        <v>4</v>
      </c>
      <c r="B80" s="2">
        <v>2024</v>
      </c>
      <c r="C80" s="2" t="s">
        <v>439</v>
      </c>
      <c r="D80" s="3" t="s">
        <v>438</v>
      </c>
      <c r="E80" s="3" t="s">
        <v>408</v>
      </c>
      <c r="F80" s="4">
        <v>49</v>
      </c>
      <c r="G80" s="5">
        <v>2</v>
      </c>
      <c r="H80" s="5">
        <v>23</v>
      </c>
      <c r="I80" s="4">
        <v>714</v>
      </c>
      <c r="J80" s="4">
        <v>329</v>
      </c>
      <c r="K80" s="5">
        <v>345</v>
      </c>
      <c r="L80" s="3" t="s">
        <v>407</v>
      </c>
    </row>
    <row r="81" spans="1:12" ht="30" x14ac:dyDescent="0.25">
      <c r="A81" s="2" t="s">
        <v>4</v>
      </c>
      <c r="B81" s="2">
        <v>2024</v>
      </c>
      <c r="C81" s="2" t="s">
        <v>430</v>
      </c>
      <c r="D81" s="3" t="s">
        <v>435</v>
      </c>
      <c r="E81" s="3" t="s">
        <v>408</v>
      </c>
      <c r="F81" s="4">
        <v>22</v>
      </c>
      <c r="G81" s="5">
        <v>3</v>
      </c>
      <c r="H81" s="5">
        <v>83</v>
      </c>
      <c r="I81" s="4">
        <v>9491</v>
      </c>
      <c r="J81" s="4">
        <v>7084</v>
      </c>
      <c r="K81" s="5">
        <v>1486</v>
      </c>
      <c r="L81" s="3" t="s">
        <v>428</v>
      </c>
    </row>
    <row r="82" spans="1:12" x14ac:dyDescent="0.25">
      <c r="A82" s="2" t="s">
        <v>4</v>
      </c>
      <c r="B82" s="2">
        <v>2024</v>
      </c>
      <c r="C82" s="2" t="s">
        <v>437</v>
      </c>
      <c r="D82" s="3" t="s">
        <v>435</v>
      </c>
      <c r="E82" s="3" t="s">
        <v>426</v>
      </c>
      <c r="F82" s="4">
        <v>16</v>
      </c>
      <c r="G82" s="5">
        <v>3</v>
      </c>
      <c r="H82" s="5">
        <v>60</v>
      </c>
      <c r="I82" s="4">
        <v>7350</v>
      </c>
      <c r="J82" s="4">
        <v>5520</v>
      </c>
      <c r="K82" s="5">
        <v>1364</v>
      </c>
      <c r="L82" s="3" t="s">
        <v>436</v>
      </c>
    </row>
    <row r="83" spans="1:12" ht="30" x14ac:dyDescent="0.25">
      <c r="A83" s="2" t="s">
        <v>4</v>
      </c>
      <c r="B83" s="2">
        <v>2024</v>
      </c>
      <c r="C83" s="2" t="s">
        <v>430</v>
      </c>
      <c r="D83" s="3" t="s">
        <v>435</v>
      </c>
      <c r="E83" s="3" t="s">
        <v>426</v>
      </c>
      <c r="F83" s="4">
        <v>16</v>
      </c>
      <c r="G83" s="5">
        <v>3</v>
      </c>
      <c r="H83" s="5">
        <v>83</v>
      </c>
      <c r="I83" s="4">
        <v>9491</v>
      </c>
      <c r="J83" s="4">
        <v>7084</v>
      </c>
      <c r="K83" s="5">
        <v>1486</v>
      </c>
      <c r="L83" s="3" t="s">
        <v>428</v>
      </c>
    </row>
    <row r="84" spans="1:12" x14ac:dyDescent="0.25">
      <c r="A84" s="2" t="s">
        <v>4</v>
      </c>
      <c r="B84" s="2">
        <v>2024</v>
      </c>
      <c r="C84" s="2" t="s">
        <v>434</v>
      </c>
      <c r="D84" s="3" t="s">
        <v>432</v>
      </c>
      <c r="E84" s="3" t="s">
        <v>408</v>
      </c>
      <c r="F84" s="4">
        <v>207</v>
      </c>
      <c r="G84" s="5">
        <v>4</v>
      </c>
      <c r="H84" s="5">
        <v>29</v>
      </c>
      <c r="I84" s="4">
        <v>624</v>
      </c>
      <c r="J84" s="4">
        <v>129</v>
      </c>
      <c r="K84" s="5">
        <v>476</v>
      </c>
      <c r="L84" s="3" t="s">
        <v>407</v>
      </c>
    </row>
    <row r="85" spans="1:12" ht="45" x14ac:dyDescent="0.25">
      <c r="A85" s="2" t="s">
        <v>4</v>
      </c>
      <c r="B85" s="2">
        <v>2024</v>
      </c>
      <c r="C85" s="2" t="s">
        <v>433</v>
      </c>
      <c r="D85" s="3" t="s">
        <v>432</v>
      </c>
      <c r="E85" s="3" t="s">
        <v>404</v>
      </c>
      <c r="F85" s="4">
        <v>595</v>
      </c>
      <c r="G85" s="5">
        <v>2</v>
      </c>
      <c r="H85" s="5">
        <v>40</v>
      </c>
      <c r="I85" s="4">
        <v>2622</v>
      </c>
      <c r="J85" s="4">
        <v>1826</v>
      </c>
      <c r="K85" s="5">
        <v>464</v>
      </c>
      <c r="L85" s="3" t="s">
        <v>431</v>
      </c>
    </row>
    <row r="86" spans="1:12" ht="30" x14ac:dyDescent="0.25">
      <c r="A86" s="2" t="s">
        <v>4</v>
      </c>
      <c r="B86" s="2">
        <v>2024</v>
      </c>
      <c r="C86" s="2" t="s">
        <v>430</v>
      </c>
      <c r="D86" s="3" t="s">
        <v>429</v>
      </c>
      <c r="E86" s="3" t="s">
        <v>426</v>
      </c>
      <c r="F86" s="4">
        <v>16</v>
      </c>
      <c r="G86" s="5">
        <v>3</v>
      </c>
      <c r="H86" s="5">
        <v>84</v>
      </c>
      <c r="I86" s="4">
        <v>10046</v>
      </c>
      <c r="J86" s="4">
        <v>7610</v>
      </c>
      <c r="K86" s="5">
        <v>1503</v>
      </c>
      <c r="L86" s="3" t="s">
        <v>428</v>
      </c>
    </row>
    <row r="87" spans="1:12" x14ac:dyDescent="0.25">
      <c r="A87" s="2" t="s">
        <v>4</v>
      </c>
      <c r="B87" s="2">
        <v>2024</v>
      </c>
      <c r="C87" s="2" t="s">
        <v>427</v>
      </c>
      <c r="D87" s="3" t="s">
        <v>426</v>
      </c>
      <c r="E87" s="3" t="s">
        <v>425</v>
      </c>
      <c r="F87" s="4">
        <v>197</v>
      </c>
      <c r="G87" s="5">
        <v>4</v>
      </c>
      <c r="H87" s="5">
        <v>29</v>
      </c>
      <c r="I87" s="4">
        <v>624</v>
      </c>
      <c r="J87" s="4">
        <v>129</v>
      </c>
      <c r="K87" s="5">
        <v>476</v>
      </c>
      <c r="L87" s="3" t="s">
        <v>407</v>
      </c>
    </row>
    <row r="88" spans="1:12" x14ac:dyDescent="0.25">
      <c r="A88" s="2" t="s">
        <v>4</v>
      </c>
      <c r="B88" s="2">
        <v>2024</v>
      </c>
      <c r="C88" s="2" t="s">
        <v>424</v>
      </c>
      <c r="D88" s="3" t="s">
        <v>421</v>
      </c>
      <c r="E88" s="3" t="s">
        <v>400</v>
      </c>
      <c r="F88" s="4">
        <v>45</v>
      </c>
      <c r="G88" s="5">
        <v>1</v>
      </c>
      <c r="H88" s="5">
        <v>34</v>
      </c>
      <c r="I88" s="4">
        <v>3373</v>
      </c>
      <c r="J88" s="4">
        <v>2530</v>
      </c>
      <c r="K88" s="5">
        <v>610</v>
      </c>
      <c r="L88" s="3" t="s">
        <v>399</v>
      </c>
    </row>
    <row r="89" spans="1:12" x14ac:dyDescent="0.25">
      <c r="A89" s="2" t="s">
        <v>4</v>
      </c>
      <c r="B89" s="2">
        <v>2024</v>
      </c>
      <c r="C89" s="2" t="s">
        <v>423</v>
      </c>
      <c r="D89" s="3" t="s">
        <v>421</v>
      </c>
      <c r="E89" s="3" t="s">
        <v>408</v>
      </c>
      <c r="F89" s="4">
        <v>92</v>
      </c>
      <c r="G89" s="5">
        <v>2</v>
      </c>
      <c r="H89" s="5">
        <v>25</v>
      </c>
      <c r="I89" s="4">
        <v>1039</v>
      </c>
      <c r="J89" s="4">
        <v>606</v>
      </c>
      <c r="K89" s="5">
        <v>383</v>
      </c>
      <c r="L89" s="3" t="s">
        <v>407</v>
      </c>
    </row>
    <row r="90" spans="1:12" ht="30" x14ac:dyDescent="0.25">
      <c r="A90" s="2" t="s">
        <v>4</v>
      </c>
      <c r="B90" s="2">
        <v>2024</v>
      </c>
      <c r="C90" s="2" t="s">
        <v>422</v>
      </c>
      <c r="D90" s="3" t="s">
        <v>421</v>
      </c>
      <c r="E90" s="3" t="s">
        <v>420</v>
      </c>
      <c r="F90" s="4">
        <v>73</v>
      </c>
      <c r="G90" s="5">
        <v>3</v>
      </c>
      <c r="H90" s="5">
        <v>31</v>
      </c>
      <c r="I90" s="4">
        <v>2974</v>
      </c>
      <c r="J90" s="4">
        <v>2187</v>
      </c>
      <c r="K90" s="5">
        <v>525</v>
      </c>
      <c r="L90" s="3" t="s">
        <v>419</v>
      </c>
    </row>
    <row r="91" spans="1:12" x14ac:dyDescent="0.25">
      <c r="A91" s="2" t="s">
        <v>4</v>
      </c>
      <c r="B91" s="2">
        <v>2024</v>
      </c>
      <c r="C91" s="2" t="s">
        <v>418</v>
      </c>
      <c r="D91" s="3" t="s">
        <v>413</v>
      </c>
      <c r="E91" s="3" t="s">
        <v>417</v>
      </c>
      <c r="F91" s="4">
        <v>536</v>
      </c>
      <c r="G91" s="5">
        <v>2</v>
      </c>
      <c r="H91" s="5">
        <v>136</v>
      </c>
      <c r="I91" s="4">
        <v>16916</v>
      </c>
      <c r="J91" s="4">
        <v>103</v>
      </c>
      <c r="K91" s="5">
        <v>1487</v>
      </c>
      <c r="L91" s="3" t="s">
        <v>403</v>
      </c>
    </row>
    <row r="92" spans="1:12" x14ac:dyDescent="0.25">
      <c r="A92" s="2" t="s">
        <v>4</v>
      </c>
      <c r="B92" s="2">
        <v>2024</v>
      </c>
      <c r="C92" s="2" t="s">
        <v>418</v>
      </c>
      <c r="D92" s="3" t="s">
        <v>413</v>
      </c>
      <c r="E92" s="3" t="s">
        <v>417</v>
      </c>
      <c r="F92" s="4">
        <v>536</v>
      </c>
      <c r="G92" s="5">
        <v>2</v>
      </c>
      <c r="H92" s="5">
        <v>136</v>
      </c>
      <c r="I92" s="4">
        <v>16916</v>
      </c>
      <c r="J92" s="4">
        <v>103</v>
      </c>
      <c r="K92" s="5">
        <v>1487</v>
      </c>
      <c r="L92" s="3" t="s">
        <v>403</v>
      </c>
    </row>
    <row r="93" spans="1:12" x14ac:dyDescent="0.25">
      <c r="A93" s="2" t="s">
        <v>4</v>
      </c>
      <c r="B93" s="2">
        <v>2024</v>
      </c>
      <c r="C93" s="2" t="s">
        <v>416</v>
      </c>
      <c r="D93" s="3" t="s">
        <v>413</v>
      </c>
      <c r="E93" s="3" t="s">
        <v>415</v>
      </c>
      <c r="F93" s="4">
        <v>600</v>
      </c>
      <c r="G93" s="5">
        <v>2</v>
      </c>
      <c r="H93" s="5">
        <v>136</v>
      </c>
      <c r="I93" s="4">
        <v>16916</v>
      </c>
      <c r="J93" s="4">
        <v>103</v>
      </c>
      <c r="K93" s="5">
        <v>1487</v>
      </c>
      <c r="L93" s="3" t="s">
        <v>403</v>
      </c>
    </row>
    <row r="94" spans="1:12" x14ac:dyDescent="0.25">
      <c r="A94" s="2" t="s">
        <v>4</v>
      </c>
      <c r="B94" s="2">
        <v>2024</v>
      </c>
      <c r="C94" s="2" t="s">
        <v>416</v>
      </c>
      <c r="D94" s="3" t="s">
        <v>413</v>
      </c>
      <c r="E94" s="3" t="s">
        <v>415</v>
      </c>
      <c r="F94" s="4">
        <v>600</v>
      </c>
      <c r="G94" s="5">
        <v>2</v>
      </c>
      <c r="H94" s="5">
        <v>136</v>
      </c>
      <c r="I94" s="4">
        <v>16916</v>
      </c>
      <c r="J94" s="4">
        <v>103</v>
      </c>
      <c r="K94" s="5">
        <v>1487</v>
      </c>
      <c r="L94" s="3" t="s">
        <v>403</v>
      </c>
    </row>
    <row r="95" spans="1:12" x14ac:dyDescent="0.25">
      <c r="A95" s="2" t="s">
        <v>4</v>
      </c>
      <c r="B95" s="2">
        <v>2024</v>
      </c>
      <c r="C95" s="2" t="s">
        <v>414</v>
      </c>
      <c r="D95" s="3" t="s">
        <v>413</v>
      </c>
      <c r="E95" s="3" t="s">
        <v>412</v>
      </c>
      <c r="F95" s="4">
        <v>523</v>
      </c>
      <c r="G95" s="5">
        <v>2</v>
      </c>
      <c r="H95" s="5">
        <v>136</v>
      </c>
      <c r="I95" s="4">
        <v>16679</v>
      </c>
      <c r="J95" s="4">
        <v>102</v>
      </c>
      <c r="K95" s="5">
        <v>1487</v>
      </c>
      <c r="L95" s="3" t="s">
        <v>403</v>
      </c>
    </row>
    <row r="96" spans="1:12" x14ac:dyDescent="0.25">
      <c r="A96" s="2" t="s">
        <v>4</v>
      </c>
      <c r="B96" s="2">
        <v>2024</v>
      </c>
      <c r="C96" s="2" t="s">
        <v>414</v>
      </c>
      <c r="D96" s="3" t="s">
        <v>413</v>
      </c>
      <c r="E96" s="3" t="s">
        <v>412</v>
      </c>
      <c r="F96" s="4">
        <v>523</v>
      </c>
      <c r="G96" s="5">
        <v>2</v>
      </c>
      <c r="H96" s="5">
        <v>136</v>
      </c>
      <c r="I96" s="4">
        <v>16679</v>
      </c>
      <c r="J96" s="4">
        <v>102</v>
      </c>
      <c r="K96" s="5">
        <v>1487</v>
      </c>
      <c r="L96" s="3" t="s">
        <v>403</v>
      </c>
    </row>
    <row r="97" spans="1:12" x14ac:dyDescent="0.25">
      <c r="A97" s="2" t="s">
        <v>4</v>
      </c>
      <c r="B97" s="2">
        <v>2024</v>
      </c>
      <c r="C97" s="2" t="s">
        <v>414</v>
      </c>
      <c r="D97" s="3" t="s">
        <v>413</v>
      </c>
      <c r="E97" s="3" t="s">
        <v>412</v>
      </c>
      <c r="F97" s="4">
        <v>523</v>
      </c>
      <c r="G97" s="5">
        <v>2</v>
      </c>
      <c r="H97" s="5">
        <v>136</v>
      </c>
      <c r="I97" s="4">
        <v>17545</v>
      </c>
      <c r="J97" s="4">
        <v>108</v>
      </c>
      <c r="K97" s="5">
        <v>1487</v>
      </c>
      <c r="L97" s="3" t="s">
        <v>403</v>
      </c>
    </row>
    <row r="98" spans="1:12" x14ac:dyDescent="0.25">
      <c r="A98" s="2" t="s">
        <v>4</v>
      </c>
      <c r="B98" s="2">
        <v>2024</v>
      </c>
      <c r="C98" s="2" t="s">
        <v>414</v>
      </c>
      <c r="D98" s="3" t="s">
        <v>413</v>
      </c>
      <c r="E98" s="3" t="s">
        <v>412</v>
      </c>
      <c r="F98" s="4">
        <v>523</v>
      </c>
      <c r="G98" s="5">
        <v>2</v>
      </c>
      <c r="H98" s="5">
        <v>136</v>
      </c>
      <c r="I98" s="4">
        <v>17545</v>
      </c>
      <c r="J98" s="4">
        <v>108</v>
      </c>
      <c r="K98" s="5">
        <v>1487</v>
      </c>
      <c r="L98" s="3" t="s">
        <v>403</v>
      </c>
    </row>
    <row r="99" spans="1:12" ht="30" x14ac:dyDescent="0.25">
      <c r="A99" s="2" t="s">
        <v>4</v>
      </c>
      <c r="B99" s="2">
        <v>2024</v>
      </c>
      <c r="C99" s="2" t="s">
        <v>411</v>
      </c>
      <c r="D99" s="3" t="s">
        <v>404</v>
      </c>
      <c r="E99" s="3" t="s">
        <v>410</v>
      </c>
      <c r="F99" s="4">
        <v>474</v>
      </c>
      <c r="G99" s="5">
        <v>1</v>
      </c>
      <c r="H99" s="5">
        <v>42</v>
      </c>
      <c r="I99" s="4">
        <v>5283</v>
      </c>
      <c r="J99" s="4">
        <v>4186</v>
      </c>
      <c r="K99" s="5">
        <v>832</v>
      </c>
      <c r="L99" s="3" t="s">
        <v>399</v>
      </c>
    </row>
    <row r="100" spans="1:12" x14ac:dyDescent="0.25">
      <c r="A100" s="2" t="s">
        <v>4</v>
      </c>
      <c r="B100" s="2">
        <v>2024</v>
      </c>
      <c r="C100" s="2" t="s">
        <v>409</v>
      </c>
      <c r="D100" s="3" t="s">
        <v>405</v>
      </c>
      <c r="E100" s="3" t="s">
        <v>408</v>
      </c>
      <c r="F100" s="4">
        <v>63</v>
      </c>
      <c r="G100" s="5">
        <v>2</v>
      </c>
      <c r="H100" s="5">
        <v>23</v>
      </c>
      <c r="I100" s="4">
        <v>714</v>
      </c>
      <c r="J100" s="4">
        <v>329</v>
      </c>
      <c r="K100" s="5">
        <v>345</v>
      </c>
      <c r="L100" s="3" t="s">
        <v>407</v>
      </c>
    </row>
    <row r="101" spans="1:12" ht="30" x14ac:dyDescent="0.25">
      <c r="A101" s="2" t="s">
        <v>4</v>
      </c>
      <c r="B101" s="2">
        <v>2024</v>
      </c>
      <c r="C101" s="2" t="s">
        <v>406</v>
      </c>
      <c r="D101" s="3" t="s">
        <v>405</v>
      </c>
      <c r="E101" s="3" t="s">
        <v>404</v>
      </c>
      <c r="F101" s="4">
        <v>465</v>
      </c>
      <c r="G101" s="5">
        <v>2</v>
      </c>
      <c r="H101" s="5">
        <v>90</v>
      </c>
      <c r="I101" s="4">
        <v>11195</v>
      </c>
      <c r="J101" s="4">
        <v>103</v>
      </c>
      <c r="K101" s="5">
        <v>999</v>
      </c>
      <c r="L101" s="3" t="s">
        <v>403</v>
      </c>
    </row>
    <row r="102" spans="1:12" x14ac:dyDescent="0.25">
      <c r="A102" s="2" t="s">
        <v>4</v>
      </c>
      <c r="B102" s="2">
        <v>2024</v>
      </c>
      <c r="C102" s="2" t="s">
        <v>402</v>
      </c>
      <c r="D102" s="3" t="s">
        <v>401</v>
      </c>
      <c r="E102" s="3" t="s">
        <v>400</v>
      </c>
      <c r="F102" s="4">
        <v>34</v>
      </c>
      <c r="G102" s="5">
        <v>2</v>
      </c>
      <c r="H102" s="5">
        <v>21</v>
      </c>
      <c r="I102" s="4">
        <v>1928</v>
      </c>
      <c r="J102" s="4">
        <v>1409</v>
      </c>
      <c r="K102" s="5">
        <v>403</v>
      </c>
      <c r="L102" s="3" t="s">
        <v>399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1ADE-6EDE-4245-9D5E-07CB7A2CC2B2}">
  <dimension ref="A1:L115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5703125" customWidth="1"/>
    <col min="2" max="2" width="7.7109375" customWidth="1"/>
    <col min="3" max="3" width="25.42578125" customWidth="1"/>
    <col min="4" max="4" width="10.7109375" customWidth="1"/>
    <col min="5" max="5" width="25.7109375" customWidth="1"/>
    <col min="6" max="6" width="8.85546875" customWidth="1"/>
    <col min="7" max="7" width="9.140625" customWidth="1"/>
    <col min="8" max="8" width="12.140625" customWidth="1"/>
    <col min="9" max="9" width="11.7109375" customWidth="1"/>
    <col min="10" max="11" width="13" customWidth="1"/>
    <col min="12" max="12" width="14.7109375" customWidth="1"/>
  </cols>
  <sheetData>
    <row r="1" spans="1:12" x14ac:dyDescent="0.25">
      <c r="A1" s="15" t="s">
        <v>0</v>
      </c>
      <c r="B1" s="15" t="s">
        <v>1</v>
      </c>
      <c r="C1" s="15" t="s">
        <v>639</v>
      </c>
      <c r="D1" s="15" t="s">
        <v>638</v>
      </c>
      <c r="E1" s="15" t="s">
        <v>637</v>
      </c>
      <c r="F1" s="15" t="s">
        <v>275</v>
      </c>
      <c r="G1" s="16"/>
      <c r="H1" s="15" t="s">
        <v>636</v>
      </c>
      <c r="I1" s="15" t="s">
        <v>635</v>
      </c>
      <c r="J1" s="16"/>
      <c r="K1" s="15" t="s">
        <v>634</v>
      </c>
      <c r="L1" s="16"/>
    </row>
    <row r="2" spans="1:12" x14ac:dyDescent="0.25">
      <c r="A2" s="16"/>
      <c r="B2" s="16"/>
      <c r="C2" s="16"/>
      <c r="D2" s="16"/>
      <c r="E2" s="16"/>
      <c r="F2" s="1" t="s">
        <v>633</v>
      </c>
      <c r="G2" s="1" t="s">
        <v>632</v>
      </c>
      <c r="H2" s="16"/>
      <c r="I2" s="1" t="s">
        <v>631</v>
      </c>
      <c r="J2" s="1" t="s">
        <v>630</v>
      </c>
      <c r="K2" s="1" t="s">
        <v>631</v>
      </c>
      <c r="L2" s="1" t="s">
        <v>630</v>
      </c>
    </row>
    <row r="3" spans="1:12" x14ac:dyDescent="0.25">
      <c r="A3" s="2" t="s">
        <v>4</v>
      </c>
      <c r="B3" s="2">
        <v>2024</v>
      </c>
      <c r="C3" s="3" t="s">
        <v>491</v>
      </c>
      <c r="D3" s="3" t="s">
        <v>629</v>
      </c>
      <c r="E3" s="3" t="s">
        <v>449</v>
      </c>
      <c r="F3" s="4">
        <v>17</v>
      </c>
      <c r="G3" s="4">
        <v>1020</v>
      </c>
      <c r="H3" s="5">
        <v>11</v>
      </c>
      <c r="I3" s="7">
        <v>0</v>
      </c>
      <c r="J3" s="7">
        <v>0</v>
      </c>
      <c r="K3" s="7">
        <v>1.6</v>
      </c>
      <c r="L3" s="7">
        <v>96.5</v>
      </c>
    </row>
    <row r="4" spans="1:12" x14ac:dyDescent="0.25">
      <c r="A4" s="2" t="s">
        <v>4</v>
      </c>
      <c r="B4" s="2">
        <v>2024</v>
      </c>
      <c r="C4" s="3" t="s">
        <v>491</v>
      </c>
      <c r="D4" s="3" t="s">
        <v>629</v>
      </c>
      <c r="E4" s="3" t="s">
        <v>538</v>
      </c>
      <c r="F4" s="4">
        <v>20</v>
      </c>
      <c r="G4" s="4">
        <v>440</v>
      </c>
      <c r="H4" s="5">
        <v>11</v>
      </c>
      <c r="I4" s="7">
        <v>1.9</v>
      </c>
      <c r="J4" s="7">
        <v>41.6</v>
      </c>
      <c r="K4" s="7">
        <v>1.9</v>
      </c>
      <c r="L4" s="7">
        <v>41.6</v>
      </c>
    </row>
    <row r="5" spans="1:12" x14ac:dyDescent="0.25">
      <c r="A5" s="2" t="s">
        <v>4</v>
      </c>
      <c r="B5" s="2">
        <v>2024</v>
      </c>
      <c r="C5" s="3" t="s">
        <v>459</v>
      </c>
      <c r="D5" s="3" t="s">
        <v>628</v>
      </c>
      <c r="E5" s="3" t="s">
        <v>528</v>
      </c>
      <c r="F5" s="4">
        <v>20</v>
      </c>
      <c r="G5" s="4">
        <v>1400</v>
      </c>
      <c r="H5" s="5">
        <v>15</v>
      </c>
      <c r="I5" s="7">
        <v>0</v>
      </c>
      <c r="J5" s="7">
        <v>0</v>
      </c>
      <c r="K5" s="7">
        <v>1.4</v>
      </c>
      <c r="L5" s="7">
        <v>96.1</v>
      </c>
    </row>
    <row r="6" spans="1:12" x14ac:dyDescent="0.25">
      <c r="A6" s="2" t="s">
        <v>4</v>
      </c>
      <c r="B6" s="2">
        <v>2024</v>
      </c>
      <c r="C6" s="3" t="s">
        <v>459</v>
      </c>
      <c r="D6" s="3" t="s">
        <v>627</v>
      </c>
      <c r="E6" s="3" t="s">
        <v>528</v>
      </c>
      <c r="F6" s="4">
        <v>14</v>
      </c>
      <c r="G6" s="4">
        <v>980</v>
      </c>
      <c r="H6" s="5">
        <v>17</v>
      </c>
      <c r="I6" s="7">
        <v>0</v>
      </c>
      <c r="J6" s="7">
        <v>0</v>
      </c>
      <c r="K6" s="7">
        <v>0.8</v>
      </c>
      <c r="L6" s="7">
        <v>57.2</v>
      </c>
    </row>
    <row r="7" spans="1:12" x14ac:dyDescent="0.25">
      <c r="A7" s="2" t="s">
        <v>4</v>
      </c>
      <c r="B7" s="2">
        <v>2024</v>
      </c>
      <c r="C7" s="3" t="s">
        <v>459</v>
      </c>
      <c r="D7" s="3" t="s">
        <v>626</v>
      </c>
      <c r="E7" s="3" t="s">
        <v>526</v>
      </c>
      <c r="F7" s="4">
        <v>70</v>
      </c>
      <c r="G7" s="4">
        <v>6440</v>
      </c>
      <c r="H7" s="5">
        <v>24</v>
      </c>
      <c r="I7" s="7">
        <v>0</v>
      </c>
      <c r="J7" s="7">
        <v>0</v>
      </c>
      <c r="K7" s="7">
        <v>2.9</v>
      </c>
      <c r="L7" s="7">
        <v>268.5</v>
      </c>
    </row>
    <row r="8" spans="1:12" x14ac:dyDescent="0.25">
      <c r="A8" s="2" t="s">
        <v>4</v>
      </c>
      <c r="B8" s="2">
        <v>2024</v>
      </c>
      <c r="C8" s="3" t="s">
        <v>459</v>
      </c>
      <c r="D8" s="3" t="s">
        <v>626</v>
      </c>
      <c r="E8" s="3" t="s">
        <v>524</v>
      </c>
      <c r="F8" s="4">
        <v>15</v>
      </c>
      <c r="G8" s="4">
        <v>1050</v>
      </c>
      <c r="H8" s="5">
        <v>24</v>
      </c>
      <c r="I8" s="7">
        <v>0.6</v>
      </c>
      <c r="J8" s="7">
        <v>43.8</v>
      </c>
      <c r="K8" s="7">
        <v>0.6</v>
      </c>
      <c r="L8" s="7">
        <v>43.8</v>
      </c>
    </row>
    <row r="9" spans="1:12" x14ac:dyDescent="0.25">
      <c r="A9" s="2" t="s">
        <v>4</v>
      </c>
      <c r="B9" s="2">
        <v>2024</v>
      </c>
      <c r="C9" s="3" t="s">
        <v>459</v>
      </c>
      <c r="D9" s="3" t="s">
        <v>625</v>
      </c>
      <c r="E9" s="3" t="s">
        <v>524</v>
      </c>
      <c r="F9" s="4">
        <v>30</v>
      </c>
      <c r="G9" s="4">
        <v>2100</v>
      </c>
      <c r="H9" s="5">
        <v>19</v>
      </c>
      <c r="I9" s="7">
        <v>1.6</v>
      </c>
      <c r="J9" s="7">
        <v>113.1</v>
      </c>
      <c r="K9" s="7">
        <v>1.6</v>
      </c>
      <c r="L9" s="7">
        <v>113.1</v>
      </c>
    </row>
    <row r="10" spans="1:12" x14ac:dyDescent="0.25">
      <c r="A10" s="2" t="s">
        <v>4</v>
      </c>
      <c r="B10" s="2">
        <v>2024</v>
      </c>
      <c r="C10" s="3" t="s">
        <v>459</v>
      </c>
      <c r="D10" s="3" t="s">
        <v>625</v>
      </c>
      <c r="E10" s="3" t="s">
        <v>538</v>
      </c>
      <c r="F10" s="4">
        <v>32</v>
      </c>
      <c r="G10" s="4">
        <v>704</v>
      </c>
      <c r="H10" s="5">
        <v>14</v>
      </c>
      <c r="I10" s="7">
        <v>2.2999999999999998</v>
      </c>
      <c r="J10" s="7">
        <v>51.3</v>
      </c>
      <c r="K10" s="7">
        <v>2.2999999999999998</v>
      </c>
      <c r="L10" s="7">
        <v>51.3</v>
      </c>
    </row>
    <row r="11" spans="1:12" x14ac:dyDescent="0.25">
      <c r="A11" s="2" t="s">
        <v>4</v>
      </c>
      <c r="B11" s="2">
        <v>2024</v>
      </c>
      <c r="C11" s="3" t="s">
        <v>459</v>
      </c>
      <c r="D11" s="3" t="s">
        <v>624</v>
      </c>
      <c r="E11" s="3" t="s">
        <v>524</v>
      </c>
      <c r="F11" s="4">
        <v>25</v>
      </c>
      <c r="G11" s="4">
        <v>1750</v>
      </c>
      <c r="H11" s="5">
        <v>24</v>
      </c>
      <c r="I11" s="7">
        <v>1</v>
      </c>
      <c r="J11" s="7">
        <v>73</v>
      </c>
      <c r="K11" s="7">
        <v>0</v>
      </c>
      <c r="L11" s="7">
        <v>0</v>
      </c>
    </row>
    <row r="12" spans="1:12" x14ac:dyDescent="0.25">
      <c r="A12" s="2" t="s">
        <v>4</v>
      </c>
      <c r="B12" s="2">
        <v>2024</v>
      </c>
      <c r="C12" s="3" t="s">
        <v>459</v>
      </c>
      <c r="D12" s="3" t="s">
        <v>624</v>
      </c>
      <c r="E12" s="3" t="s">
        <v>538</v>
      </c>
      <c r="F12" s="4">
        <v>25</v>
      </c>
      <c r="G12" s="4">
        <v>550</v>
      </c>
      <c r="H12" s="5">
        <v>24</v>
      </c>
      <c r="I12" s="7">
        <v>1</v>
      </c>
      <c r="J12" s="7">
        <v>22.9</v>
      </c>
      <c r="K12" s="7">
        <v>1</v>
      </c>
      <c r="L12" s="7">
        <v>22.9</v>
      </c>
    </row>
    <row r="13" spans="1:12" x14ac:dyDescent="0.25">
      <c r="A13" s="2" t="s">
        <v>4</v>
      </c>
      <c r="B13" s="2">
        <v>2024</v>
      </c>
      <c r="C13" s="3" t="s">
        <v>459</v>
      </c>
      <c r="D13" s="3" t="s">
        <v>623</v>
      </c>
      <c r="E13" s="3" t="s">
        <v>524</v>
      </c>
      <c r="F13" s="4">
        <v>32</v>
      </c>
      <c r="G13" s="4">
        <v>2240</v>
      </c>
      <c r="H13" s="5">
        <v>24</v>
      </c>
      <c r="I13" s="7">
        <v>1.3</v>
      </c>
      <c r="J13" s="7">
        <v>93.4</v>
      </c>
      <c r="K13" s="7">
        <v>1.3</v>
      </c>
      <c r="L13" s="7">
        <v>93.4</v>
      </c>
    </row>
    <row r="14" spans="1:12" x14ac:dyDescent="0.25">
      <c r="A14" s="2" t="s">
        <v>4</v>
      </c>
      <c r="B14" s="2">
        <v>2024</v>
      </c>
      <c r="C14" s="3" t="s">
        <v>459</v>
      </c>
      <c r="D14" s="3" t="s">
        <v>623</v>
      </c>
      <c r="E14" s="3" t="s">
        <v>538</v>
      </c>
      <c r="F14" s="4">
        <v>32</v>
      </c>
      <c r="G14" s="4">
        <v>704</v>
      </c>
      <c r="H14" s="5">
        <v>24</v>
      </c>
      <c r="I14" s="7">
        <v>1.3</v>
      </c>
      <c r="J14" s="7">
        <v>29.4</v>
      </c>
      <c r="K14" s="7">
        <v>1.3</v>
      </c>
      <c r="L14" s="7">
        <v>29.4</v>
      </c>
    </row>
    <row r="15" spans="1:12" x14ac:dyDescent="0.25">
      <c r="A15" s="2" t="s">
        <v>4</v>
      </c>
      <c r="B15" s="2">
        <v>2024</v>
      </c>
      <c r="C15" s="3" t="s">
        <v>459</v>
      </c>
      <c r="D15" s="3" t="s">
        <v>622</v>
      </c>
      <c r="E15" s="3" t="s">
        <v>524</v>
      </c>
      <c r="F15" s="4">
        <v>10</v>
      </c>
      <c r="G15" s="4">
        <v>700</v>
      </c>
      <c r="H15" s="5">
        <v>24</v>
      </c>
      <c r="I15" s="7">
        <v>0</v>
      </c>
      <c r="J15" s="7">
        <v>0</v>
      </c>
      <c r="K15" s="7">
        <v>0.4</v>
      </c>
      <c r="L15" s="7">
        <v>29.2</v>
      </c>
    </row>
    <row r="16" spans="1:12" x14ac:dyDescent="0.25">
      <c r="A16" s="2" t="s">
        <v>4</v>
      </c>
      <c r="B16" s="2">
        <v>2024</v>
      </c>
      <c r="C16" s="3" t="s">
        <v>459</v>
      </c>
      <c r="D16" s="3" t="s">
        <v>622</v>
      </c>
      <c r="E16" s="3" t="s">
        <v>534</v>
      </c>
      <c r="F16" s="4">
        <v>24</v>
      </c>
      <c r="G16" s="4">
        <v>1680</v>
      </c>
      <c r="H16" s="5">
        <v>12</v>
      </c>
      <c r="I16" s="7">
        <v>2</v>
      </c>
      <c r="J16" s="7">
        <v>140</v>
      </c>
      <c r="K16" s="7">
        <v>0</v>
      </c>
      <c r="L16" s="7">
        <v>0</v>
      </c>
    </row>
    <row r="17" spans="1:12" x14ac:dyDescent="0.25">
      <c r="A17" s="2" t="s">
        <v>4</v>
      </c>
      <c r="B17" s="2">
        <v>2024</v>
      </c>
      <c r="C17" s="3" t="s">
        <v>417</v>
      </c>
      <c r="D17" s="3" t="s">
        <v>621</v>
      </c>
      <c r="E17" s="3" t="s">
        <v>403</v>
      </c>
      <c r="F17" s="4">
        <v>658</v>
      </c>
      <c r="G17" s="4">
        <v>69199</v>
      </c>
      <c r="H17" s="5">
        <v>24</v>
      </c>
      <c r="I17" s="7">
        <v>0</v>
      </c>
      <c r="J17" s="7">
        <v>0</v>
      </c>
      <c r="K17" s="7">
        <v>27.5</v>
      </c>
      <c r="L17" s="7">
        <v>2883.3</v>
      </c>
    </row>
    <row r="18" spans="1:12" x14ac:dyDescent="0.25">
      <c r="A18" s="2" t="s">
        <v>4</v>
      </c>
      <c r="B18" s="2">
        <v>2024</v>
      </c>
      <c r="C18" s="3" t="s">
        <v>620</v>
      </c>
      <c r="D18" s="3" t="s">
        <v>619</v>
      </c>
      <c r="E18" s="3" t="s">
        <v>618</v>
      </c>
      <c r="F18" s="4">
        <v>70</v>
      </c>
      <c r="G18" s="4">
        <v>5250</v>
      </c>
      <c r="H18" s="5">
        <v>17</v>
      </c>
      <c r="I18" s="7">
        <v>4.0999999999999996</v>
      </c>
      <c r="J18" s="7">
        <v>309</v>
      </c>
      <c r="K18" s="7">
        <v>0</v>
      </c>
      <c r="L18" s="7">
        <v>0</v>
      </c>
    </row>
    <row r="19" spans="1:12" ht="30" x14ac:dyDescent="0.25">
      <c r="A19" s="2" t="s">
        <v>4</v>
      </c>
      <c r="B19" s="2">
        <v>2024</v>
      </c>
      <c r="C19" s="3" t="s">
        <v>617</v>
      </c>
      <c r="D19" s="3" t="s">
        <v>616</v>
      </c>
      <c r="E19" s="3" t="s">
        <v>524</v>
      </c>
      <c r="F19" s="4">
        <v>10</v>
      </c>
      <c r="G19" s="4">
        <v>700</v>
      </c>
      <c r="H19" s="5">
        <v>14</v>
      </c>
      <c r="I19" s="7">
        <v>0</v>
      </c>
      <c r="J19" s="7">
        <v>0</v>
      </c>
      <c r="K19" s="7">
        <v>0.7</v>
      </c>
      <c r="L19" s="7">
        <v>51.3</v>
      </c>
    </row>
    <row r="20" spans="1:12" x14ac:dyDescent="0.25">
      <c r="A20" s="2" t="s">
        <v>4</v>
      </c>
      <c r="B20" s="2">
        <v>2024</v>
      </c>
      <c r="C20" s="3" t="s">
        <v>501</v>
      </c>
      <c r="D20" s="3" t="s">
        <v>615</v>
      </c>
      <c r="E20" s="3" t="s">
        <v>524</v>
      </c>
      <c r="F20" s="4">
        <v>28</v>
      </c>
      <c r="G20" s="4">
        <v>1960</v>
      </c>
      <c r="H20" s="5">
        <v>14</v>
      </c>
      <c r="I20" s="7">
        <v>0</v>
      </c>
      <c r="J20" s="7">
        <v>0</v>
      </c>
      <c r="K20" s="7">
        <v>2</v>
      </c>
      <c r="L20" s="7">
        <v>138.6</v>
      </c>
    </row>
    <row r="21" spans="1:12" x14ac:dyDescent="0.25">
      <c r="A21" s="2" t="s">
        <v>4</v>
      </c>
      <c r="B21" s="2">
        <v>2024</v>
      </c>
      <c r="C21" s="3" t="s">
        <v>482</v>
      </c>
      <c r="D21" s="3" t="s">
        <v>614</v>
      </c>
      <c r="E21" s="3" t="s">
        <v>538</v>
      </c>
      <c r="F21" s="4">
        <v>25</v>
      </c>
      <c r="G21" s="4">
        <v>550</v>
      </c>
      <c r="H21" s="5">
        <v>24</v>
      </c>
      <c r="I21" s="7">
        <v>1</v>
      </c>
      <c r="J21" s="7">
        <v>22.9</v>
      </c>
      <c r="K21" s="7">
        <v>1</v>
      </c>
      <c r="L21" s="7">
        <v>22.9</v>
      </c>
    </row>
    <row r="22" spans="1:12" x14ac:dyDescent="0.25">
      <c r="A22" s="2" t="s">
        <v>4</v>
      </c>
      <c r="B22" s="2">
        <v>2024</v>
      </c>
      <c r="C22" s="3" t="s">
        <v>482</v>
      </c>
      <c r="D22" s="3" t="s">
        <v>614</v>
      </c>
      <c r="E22" s="3" t="s">
        <v>436</v>
      </c>
      <c r="F22" s="4">
        <v>32</v>
      </c>
      <c r="G22" s="4">
        <v>704</v>
      </c>
      <c r="H22" s="5">
        <v>24</v>
      </c>
      <c r="I22" s="7">
        <v>0</v>
      </c>
      <c r="J22" s="7">
        <v>0</v>
      </c>
      <c r="K22" s="7">
        <v>1.3</v>
      </c>
      <c r="L22" s="7">
        <v>29.4</v>
      </c>
    </row>
    <row r="23" spans="1:12" x14ac:dyDescent="0.25">
      <c r="A23" s="2" t="s">
        <v>4</v>
      </c>
      <c r="B23" s="2">
        <v>2024</v>
      </c>
      <c r="C23" s="3" t="s">
        <v>457</v>
      </c>
      <c r="D23" s="3" t="s">
        <v>613</v>
      </c>
      <c r="E23" s="3" t="s">
        <v>524</v>
      </c>
      <c r="F23" s="4">
        <v>14</v>
      </c>
      <c r="G23" s="4">
        <v>980</v>
      </c>
      <c r="H23" s="5">
        <v>21</v>
      </c>
      <c r="I23" s="7">
        <v>0.5</v>
      </c>
      <c r="J23" s="7">
        <v>47.7</v>
      </c>
      <c r="K23" s="7">
        <v>0.7</v>
      </c>
      <c r="L23" s="7">
        <v>47.7</v>
      </c>
    </row>
    <row r="24" spans="1:12" x14ac:dyDescent="0.25">
      <c r="A24" s="2" t="s">
        <v>4</v>
      </c>
      <c r="B24" s="2">
        <v>2024</v>
      </c>
      <c r="C24" s="3" t="s">
        <v>473</v>
      </c>
      <c r="D24" s="3" t="s">
        <v>612</v>
      </c>
      <c r="E24" s="3" t="s">
        <v>524</v>
      </c>
      <c r="F24" s="4">
        <v>60</v>
      </c>
      <c r="G24" s="4">
        <v>4200</v>
      </c>
      <c r="H24" s="5">
        <v>24</v>
      </c>
      <c r="I24" s="7">
        <v>0</v>
      </c>
      <c r="J24" s="7">
        <v>0</v>
      </c>
      <c r="K24" s="7">
        <v>2.5</v>
      </c>
      <c r="L24" s="7">
        <v>175.1</v>
      </c>
    </row>
    <row r="25" spans="1:12" x14ac:dyDescent="0.25">
      <c r="A25" s="2" t="s">
        <v>4</v>
      </c>
      <c r="B25" s="2">
        <v>2024</v>
      </c>
      <c r="C25" s="3" t="s">
        <v>473</v>
      </c>
      <c r="D25" s="3" t="s">
        <v>612</v>
      </c>
      <c r="E25" s="3" t="s">
        <v>538</v>
      </c>
      <c r="F25" s="4">
        <v>34</v>
      </c>
      <c r="G25" s="4">
        <v>748</v>
      </c>
      <c r="H25" s="5">
        <v>24</v>
      </c>
      <c r="I25" s="7">
        <v>1.4</v>
      </c>
      <c r="J25" s="7">
        <v>31.2</v>
      </c>
      <c r="K25" s="7">
        <v>1.4</v>
      </c>
      <c r="L25" s="7">
        <v>31.2</v>
      </c>
    </row>
    <row r="26" spans="1:12" x14ac:dyDescent="0.25">
      <c r="A26" s="2" t="s">
        <v>4</v>
      </c>
      <c r="B26" s="2">
        <v>2024</v>
      </c>
      <c r="C26" s="3" t="s">
        <v>473</v>
      </c>
      <c r="D26" s="3" t="s">
        <v>611</v>
      </c>
      <c r="E26" s="3" t="s">
        <v>524</v>
      </c>
      <c r="F26" s="4">
        <v>60</v>
      </c>
      <c r="G26" s="4">
        <v>4200</v>
      </c>
      <c r="H26" s="5">
        <v>24</v>
      </c>
      <c r="I26" s="7">
        <v>2.5</v>
      </c>
      <c r="J26" s="7">
        <v>175.1</v>
      </c>
      <c r="K26" s="7">
        <v>0</v>
      </c>
      <c r="L26" s="7">
        <v>0</v>
      </c>
    </row>
    <row r="27" spans="1:12" x14ac:dyDescent="0.25">
      <c r="A27" s="2" t="s">
        <v>4</v>
      </c>
      <c r="B27" s="2">
        <v>2024</v>
      </c>
      <c r="C27" s="3" t="s">
        <v>473</v>
      </c>
      <c r="D27" s="3" t="s">
        <v>611</v>
      </c>
      <c r="E27" s="3" t="s">
        <v>538</v>
      </c>
      <c r="F27" s="4">
        <v>34</v>
      </c>
      <c r="G27" s="4">
        <v>748</v>
      </c>
      <c r="H27" s="5">
        <v>24</v>
      </c>
      <c r="I27" s="7">
        <v>1.4</v>
      </c>
      <c r="J27" s="7">
        <v>31.2</v>
      </c>
      <c r="K27" s="7">
        <v>1.4</v>
      </c>
      <c r="L27" s="7">
        <v>31.2</v>
      </c>
    </row>
    <row r="28" spans="1:12" x14ac:dyDescent="0.25">
      <c r="A28" s="2" t="s">
        <v>4</v>
      </c>
      <c r="B28" s="2">
        <v>2024</v>
      </c>
      <c r="C28" s="3" t="s">
        <v>608</v>
      </c>
      <c r="D28" s="3" t="s">
        <v>610</v>
      </c>
      <c r="E28" s="3" t="s">
        <v>524</v>
      </c>
      <c r="F28" s="4">
        <v>15</v>
      </c>
      <c r="G28" s="4">
        <v>1050</v>
      </c>
      <c r="H28" s="5">
        <v>22</v>
      </c>
      <c r="I28" s="7">
        <v>0</v>
      </c>
      <c r="J28" s="7">
        <v>0</v>
      </c>
      <c r="K28" s="7">
        <v>0.7</v>
      </c>
      <c r="L28" s="7">
        <v>48.4</v>
      </c>
    </row>
    <row r="29" spans="1:12" x14ac:dyDescent="0.25">
      <c r="A29" s="2" t="s">
        <v>4</v>
      </c>
      <c r="B29" s="2">
        <v>2024</v>
      </c>
      <c r="C29" s="3" t="s">
        <v>608</v>
      </c>
      <c r="D29" s="3" t="s">
        <v>609</v>
      </c>
      <c r="E29" s="3" t="s">
        <v>524</v>
      </c>
      <c r="F29" s="4">
        <v>23</v>
      </c>
      <c r="G29" s="4">
        <v>1610</v>
      </c>
      <c r="H29" s="5">
        <v>22</v>
      </c>
      <c r="I29" s="7">
        <v>0</v>
      </c>
      <c r="J29" s="7">
        <v>0</v>
      </c>
      <c r="K29" s="7">
        <v>1.1000000000000001</v>
      </c>
      <c r="L29" s="7">
        <v>74.099999999999994</v>
      </c>
    </row>
    <row r="30" spans="1:12" x14ac:dyDescent="0.25">
      <c r="A30" s="2" t="s">
        <v>4</v>
      </c>
      <c r="B30" s="2">
        <v>2024</v>
      </c>
      <c r="C30" s="3" t="s">
        <v>608</v>
      </c>
      <c r="D30" s="3" t="s">
        <v>607</v>
      </c>
      <c r="E30" s="3" t="s">
        <v>524</v>
      </c>
      <c r="F30" s="4">
        <v>26</v>
      </c>
      <c r="G30" s="4">
        <v>1820</v>
      </c>
      <c r="H30" s="5">
        <v>24</v>
      </c>
      <c r="I30" s="7">
        <v>0</v>
      </c>
      <c r="J30" s="7">
        <v>0</v>
      </c>
      <c r="K30" s="7">
        <v>1.1000000000000001</v>
      </c>
      <c r="L30" s="7">
        <v>75.8</v>
      </c>
    </row>
    <row r="31" spans="1:12" x14ac:dyDescent="0.25">
      <c r="A31" s="2" t="s">
        <v>4</v>
      </c>
      <c r="B31" s="2">
        <v>2024</v>
      </c>
      <c r="C31" s="3" t="s">
        <v>606</v>
      </c>
      <c r="D31" s="3" t="s">
        <v>605</v>
      </c>
      <c r="E31" s="3" t="s">
        <v>528</v>
      </c>
      <c r="F31" s="4">
        <v>8</v>
      </c>
      <c r="G31" s="4">
        <v>560</v>
      </c>
      <c r="H31" s="5">
        <v>16</v>
      </c>
      <c r="I31" s="7">
        <v>0</v>
      </c>
      <c r="J31" s="7">
        <v>0</v>
      </c>
      <c r="K31" s="7">
        <v>0.5</v>
      </c>
      <c r="L31" s="7">
        <v>34.4</v>
      </c>
    </row>
    <row r="32" spans="1:12" ht="30" x14ac:dyDescent="0.25">
      <c r="A32" s="2" t="s">
        <v>4</v>
      </c>
      <c r="B32" s="2">
        <v>2024</v>
      </c>
      <c r="C32" s="3" t="s">
        <v>496</v>
      </c>
      <c r="D32" s="3" t="s">
        <v>604</v>
      </c>
      <c r="E32" s="3" t="s">
        <v>403</v>
      </c>
      <c r="F32" s="4">
        <v>415</v>
      </c>
      <c r="G32" s="4">
        <v>40364</v>
      </c>
      <c r="H32" s="5">
        <v>24</v>
      </c>
      <c r="I32" s="7">
        <v>17.3</v>
      </c>
      <c r="J32" s="7">
        <v>1681.9</v>
      </c>
      <c r="K32" s="7">
        <v>0</v>
      </c>
      <c r="L32" s="7">
        <v>0</v>
      </c>
    </row>
    <row r="33" spans="1:12" ht="30" x14ac:dyDescent="0.25">
      <c r="A33" s="2" t="s">
        <v>4</v>
      </c>
      <c r="B33" s="2">
        <v>2024</v>
      </c>
      <c r="C33" s="3" t="s">
        <v>493</v>
      </c>
      <c r="D33" s="3" t="s">
        <v>603</v>
      </c>
      <c r="E33" s="3" t="s">
        <v>524</v>
      </c>
      <c r="F33" s="4">
        <v>30</v>
      </c>
      <c r="G33" s="4">
        <v>2100</v>
      </c>
      <c r="H33" s="5">
        <v>24</v>
      </c>
      <c r="I33" s="7">
        <v>1.3</v>
      </c>
      <c r="J33" s="7">
        <v>87.5</v>
      </c>
      <c r="K33" s="7">
        <v>0</v>
      </c>
      <c r="L33" s="7">
        <v>0</v>
      </c>
    </row>
    <row r="34" spans="1:12" ht="30" x14ac:dyDescent="0.25">
      <c r="A34" s="2" t="s">
        <v>4</v>
      </c>
      <c r="B34" s="2">
        <v>2024</v>
      </c>
      <c r="C34" s="3" t="s">
        <v>493</v>
      </c>
      <c r="D34" s="3" t="s">
        <v>603</v>
      </c>
      <c r="E34" s="3" t="s">
        <v>403</v>
      </c>
      <c r="F34" s="4">
        <v>197</v>
      </c>
      <c r="G34" s="4">
        <v>19918</v>
      </c>
      <c r="H34" s="5">
        <v>24</v>
      </c>
      <c r="I34" s="7">
        <v>8.3000000000000007</v>
      </c>
      <c r="J34" s="7">
        <v>830</v>
      </c>
      <c r="K34" s="7">
        <v>0</v>
      </c>
      <c r="L34" s="7">
        <v>0</v>
      </c>
    </row>
    <row r="35" spans="1:12" x14ac:dyDescent="0.25">
      <c r="A35" s="2" t="s">
        <v>4</v>
      </c>
      <c r="B35" s="2">
        <v>2024</v>
      </c>
      <c r="C35" s="3" t="s">
        <v>408</v>
      </c>
      <c r="D35" s="3" t="s">
        <v>602</v>
      </c>
      <c r="E35" s="3" t="s">
        <v>538</v>
      </c>
      <c r="F35" s="4">
        <v>21</v>
      </c>
      <c r="G35" s="4">
        <v>462</v>
      </c>
      <c r="H35" s="5">
        <v>24</v>
      </c>
      <c r="I35" s="7">
        <v>0.9</v>
      </c>
      <c r="J35" s="7">
        <v>19.3</v>
      </c>
      <c r="K35" s="7">
        <v>0.9</v>
      </c>
      <c r="L35" s="7">
        <v>19.3</v>
      </c>
    </row>
    <row r="36" spans="1:12" x14ac:dyDescent="0.25">
      <c r="A36" s="2" t="s">
        <v>4</v>
      </c>
      <c r="B36" s="2">
        <v>2024</v>
      </c>
      <c r="C36" s="3" t="s">
        <v>408</v>
      </c>
      <c r="D36" s="3" t="s">
        <v>601</v>
      </c>
      <c r="E36" s="3" t="s">
        <v>531</v>
      </c>
      <c r="F36" s="4">
        <v>18</v>
      </c>
      <c r="G36" s="4">
        <v>1260</v>
      </c>
      <c r="H36" s="5">
        <v>24</v>
      </c>
      <c r="I36" s="7">
        <v>0.8</v>
      </c>
      <c r="J36" s="7">
        <v>52.5</v>
      </c>
      <c r="K36" s="7">
        <v>0</v>
      </c>
      <c r="L36" s="7">
        <v>0</v>
      </c>
    </row>
    <row r="37" spans="1:12" x14ac:dyDescent="0.25">
      <c r="A37" s="2" t="s">
        <v>4</v>
      </c>
      <c r="B37" s="2">
        <v>2024</v>
      </c>
      <c r="C37" s="3" t="s">
        <v>599</v>
      </c>
      <c r="D37" s="3" t="s">
        <v>600</v>
      </c>
      <c r="E37" s="3" t="s">
        <v>524</v>
      </c>
      <c r="F37" s="4">
        <v>8</v>
      </c>
      <c r="G37" s="4">
        <v>560</v>
      </c>
      <c r="H37" s="5">
        <v>18</v>
      </c>
      <c r="I37" s="7">
        <v>0</v>
      </c>
      <c r="J37" s="7">
        <v>0</v>
      </c>
      <c r="K37" s="7">
        <v>0.4</v>
      </c>
      <c r="L37" s="7">
        <v>30.6</v>
      </c>
    </row>
    <row r="38" spans="1:12" x14ac:dyDescent="0.25">
      <c r="A38" s="2" t="s">
        <v>4</v>
      </c>
      <c r="B38" s="2">
        <v>2024</v>
      </c>
      <c r="C38" s="3" t="s">
        <v>599</v>
      </c>
      <c r="D38" s="3" t="s">
        <v>598</v>
      </c>
      <c r="E38" s="3" t="s">
        <v>449</v>
      </c>
      <c r="F38" s="4">
        <v>21</v>
      </c>
      <c r="G38" s="4">
        <v>1260</v>
      </c>
      <c r="H38" s="5">
        <v>14</v>
      </c>
      <c r="I38" s="7">
        <v>1.5</v>
      </c>
      <c r="J38" s="7">
        <v>90</v>
      </c>
      <c r="K38" s="7">
        <v>0</v>
      </c>
      <c r="L38" s="7">
        <v>0</v>
      </c>
    </row>
    <row r="39" spans="1:12" x14ac:dyDescent="0.25">
      <c r="A39" s="2" t="s">
        <v>4</v>
      </c>
      <c r="B39" s="2">
        <v>2024</v>
      </c>
      <c r="C39" s="3" t="s">
        <v>480</v>
      </c>
      <c r="D39" s="3" t="s">
        <v>597</v>
      </c>
      <c r="E39" s="3" t="s">
        <v>524</v>
      </c>
      <c r="F39" s="4">
        <v>25</v>
      </c>
      <c r="G39" s="4">
        <v>1750</v>
      </c>
      <c r="H39" s="5">
        <v>17</v>
      </c>
      <c r="I39" s="7">
        <v>1.5</v>
      </c>
      <c r="J39" s="7">
        <v>102.1</v>
      </c>
      <c r="K39" s="7">
        <v>1.5</v>
      </c>
      <c r="L39" s="7">
        <v>102.1</v>
      </c>
    </row>
    <row r="40" spans="1:12" x14ac:dyDescent="0.25">
      <c r="A40" s="2" t="s">
        <v>4</v>
      </c>
      <c r="B40" s="2">
        <v>2024</v>
      </c>
      <c r="C40" s="3" t="s">
        <v>480</v>
      </c>
      <c r="D40" s="3" t="s">
        <v>597</v>
      </c>
      <c r="E40" s="3" t="s">
        <v>403</v>
      </c>
      <c r="F40" s="4">
        <v>12</v>
      </c>
      <c r="G40" s="4">
        <v>1320</v>
      </c>
      <c r="H40" s="5">
        <v>24</v>
      </c>
      <c r="I40" s="7">
        <v>0</v>
      </c>
      <c r="J40" s="7">
        <v>0</v>
      </c>
      <c r="K40" s="7">
        <v>0.4</v>
      </c>
      <c r="L40" s="7">
        <v>55</v>
      </c>
    </row>
    <row r="41" spans="1:12" x14ac:dyDescent="0.25">
      <c r="A41" s="2" t="s">
        <v>4</v>
      </c>
      <c r="B41" s="2">
        <v>2024</v>
      </c>
      <c r="C41" s="3" t="s">
        <v>480</v>
      </c>
      <c r="D41" s="3" t="s">
        <v>596</v>
      </c>
      <c r="E41" s="3" t="s">
        <v>538</v>
      </c>
      <c r="F41" s="4">
        <v>25</v>
      </c>
      <c r="G41" s="4">
        <v>550</v>
      </c>
      <c r="H41" s="5">
        <v>24</v>
      </c>
      <c r="I41" s="7">
        <v>1</v>
      </c>
      <c r="J41" s="7">
        <v>22.9</v>
      </c>
      <c r="K41" s="7">
        <v>1</v>
      </c>
      <c r="L41" s="7">
        <v>22.9</v>
      </c>
    </row>
    <row r="42" spans="1:12" x14ac:dyDescent="0.25">
      <c r="A42" s="2" t="s">
        <v>4</v>
      </c>
      <c r="B42" s="2">
        <v>2024</v>
      </c>
      <c r="C42" s="3" t="s">
        <v>480</v>
      </c>
      <c r="D42" s="3" t="s">
        <v>595</v>
      </c>
      <c r="E42" s="3" t="s">
        <v>527</v>
      </c>
      <c r="F42" s="4">
        <v>14</v>
      </c>
      <c r="G42" s="4">
        <v>742</v>
      </c>
      <c r="H42" s="5">
        <v>14</v>
      </c>
      <c r="I42" s="7">
        <v>0</v>
      </c>
      <c r="J42" s="7">
        <v>0</v>
      </c>
      <c r="K42" s="7">
        <v>1</v>
      </c>
      <c r="L42" s="7">
        <v>53</v>
      </c>
    </row>
    <row r="43" spans="1:12" x14ac:dyDescent="0.25">
      <c r="A43" s="2" t="s">
        <v>4</v>
      </c>
      <c r="B43" s="2">
        <v>2024</v>
      </c>
      <c r="C43" s="3" t="s">
        <v>480</v>
      </c>
      <c r="D43" s="3" t="s">
        <v>595</v>
      </c>
      <c r="E43" s="3" t="s">
        <v>550</v>
      </c>
      <c r="F43" s="4">
        <v>35</v>
      </c>
      <c r="G43" s="4">
        <v>1866</v>
      </c>
      <c r="H43" s="5">
        <v>14</v>
      </c>
      <c r="I43" s="7">
        <v>2.5</v>
      </c>
      <c r="J43" s="7">
        <v>133.30000000000001</v>
      </c>
      <c r="K43" s="7">
        <v>0</v>
      </c>
      <c r="L43" s="7">
        <v>0</v>
      </c>
    </row>
    <row r="44" spans="1:12" x14ac:dyDescent="0.25">
      <c r="A44" s="2" t="s">
        <v>4</v>
      </c>
      <c r="B44" s="2">
        <v>2024</v>
      </c>
      <c r="C44" s="3" t="s">
        <v>478</v>
      </c>
      <c r="D44" s="3" t="s">
        <v>594</v>
      </c>
      <c r="E44" s="3" t="s">
        <v>524</v>
      </c>
      <c r="F44" s="4">
        <v>10</v>
      </c>
      <c r="G44" s="4">
        <v>700</v>
      </c>
      <c r="H44" s="5">
        <v>24</v>
      </c>
      <c r="I44" s="7">
        <v>0.4</v>
      </c>
      <c r="J44" s="7">
        <v>29.2</v>
      </c>
      <c r="K44" s="7">
        <v>0</v>
      </c>
      <c r="L44" s="7">
        <v>0</v>
      </c>
    </row>
    <row r="45" spans="1:12" x14ac:dyDescent="0.25">
      <c r="A45" s="2" t="s">
        <v>4</v>
      </c>
      <c r="B45" s="2">
        <v>2024</v>
      </c>
      <c r="C45" s="3" t="s">
        <v>478</v>
      </c>
      <c r="D45" s="3" t="s">
        <v>594</v>
      </c>
      <c r="E45" s="3" t="s">
        <v>403</v>
      </c>
      <c r="F45" s="4">
        <v>32</v>
      </c>
      <c r="G45" s="4">
        <v>3043</v>
      </c>
      <c r="H45" s="5">
        <v>24</v>
      </c>
      <c r="I45" s="7">
        <v>0</v>
      </c>
      <c r="J45" s="7">
        <v>0</v>
      </c>
      <c r="K45" s="7">
        <v>1.4</v>
      </c>
      <c r="L45" s="7">
        <v>126.8</v>
      </c>
    </row>
    <row r="46" spans="1:12" x14ac:dyDescent="0.25">
      <c r="A46" s="2" t="s">
        <v>4</v>
      </c>
      <c r="B46" s="2">
        <v>2024</v>
      </c>
      <c r="C46" s="3" t="s">
        <v>478</v>
      </c>
      <c r="D46" s="3" t="s">
        <v>593</v>
      </c>
      <c r="E46" s="3" t="s">
        <v>538</v>
      </c>
      <c r="F46" s="4">
        <v>20</v>
      </c>
      <c r="G46" s="4">
        <v>440</v>
      </c>
      <c r="H46" s="5">
        <v>24</v>
      </c>
      <c r="I46" s="7">
        <v>0.8</v>
      </c>
      <c r="J46" s="7">
        <v>18.3</v>
      </c>
      <c r="K46" s="7">
        <v>0.8</v>
      </c>
      <c r="L46" s="7">
        <v>18.3</v>
      </c>
    </row>
    <row r="47" spans="1:12" x14ac:dyDescent="0.25">
      <c r="A47" s="2" t="s">
        <v>4</v>
      </c>
      <c r="B47" s="2">
        <v>2024</v>
      </c>
      <c r="C47" s="3" t="s">
        <v>478</v>
      </c>
      <c r="D47" s="3" t="s">
        <v>593</v>
      </c>
      <c r="E47" s="3" t="s">
        <v>524</v>
      </c>
      <c r="F47" s="4">
        <v>10</v>
      </c>
      <c r="G47" s="4">
        <v>700</v>
      </c>
      <c r="H47" s="5">
        <v>13</v>
      </c>
      <c r="I47" s="7">
        <v>0</v>
      </c>
      <c r="J47" s="7">
        <v>0</v>
      </c>
      <c r="K47" s="7">
        <v>0.8</v>
      </c>
      <c r="L47" s="7">
        <v>52.7</v>
      </c>
    </row>
    <row r="48" spans="1:12" x14ac:dyDescent="0.25">
      <c r="A48" s="2" t="s">
        <v>4</v>
      </c>
      <c r="B48" s="2">
        <v>2024</v>
      </c>
      <c r="C48" s="3" t="s">
        <v>478</v>
      </c>
      <c r="D48" s="3" t="s">
        <v>593</v>
      </c>
      <c r="E48" s="3" t="s">
        <v>534</v>
      </c>
      <c r="F48" s="4">
        <v>20</v>
      </c>
      <c r="G48" s="4">
        <v>1400</v>
      </c>
      <c r="H48" s="5">
        <v>13</v>
      </c>
      <c r="I48" s="7">
        <v>0</v>
      </c>
      <c r="J48" s="7">
        <v>0</v>
      </c>
      <c r="K48" s="7">
        <v>1.5</v>
      </c>
      <c r="L48" s="7">
        <v>105.4</v>
      </c>
    </row>
    <row r="49" spans="1:12" ht="30" x14ac:dyDescent="0.25">
      <c r="A49" s="2" t="s">
        <v>4</v>
      </c>
      <c r="B49" s="2">
        <v>2024</v>
      </c>
      <c r="C49" s="3" t="s">
        <v>453</v>
      </c>
      <c r="D49" s="3" t="s">
        <v>592</v>
      </c>
      <c r="E49" s="3" t="s">
        <v>539</v>
      </c>
      <c r="F49" s="4">
        <v>10</v>
      </c>
      <c r="G49" s="4">
        <v>600</v>
      </c>
      <c r="H49" s="5">
        <v>11</v>
      </c>
      <c r="I49" s="7">
        <v>0</v>
      </c>
      <c r="J49" s="7">
        <v>0</v>
      </c>
      <c r="K49" s="7">
        <v>0.9</v>
      </c>
      <c r="L49" s="7">
        <v>52.5</v>
      </c>
    </row>
    <row r="50" spans="1:12" ht="30" x14ac:dyDescent="0.25">
      <c r="A50" s="2" t="s">
        <v>4</v>
      </c>
      <c r="B50" s="2">
        <v>2024</v>
      </c>
      <c r="C50" s="3" t="s">
        <v>453</v>
      </c>
      <c r="D50" s="3" t="s">
        <v>592</v>
      </c>
      <c r="E50" s="3" t="s">
        <v>403</v>
      </c>
      <c r="F50" s="4">
        <v>272</v>
      </c>
      <c r="G50" s="4">
        <v>29922</v>
      </c>
      <c r="H50" s="5">
        <v>24</v>
      </c>
      <c r="I50" s="7">
        <v>1.3</v>
      </c>
      <c r="J50" s="7">
        <v>1246.7</v>
      </c>
      <c r="K50" s="7">
        <v>2.6</v>
      </c>
      <c r="L50" s="7">
        <v>1246.7</v>
      </c>
    </row>
    <row r="51" spans="1:12" x14ac:dyDescent="0.25">
      <c r="A51" s="2" t="s">
        <v>4</v>
      </c>
      <c r="B51" s="2">
        <v>2024</v>
      </c>
      <c r="C51" s="3" t="s">
        <v>467</v>
      </c>
      <c r="D51" s="3" t="s">
        <v>591</v>
      </c>
      <c r="E51" s="3" t="s">
        <v>524</v>
      </c>
      <c r="F51" s="4">
        <v>6</v>
      </c>
      <c r="G51" s="4">
        <v>420</v>
      </c>
      <c r="H51" s="5">
        <v>14</v>
      </c>
      <c r="I51" s="7">
        <v>0</v>
      </c>
      <c r="J51" s="7">
        <v>0</v>
      </c>
      <c r="K51" s="7">
        <v>0.4</v>
      </c>
      <c r="L51" s="7">
        <v>29.7</v>
      </c>
    </row>
    <row r="52" spans="1:12" x14ac:dyDescent="0.25">
      <c r="A52" s="2" t="s">
        <v>4</v>
      </c>
      <c r="B52" s="2">
        <v>2024</v>
      </c>
      <c r="C52" s="3" t="s">
        <v>467</v>
      </c>
      <c r="D52" s="3" t="s">
        <v>591</v>
      </c>
      <c r="E52" s="3" t="s">
        <v>538</v>
      </c>
      <c r="F52" s="4">
        <v>45</v>
      </c>
      <c r="G52" s="4">
        <v>990</v>
      </c>
      <c r="H52" s="5">
        <v>14</v>
      </c>
      <c r="I52" s="7">
        <v>3.2</v>
      </c>
      <c r="J52" s="7">
        <v>70</v>
      </c>
      <c r="K52" s="7">
        <v>3.2</v>
      </c>
      <c r="L52" s="7">
        <v>70</v>
      </c>
    </row>
    <row r="53" spans="1:12" ht="30" x14ac:dyDescent="0.25">
      <c r="A53" s="2" t="s">
        <v>4</v>
      </c>
      <c r="B53" s="2">
        <v>2024</v>
      </c>
      <c r="C53" s="3" t="s">
        <v>590</v>
      </c>
      <c r="D53" s="3" t="s">
        <v>589</v>
      </c>
      <c r="E53" s="3" t="s">
        <v>524</v>
      </c>
      <c r="F53" s="4">
        <v>10</v>
      </c>
      <c r="G53" s="4">
        <v>700</v>
      </c>
      <c r="H53" s="5">
        <v>6</v>
      </c>
      <c r="I53" s="7">
        <v>1.6</v>
      </c>
      <c r="J53" s="7">
        <v>108.9</v>
      </c>
      <c r="K53" s="7">
        <v>1.6</v>
      </c>
      <c r="L53" s="7">
        <v>108.9</v>
      </c>
    </row>
    <row r="54" spans="1:12" x14ac:dyDescent="0.25">
      <c r="A54" s="2" t="s">
        <v>4</v>
      </c>
      <c r="B54" s="2">
        <v>2024</v>
      </c>
      <c r="C54" s="3" t="s">
        <v>588</v>
      </c>
      <c r="D54" s="3" t="s">
        <v>587</v>
      </c>
      <c r="E54" s="3" t="s">
        <v>528</v>
      </c>
      <c r="F54" s="4">
        <v>5</v>
      </c>
      <c r="G54" s="4">
        <v>350</v>
      </c>
      <c r="H54" s="5">
        <v>6</v>
      </c>
      <c r="I54" s="7">
        <v>0</v>
      </c>
      <c r="J54" s="7">
        <v>0</v>
      </c>
      <c r="K54" s="7">
        <v>0.8</v>
      </c>
      <c r="L54" s="7">
        <v>54.4</v>
      </c>
    </row>
    <row r="55" spans="1:12" ht="30" x14ac:dyDescent="0.25">
      <c r="A55" s="2" t="s">
        <v>4</v>
      </c>
      <c r="B55" s="2">
        <v>2024</v>
      </c>
      <c r="C55" s="3" t="s">
        <v>511</v>
      </c>
      <c r="D55" s="3" t="s">
        <v>586</v>
      </c>
      <c r="E55" s="3" t="s">
        <v>538</v>
      </c>
      <c r="F55" s="4">
        <v>20</v>
      </c>
      <c r="G55" s="4">
        <v>440</v>
      </c>
      <c r="H55" s="5">
        <v>24</v>
      </c>
      <c r="I55" s="7">
        <v>0.8</v>
      </c>
      <c r="J55" s="7">
        <v>18.3</v>
      </c>
      <c r="K55" s="7">
        <v>0.8</v>
      </c>
      <c r="L55" s="7">
        <v>18.3</v>
      </c>
    </row>
    <row r="56" spans="1:12" x14ac:dyDescent="0.25">
      <c r="A56" s="2" t="s">
        <v>4</v>
      </c>
      <c r="B56" s="2">
        <v>2024</v>
      </c>
      <c r="C56" s="3" t="s">
        <v>585</v>
      </c>
      <c r="D56" s="3" t="s">
        <v>584</v>
      </c>
      <c r="E56" s="3" t="s">
        <v>524</v>
      </c>
      <c r="F56" s="4">
        <v>20</v>
      </c>
      <c r="G56" s="4">
        <v>1400</v>
      </c>
      <c r="H56" s="5">
        <v>16</v>
      </c>
      <c r="I56" s="7">
        <v>0</v>
      </c>
      <c r="J56" s="7">
        <v>0</v>
      </c>
      <c r="K56" s="7">
        <v>1.3</v>
      </c>
      <c r="L56" s="7">
        <v>88.3</v>
      </c>
    </row>
    <row r="57" spans="1:12" x14ac:dyDescent="0.25">
      <c r="A57" s="2" t="s">
        <v>4</v>
      </c>
      <c r="B57" s="2">
        <v>2024</v>
      </c>
      <c r="C57" s="3" t="s">
        <v>585</v>
      </c>
      <c r="D57" s="3" t="s">
        <v>584</v>
      </c>
      <c r="E57" s="3" t="s">
        <v>538</v>
      </c>
      <c r="F57" s="4">
        <v>22</v>
      </c>
      <c r="G57" s="4">
        <v>484</v>
      </c>
      <c r="H57" s="5">
        <v>16</v>
      </c>
      <c r="I57" s="7">
        <v>1.4</v>
      </c>
      <c r="J57" s="7">
        <v>30.5</v>
      </c>
      <c r="K57" s="7">
        <v>1.4</v>
      </c>
      <c r="L57" s="7">
        <v>30.5</v>
      </c>
    </row>
    <row r="58" spans="1:12" x14ac:dyDescent="0.25">
      <c r="A58" s="2" t="s">
        <v>4</v>
      </c>
      <c r="B58" s="2">
        <v>2024</v>
      </c>
      <c r="C58" s="3" t="s">
        <v>415</v>
      </c>
      <c r="D58" s="3" t="s">
        <v>583</v>
      </c>
      <c r="E58" s="3" t="s">
        <v>403</v>
      </c>
      <c r="F58" s="4">
        <v>1467</v>
      </c>
      <c r="G58" s="4">
        <v>157728</v>
      </c>
      <c r="H58" s="5">
        <v>24</v>
      </c>
      <c r="I58" s="7">
        <v>0</v>
      </c>
      <c r="J58" s="7">
        <v>0</v>
      </c>
      <c r="K58" s="7">
        <v>61.2</v>
      </c>
      <c r="L58" s="7">
        <v>6572</v>
      </c>
    </row>
    <row r="59" spans="1:12" x14ac:dyDescent="0.25">
      <c r="A59" s="2" t="s">
        <v>4</v>
      </c>
      <c r="B59" s="2">
        <v>2024</v>
      </c>
      <c r="C59" s="3" t="s">
        <v>415</v>
      </c>
      <c r="D59" s="3" t="s">
        <v>583</v>
      </c>
      <c r="E59" s="3" t="s">
        <v>403</v>
      </c>
      <c r="F59" s="4">
        <v>1467</v>
      </c>
      <c r="G59" s="4">
        <v>157728</v>
      </c>
      <c r="H59" s="5">
        <v>24</v>
      </c>
      <c r="I59" s="7">
        <v>0</v>
      </c>
      <c r="J59" s="7">
        <v>0</v>
      </c>
      <c r="K59" s="7">
        <v>61.2</v>
      </c>
      <c r="L59" s="7">
        <v>6572</v>
      </c>
    </row>
    <row r="60" spans="1:12" x14ac:dyDescent="0.25">
      <c r="A60" s="2" t="s">
        <v>4</v>
      </c>
      <c r="B60" s="2">
        <v>2024</v>
      </c>
      <c r="C60" s="3" t="s">
        <v>450</v>
      </c>
      <c r="D60" s="3" t="s">
        <v>582</v>
      </c>
      <c r="E60" s="3" t="s">
        <v>524</v>
      </c>
      <c r="F60" s="4">
        <v>8</v>
      </c>
      <c r="G60" s="4">
        <v>560</v>
      </c>
      <c r="H60" s="5">
        <v>13</v>
      </c>
      <c r="I60" s="7">
        <v>0</v>
      </c>
      <c r="J60" s="7">
        <v>0</v>
      </c>
      <c r="K60" s="7">
        <v>0.6</v>
      </c>
      <c r="L60" s="7">
        <v>42.2</v>
      </c>
    </row>
    <row r="61" spans="1:12" x14ac:dyDescent="0.25">
      <c r="A61" s="2" t="s">
        <v>4</v>
      </c>
      <c r="B61" s="2">
        <v>2024</v>
      </c>
      <c r="C61" s="3" t="s">
        <v>450</v>
      </c>
      <c r="D61" s="3" t="s">
        <v>581</v>
      </c>
      <c r="E61" s="3" t="s">
        <v>524</v>
      </c>
      <c r="F61" s="4">
        <v>8</v>
      </c>
      <c r="G61" s="4">
        <v>560</v>
      </c>
      <c r="H61" s="5">
        <v>13</v>
      </c>
      <c r="I61" s="7">
        <v>0</v>
      </c>
      <c r="J61" s="7">
        <v>0</v>
      </c>
      <c r="K61" s="7">
        <v>0.6</v>
      </c>
      <c r="L61" s="7">
        <v>42.2</v>
      </c>
    </row>
    <row r="62" spans="1:12" x14ac:dyDescent="0.25">
      <c r="A62" s="2" t="s">
        <v>4</v>
      </c>
      <c r="B62" s="2">
        <v>2024</v>
      </c>
      <c r="C62" s="3" t="s">
        <v>450</v>
      </c>
      <c r="D62" s="3" t="s">
        <v>580</v>
      </c>
      <c r="E62" s="3" t="s">
        <v>524</v>
      </c>
      <c r="F62" s="4">
        <v>20</v>
      </c>
      <c r="G62" s="4">
        <v>1400</v>
      </c>
      <c r="H62" s="5">
        <v>12</v>
      </c>
      <c r="I62" s="7">
        <v>0</v>
      </c>
      <c r="J62" s="7">
        <v>0</v>
      </c>
      <c r="K62" s="7">
        <v>1.7</v>
      </c>
      <c r="L62" s="7">
        <v>116.7</v>
      </c>
    </row>
    <row r="63" spans="1:12" x14ac:dyDescent="0.25">
      <c r="A63" s="2" t="s">
        <v>4</v>
      </c>
      <c r="B63" s="2">
        <v>2024</v>
      </c>
      <c r="C63" s="3" t="s">
        <v>461</v>
      </c>
      <c r="D63" s="3" t="s">
        <v>579</v>
      </c>
      <c r="E63" s="3" t="s">
        <v>538</v>
      </c>
      <c r="F63" s="4">
        <v>20</v>
      </c>
      <c r="G63" s="4">
        <v>440</v>
      </c>
      <c r="H63" s="5">
        <v>11</v>
      </c>
      <c r="I63" s="7">
        <v>1.8</v>
      </c>
      <c r="J63" s="7">
        <v>39</v>
      </c>
      <c r="K63" s="7">
        <v>1.8</v>
      </c>
      <c r="L63" s="7">
        <v>39</v>
      </c>
    </row>
    <row r="64" spans="1:12" x14ac:dyDescent="0.25">
      <c r="A64" s="2" t="s">
        <v>4</v>
      </c>
      <c r="B64" s="2">
        <v>2024</v>
      </c>
      <c r="C64" s="3" t="s">
        <v>461</v>
      </c>
      <c r="D64" s="3" t="s">
        <v>579</v>
      </c>
      <c r="E64" s="3" t="s">
        <v>526</v>
      </c>
      <c r="F64" s="4">
        <v>15</v>
      </c>
      <c r="G64" s="4">
        <v>1380</v>
      </c>
      <c r="H64" s="5">
        <v>11</v>
      </c>
      <c r="I64" s="7">
        <v>1.3</v>
      </c>
      <c r="J64" s="7">
        <v>122.3</v>
      </c>
      <c r="K64" s="7">
        <v>0</v>
      </c>
      <c r="L64" s="7">
        <v>0</v>
      </c>
    </row>
    <row r="65" spans="1:12" x14ac:dyDescent="0.25">
      <c r="A65" s="2" t="s">
        <v>4</v>
      </c>
      <c r="B65" s="2">
        <v>2024</v>
      </c>
      <c r="C65" s="3" t="s">
        <v>461</v>
      </c>
      <c r="D65" s="3" t="s">
        <v>579</v>
      </c>
      <c r="E65" s="3" t="s">
        <v>524</v>
      </c>
      <c r="F65" s="4">
        <v>24</v>
      </c>
      <c r="G65" s="4">
        <v>1680</v>
      </c>
      <c r="H65" s="5">
        <v>11</v>
      </c>
      <c r="I65" s="7">
        <v>0</v>
      </c>
      <c r="J65" s="7">
        <v>0</v>
      </c>
      <c r="K65" s="7">
        <v>2.1</v>
      </c>
      <c r="L65" s="7">
        <v>148.9</v>
      </c>
    </row>
    <row r="66" spans="1:12" x14ac:dyDescent="0.25">
      <c r="A66" s="2" t="s">
        <v>4</v>
      </c>
      <c r="B66" s="2">
        <v>2024</v>
      </c>
      <c r="C66" s="3" t="s">
        <v>461</v>
      </c>
      <c r="D66" s="3" t="s">
        <v>579</v>
      </c>
      <c r="E66" s="3" t="s">
        <v>538</v>
      </c>
      <c r="F66" s="4">
        <v>20</v>
      </c>
      <c r="G66" s="4">
        <v>440</v>
      </c>
      <c r="H66" s="5">
        <v>11</v>
      </c>
      <c r="I66" s="7">
        <v>1.8</v>
      </c>
      <c r="J66" s="7">
        <v>39</v>
      </c>
      <c r="K66" s="7">
        <v>1.8</v>
      </c>
      <c r="L66" s="7">
        <v>39</v>
      </c>
    </row>
    <row r="67" spans="1:12" x14ac:dyDescent="0.25">
      <c r="A67" s="2" t="s">
        <v>4</v>
      </c>
      <c r="B67" s="2">
        <v>2024</v>
      </c>
      <c r="C67" s="3" t="s">
        <v>461</v>
      </c>
      <c r="D67" s="3" t="s">
        <v>579</v>
      </c>
      <c r="E67" s="3" t="s">
        <v>403</v>
      </c>
      <c r="F67" s="4">
        <v>54</v>
      </c>
      <c r="G67" s="4">
        <v>5984</v>
      </c>
      <c r="H67" s="5">
        <v>24</v>
      </c>
      <c r="I67" s="7">
        <v>1.9</v>
      </c>
      <c r="J67" s="7">
        <v>249.3</v>
      </c>
      <c r="K67" s="7">
        <v>0.2</v>
      </c>
      <c r="L67" s="7">
        <v>249.3</v>
      </c>
    </row>
    <row r="68" spans="1:12" x14ac:dyDescent="0.25">
      <c r="A68" s="2" t="s">
        <v>4</v>
      </c>
      <c r="B68" s="2">
        <v>2024</v>
      </c>
      <c r="C68" s="3" t="s">
        <v>451</v>
      </c>
      <c r="D68" s="3" t="s">
        <v>578</v>
      </c>
      <c r="E68" s="3" t="s">
        <v>524</v>
      </c>
      <c r="F68" s="4">
        <v>55</v>
      </c>
      <c r="G68" s="4">
        <v>3850</v>
      </c>
      <c r="H68" s="5">
        <v>22</v>
      </c>
      <c r="I68" s="7">
        <v>2.5</v>
      </c>
      <c r="J68" s="7">
        <v>177.3</v>
      </c>
      <c r="K68" s="7">
        <v>2.5</v>
      </c>
      <c r="L68" s="7">
        <v>177.3</v>
      </c>
    </row>
    <row r="69" spans="1:12" x14ac:dyDescent="0.25">
      <c r="A69" s="2" t="s">
        <v>4</v>
      </c>
      <c r="B69" s="2">
        <v>2024</v>
      </c>
      <c r="C69" s="3" t="s">
        <v>451</v>
      </c>
      <c r="D69" s="3" t="s">
        <v>577</v>
      </c>
      <c r="E69" s="3" t="s">
        <v>538</v>
      </c>
      <c r="F69" s="4">
        <v>25</v>
      </c>
      <c r="G69" s="4">
        <v>550</v>
      </c>
      <c r="H69" s="5">
        <v>16</v>
      </c>
      <c r="I69" s="7">
        <v>1.6</v>
      </c>
      <c r="J69" s="7">
        <v>35.200000000000003</v>
      </c>
      <c r="K69" s="7">
        <v>1.6</v>
      </c>
      <c r="L69" s="7">
        <v>35.200000000000003</v>
      </c>
    </row>
    <row r="70" spans="1:12" x14ac:dyDescent="0.25">
      <c r="A70" s="2" t="s">
        <v>4</v>
      </c>
      <c r="B70" s="2">
        <v>2024</v>
      </c>
      <c r="C70" s="3" t="s">
        <v>451</v>
      </c>
      <c r="D70" s="3" t="s">
        <v>576</v>
      </c>
      <c r="E70" s="3" t="s">
        <v>524</v>
      </c>
      <c r="F70" s="4">
        <v>20</v>
      </c>
      <c r="G70" s="4">
        <v>1400</v>
      </c>
      <c r="H70" s="5">
        <v>12</v>
      </c>
      <c r="I70" s="7">
        <v>0.8</v>
      </c>
      <c r="J70" s="7">
        <v>116.7</v>
      </c>
      <c r="K70" s="7">
        <v>1.7</v>
      </c>
      <c r="L70" s="7">
        <v>116.7</v>
      </c>
    </row>
    <row r="71" spans="1:12" ht="30" x14ac:dyDescent="0.25">
      <c r="A71" s="2" t="s">
        <v>4</v>
      </c>
      <c r="B71" s="2">
        <v>2024</v>
      </c>
      <c r="C71" s="3" t="s">
        <v>575</v>
      </c>
      <c r="D71" s="3" t="s">
        <v>574</v>
      </c>
      <c r="E71" s="3" t="s">
        <v>528</v>
      </c>
      <c r="F71" s="4">
        <v>2</v>
      </c>
      <c r="G71" s="4">
        <v>140</v>
      </c>
      <c r="H71" s="5">
        <v>14</v>
      </c>
      <c r="I71" s="7">
        <v>0</v>
      </c>
      <c r="J71" s="7">
        <v>0</v>
      </c>
      <c r="K71" s="7">
        <v>0.1</v>
      </c>
      <c r="L71" s="7">
        <v>9.8000000000000007</v>
      </c>
    </row>
    <row r="72" spans="1:12" ht="30" x14ac:dyDescent="0.25">
      <c r="A72" s="2" t="s">
        <v>4</v>
      </c>
      <c r="B72" s="2">
        <v>2024</v>
      </c>
      <c r="C72" s="3" t="s">
        <v>575</v>
      </c>
      <c r="D72" s="3" t="s">
        <v>574</v>
      </c>
      <c r="E72" s="3" t="s">
        <v>524</v>
      </c>
      <c r="F72" s="4">
        <v>8</v>
      </c>
      <c r="G72" s="4">
        <v>560</v>
      </c>
      <c r="H72" s="5">
        <v>14</v>
      </c>
      <c r="I72" s="7">
        <v>0</v>
      </c>
      <c r="J72" s="7">
        <v>0</v>
      </c>
      <c r="K72" s="7">
        <v>0.6</v>
      </c>
      <c r="L72" s="7">
        <v>39.200000000000003</v>
      </c>
    </row>
    <row r="73" spans="1:12" x14ac:dyDescent="0.25">
      <c r="A73" s="2" t="s">
        <v>4</v>
      </c>
      <c r="B73" s="2">
        <v>2024</v>
      </c>
      <c r="C73" s="3" t="s">
        <v>572</v>
      </c>
      <c r="D73" s="3" t="s">
        <v>573</v>
      </c>
      <c r="E73" s="3" t="s">
        <v>449</v>
      </c>
      <c r="F73" s="4">
        <v>21</v>
      </c>
      <c r="G73" s="4">
        <v>1260</v>
      </c>
      <c r="H73" s="5">
        <v>12</v>
      </c>
      <c r="I73" s="7">
        <v>0</v>
      </c>
      <c r="J73" s="7">
        <v>0</v>
      </c>
      <c r="K73" s="7">
        <v>1.8</v>
      </c>
      <c r="L73" s="7">
        <v>105</v>
      </c>
    </row>
    <row r="74" spans="1:12" x14ac:dyDescent="0.25">
      <c r="A74" s="2" t="s">
        <v>4</v>
      </c>
      <c r="B74" s="2">
        <v>2024</v>
      </c>
      <c r="C74" s="3" t="s">
        <v>572</v>
      </c>
      <c r="D74" s="3" t="s">
        <v>571</v>
      </c>
      <c r="E74" s="3" t="s">
        <v>449</v>
      </c>
      <c r="F74" s="4">
        <v>17</v>
      </c>
      <c r="G74" s="4">
        <v>1020</v>
      </c>
      <c r="H74" s="5">
        <v>10</v>
      </c>
      <c r="I74" s="7">
        <v>0</v>
      </c>
      <c r="J74" s="7">
        <v>0</v>
      </c>
      <c r="K74" s="7">
        <v>1.7</v>
      </c>
      <c r="L74" s="7">
        <v>99.2</v>
      </c>
    </row>
    <row r="75" spans="1:12" x14ac:dyDescent="0.25">
      <c r="A75" s="2" t="s">
        <v>4</v>
      </c>
      <c r="B75" s="2">
        <v>2024</v>
      </c>
      <c r="C75" s="3" t="s">
        <v>446</v>
      </c>
      <c r="D75" s="3" t="s">
        <v>570</v>
      </c>
      <c r="E75" s="3" t="s">
        <v>403</v>
      </c>
      <c r="F75" s="4">
        <v>443</v>
      </c>
      <c r="G75" s="4">
        <v>48276</v>
      </c>
      <c r="H75" s="5">
        <v>24</v>
      </c>
      <c r="I75" s="7">
        <v>18.5</v>
      </c>
      <c r="J75" s="7">
        <v>2011.5</v>
      </c>
      <c r="K75" s="7">
        <v>0</v>
      </c>
      <c r="L75" s="7">
        <v>0</v>
      </c>
    </row>
    <row r="76" spans="1:12" ht="30" x14ac:dyDescent="0.25">
      <c r="A76" s="2" t="s">
        <v>4</v>
      </c>
      <c r="B76" s="2">
        <v>2024</v>
      </c>
      <c r="C76" s="3" t="s">
        <v>441</v>
      </c>
      <c r="D76" s="3" t="s">
        <v>569</v>
      </c>
      <c r="E76" s="3" t="s">
        <v>403</v>
      </c>
      <c r="F76" s="4">
        <v>1343</v>
      </c>
      <c r="G76" s="4">
        <v>140876</v>
      </c>
      <c r="H76" s="5">
        <v>24</v>
      </c>
      <c r="I76" s="7">
        <v>56</v>
      </c>
      <c r="J76" s="7">
        <v>5869.9</v>
      </c>
      <c r="K76" s="7">
        <v>0</v>
      </c>
      <c r="L76" s="7">
        <v>0</v>
      </c>
    </row>
    <row r="77" spans="1:12" x14ac:dyDescent="0.25">
      <c r="A77" s="2" t="s">
        <v>4</v>
      </c>
      <c r="B77" s="2">
        <v>2024</v>
      </c>
      <c r="C77" s="3" t="s">
        <v>568</v>
      </c>
      <c r="D77" s="3" t="s">
        <v>567</v>
      </c>
      <c r="E77" s="3" t="s">
        <v>528</v>
      </c>
      <c r="F77" s="4">
        <v>9</v>
      </c>
      <c r="G77" s="4">
        <v>630</v>
      </c>
      <c r="H77" s="5">
        <v>16</v>
      </c>
      <c r="I77" s="7">
        <v>0.6</v>
      </c>
      <c r="J77" s="7">
        <v>39.700000000000003</v>
      </c>
      <c r="K77" s="7">
        <v>0</v>
      </c>
      <c r="L77" s="7">
        <v>0</v>
      </c>
    </row>
    <row r="78" spans="1:12" x14ac:dyDescent="0.25">
      <c r="A78" s="2" t="s">
        <v>4</v>
      </c>
      <c r="B78" s="2">
        <v>2024</v>
      </c>
      <c r="C78" s="3" t="s">
        <v>568</v>
      </c>
      <c r="D78" s="3" t="s">
        <v>567</v>
      </c>
      <c r="E78" s="3" t="s">
        <v>552</v>
      </c>
      <c r="F78" s="4">
        <v>24</v>
      </c>
      <c r="G78" s="4">
        <v>1680</v>
      </c>
      <c r="H78" s="5">
        <v>9</v>
      </c>
      <c r="I78" s="7">
        <v>2.7</v>
      </c>
      <c r="J78" s="7">
        <v>186.7</v>
      </c>
      <c r="K78" s="7">
        <v>0</v>
      </c>
      <c r="L78" s="7">
        <v>0</v>
      </c>
    </row>
    <row r="79" spans="1:12" x14ac:dyDescent="0.25">
      <c r="A79" s="2" t="s">
        <v>4</v>
      </c>
      <c r="B79" s="2">
        <v>2024</v>
      </c>
      <c r="C79" s="3" t="s">
        <v>410</v>
      </c>
      <c r="D79" s="3" t="s">
        <v>566</v>
      </c>
      <c r="E79" s="3" t="s">
        <v>524</v>
      </c>
      <c r="F79" s="4">
        <v>63</v>
      </c>
      <c r="G79" s="4">
        <v>4410</v>
      </c>
      <c r="H79" s="5">
        <v>24</v>
      </c>
      <c r="I79" s="7">
        <v>2.1</v>
      </c>
      <c r="J79" s="7">
        <v>183.9</v>
      </c>
      <c r="K79" s="7">
        <v>2.6</v>
      </c>
      <c r="L79" s="7">
        <v>183.9</v>
      </c>
    </row>
    <row r="80" spans="1:12" x14ac:dyDescent="0.25">
      <c r="A80" s="2" t="s">
        <v>4</v>
      </c>
      <c r="B80" s="2">
        <v>2024</v>
      </c>
      <c r="C80" s="3" t="s">
        <v>565</v>
      </c>
      <c r="D80" s="3" t="s">
        <v>564</v>
      </c>
      <c r="E80" s="3" t="s">
        <v>524</v>
      </c>
      <c r="F80" s="4">
        <v>9</v>
      </c>
      <c r="G80" s="4">
        <v>630</v>
      </c>
      <c r="H80" s="5">
        <v>14</v>
      </c>
      <c r="I80" s="7">
        <v>0</v>
      </c>
      <c r="J80" s="7">
        <v>0</v>
      </c>
      <c r="K80" s="7">
        <v>0.7</v>
      </c>
      <c r="L80" s="7">
        <v>45.9</v>
      </c>
    </row>
    <row r="81" spans="1:12" x14ac:dyDescent="0.25">
      <c r="A81" s="2" t="s">
        <v>4</v>
      </c>
      <c r="B81" s="2">
        <v>2024</v>
      </c>
      <c r="C81" s="3" t="s">
        <v>412</v>
      </c>
      <c r="D81" s="3" t="s">
        <v>563</v>
      </c>
      <c r="E81" s="3" t="s">
        <v>403</v>
      </c>
      <c r="F81" s="4">
        <v>496</v>
      </c>
      <c r="G81" s="4">
        <v>50961</v>
      </c>
      <c r="H81" s="5">
        <v>24</v>
      </c>
      <c r="I81" s="7">
        <v>0</v>
      </c>
      <c r="J81" s="7">
        <v>0</v>
      </c>
      <c r="K81" s="7">
        <v>20.7</v>
      </c>
      <c r="L81" s="7">
        <v>2123.4</v>
      </c>
    </row>
    <row r="82" spans="1:12" x14ac:dyDescent="0.25">
      <c r="A82" s="2" t="s">
        <v>4</v>
      </c>
      <c r="B82" s="2">
        <v>2024</v>
      </c>
      <c r="C82" s="3" t="s">
        <v>412</v>
      </c>
      <c r="D82" s="3" t="s">
        <v>562</v>
      </c>
      <c r="E82" s="3" t="s">
        <v>550</v>
      </c>
      <c r="F82" s="4">
        <v>80</v>
      </c>
      <c r="G82" s="4">
        <v>4264</v>
      </c>
      <c r="H82" s="5">
        <v>24</v>
      </c>
      <c r="I82" s="7">
        <v>3.3</v>
      </c>
      <c r="J82" s="7">
        <v>177.7</v>
      </c>
      <c r="K82" s="7">
        <v>0</v>
      </c>
      <c r="L82" s="7">
        <v>0</v>
      </c>
    </row>
    <row r="83" spans="1:12" x14ac:dyDescent="0.25">
      <c r="A83" s="2" t="s">
        <v>4</v>
      </c>
      <c r="B83" s="2">
        <v>2024</v>
      </c>
      <c r="C83" s="3" t="s">
        <v>420</v>
      </c>
      <c r="D83" s="3" t="s">
        <v>561</v>
      </c>
      <c r="E83" s="3" t="s">
        <v>528</v>
      </c>
      <c r="F83" s="4">
        <v>4</v>
      </c>
      <c r="G83" s="4">
        <v>280</v>
      </c>
      <c r="H83" s="5">
        <v>10</v>
      </c>
      <c r="I83" s="7">
        <v>0</v>
      </c>
      <c r="J83" s="7">
        <v>0</v>
      </c>
      <c r="K83" s="7">
        <v>0.4</v>
      </c>
      <c r="L83" s="7">
        <v>27.2</v>
      </c>
    </row>
    <row r="84" spans="1:12" x14ac:dyDescent="0.25">
      <c r="A84" s="2" t="s">
        <v>4</v>
      </c>
      <c r="B84" s="2">
        <v>2024</v>
      </c>
      <c r="C84" s="3" t="s">
        <v>420</v>
      </c>
      <c r="D84" s="3" t="s">
        <v>561</v>
      </c>
      <c r="E84" s="3" t="s">
        <v>552</v>
      </c>
      <c r="F84" s="4">
        <v>28</v>
      </c>
      <c r="G84" s="4">
        <v>1960</v>
      </c>
      <c r="H84" s="5">
        <v>10</v>
      </c>
      <c r="I84" s="7">
        <v>0</v>
      </c>
      <c r="J84" s="7">
        <v>0</v>
      </c>
      <c r="K84" s="7">
        <v>2.7</v>
      </c>
      <c r="L84" s="7">
        <v>190.6</v>
      </c>
    </row>
    <row r="85" spans="1:12" x14ac:dyDescent="0.25">
      <c r="A85" s="2" t="s">
        <v>4</v>
      </c>
      <c r="B85" s="2">
        <v>2024</v>
      </c>
      <c r="C85" s="3" t="s">
        <v>420</v>
      </c>
      <c r="D85" s="3" t="s">
        <v>560</v>
      </c>
      <c r="E85" s="3" t="s">
        <v>449</v>
      </c>
      <c r="F85" s="4">
        <v>10</v>
      </c>
      <c r="G85" s="4">
        <v>600</v>
      </c>
      <c r="H85" s="5">
        <v>12</v>
      </c>
      <c r="I85" s="7">
        <v>0</v>
      </c>
      <c r="J85" s="7">
        <v>0</v>
      </c>
      <c r="K85" s="7">
        <v>0.8</v>
      </c>
      <c r="L85" s="7">
        <v>50</v>
      </c>
    </row>
    <row r="86" spans="1:12" x14ac:dyDescent="0.25">
      <c r="A86" s="2" t="s">
        <v>4</v>
      </c>
      <c r="B86" s="2">
        <v>2024</v>
      </c>
      <c r="C86" s="3" t="s">
        <v>426</v>
      </c>
      <c r="D86" s="3" t="s">
        <v>559</v>
      </c>
      <c r="E86" s="3" t="s">
        <v>558</v>
      </c>
      <c r="F86" s="4">
        <v>250</v>
      </c>
      <c r="G86" s="4">
        <v>17500</v>
      </c>
      <c r="H86" s="5">
        <v>24</v>
      </c>
      <c r="I86" s="7">
        <v>0</v>
      </c>
      <c r="J86" s="7">
        <v>0</v>
      </c>
      <c r="K86" s="7">
        <v>10.4</v>
      </c>
      <c r="L86" s="7">
        <v>729.7</v>
      </c>
    </row>
    <row r="87" spans="1:12" x14ac:dyDescent="0.25">
      <c r="A87" s="2" t="s">
        <v>4</v>
      </c>
      <c r="B87" s="2">
        <v>2024</v>
      </c>
      <c r="C87" s="3" t="s">
        <v>426</v>
      </c>
      <c r="D87" s="3" t="s">
        <v>557</v>
      </c>
      <c r="E87" s="3" t="s">
        <v>556</v>
      </c>
      <c r="F87" s="4">
        <v>80</v>
      </c>
      <c r="G87" s="4">
        <v>5600</v>
      </c>
      <c r="H87" s="5">
        <v>24</v>
      </c>
      <c r="I87" s="7">
        <v>0</v>
      </c>
      <c r="J87" s="7">
        <v>0</v>
      </c>
      <c r="K87" s="7">
        <v>3.3</v>
      </c>
      <c r="L87" s="7">
        <v>233.5</v>
      </c>
    </row>
    <row r="88" spans="1:12" x14ac:dyDescent="0.25">
      <c r="A88" s="2" t="s">
        <v>4</v>
      </c>
      <c r="B88" s="2">
        <v>2024</v>
      </c>
      <c r="C88" s="3" t="s">
        <v>426</v>
      </c>
      <c r="D88" s="3" t="s">
        <v>555</v>
      </c>
      <c r="E88" s="3" t="s">
        <v>538</v>
      </c>
      <c r="F88" s="4">
        <v>80</v>
      </c>
      <c r="G88" s="4">
        <v>1760</v>
      </c>
      <c r="H88" s="5">
        <v>24</v>
      </c>
      <c r="I88" s="7">
        <v>3.3</v>
      </c>
      <c r="J88" s="7">
        <v>73.400000000000006</v>
      </c>
      <c r="K88" s="7">
        <v>3.3</v>
      </c>
      <c r="L88" s="7">
        <v>73.400000000000006</v>
      </c>
    </row>
    <row r="89" spans="1:12" x14ac:dyDescent="0.25">
      <c r="A89" s="2" t="s">
        <v>4</v>
      </c>
      <c r="B89" s="2">
        <v>2024</v>
      </c>
      <c r="C89" s="3" t="s">
        <v>426</v>
      </c>
      <c r="D89" s="3" t="s">
        <v>554</v>
      </c>
      <c r="E89" s="3" t="s">
        <v>436</v>
      </c>
      <c r="F89" s="4">
        <v>32</v>
      </c>
      <c r="G89" s="4">
        <v>704</v>
      </c>
      <c r="H89" s="5">
        <v>24</v>
      </c>
      <c r="I89" s="7">
        <v>0</v>
      </c>
      <c r="J89" s="7">
        <v>0</v>
      </c>
      <c r="K89" s="7">
        <v>1.3</v>
      </c>
      <c r="L89" s="7">
        <v>29.4</v>
      </c>
    </row>
    <row r="90" spans="1:12" x14ac:dyDescent="0.25">
      <c r="A90" s="2" t="s">
        <v>4</v>
      </c>
      <c r="B90" s="2">
        <v>2024</v>
      </c>
      <c r="C90" s="3" t="s">
        <v>421</v>
      </c>
      <c r="D90" s="3" t="s">
        <v>553</v>
      </c>
      <c r="E90" s="3" t="s">
        <v>526</v>
      </c>
      <c r="F90" s="4">
        <v>18</v>
      </c>
      <c r="G90" s="4">
        <v>1656</v>
      </c>
      <c r="H90" s="5">
        <v>9</v>
      </c>
      <c r="I90" s="7">
        <v>2.1</v>
      </c>
      <c r="J90" s="7">
        <v>190</v>
      </c>
      <c r="K90" s="7">
        <v>0</v>
      </c>
      <c r="L90" s="7">
        <v>0</v>
      </c>
    </row>
    <row r="91" spans="1:12" x14ac:dyDescent="0.25">
      <c r="A91" s="2" t="s">
        <v>4</v>
      </c>
      <c r="B91" s="2">
        <v>2024</v>
      </c>
      <c r="C91" s="3" t="s">
        <v>421</v>
      </c>
      <c r="D91" s="3" t="s">
        <v>553</v>
      </c>
      <c r="E91" s="3" t="s">
        <v>524</v>
      </c>
      <c r="F91" s="4">
        <v>25</v>
      </c>
      <c r="G91" s="4">
        <v>1750</v>
      </c>
      <c r="H91" s="5">
        <v>22</v>
      </c>
      <c r="I91" s="7">
        <v>0.7</v>
      </c>
      <c r="J91" s="7">
        <v>81.2</v>
      </c>
      <c r="K91" s="7">
        <v>1.2</v>
      </c>
      <c r="L91" s="7">
        <v>81.2</v>
      </c>
    </row>
    <row r="92" spans="1:12" x14ac:dyDescent="0.25">
      <c r="A92" s="2" t="s">
        <v>4</v>
      </c>
      <c r="B92" s="2">
        <v>2024</v>
      </c>
      <c r="C92" s="3" t="s">
        <v>421</v>
      </c>
      <c r="D92" s="3" t="s">
        <v>551</v>
      </c>
      <c r="E92" s="3" t="s">
        <v>552</v>
      </c>
      <c r="F92" s="4">
        <v>18</v>
      </c>
      <c r="G92" s="4">
        <v>1260</v>
      </c>
      <c r="H92" s="5">
        <v>15</v>
      </c>
      <c r="I92" s="7">
        <v>0</v>
      </c>
      <c r="J92" s="7">
        <v>0</v>
      </c>
      <c r="K92" s="7">
        <v>1.2</v>
      </c>
      <c r="L92" s="7">
        <v>84</v>
      </c>
    </row>
    <row r="93" spans="1:12" x14ac:dyDescent="0.25">
      <c r="A93" s="2" t="s">
        <v>4</v>
      </c>
      <c r="B93" s="2">
        <v>2024</v>
      </c>
      <c r="C93" s="3" t="s">
        <v>421</v>
      </c>
      <c r="D93" s="3" t="s">
        <v>551</v>
      </c>
      <c r="E93" s="3" t="s">
        <v>527</v>
      </c>
      <c r="F93" s="4">
        <v>7</v>
      </c>
      <c r="G93" s="4">
        <v>371</v>
      </c>
      <c r="H93" s="5">
        <v>9</v>
      </c>
      <c r="I93" s="7">
        <v>0</v>
      </c>
      <c r="J93" s="7">
        <v>0</v>
      </c>
      <c r="K93" s="7">
        <v>0.7</v>
      </c>
      <c r="L93" s="7">
        <v>39.299999999999997</v>
      </c>
    </row>
    <row r="94" spans="1:12" ht="30" x14ac:dyDescent="0.25">
      <c r="A94" s="2" t="s">
        <v>4</v>
      </c>
      <c r="B94" s="2">
        <v>2024</v>
      </c>
      <c r="C94" s="3" t="s">
        <v>548</v>
      </c>
      <c r="D94" s="3" t="s">
        <v>549</v>
      </c>
      <c r="E94" s="3" t="s">
        <v>550</v>
      </c>
      <c r="F94" s="4">
        <v>9</v>
      </c>
      <c r="G94" s="4">
        <v>480</v>
      </c>
      <c r="H94" s="5">
        <v>12</v>
      </c>
      <c r="I94" s="7">
        <v>0</v>
      </c>
      <c r="J94" s="7">
        <v>0</v>
      </c>
      <c r="K94" s="7">
        <v>0.8</v>
      </c>
      <c r="L94" s="7">
        <v>40</v>
      </c>
    </row>
    <row r="95" spans="1:12" ht="30" x14ac:dyDescent="0.25">
      <c r="A95" s="2" t="s">
        <v>4</v>
      </c>
      <c r="B95" s="2">
        <v>2024</v>
      </c>
      <c r="C95" s="3" t="s">
        <v>548</v>
      </c>
      <c r="D95" s="3" t="s">
        <v>549</v>
      </c>
      <c r="E95" s="3" t="s">
        <v>524</v>
      </c>
      <c r="F95" s="4">
        <v>9</v>
      </c>
      <c r="G95" s="4">
        <v>630</v>
      </c>
      <c r="H95" s="5">
        <v>13</v>
      </c>
      <c r="I95" s="7">
        <v>0</v>
      </c>
      <c r="J95" s="7">
        <v>0</v>
      </c>
      <c r="K95" s="7">
        <v>0.7</v>
      </c>
      <c r="L95" s="7">
        <v>47.4</v>
      </c>
    </row>
    <row r="96" spans="1:12" ht="30" x14ac:dyDescent="0.25">
      <c r="A96" s="2" t="s">
        <v>4</v>
      </c>
      <c r="B96" s="2">
        <v>2024</v>
      </c>
      <c r="C96" s="3" t="s">
        <v>548</v>
      </c>
      <c r="D96" s="3" t="s">
        <v>547</v>
      </c>
      <c r="E96" s="3" t="s">
        <v>524</v>
      </c>
      <c r="F96" s="4">
        <v>9</v>
      </c>
      <c r="G96" s="4">
        <v>630</v>
      </c>
      <c r="H96" s="5">
        <v>13</v>
      </c>
      <c r="I96" s="7">
        <v>0</v>
      </c>
      <c r="J96" s="7">
        <v>0</v>
      </c>
      <c r="K96" s="7">
        <v>0.7</v>
      </c>
      <c r="L96" s="7">
        <v>47.4</v>
      </c>
    </row>
    <row r="97" spans="1:12" ht="30" x14ac:dyDescent="0.25">
      <c r="A97" s="2" t="s">
        <v>4</v>
      </c>
      <c r="B97" s="2">
        <v>2024</v>
      </c>
      <c r="C97" s="3" t="s">
        <v>546</v>
      </c>
      <c r="D97" s="3" t="s">
        <v>545</v>
      </c>
      <c r="E97" s="3" t="s">
        <v>528</v>
      </c>
      <c r="F97" s="4">
        <v>11</v>
      </c>
      <c r="G97" s="4">
        <v>770</v>
      </c>
      <c r="H97" s="5">
        <v>13</v>
      </c>
      <c r="I97" s="7">
        <v>0</v>
      </c>
      <c r="J97" s="7">
        <v>0</v>
      </c>
      <c r="K97" s="7">
        <v>0.8</v>
      </c>
      <c r="L97" s="7">
        <v>58.6</v>
      </c>
    </row>
    <row r="98" spans="1:12" x14ac:dyDescent="0.25">
      <c r="A98" s="2" t="s">
        <v>4</v>
      </c>
      <c r="B98" s="2">
        <v>2024</v>
      </c>
      <c r="C98" s="3" t="s">
        <v>413</v>
      </c>
      <c r="D98" s="3" t="s">
        <v>544</v>
      </c>
      <c r="E98" s="3" t="s">
        <v>403</v>
      </c>
      <c r="F98" s="4">
        <v>289</v>
      </c>
      <c r="G98" s="4">
        <v>29035</v>
      </c>
      <c r="H98" s="5">
        <v>24</v>
      </c>
      <c r="I98" s="7">
        <v>12.1</v>
      </c>
      <c r="J98" s="7">
        <v>1209.8</v>
      </c>
      <c r="K98" s="7">
        <v>0</v>
      </c>
      <c r="L98" s="7">
        <v>0</v>
      </c>
    </row>
    <row r="99" spans="1:12" x14ac:dyDescent="0.25">
      <c r="A99" s="2" t="s">
        <v>4</v>
      </c>
      <c r="B99" s="2">
        <v>2024</v>
      </c>
      <c r="C99" s="3" t="s">
        <v>543</v>
      </c>
      <c r="D99" s="3" t="s">
        <v>542</v>
      </c>
      <c r="E99" s="3" t="s">
        <v>524</v>
      </c>
      <c r="F99" s="4">
        <v>15</v>
      </c>
      <c r="G99" s="4">
        <v>1050</v>
      </c>
      <c r="H99" s="5">
        <v>24</v>
      </c>
      <c r="I99" s="7">
        <v>0.6</v>
      </c>
      <c r="J99" s="7">
        <v>43.8</v>
      </c>
      <c r="K99" s="7">
        <v>0</v>
      </c>
      <c r="L99" s="7">
        <v>0</v>
      </c>
    </row>
    <row r="100" spans="1:12" ht="30" x14ac:dyDescent="0.25">
      <c r="A100" s="2" t="s">
        <v>4</v>
      </c>
      <c r="B100" s="2">
        <v>2024</v>
      </c>
      <c r="C100" s="3" t="s">
        <v>404</v>
      </c>
      <c r="D100" s="3" t="s">
        <v>541</v>
      </c>
      <c r="E100" s="3" t="s">
        <v>527</v>
      </c>
      <c r="F100" s="4">
        <v>7</v>
      </c>
      <c r="G100" s="4">
        <v>371</v>
      </c>
      <c r="H100" s="5">
        <v>24</v>
      </c>
      <c r="I100" s="7">
        <v>0.3</v>
      </c>
      <c r="J100" s="7">
        <v>15.5</v>
      </c>
      <c r="K100" s="7">
        <v>0</v>
      </c>
      <c r="L100" s="7">
        <v>0</v>
      </c>
    </row>
    <row r="101" spans="1:12" ht="30" x14ac:dyDescent="0.25">
      <c r="A101" s="2" t="s">
        <v>4</v>
      </c>
      <c r="B101" s="2">
        <v>2024</v>
      </c>
      <c r="C101" s="3" t="s">
        <v>404</v>
      </c>
      <c r="D101" s="3" t="s">
        <v>540</v>
      </c>
      <c r="E101" s="3" t="s">
        <v>524</v>
      </c>
      <c r="F101" s="4">
        <v>63</v>
      </c>
      <c r="G101" s="4">
        <v>4410</v>
      </c>
      <c r="H101" s="5">
        <v>24</v>
      </c>
      <c r="I101" s="7">
        <v>2.6</v>
      </c>
      <c r="J101" s="7">
        <v>183.9</v>
      </c>
      <c r="K101" s="7">
        <v>0</v>
      </c>
      <c r="L101" s="7">
        <v>0</v>
      </c>
    </row>
    <row r="102" spans="1:12" ht="30" x14ac:dyDescent="0.25">
      <c r="A102" s="2" t="s">
        <v>4</v>
      </c>
      <c r="B102" s="2">
        <v>2024</v>
      </c>
      <c r="C102" s="3" t="s">
        <v>404</v>
      </c>
      <c r="D102" s="3" t="s">
        <v>540</v>
      </c>
      <c r="E102" s="3" t="s">
        <v>403</v>
      </c>
      <c r="F102" s="4">
        <v>450</v>
      </c>
      <c r="G102" s="4">
        <v>44698</v>
      </c>
      <c r="H102" s="5">
        <v>24</v>
      </c>
      <c r="I102" s="7">
        <v>0</v>
      </c>
      <c r="J102" s="7">
        <v>0</v>
      </c>
      <c r="K102" s="7">
        <v>18.8</v>
      </c>
      <c r="L102" s="7">
        <v>1862.5</v>
      </c>
    </row>
    <row r="103" spans="1:12" x14ac:dyDescent="0.25">
      <c r="A103" s="2" t="s">
        <v>4</v>
      </c>
      <c r="B103" s="2">
        <v>2024</v>
      </c>
      <c r="C103" s="3" t="s">
        <v>405</v>
      </c>
      <c r="D103" s="3" t="s">
        <v>537</v>
      </c>
      <c r="E103" s="3" t="s">
        <v>539</v>
      </c>
      <c r="F103" s="4">
        <v>25</v>
      </c>
      <c r="G103" s="4">
        <v>1500</v>
      </c>
      <c r="H103" s="5">
        <v>24</v>
      </c>
      <c r="I103" s="7">
        <v>1</v>
      </c>
      <c r="J103" s="7">
        <v>62.5</v>
      </c>
      <c r="K103" s="7">
        <v>1</v>
      </c>
      <c r="L103" s="7">
        <v>62.5</v>
      </c>
    </row>
    <row r="104" spans="1:12" x14ac:dyDescent="0.25">
      <c r="A104" s="2" t="s">
        <v>4</v>
      </c>
      <c r="B104" s="2">
        <v>2024</v>
      </c>
      <c r="C104" s="3" t="s">
        <v>405</v>
      </c>
      <c r="D104" s="3" t="s">
        <v>537</v>
      </c>
      <c r="E104" s="3" t="s">
        <v>538</v>
      </c>
      <c r="F104" s="4">
        <v>25</v>
      </c>
      <c r="G104" s="4">
        <v>550</v>
      </c>
      <c r="H104" s="5">
        <v>24</v>
      </c>
      <c r="I104" s="7">
        <v>1</v>
      </c>
      <c r="J104" s="7">
        <v>22.9</v>
      </c>
      <c r="K104" s="7">
        <v>1</v>
      </c>
      <c r="L104" s="7">
        <v>22.9</v>
      </c>
    </row>
    <row r="105" spans="1:12" x14ac:dyDescent="0.25">
      <c r="A105" s="2" t="s">
        <v>4</v>
      </c>
      <c r="B105" s="2">
        <v>2024</v>
      </c>
      <c r="C105" s="3" t="s">
        <v>405</v>
      </c>
      <c r="D105" s="3" t="s">
        <v>537</v>
      </c>
      <c r="E105" s="3" t="s">
        <v>403</v>
      </c>
      <c r="F105" s="4">
        <v>54</v>
      </c>
      <c r="G105" s="4">
        <v>5940</v>
      </c>
      <c r="H105" s="5">
        <v>24</v>
      </c>
      <c r="I105" s="7">
        <v>0</v>
      </c>
      <c r="J105" s="7">
        <v>0</v>
      </c>
      <c r="K105" s="7">
        <v>0.4</v>
      </c>
      <c r="L105" s="7">
        <v>247.5</v>
      </c>
    </row>
    <row r="106" spans="1:12" ht="30" x14ac:dyDescent="0.25">
      <c r="A106" s="2" t="s">
        <v>4</v>
      </c>
      <c r="B106" s="2">
        <v>2024</v>
      </c>
      <c r="C106" s="3" t="s">
        <v>536</v>
      </c>
      <c r="D106" s="3" t="s">
        <v>535</v>
      </c>
      <c r="E106" s="3" t="s">
        <v>534</v>
      </c>
      <c r="F106" s="4">
        <v>15</v>
      </c>
      <c r="G106" s="4">
        <v>1050</v>
      </c>
      <c r="H106" s="5">
        <v>24</v>
      </c>
      <c r="I106" s="7">
        <v>0</v>
      </c>
      <c r="J106" s="7">
        <v>0</v>
      </c>
      <c r="K106" s="7">
        <v>0.6</v>
      </c>
      <c r="L106" s="7">
        <v>43.8</v>
      </c>
    </row>
    <row r="107" spans="1:12" x14ac:dyDescent="0.25">
      <c r="A107" s="2" t="s">
        <v>4</v>
      </c>
      <c r="B107" s="2">
        <v>2024</v>
      </c>
      <c r="C107" s="3" t="s">
        <v>401</v>
      </c>
      <c r="D107" s="3" t="s">
        <v>533</v>
      </c>
      <c r="E107" s="3" t="s">
        <v>524</v>
      </c>
      <c r="F107" s="4">
        <v>30</v>
      </c>
      <c r="G107" s="4">
        <v>2100</v>
      </c>
      <c r="H107" s="5">
        <v>21</v>
      </c>
      <c r="I107" s="7">
        <v>0</v>
      </c>
      <c r="J107" s="7">
        <v>0</v>
      </c>
      <c r="K107" s="7">
        <v>1.5</v>
      </c>
      <c r="L107" s="7">
        <v>102.1</v>
      </c>
    </row>
    <row r="108" spans="1:12" x14ac:dyDescent="0.25">
      <c r="A108" s="2" t="s">
        <v>4</v>
      </c>
      <c r="B108" s="2">
        <v>2024</v>
      </c>
      <c r="C108" s="3" t="s">
        <v>484</v>
      </c>
      <c r="D108" s="3" t="s">
        <v>532</v>
      </c>
      <c r="E108" s="3" t="s">
        <v>531</v>
      </c>
      <c r="F108" s="4">
        <v>12</v>
      </c>
      <c r="G108" s="4">
        <v>840</v>
      </c>
      <c r="H108" s="5">
        <v>14</v>
      </c>
      <c r="I108" s="7">
        <v>0</v>
      </c>
      <c r="J108" s="7">
        <v>0</v>
      </c>
      <c r="K108" s="7">
        <v>0.9</v>
      </c>
      <c r="L108" s="7">
        <v>60</v>
      </c>
    </row>
    <row r="109" spans="1:12" x14ac:dyDescent="0.25">
      <c r="A109" s="2" t="s">
        <v>4</v>
      </c>
      <c r="B109" s="2">
        <v>2024</v>
      </c>
      <c r="C109" s="3" t="s">
        <v>440</v>
      </c>
      <c r="D109" s="3" t="s">
        <v>530</v>
      </c>
      <c r="E109" s="3" t="s">
        <v>403</v>
      </c>
      <c r="F109" s="4">
        <v>334</v>
      </c>
      <c r="G109" s="4">
        <v>26431</v>
      </c>
      <c r="H109" s="5">
        <v>24</v>
      </c>
      <c r="I109" s="7">
        <v>0</v>
      </c>
      <c r="J109" s="7">
        <v>0</v>
      </c>
      <c r="K109" s="7">
        <v>14</v>
      </c>
      <c r="L109" s="7">
        <v>1101.3</v>
      </c>
    </row>
    <row r="110" spans="1:12" x14ac:dyDescent="0.25">
      <c r="A110" s="2" t="s">
        <v>4</v>
      </c>
      <c r="B110" s="2">
        <v>2024</v>
      </c>
      <c r="C110" s="3" t="s">
        <v>440</v>
      </c>
      <c r="D110" s="3" t="s">
        <v>529</v>
      </c>
      <c r="E110" s="3" t="s">
        <v>526</v>
      </c>
      <c r="F110" s="4">
        <v>21</v>
      </c>
      <c r="G110" s="4">
        <v>1932</v>
      </c>
      <c r="H110" s="5">
        <v>24</v>
      </c>
      <c r="I110" s="7">
        <v>0</v>
      </c>
      <c r="J110" s="7">
        <v>0</v>
      </c>
      <c r="K110" s="7">
        <v>0.9</v>
      </c>
      <c r="L110" s="7">
        <v>80.599999999999994</v>
      </c>
    </row>
    <row r="111" spans="1:12" x14ac:dyDescent="0.25">
      <c r="A111" s="2" t="s">
        <v>4</v>
      </c>
      <c r="B111" s="2">
        <v>2024</v>
      </c>
      <c r="C111" s="3" t="s">
        <v>440</v>
      </c>
      <c r="D111" s="3" t="s">
        <v>529</v>
      </c>
      <c r="E111" s="3" t="s">
        <v>524</v>
      </c>
      <c r="F111" s="4">
        <v>140</v>
      </c>
      <c r="G111" s="4">
        <v>9800</v>
      </c>
      <c r="H111" s="5">
        <v>24</v>
      </c>
      <c r="I111" s="7">
        <v>5.8</v>
      </c>
      <c r="J111" s="7">
        <v>408.6</v>
      </c>
      <c r="K111" s="7">
        <v>2.1</v>
      </c>
      <c r="L111" s="7">
        <v>408.6</v>
      </c>
    </row>
    <row r="112" spans="1:12" x14ac:dyDescent="0.25">
      <c r="A112" s="2" t="s">
        <v>4</v>
      </c>
      <c r="B112" s="2">
        <v>2024</v>
      </c>
      <c r="C112" s="3" t="s">
        <v>440</v>
      </c>
      <c r="D112" s="3" t="s">
        <v>525</v>
      </c>
      <c r="E112" s="3" t="s">
        <v>528</v>
      </c>
      <c r="F112" s="4">
        <v>30</v>
      </c>
      <c r="G112" s="4">
        <v>2100</v>
      </c>
      <c r="H112" s="5">
        <v>24</v>
      </c>
      <c r="I112" s="7">
        <v>1.3</v>
      </c>
      <c r="J112" s="7">
        <v>87.6</v>
      </c>
      <c r="K112" s="7">
        <v>0</v>
      </c>
      <c r="L112" s="7">
        <v>0</v>
      </c>
    </row>
    <row r="113" spans="1:12" x14ac:dyDescent="0.25">
      <c r="A113" s="2" t="s">
        <v>4</v>
      </c>
      <c r="B113" s="2">
        <v>2024</v>
      </c>
      <c r="C113" s="3" t="s">
        <v>440</v>
      </c>
      <c r="D113" s="3" t="s">
        <v>525</v>
      </c>
      <c r="E113" s="3" t="s">
        <v>527</v>
      </c>
      <c r="F113" s="4">
        <v>72</v>
      </c>
      <c r="G113" s="4">
        <v>3816</v>
      </c>
      <c r="H113" s="5">
        <v>24</v>
      </c>
      <c r="I113" s="7">
        <v>0</v>
      </c>
      <c r="J113" s="7">
        <v>0</v>
      </c>
      <c r="K113" s="7">
        <v>3</v>
      </c>
      <c r="L113" s="7">
        <v>159</v>
      </c>
    </row>
    <row r="114" spans="1:12" x14ac:dyDescent="0.25">
      <c r="A114" s="2" t="s">
        <v>4</v>
      </c>
      <c r="B114" s="2">
        <v>2024</v>
      </c>
      <c r="C114" s="3" t="s">
        <v>440</v>
      </c>
      <c r="D114" s="3" t="s">
        <v>525</v>
      </c>
      <c r="E114" s="3" t="s">
        <v>526</v>
      </c>
      <c r="F114" s="4">
        <v>21</v>
      </c>
      <c r="G114" s="4">
        <v>1932</v>
      </c>
      <c r="H114" s="5">
        <v>24</v>
      </c>
      <c r="I114" s="7">
        <v>0</v>
      </c>
      <c r="J114" s="7">
        <v>0</v>
      </c>
      <c r="K114" s="7">
        <v>0.9</v>
      </c>
      <c r="L114" s="7">
        <v>80.599999999999994</v>
      </c>
    </row>
    <row r="115" spans="1:12" x14ac:dyDescent="0.25">
      <c r="A115" s="2" t="s">
        <v>4</v>
      </c>
      <c r="B115" s="2">
        <v>2024</v>
      </c>
      <c r="C115" s="3" t="s">
        <v>440</v>
      </c>
      <c r="D115" s="3" t="s">
        <v>525</v>
      </c>
      <c r="E115" s="3" t="s">
        <v>524</v>
      </c>
      <c r="F115" s="4">
        <v>15</v>
      </c>
      <c r="G115" s="4">
        <v>1050</v>
      </c>
      <c r="H115" s="5">
        <v>24</v>
      </c>
      <c r="I115" s="7">
        <v>0.6</v>
      </c>
      <c r="J115" s="7">
        <v>43.8</v>
      </c>
      <c r="K115" s="7">
        <v>0</v>
      </c>
      <c r="L115" s="7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7ECA8-9B94-4947-A8A7-E8E317063BF8}">
  <dimension ref="A1:G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2.140625" customWidth="1"/>
    <col min="3" max="3" width="40.7109375" customWidth="1"/>
    <col min="4" max="4" width="34.5703125" customWidth="1"/>
    <col min="5" max="5" width="10.5703125" customWidth="1"/>
    <col min="6" max="6" width="18.28515625" customWidth="1"/>
    <col min="7" max="7" width="30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653</v>
      </c>
      <c r="E1" s="1" t="s">
        <v>3</v>
      </c>
      <c r="F1" s="1" t="s">
        <v>652</v>
      </c>
      <c r="G1" s="1" t="s">
        <v>651</v>
      </c>
    </row>
    <row r="2" spans="1:7" x14ac:dyDescent="0.25">
      <c r="A2" s="2" t="s">
        <v>4</v>
      </c>
      <c r="B2" s="2">
        <v>2024</v>
      </c>
      <c r="C2" s="3" t="s">
        <v>650</v>
      </c>
      <c r="D2" s="3" t="s">
        <v>649</v>
      </c>
      <c r="E2" s="2" t="s">
        <v>24</v>
      </c>
      <c r="F2" s="3" t="s">
        <v>640</v>
      </c>
      <c r="G2" s="3"/>
    </row>
    <row r="3" spans="1:7" x14ac:dyDescent="0.25">
      <c r="A3" s="2" t="s">
        <v>4</v>
      </c>
      <c r="B3" s="2">
        <v>2024</v>
      </c>
      <c r="C3" s="3" t="s">
        <v>648</v>
      </c>
      <c r="D3" s="3" t="s">
        <v>647</v>
      </c>
      <c r="E3" s="2" t="s">
        <v>646</v>
      </c>
      <c r="F3" s="3" t="s">
        <v>640</v>
      </c>
      <c r="G3" s="3"/>
    </row>
    <row r="4" spans="1:7" x14ac:dyDescent="0.25">
      <c r="A4" s="2" t="s">
        <v>4</v>
      </c>
      <c r="B4" s="2">
        <v>2024</v>
      </c>
      <c r="C4" s="3" t="s">
        <v>410</v>
      </c>
      <c r="D4" s="3" t="s">
        <v>645</v>
      </c>
      <c r="E4" s="2" t="s">
        <v>135</v>
      </c>
      <c r="F4" s="3" t="s">
        <v>640</v>
      </c>
      <c r="G4" s="3"/>
    </row>
    <row r="5" spans="1:7" x14ac:dyDescent="0.25">
      <c r="A5" s="2" t="s">
        <v>4</v>
      </c>
      <c r="B5" s="2">
        <v>2024</v>
      </c>
      <c r="C5" s="3" t="s">
        <v>644</v>
      </c>
      <c r="D5" s="3" t="s">
        <v>643</v>
      </c>
      <c r="E5" s="2" t="s">
        <v>86</v>
      </c>
      <c r="F5" s="3" t="s">
        <v>640</v>
      </c>
      <c r="G5" s="3"/>
    </row>
    <row r="6" spans="1:7" x14ac:dyDescent="0.25">
      <c r="A6" s="2" t="s">
        <v>4</v>
      </c>
      <c r="B6" s="2">
        <v>2024</v>
      </c>
      <c r="C6" s="3" t="s">
        <v>546</v>
      </c>
      <c r="D6" s="3" t="s">
        <v>642</v>
      </c>
      <c r="E6" s="2" t="s">
        <v>56</v>
      </c>
      <c r="F6" s="3" t="s">
        <v>640</v>
      </c>
      <c r="G6" s="3"/>
    </row>
    <row r="7" spans="1:7" x14ac:dyDescent="0.25">
      <c r="A7" s="2" t="s">
        <v>4</v>
      </c>
      <c r="B7" s="2">
        <v>2024</v>
      </c>
      <c r="C7" s="3" t="s">
        <v>493</v>
      </c>
      <c r="D7" s="3" t="s">
        <v>641</v>
      </c>
      <c r="E7" s="2" t="s">
        <v>91</v>
      </c>
      <c r="F7" s="3" t="s">
        <v>640</v>
      </c>
      <c r="G7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F59E-EF63-43C5-8A7C-79EA9B997B3C}">
  <dimension ref="A1:I5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7.140625" customWidth="1"/>
    <col min="3" max="3" width="26.28515625" customWidth="1"/>
    <col min="4" max="4" width="12.7109375" customWidth="1"/>
    <col min="5" max="5" width="8.7109375" customWidth="1"/>
    <col min="6" max="6" width="26.5703125" customWidth="1"/>
    <col min="7" max="7" width="8.85546875" customWidth="1"/>
    <col min="8" max="8" width="34.85546875" customWidth="1"/>
    <col min="9" max="9" width="25.28515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749</v>
      </c>
      <c r="E1" s="1" t="s">
        <v>262</v>
      </c>
      <c r="F1" s="1" t="s">
        <v>748</v>
      </c>
      <c r="G1" s="1" t="s">
        <v>3</v>
      </c>
      <c r="H1" s="1" t="s">
        <v>747</v>
      </c>
      <c r="I1" s="1" t="s">
        <v>651</v>
      </c>
    </row>
    <row r="2" spans="1:9" x14ac:dyDescent="0.25">
      <c r="A2" s="2" t="s">
        <v>4</v>
      </c>
      <c r="B2" s="2">
        <v>2024</v>
      </c>
      <c r="C2" s="3" t="s">
        <v>459</v>
      </c>
      <c r="D2" s="2" t="s">
        <v>657</v>
      </c>
      <c r="E2" s="2" t="s">
        <v>660</v>
      </c>
      <c r="F2" s="3" t="s">
        <v>14</v>
      </c>
      <c r="G2" s="2" t="s">
        <v>746</v>
      </c>
      <c r="H2" s="3" t="s">
        <v>658</v>
      </c>
      <c r="I2" s="3"/>
    </row>
    <row r="3" spans="1:9" x14ac:dyDescent="0.25">
      <c r="A3" s="2" t="s">
        <v>4</v>
      </c>
      <c r="B3" s="2">
        <v>2024</v>
      </c>
      <c r="C3" s="3" t="s">
        <v>459</v>
      </c>
      <c r="D3" s="2" t="s">
        <v>657</v>
      </c>
      <c r="E3" s="2" t="s">
        <v>656</v>
      </c>
      <c r="F3" s="3" t="s">
        <v>14</v>
      </c>
      <c r="G3" s="2" t="s">
        <v>745</v>
      </c>
      <c r="H3" s="3" t="s">
        <v>654</v>
      </c>
      <c r="I3" s="3"/>
    </row>
    <row r="4" spans="1:9" x14ac:dyDescent="0.25">
      <c r="A4" s="2" t="s">
        <v>4</v>
      </c>
      <c r="B4" s="2">
        <v>2024</v>
      </c>
      <c r="C4" s="3" t="s">
        <v>620</v>
      </c>
      <c r="D4" s="2" t="s">
        <v>657</v>
      </c>
      <c r="E4" s="2" t="s">
        <v>656</v>
      </c>
      <c r="F4" s="3" t="s">
        <v>207</v>
      </c>
      <c r="G4" s="2" t="s">
        <v>744</v>
      </c>
      <c r="H4" s="3" t="s">
        <v>654</v>
      </c>
      <c r="I4" s="3"/>
    </row>
    <row r="5" spans="1:9" x14ac:dyDescent="0.25">
      <c r="A5" s="2" t="s">
        <v>4</v>
      </c>
      <c r="B5" s="2">
        <v>2024</v>
      </c>
      <c r="C5" s="3" t="s">
        <v>501</v>
      </c>
      <c r="D5" s="2" t="s">
        <v>657</v>
      </c>
      <c r="E5" s="2" t="s">
        <v>660</v>
      </c>
      <c r="F5" s="3" t="s">
        <v>33</v>
      </c>
      <c r="G5" s="2" t="s">
        <v>743</v>
      </c>
      <c r="H5" s="3" t="s">
        <v>658</v>
      </c>
      <c r="I5" s="3"/>
    </row>
    <row r="6" spans="1:9" x14ac:dyDescent="0.25">
      <c r="A6" s="2" t="s">
        <v>4</v>
      </c>
      <c r="B6" s="2">
        <v>2024</v>
      </c>
      <c r="C6" s="3" t="s">
        <v>501</v>
      </c>
      <c r="D6" s="2" t="s">
        <v>657</v>
      </c>
      <c r="E6" s="2" t="s">
        <v>656</v>
      </c>
      <c r="F6" s="3" t="s">
        <v>33</v>
      </c>
      <c r="G6" s="2" t="s">
        <v>232</v>
      </c>
      <c r="H6" s="3" t="s">
        <v>654</v>
      </c>
      <c r="I6" s="3"/>
    </row>
    <row r="7" spans="1:9" ht="30" x14ac:dyDescent="0.25">
      <c r="A7" s="2" t="s">
        <v>4</v>
      </c>
      <c r="B7" s="2">
        <v>2024</v>
      </c>
      <c r="C7" s="3" t="s">
        <v>650</v>
      </c>
      <c r="D7" s="2" t="s">
        <v>676</v>
      </c>
      <c r="E7" s="2" t="s">
        <v>660</v>
      </c>
      <c r="F7" s="3" t="s">
        <v>23</v>
      </c>
      <c r="G7" s="2" t="s">
        <v>742</v>
      </c>
      <c r="H7" s="3" t="s">
        <v>664</v>
      </c>
      <c r="I7" s="3"/>
    </row>
    <row r="8" spans="1:9" x14ac:dyDescent="0.25">
      <c r="A8" s="2" t="s">
        <v>4</v>
      </c>
      <c r="B8" s="2">
        <v>2024</v>
      </c>
      <c r="C8" s="3" t="s">
        <v>650</v>
      </c>
      <c r="D8" s="2" t="s">
        <v>676</v>
      </c>
      <c r="E8" s="2" t="s">
        <v>660</v>
      </c>
      <c r="F8" s="3" t="s">
        <v>23</v>
      </c>
      <c r="G8" s="2" t="s">
        <v>741</v>
      </c>
      <c r="H8" s="3" t="s">
        <v>658</v>
      </c>
      <c r="I8" s="3"/>
    </row>
    <row r="9" spans="1:9" x14ac:dyDescent="0.25">
      <c r="A9" s="2" t="s">
        <v>4</v>
      </c>
      <c r="B9" s="2">
        <v>2024</v>
      </c>
      <c r="C9" s="3" t="s">
        <v>739</v>
      </c>
      <c r="D9" s="2" t="s">
        <v>657</v>
      </c>
      <c r="E9" s="2" t="s">
        <v>656</v>
      </c>
      <c r="F9" s="3" t="s">
        <v>738</v>
      </c>
      <c r="G9" s="2" t="s">
        <v>740</v>
      </c>
      <c r="H9" s="3" t="s">
        <v>654</v>
      </c>
      <c r="I9" s="3"/>
    </row>
    <row r="10" spans="1:9" x14ac:dyDescent="0.25">
      <c r="A10" s="2" t="s">
        <v>4</v>
      </c>
      <c r="B10" s="2">
        <v>2024</v>
      </c>
      <c r="C10" s="3" t="s">
        <v>739</v>
      </c>
      <c r="D10" s="2" t="s">
        <v>657</v>
      </c>
      <c r="E10" s="2" t="s">
        <v>660</v>
      </c>
      <c r="F10" s="3" t="s">
        <v>738</v>
      </c>
      <c r="G10" s="2" t="s">
        <v>737</v>
      </c>
      <c r="H10" s="3" t="s">
        <v>658</v>
      </c>
      <c r="I10" s="3"/>
    </row>
    <row r="11" spans="1:9" x14ac:dyDescent="0.25">
      <c r="A11" s="2" t="s">
        <v>4</v>
      </c>
      <c r="B11" s="2">
        <v>2024</v>
      </c>
      <c r="C11" s="3" t="s">
        <v>457</v>
      </c>
      <c r="D11" s="2" t="s">
        <v>657</v>
      </c>
      <c r="E11" s="2" t="s">
        <v>656</v>
      </c>
      <c r="F11" s="3" t="s">
        <v>80</v>
      </c>
      <c r="G11" s="2" t="s">
        <v>736</v>
      </c>
      <c r="H11" s="3" t="s">
        <v>654</v>
      </c>
      <c r="I11" s="3"/>
    </row>
    <row r="12" spans="1:9" x14ac:dyDescent="0.25">
      <c r="A12" s="2" t="s">
        <v>4</v>
      </c>
      <c r="B12" s="2">
        <v>2024</v>
      </c>
      <c r="C12" s="3" t="s">
        <v>735</v>
      </c>
      <c r="D12" s="2" t="s">
        <v>676</v>
      </c>
      <c r="E12" s="2" t="s">
        <v>656</v>
      </c>
      <c r="F12" s="3" t="s">
        <v>734</v>
      </c>
      <c r="G12" s="2" t="s">
        <v>733</v>
      </c>
      <c r="H12" s="3" t="s">
        <v>654</v>
      </c>
      <c r="I12" s="3"/>
    </row>
    <row r="13" spans="1:9" x14ac:dyDescent="0.25">
      <c r="A13" s="2" t="s">
        <v>4</v>
      </c>
      <c r="B13" s="2">
        <v>2024</v>
      </c>
      <c r="C13" s="3" t="s">
        <v>735</v>
      </c>
      <c r="D13" s="2" t="s">
        <v>657</v>
      </c>
      <c r="E13" s="2" t="s">
        <v>656</v>
      </c>
      <c r="F13" s="3" t="s">
        <v>734</v>
      </c>
      <c r="G13" s="2" t="s">
        <v>733</v>
      </c>
      <c r="H13" s="3" t="s">
        <v>654</v>
      </c>
      <c r="I13" s="3"/>
    </row>
    <row r="14" spans="1:9" x14ac:dyDescent="0.25">
      <c r="A14" s="2" t="s">
        <v>4</v>
      </c>
      <c r="B14" s="2">
        <v>2024</v>
      </c>
      <c r="C14" s="3" t="s">
        <v>473</v>
      </c>
      <c r="D14" s="2" t="s">
        <v>657</v>
      </c>
      <c r="E14" s="2" t="s">
        <v>656</v>
      </c>
      <c r="F14" s="3" t="s">
        <v>5</v>
      </c>
      <c r="G14" s="2" t="s">
        <v>732</v>
      </c>
      <c r="H14" s="3" t="s">
        <v>654</v>
      </c>
      <c r="I14" s="3"/>
    </row>
    <row r="15" spans="1:9" x14ac:dyDescent="0.25">
      <c r="A15" s="2" t="s">
        <v>4</v>
      </c>
      <c r="B15" s="2">
        <v>2024</v>
      </c>
      <c r="C15" s="3" t="s">
        <v>435</v>
      </c>
      <c r="D15" s="2" t="s">
        <v>657</v>
      </c>
      <c r="E15" s="2" t="s">
        <v>660</v>
      </c>
      <c r="F15" s="3" t="s">
        <v>731</v>
      </c>
      <c r="G15" s="2" t="s">
        <v>730</v>
      </c>
      <c r="H15" s="3" t="s">
        <v>658</v>
      </c>
      <c r="I15" s="3"/>
    </row>
    <row r="16" spans="1:9" ht="30" x14ac:dyDescent="0.25">
      <c r="A16" s="2" t="s">
        <v>4</v>
      </c>
      <c r="B16" s="2">
        <v>2024</v>
      </c>
      <c r="C16" s="3" t="s">
        <v>716</v>
      </c>
      <c r="D16" s="2" t="s">
        <v>657</v>
      </c>
      <c r="E16" s="2" t="s">
        <v>660</v>
      </c>
      <c r="F16" s="3" t="s">
        <v>97</v>
      </c>
      <c r="G16" s="2" t="s">
        <v>729</v>
      </c>
      <c r="H16" s="3" t="s">
        <v>658</v>
      </c>
      <c r="I16" s="3"/>
    </row>
    <row r="17" spans="1:9" x14ac:dyDescent="0.25">
      <c r="A17" s="2" t="s">
        <v>4</v>
      </c>
      <c r="B17" s="2">
        <v>2024</v>
      </c>
      <c r="C17" s="3" t="s">
        <v>599</v>
      </c>
      <c r="D17" s="2" t="s">
        <v>657</v>
      </c>
      <c r="E17" s="2" t="s">
        <v>656</v>
      </c>
      <c r="F17" s="3" t="s">
        <v>43</v>
      </c>
      <c r="G17" s="2" t="s">
        <v>728</v>
      </c>
      <c r="H17" s="3" t="s">
        <v>654</v>
      </c>
      <c r="I17" s="3"/>
    </row>
    <row r="18" spans="1:9" ht="30" x14ac:dyDescent="0.25">
      <c r="A18" s="2" t="s">
        <v>4</v>
      </c>
      <c r="B18" s="2">
        <v>2024</v>
      </c>
      <c r="C18" s="3" t="s">
        <v>727</v>
      </c>
      <c r="D18" s="2" t="s">
        <v>676</v>
      </c>
      <c r="E18" s="2" t="s">
        <v>660</v>
      </c>
      <c r="F18" s="3" t="s">
        <v>726</v>
      </c>
      <c r="G18" s="2" t="s">
        <v>725</v>
      </c>
      <c r="H18" s="3" t="s">
        <v>664</v>
      </c>
      <c r="I18" s="3"/>
    </row>
    <row r="19" spans="1:9" x14ac:dyDescent="0.25">
      <c r="A19" s="2" t="s">
        <v>4</v>
      </c>
      <c r="B19" s="2">
        <v>2024</v>
      </c>
      <c r="C19" s="3" t="s">
        <v>415</v>
      </c>
      <c r="D19" s="2" t="s">
        <v>657</v>
      </c>
      <c r="E19" s="2" t="s">
        <v>656</v>
      </c>
      <c r="F19" s="3" t="s">
        <v>82</v>
      </c>
      <c r="G19" s="2" t="s">
        <v>724</v>
      </c>
      <c r="H19" s="3" t="s">
        <v>654</v>
      </c>
      <c r="I19" s="3"/>
    </row>
    <row r="20" spans="1:9" ht="30" x14ac:dyDescent="0.25">
      <c r="A20" s="2" t="s">
        <v>4</v>
      </c>
      <c r="B20" s="2">
        <v>2024</v>
      </c>
      <c r="C20" s="3" t="s">
        <v>706</v>
      </c>
      <c r="D20" s="2" t="s">
        <v>676</v>
      </c>
      <c r="E20" s="2" t="s">
        <v>660</v>
      </c>
      <c r="F20" s="3" t="s">
        <v>723</v>
      </c>
      <c r="G20" s="2" t="s">
        <v>722</v>
      </c>
      <c r="H20" s="3" t="s">
        <v>664</v>
      </c>
      <c r="I20" s="3"/>
    </row>
    <row r="21" spans="1:9" ht="30" x14ac:dyDescent="0.25">
      <c r="A21" s="2" t="s">
        <v>4</v>
      </c>
      <c r="B21" s="2">
        <v>2024</v>
      </c>
      <c r="C21" s="3" t="s">
        <v>453</v>
      </c>
      <c r="D21" s="2" t="s">
        <v>657</v>
      </c>
      <c r="E21" s="2" t="s">
        <v>656</v>
      </c>
      <c r="F21" s="3" t="s">
        <v>721</v>
      </c>
      <c r="G21" s="2" t="s">
        <v>720</v>
      </c>
      <c r="H21" s="3" t="s">
        <v>654</v>
      </c>
      <c r="I21" s="3"/>
    </row>
    <row r="22" spans="1:9" x14ac:dyDescent="0.25">
      <c r="A22" s="2" t="s">
        <v>4</v>
      </c>
      <c r="B22" s="2">
        <v>2024</v>
      </c>
      <c r="C22" s="3" t="s">
        <v>648</v>
      </c>
      <c r="D22" s="2" t="s">
        <v>676</v>
      </c>
      <c r="E22" s="2" t="s">
        <v>660</v>
      </c>
      <c r="F22" s="3" t="s">
        <v>718</v>
      </c>
      <c r="G22" s="2" t="s">
        <v>719</v>
      </c>
      <c r="H22" s="3" t="s">
        <v>658</v>
      </c>
      <c r="I22" s="3"/>
    </row>
    <row r="23" spans="1:9" x14ac:dyDescent="0.25">
      <c r="A23" s="2" t="s">
        <v>4</v>
      </c>
      <c r="B23" s="2">
        <v>2024</v>
      </c>
      <c r="C23" s="3" t="s">
        <v>648</v>
      </c>
      <c r="D23" s="2" t="s">
        <v>657</v>
      </c>
      <c r="E23" s="2" t="s">
        <v>656</v>
      </c>
      <c r="F23" s="3" t="s">
        <v>718</v>
      </c>
      <c r="G23" s="2" t="s">
        <v>717</v>
      </c>
      <c r="H23" s="3" t="s">
        <v>654</v>
      </c>
      <c r="I23" s="3"/>
    </row>
    <row r="24" spans="1:9" ht="30" x14ac:dyDescent="0.25">
      <c r="A24" s="2" t="s">
        <v>4</v>
      </c>
      <c r="B24" s="2">
        <v>2024</v>
      </c>
      <c r="C24" s="3" t="s">
        <v>716</v>
      </c>
      <c r="D24" s="2" t="s">
        <v>676</v>
      </c>
      <c r="E24" s="2" t="s">
        <v>660</v>
      </c>
      <c r="F24" s="3" t="s">
        <v>715</v>
      </c>
      <c r="G24" s="2" t="s">
        <v>714</v>
      </c>
      <c r="H24" s="3" t="s">
        <v>658</v>
      </c>
      <c r="I24" s="3"/>
    </row>
    <row r="25" spans="1:9" ht="30" x14ac:dyDescent="0.25">
      <c r="A25" s="2" t="s">
        <v>4</v>
      </c>
      <c r="B25" s="2">
        <v>2024</v>
      </c>
      <c r="C25" s="3" t="s">
        <v>706</v>
      </c>
      <c r="D25" s="2" t="s">
        <v>676</v>
      </c>
      <c r="E25" s="2" t="s">
        <v>660</v>
      </c>
      <c r="F25" s="3" t="s">
        <v>167</v>
      </c>
      <c r="G25" s="2" t="s">
        <v>713</v>
      </c>
      <c r="H25" s="3" t="s">
        <v>664</v>
      </c>
      <c r="I25" s="3"/>
    </row>
    <row r="26" spans="1:9" x14ac:dyDescent="0.25">
      <c r="A26" s="2" t="s">
        <v>4</v>
      </c>
      <c r="B26" s="2">
        <v>2024</v>
      </c>
      <c r="C26" s="3" t="s">
        <v>706</v>
      </c>
      <c r="D26" s="2" t="s">
        <v>676</v>
      </c>
      <c r="E26" s="2" t="s">
        <v>660</v>
      </c>
      <c r="F26" s="3" t="s">
        <v>167</v>
      </c>
      <c r="G26" s="2" t="s">
        <v>712</v>
      </c>
      <c r="H26" s="3" t="s">
        <v>658</v>
      </c>
      <c r="I26" s="3"/>
    </row>
    <row r="27" spans="1:9" x14ac:dyDescent="0.25">
      <c r="A27" s="2" t="s">
        <v>4</v>
      </c>
      <c r="B27" s="2">
        <v>2024</v>
      </c>
      <c r="C27" s="3" t="s">
        <v>706</v>
      </c>
      <c r="D27" s="2" t="s">
        <v>657</v>
      </c>
      <c r="E27" s="2" t="s">
        <v>660</v>
      </c>
      <c r="F27" s="3" t="s">
        <v>167</v>
      </c>
      <c r="G27" s="2" t="s">
        <v>711</v>
      </c>
      <c r="H27" s="3" t="s">
        <v>654</v>
      </c>
      <c r="I27" s="3"/>
    </row>
    <row r="28" spans="1:9" x14ac:dyDescent="0.25">
      <c r="A28" s="2" t="s">
        <v>4</v>
      </c>
      <c r="B28" s="2">
        <v>2024</v>
      </c>
      <c r="C28" s="3" t="s">
        <v>451</v>
      </c>
      <c r="D28" s="2" t="s">
        <v>657</v>
      </c>
      <c r="E28" s="2" t="s">
        <v>656</v>
      </c>
      <c r="F28" s="3" t="s">
        <v>61</v>
      </c>
      <c r="G28" s="2" t="s">
        <v>710</v>
      </c>
      <c r="H28" s="3" t="s">
        <v>654</v>
      </c>
      <c r="I28" s="3"/>
    </row>
    <row r="29" spans="1:9" ht="30" x14ac:dyDescent="0.25">
      <c r="A29" s="2" t="s">
        <v>4</v>
      </c>
      <c r="B29" s="2">
        <v>2024</v>
      </c>
      <c r="C29" s="3" t="s">
        <v>709</v>
      </c>
      <c r="D29" s="2" t="s">
        <v>657</v>
      </c>
      <c r="E29" s="2" t="s">
        <v>660</v>
      </c>
      <c r="F29" s="3" t="s">
        <v>708</v>
      </c>
      <c r="G29" s="2" t="s">
        <v>707</v>
      </c>
      <c r="H29" s="3" t="s">
        <v>664</v>
      </c>
      <c r="I29" s="3"/>
    </row>
    <row r="30" spans="1:9" ht="30" x14ac:dyDescent="0.25">
      <c r="A30" s="2" t="s">
        <v>4</v>
      </c>
      <c r="B30" s="2">
        <v>2024</v>
      </c>
      <c r="C30" s="3" t="s">
        <v>706</v>
      </c>
      <c r="D30" s="2" t="s">
        <v>676</v>
      </c>
      <c r="E30" s="2" t="s">
        <v>660</v>
      </c>
      <c r="F30" s="3" t="s">
        <v>705</v>
      </c>
      <c r="G30" s="2" t="s">
        <v>704</v>
      </c>
      <c r="H30" s="3" t="s">
        <v>664</v>
      </c>
      <c r="I30" s="3"/>
    </row>
    <row r="31" spans="1:9" ht="30" x14ac:dyDescent="0.25">
      <c r="A31" s="2" t="s">
        <v>4</v>
      </c>
      <c r="B31" s="2">
        <v>2024</v>
      </c>
      <c r="C31" s="3" t="s">
        <v>493</v>
      </c>
      <c r="D31" s="2" t="s">
        <v>676</v>
      </c>
      <c r="E31" s="2" t="s">
        <v>660</v>
      </c>
      <c r="F31" s="3" t="s">
        <v>701</v>
      </c>
      <c r="G31" s="2" t="s">
        <v>703</v>
      </c>
      <c r="H31" s="3" t="s">
        <v>658</v>
      </c>
      <c r="I31" s="3"/>
    </row>
    <row r="32" spans="1:9" ht="30" x14ac:dyDescent="0.25">
      <c r="A32" s="2" t="s">
        <v>4</v>
      </c>
      <c r="B32" s="2">
        <v>2024</v>
      </c>
      <c r="C32" s="3" t="s">
        <v>493</v>
      </c>
      <c r="D32" s="2" t="s">
        <v>657</v>
      </c>
      <c r="E32" s="2" t="s">
        <v>656</v>
      </c>
      <c r="F32" s="3" t="s">
        <v>701</v>
      </c>
      <c r="G32" s="2" t="s">
        <v>702</v>
      </c>
      <c r="H32" s="3" t="s">
        <v>658</v>
      </c>
      <c r="I32" s="3"/>
    </row>
    <row r="33" spans="1:9" ht="30" x14ac:dyDescent="0.25">
      <c r="A33" s="2" t="s">
        <v>4</v>
      </c>
      <c r="B33" s="2">
        <v>2024</v>
      </c>
      <c r="C33" s="3" t="s">
        <v>493</v>
      </c>
      <c r="D33" s="2" t="s">
        <v>676</v>
      </c>
      <c r="E33" s="2" t="s">
        <v>660</v>
      </c>
      <c r="F33" s="3" t="s">
        <v>701</v>
      </c>
      <c r="G33" s="2" t="s">
        <v>700</v>
      </c>
      <c r="H33" s="3" t="s">
        <v>654</v>
      </c>
      <c r="I33" s="3"/>
    </row>
    <row r="34" spans="1:9" ht="30" x14ac:dyDescent="0.25">
      <c r="A34" s="2" t="s">
        <v>4</v>
      </c>
      <c r="B34" s="2">
        <v>2024</v>
      </c>
      <c r="C34" s="3" t="s">
        <v>620</v>
      </c>
      <c r="D34" s="2" t="s">
        <v>657</v>
      </c>
      <c r="E34" s="2" t="s">
        <v>660</v>
      </c>
      <c r="F34" s="3" t="s">
        <v>699</v>
      </c>
      <c r="G34" s="2" t="s">
        <v>698</v>
      </c>
      <c r="H34" s="3" t="s">
        <v>664</v>
      </c>
      <c r="I34" s="3"/>
    </row>
    <row r="35" spans="1:9" x14ac:dyDescent="0.25">
      <c r="A35" s="2" t="s">
        <v>4</v>
      </c>
      <c r="B35" s="2">
        <v>2024</v>
      </c>
      <c r="C35" s="3" t="s">
        <v>697</v>
      </c>
      <c r="D35" s="2" t="s">
        <v>657</v>
      </c>
      <c r="E35" s="2" t="s">
        <v>656</v>
      </c>
      <c r="F35" s="3" t="s">
        <v>696</v>
      </c>
      <c r="G35" s="2" t="s">
        <v>695</v>
      </c>
      <c r="H35" s="3" t="s">
        <v>654</v>
      </c>
      <c r="I35" s="3"/>
    </row>
    <row r="36" spans="1:9" x14ac:dyDescent="0.25">
      <c r="A36" s="2" t="s">
        <v>4</v>
      </c>
      <c r="B36" s="2">
        <v>2024</v>
      </c>
      <c r="C36" s="3" t="s">
        <v>435</v>
      </c>
      <c r="D36" s="2" t="s">
        <v>676</v>
      </c>
      <c r="E36" s="2" t="s">
        <v>656</v>
      </c>
      <c r="F36" s="3" t="s">
        <v>694</v>
      </c>
      <c r="G36" s="2" t="s">
        <v>693</v>
      </c>
      <c r="H36" s="3" t="s">
        <v>654</v>
      </c>
      <c r="I36" s="3"/>
    </row>
    <row r="37" spans="1:9" x14ac:dyDescent="0.25">
      <c r="A37" s="2" t="s">
        <v>4</v>
      </c>
      <c r="B37" s="2">
        <v>2024</v>
      </c>
      <c r="C37" s="3" t="s">
        <v>410</v>
      </c>
      <c r="D37" s="2" t="s">
        <v>657</v>
      </c>
      <c r="E37" s="2" t="s">
        <v>660</v>
      </c>
      <c r="F37" s="3" t="s">
        <v>134</v>
      </c>
      <c r="G37" s="2" t="s">
        <v>692</v>
      </c>
      <c r="H37" s="3" t="s">
        <v>658</v>
      </c>
      <c r="I37" s="3"/>
    </row>
    <row r="38" spans="1:9" x14ac:dyDescent="0.25">
      <c r="A38" s="2" t="s">
        <v>4</v>
      </c>
      <c r="B38" s="2">
        <v>2024</v>
      </c>
      <c r="C38" s="3" t="s">
        <v>410</v>
      </c>
      <c r="D38" s="2" t="s">
        <v>657</v>
      </c>
      <c r="E38" s="2" t="s">
        <v>656</v>
      </c>
      <c r="F38" s="3" t="s">
        <v>691</v>
      </c>
      <c r="G38" s="2" t="s">
        <v>690</v>
      </c>
      <c r="H38" s="3" t="s">
        <v>654</v>
      </c>
      <c r="I38" s="3"/>
    </row>
    <row r="39" spans="1:9" ht="30" x14ac:dyDescent="0.25">
      <c r="A39" s="2" t="s">
        <v>4</v>
      </c>
      <c r="B39" s="2">
        <v>2024</v>
      </c>
      <c r="C39" s="3" t="s">
        <v>648</v>
      </c>
      <c r="D39" s="2" t="s">
        <v>676</v>
      </c>
      <c r="E39" s="2" t="s">
        <v>656</v>
      </c>
      <c r="F39" s="3" t="s">
        <v>689</v>
      </c>
      <c r="G39" s="2" t="s">
        <v>688</v>
      </c>
      <c r="H39" s="3" t="s">
        <v>664</v>
      </c>
      <c r="I39" s="3"/>
    </row>
    <row r="40" spans="1:9" ht="30" x14ac:dyDescent="0.25">
      <c r="A40" s="2" t="s">
        <v>4</v>
      </c>
      <c r="B40" s="2">
        <v>2024</v>
      </c>
      <c r="C40" s="3" t="s">
        <v>687</v>
      </c>
      <c r="D40" s="2" t="s">
        <v>676</v>
      </c>
      <c r="E40" s="2" t="s">
        <v>656</v>
      </c>
      <c r="F40" s="3" t="s">
        <v>686</v>
      </c>
      <c r="G40" s="2" t="s">
        <v>685</v>
      </c>
      <c r="H40" s="3" t="s">
        <v>664</v>
      </c>
      <c r="I40" s="3"/>
    </row>
    <row r="41" spans="1:9" ht="30" x14ac:dyDescent="0.25">
      <c r="A41" s="2" t="s">
        <v>4</v>
      </c>
      <c r="B41" s="2">
        <v>2024</v>
      </c>
      <c r="C41" s="3" t="s">
        <v>441</v>
      </c>
      <c r="D41" s="2" t="s">
        <v>657</v>
      </c>
      <c r="E41" s="2" t="s">
        <v>656</v>
      </c>
      <c r="F41" s="3" t="s">
        <v>684</v>
      </c>
      <c r="G41" s="2" t="s">
        <v>683</v>
      </c>
      <c r="H41" s="3" t="s">
        <v>654</v>
      </c>
      <c r="I41" s="3"/>
    </row>
    <row r="42" spans="1:9" ht="30" x14ac:dyDescent="0.25">
      <c r="A42" s="2" t="s">
        <v>4</v>
      </c>
      <c r="B42" s="2">
        <v>2024</v>
      </c>
      <c r="C42" s="3" t="s">
        <v>446</v>
      </c>
      <c r="D42" s="2" t="s">
        <v>657</v>
      </c>
      <c r="E42" s="2" t="s">
        <v>656</v>
      </c>
      <c r="F42" s="3" t="s">
        <v>682</v>
      </c>
      <c r="G42" s="2" t="s">
        <v>681</v>
      </c>
      <c r="H42" s="3" t="s">
        <v>654</v>
      </c>
      <c r="I42" s="3"/>
    </row>
    <row r="43" spans="1:9" x14ac:dyDescent="0.25">
      <c r="A43" s="2" t="s">
        <v>4</v>
      </c>
      <c r="B43" s="2">
        <v>2024</v>
      </c>
      <c r="C43" s="3" t="s">
        <v>680</v>
      </c>
      <c r="D43" s="2" t="s">
        <v>676</v>
      </c>
      <c r="E43" s="2" t="s">
        <v>660</v>
      </c>
      <c r="F43" s="3" t="s">
        <v>679</v>
      </c>
      <c r="G43" s="2" t="s">
        <v>678</v>
      </c>
      <c r="H43" s="3" t="s">
        <v>654</v>
      </c>
      <c r="I43" s="3"/>
    </row>
    <row r="44" spans="1:9" x14ac:dyDescent="0.25">
      <c r="A44" s="2" t="s">
        <v>4</v>
      </c>
      <c r="B44" s="2">
        <v>2024</v>
      </c>
      <c r="C44" s="3" t="s">
        <v>677</v>
      </c>
      <c r="D44" s="2" t="s">
        <v>676</v>
      </c>
      <c r="E44" s="2" t="s">
        <v>660</v>
      </c>
      <c r="F44" s="3" t="s">
        <v>145</v>
      </c>
      <c r="G44" s="2" t="s">
        <v>675</v>
      </c>
      <c r="H44" s="3" t="s">
        <v>658</v>
      </c>
      <c r="I44" s="3"/>
    </row>
    <row r="45" spans="1:9" x14ac:dyDescent="0.25">
      <c r="A45" s="2" t="s">
        <v>4</v>
      </c>
      <c r="B45" s="2">
        <v>2024</v>
      </c>
      <c r="C45" s="3" t="s">
        <v>426</v>
      </c>
      <c r="D45" s="2" t="s">
        <v>657</v>
      </c>
      <c r="E45" s="2" t="s">
        <v>660</v>
      </c>
      <c r="F45" s="3" t="s">
        <v>142</v>
      </c>
      <c r="G45" s="2" t="s">
        <v>674</v>
      </c>
      <c r="H45" s="3" t="s">
        <v>658</v>
      </c>
      <c r="I45" s="3"/>
    </row>
    <row r="46" spans="1:9" x14ac:dyDescent="0.25">
      <c r="A46" s="2" t="s">
        <v>4</v>
      </c>
      <c r="B46" s="2">
        <v>2024</v>
      </c>
      <c r="C46" s="3" t="s">
        <v>426</v>
      </c>
      <c r="D46" s="2" t="s">
        <v>657</v>
      </c>
      <c r="E46" s="2" t="s">
        <v>656</v>
      </c>
      <c r="F46" s="3" t="s">
        <v>142</v>
      </c>
      <c r="G46" s="2" t="s">
        <v>673</v>
      </c>
      <c r="H46" s="3" t="s">
        <v>654</v>
      </c>
      <c r="I46" s="3"/>
    </row>
    <row r="47" spans="1:9" x14ac:dyDescent="0.25">
      <c r="A47" s="2" t="s">
        <v>4</v>
      </c>
      <c r="B47" s="2">
        <v>2024</v>
      </c>
      <c r="C47" s="3" t="s">
        <v>473</v>
      </c>
      <c r="D47" s="2" t="s">
        <v>657</v>
      </c>
      <c r="E47" s="2" t="s">
        <v>656</v>
      </c>
      <c r="F47" s="3" t="s">
        <v>672</v>
      </c>
      <c r="G47" s="2" t="s">
        <v>671</v>
      </c>
      <c r="H47" s="3" t="s">
        <v>654</v>
      </c>
      <c r="I47" s="3"/>
    </row>
    <row r="48" spans="1:9" ht="30" x14ac:dyDescent="0.25">
      <c r="A48" s="2" t="s">
        <v>4</v>
      </c>
      <c r="B48" s="2">
        <v>2024</v>
      </c>
      <c r="C48" s="3" t="s">
        <v>670</v>
      </c>
      <c r="D48" s="2" t="s">
        <v>657</v>
      </c>
      <c r="E48" s="2" t="s">
        <v>660</v>
      </c>
      <c r="F48" s="3" t="s">
        <v>669</v>
      </c>
      <c r="G48" s="2" t="s">
        <v>668</v>
      </c>
      <c r="H48" s="3" t="s">
        <v>664</v>
      </c>
      <c r="I48" s="3"/>
    </row>
    <row r="49" spans="1:9" ht="30" x14ac:dyDescent="0.25">
      <c r="A49" s="2" t="s">
        <v>4</v>
      </c>
      <c r="B49" s="2">
        <v>2024</v>
      </c>
      <c r="C49" s="3" t="s">
        <v>667</v>
      </c>
      <c r="D49" s="2" t="s">
        <v>657</v>
      </c>
      <c r="E49" s="2" t="s">
        <v>660</v>
      </c>
      <c r="F49" s="3" t="s">
        <v>666</v>
      </c>
      <c r="G49" s="2" t="s">
        <v>665</v>
      </c>
      <c r="H49" s="3" t="s">
        <v>664</v>
      </c>
      <c r="I49" s="3"/>
    </row>
    <row r="50" spans="1:9" x14ac:dyDescent="0.25">
      <c r="A50" s="2" t="s">
        <v>4</v>
      </c>
      <c r="B50" s="2">
        <v>2024</v>
      </c>
      <c r="C50" s="3" t="s">
        <v>663</v>
      </c>
      <c r="D50" s="2" t="s">
        <v>657</v>
      </c>
      <c r="E50" s="2" t="s">
        <v>660</v>
      </c>
      <c r="F50" s="3" t="s">
        <v>662</v>
      </c>
      <c r="G50" s="2" t="s">
        <v>661</v>
      </c>
      <c r="H50" s="3" t="s">
        <v>658</v>
      </c>
      <c r="I50" s="3"/>
    </row>
    <row r="51" spans="1:9" x14ac:dyDescent="0.25">
      <c r="A51" s="2" t="s">
        <v>4</v>
      </c>
      <c r="B51" s="2">
        <v>2024</v>
      </c>
      <c r="C51" s="3" t="s">
        <v>440</v>
      </c>
      <c r="D51" s="2" t="s">
        <v>657</v>
      </c>
      <c r="E51" s="2" t="s">
        <v>660</v>
      </c>
      <c r="F51" s="3" t="s">
        <v>30</v>
      </c>
      <c r="G51" s="2" t="s">
        <v>659</v>
      </c>
      <c r="H51" s="3" t="s">
        <v>658</v>
      </c>
      <c r="I51" s="3"/>
    </row>
    <row r="52" spans="1:9" x14ac:dyDescent="0.25">
      <c r="A52" s="2" t="s">
        <v>4</v>
      </c>
      <c r="B52" s="2">
        <v>2024</v>
      </c>
      <c r="C52" s="3" t="s">
        <v>440</v>
      </c>
      <c r="D52" s="2" t="s">
        <v>657</v>
      </c>
      <c r="E52" s="2" t="s">
        <v>656</v>
      </c>
      <c r="F52" s="3" t="s">
        <v>30</v>
      </c>
      <c r="G52" s="2" t="s">
        <v>655</v>
      </c>
      <c r="H52" s="3" t="s">
        <v>654</v>
      </c>
      <c r="I5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 </vt:lpstr>
      <vt:lpstr>Entre Trechos</vt:lpstr>
      <vt:lpstr>Trem Tipo</vt:lpstr>
      <vt:lpstr>Terminal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2023-11-27T14:09:23Z</dcterms:created>
  <dcterms:modified xsi:type="dcterms:W3CDTF">2023-12-15T19:21:27Z</dcterms:modified>
</cp:coreProperties>
</file>