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CECD9F18-C756-47E4-A360-C3485300F1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7" r:id="rId1"/>
    <sheet name="Entre Pátios" sheetId="8" r:id="rId2"/>
    <sheet name="Entre Trechos" sheetId="2" r:id="rId3"/>
    <sheet name="Trem Tipo" sheetId="3" r:id="rId4"/>
    <sheet name="Terminal" sheetId="4" r:id="rId5"/>
    <sheet name="Posto de Abastecimento" sheetId="5" r:id="rId6"/>
    <sheet name="Locais de Manutenção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8" l="1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28" i="8"/>
  <c r="AG129" i="8"/>
  <c r="AG130" i="8"/>
  <c r="AG131" i="8"/>
  <c r="AG132" i="8"/>
  <c r="AG133" i="8"/>
  <c r="AG134" i="8"/>
  <c r="AG135" i="8"/>
  <c r="AG136" i="8"/>
  <c r="AG137" i="8"/>
  <c r="AG138" i="8"/>
  <c r="AG139" i="8"/>
  <c r="AG140" i="8"/>
  <c r="AG141" i="8"/>
  <c r="AG142" i="8"/>
  <c r="AG143" i="8"/>
  <c r="AG144" i="8"/>
  <c r="AG145" i="8"/>
  <c r="AG146" i="8"/>
  <c r="AG147" i="8"/>
  <c r="AG148" i="8"/>
  <c r="AG149" i="8"/>
  <c r="AG150" i="8"/>
  <c r="AG151" i="8"/>
  <c r="AG152" i="8"/>
  <c r="AG153" i="8"/>
  <c r="AG154" i="8"/>
  <c r="AG155" i="8"/>
  <c r="AG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155" i="8"/>
  <c r="AF5" i="8"/>
</calcChain>
</file>

<file path=xl/sharedStrings.xml><?xml version="1.0" encoding="utf-8"?>
<sst xmlns="http://schemas.openxmlformats.org/spreadsheetml/2006/main" count="3884" uniqueCount="966">
  <si>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</si>
  <si>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</si>
  <si>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</si>
  <si>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</si>
  <si>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</si>
  <si>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</si>
  <si>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</si>
  <si>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</si>
  <si>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</si>
  <si>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</si>
  <si>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</si>
  <si>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</si>
  <si>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</si>
  <si>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</si>
  <si>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</si>
  <si>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</si>
  <si>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</si>
  <si>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</si>
  <si>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</si>
  <si>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</si>
  <si>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</si>
  <si>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</si>
  <si>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</si>
  <si>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</si>
  <si>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</si>
  <si>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</si>
  <si>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</si>
  <si>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</si>
  <si>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</si>
  <si>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</si>
  <si>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</si>
  <si>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EFVM</t>
  </si>
  <si>
    <t>Desemb. Drumond - Piçarrão</t>
  </si>
  <si>
    <t>Desembargador Drumond (VDD), km 0,000</t>
  </si>
  <si>
    <t>Picarrao (VPI), km 16,100</t>
  </si>
  <si>
    <t xml:space="preserve">Métrica </t>
  </si>
  <si>
    <t>Singela</t>
  </si>
  <si>
    <t>Interrompido</t>
  </si>
  <si>
    <t>Local</t>
  </si>
  <si>
    <t>Segmento não sinalizado</t>
  </si>
  <si>
    <t>Não</t>
  </si>
  <si>
    <t>Trecho interrompido</t>
  </si>
  <si>
    <t>Ramal de Fábrica</t>
  </si>
  <si>
    <t>RH - 77 (V77), km 0,001</t>
  </si>
  <si>
    <t>Dupla</t>
  </si>
  <si>
    <t>Bidirecional</t>
  </si>
  <si>
    <t>CCO</t>
  </si>
  <si>
    <t>CTC</t>
  </si>
  <si>
    <t>Sim</t>
  </si>
  <si>
    <t>RH - 78 (V78), km 3,000</t>
  </si>
  <si>
    <t>RH - 79 (V79), km 8,602</t>
  </si>
  <si>
    <t>RH - 80 (V80), km 19,035</t>
  </si>
  <si>
    <t>Bela Vista de Minas (VBV), km 19,053</t>
  </si>
  <si>
    <t>João Monlevade (VJM), km 21,813</t>
  </si>
  <si>
    <t>RH - 81 (V81), km 26,434</t>
  </si>
  <si>
    <t>Rio Piracicaba (VRP), km 35,484</t>
  </si>
  <si>
    <t>RH - 82 (V82), km 36,993</t>
  </si>
  <si>
    <t>Bicas (VBS), km 38,866</t>
  </si>
  <si>
    <t>Pantame (OPT), km 45,478</t>
  </si>
  <si>
    <t>RH - 83 (V83), km 45,479</t>
  </si>
  <si>
    <t>RH - 84 (V84), km 54,436</t>
  </si>
  <si>
    <t>Eng. Costa Lacerda (VCS), km 62,136</t>
  </si>
  <si>
    <t>Argemiro Mendonça (VAG), km 66,430</t>
  </si>
  <si>
    <t>Bitencourt (VBT), km 76,573</t>
  </si>
  <si>
    <t>Fazendão (VFZ), km 89,647</t>
  </si>
  <si>
    <t>Alegria (VAL), km 97,790</t>
  </si>
  <si>
    <t>Timbopeba (VTO), km 106,100</t>
  </si>
  <si>
    <t>Rio das Velhas (VRV), km 118,920</t>
  </si>
  <si>
    <t>Funil (VFU), km 133,788</t>
  </si>
  <si>
    <t>Cumbe (VCB), km 141,876</t>
  </si>
  <si>
    <t>Fábrica (VFA), km 166,555</t>
  </si>
  <si>
    <t>Piraqueaçu - Aracruz</t>
  </si>
  <si>
    <t>Piraqueaçu (VPA), km 0,000</t>
  </si>
  <si>
    <t>Aracruz (VAZ), km 47,000</t>
  </si>
  <si>
    <t>Porto Velho - Itabira</t>
  </si>
  <si>
    <t>Pedro Nolasco (VPN), km 0,000</t>
  </si>
  <si>
    <t>RH - 06 (V06), km 18,206</t>
  </si>
  <si>
    <t>RH - 07 (V07), km 21,675</t>
  </si>
  <si>
    <t>Aroaba (VAB), km 24,073</t>
  </si>
  <si>
    <t>RH - 08 (V08), km 29,235</t>
  </si>
  <si>
    <t>RH - 09 (V09), km 36,760</t>
  </si>
  <si>
    <t>RH - 10 (V10), km 43,404</t>
  </si>
  <si>
    <t>RH - 11 (V11), km 49,935</t>
  </si>
  <si>
    <t>Fundao (VFN), km 51,292</t>
  </si>
  <si>
    <t>RH - 12 (V12), km 57,018</t>
  </si>
  <si>
    <t>RH - 13 (V13), km 64,293</t>
  </si>
  <si>
    <t>Aricanga (VAR), km 66,304</t>
  </si>
  <si>
    <t>RH - 14 (V14), km 71,524</t>
  </si>
  <si>
    <t>RH - 15 (V15), km 78,303</t>
  </si>
  <si>
    <t>RH - 16 (V16), km 85,022</t>
  </si>
  <si>
    <t>RH - 17 (V17), km 91,890</t>
  </si>
  <si>
    <t>RH - 18 (V18), km 98,648</t>
  </si>
  <si>
    <t>RH - 19 (V19), km 105,616</t>
  </si>
  <si>
    <t>Maria Ortiz (VMO), km 109,062</t>
  </si>
  <si>
    <t>RH - 20 (V20), km 113,057</t>
  </si>
  <si>
    <t>RH - 21 (V21), km 120,059</t>
  </si>
  <si>
    <t>RH - 22 (V22), km 128,192</t>
  </si>
  <si>
    <t>Colatina (VCL), km 131,619</t>
  </si>
  <si>
    <t>RH - 23 (V23), km 135,576</t>
  </si>
  <si>
    <t>RH - 24 (V24), km 143,290</t>
  </si>
  <si>
    <t>RH - 25 (V25), km 150,763</t>
  </si>
  <si>
    <t>Itapina (VIA), km 152,155</t>
  </si>
  <si>
    <t>RH - 26 (V26), km 158,185</t>
  </si>
  <si>
    <t>Mascarenhas (VMC), km 163,622</t>
  </si>
  <si>
    <t>RH - 27 (V27), km 165,357</t>
  </si>
  <si>
    <t>RH - 28 (V28), km 171,940</t>
  </si>
  <si>
    <t>Baixo Guandu (VBG), km 174,579</t>
  </si>
  <si>
    <t>RH - 29 (V29), km 178,509</t>
  </si>
  <si>
    <t>Aymores (VAY), km 180,225</t>
  </si>
  <si>
    <t>RH - 30 (V30), km 186,373</t>
  </si>
  <si>
    <t>RH - 31 (V31), km 194,183</t>
  </si>
  <si>
    <t>Itueta (VIU), km 201,000</t>
  </si>
  <si>
    <t>RH - 32 (V32), km 202,067</t>
  </si>
  <si>
    <t>RH - 33 (V33), km 209,267</t>
  </si>
  <si>
    <t>Resplendor (VRD), km 215,732</t>
  </si>
  <si>
    <t>RH - 34 (V34), km 215,794</t>
  </si>
  <si>
    <t>RH - 35 (V35), km 223,916</t>
  </si>
  <si>
    <t>RH - 36 (V36), km 231,777</t>
  </si>
  <si>
    <t>Crenaque (VCN), km 232,037</t>
  </si>
  <si>
    <t>RH - 37 (V37), km 238,691</t>
  </si>
  <si>
    <t>RH - 38 (V38), km 246,617</t>
  </si>
  <si>
    <t>Conselheiro Pena (VCP), km 248,591</t>
  </si>
  <si>
    <t>RH - 40 (V40), km 253,108</t>
  </si>
  <si>
    <t>RH - 41 (V41), km 260,814</t>
  </si>
  <si>
    <t>Barra de Cuiete (VBC), km 261,868</t>
  </si>
  <si>
    <t>RH - 42 (V42), km 268,221</t>
  </si>
  <si>
    <t>São Tomé do Rio Doce (VST), km 269,665</t>
  </si>
  <si>
    <t>RH - 43 (V43), km 274,625</t>
  </si>
  <si>
    <t>RH - 44 (V44), km 281,424</t>
  </si>
  <si>
    <t>Tumiritinga (VTR), km 281,694</t>
  </si>
  <si>
    <t>RH - 45 (V45), km 288,756</t>
  </si>
  <si>
    <t>RH - 46 (V46), km 296,155</t>
  </si>
  <si>
    <t>RH - 47 (V47), km 304,072</t>
  </si>
  <si>
    <t>RH - 48 (V48), km 310,977</t>
  </si>
  <si>
    <t>RH - 49 (V49), km 318,959</t>
  </si>
  <si>
    <t>Governador Valadares (VGV), km 324,907</t>
  </si>
  <si>
    <t>RH - 50 (V50), km 326,807</t>
  </si>
  <si>
    <t>RH - 51 (V51), km 333,345</t>
  </si>
  <si>
    <t>RH - 52 (V52), km 341,082</t>
  </si>
  <si>
    <t>RH - 53 (V53), km 348,128</t>
  </si>
  <si>
    <t>RH - 54 (V54), km 355,050</t>
  </si>
  <si>
    <t>Pedra Corrida (VPC), km 361,039</t>
  </si>
  <si>
    <t>RH - 55 (V55), km 363,321</t>
  </si>
  <si>
    <t>RH - 56 (V56), km 370,132</t>
  </si>
  <si>
    <t>RH - 57 (V57), km 376,809</t>
  </si>
  <si>
    <t>RH - 58 (V58), km 383,260</t>
  </si>
  <si>
    <t>RH - 59 (V59), km 390,131</t>
  </si>
  <si>
    <t>RH - 60 (V60), km 392,000</t>
  </si>
  <si>
    <t>Frederico Selow (VFS), km 398,600</t>
  </si>
  <si>
    <t>RH - 61 (V61), km 406,026</t>
  </si>
  <si>
    <t>RH - 62 (V62), km 413,380</t>
  </si>
  <si>
    <t>RH - 63 (V63), km 421,081</t>
  </si>
  <si>
    <t>João Correia (VJC), km 427,328</t>
  </si>
  <si>
    <t>RH - 64 (V64), km 429,093</t>
  </si>
  <si>
    <t>Intendente Câmara (VIC), km 435,504</t>
  </si>
  <si>
    <t>RH - 66 (V66), km 437,340</t>
  </si>
  <si>
    <t>RH - 67 (V67), km 445,072</t>
  </si>
  <si>
    <t>Mário Carvalho (VMR), km 449,328</t>
  </si>
  <si>
    <t>Acesita (VAC), km 451,000</t>
  </si>
  <si>
    <t>RH - 68 (V68), km 451,700</t>
  </si>
  <si>
    <t>RH - 69 (V69), km 459,509</t>
  </si>
  <si>
    <t>RH - 70 (V70), km 466,636</t>
  </si>
  <si>
    <t>RH - 71 (V71), km 473,418</t>
  </si>
  <si>
    <t>RH - 72 (V72), km 480,888</t>
  </si>
  <si>
    <t>Antonio Dias (VAD), km 481,596</t>
  </si>
  <si>
    <t>RH - 73 (V73), km 487,451</t>
  </si>
  <si>
    <t>RH - 74 (V74), km 494,287</t>
  </si>
  <si>
    <t>RH - 75 (V75), km 501,975</t>
  </si>
  <si>
    <t>Desembargador Drumond Central (DDC), km 503,200</t>
  </si>
  <si>
    <t>RH - 76 (V76), km 506,000</t>
  </si>
  <si>
    <t>Desembargador Drumond (VDD), km 507,234</t>
  </si>
  <si>
    <t>RH - 77 (V77), km 507,290</t>
  </si>
  <si>
    <t>RH - 90 (V90), km 513,958</t>
  </si>
  <si>
    <t>RH - 91 (V91), km 522,607</t>
  </si>
  <si>
    <t>RH - 92 (V92), km 530,740</t>
  </si>
  <si>
    <t>Laboreau (VLB), km 533,649</t>
  </si>
  <si>
    <t>Ent. km 540 (VBF), km 540,299</t>
  </si>
  <si>
    <t>Itabira (VIT), km 541,341</t>
  </si>
  <si>
    <t>Pedro Nolasco - Porto Velho</t>
  </si>
  <si>
    <t>Vitória/Porto Velho (VPV), km 3,000</t>
  </si>
  <si>
    <t>Ramal Ouro Branco</t>
  </si>
  <si>
    <t>Lafaiete Bandeira (ELF), km 0,000</t>
  </si>
  <si>
    <t>Ouro Branco (VOB), km 15,000</t>
  </si>
  <si>
    <t>Costa Lacerda - Capitão Eduardo</t>
  </si>
  <si>
    <t>Eng. Costa Lacerda (VCS), km 0,000</t>
  </si>
  <si>
    <t>RH - 202 (VP8) (VP8), km 7,711</t>
  </si>
  <si>
    <t>RH - 204 (P7A) (V7A), km 13,740</t>
  </si>
  <si>
    <t>Brucutu (VBR), km 17,036</t>
  </si>
  <si>
    <t>Pátio 205 (VDI), km 23,053</t>
  </si>
  <si>
    <t>RH - 205 (VP7) (VP7), km 23,072</t>
  </si>
  <si>
    <t>Pátio 206 (VME), km 30,053</t>
  </si>
  <si>
    <t>RH - 206 (VP6) (VP6), km 31,226</t>
  </si>
  <si>
    <t>H237 - Córrego do Ouro (VCO), km 36,810</t>
  </si>
  <si>
    <t>Gongo Soco (VGS), km 39,430</t>
  </si>
  <si>
    <t>RH - 207(VP5) (VP5), km 40,560</t>
  </si>
  <si>
    <t>Pátio 4 (VQT), km 48,257</t>
  </si>
  <si>
    <t>RH - 208 (VP4) (VP4), km 49,272</t>
  </si>
  <si>
    <t>Pátio 3 (VTE), km 57,800</t>
  </si>
  <si>
    <t>RH - 209 (VP3) (VP3), km 58,063</t>
  </si>
  <si>
    <t>Pátio 2 (VDO), km 66,072</t>
  </si>
  <si>
    <t>RH - 210 (VP2) (VP2), km 67,057</t>
  </si>
  <si>
    <t>Córrego do Meio (VCM), km 69,306</t>
  </si>
  <si>
    <t>Pedreira Rio das Velhas (VWI), km 76,500</t>
  </si>
  <si>
    <t>TWE</t>
  </si>
  <si>
    <t>Capitão Eduardo (ECE), km 83,032</t>
  </si>
  <si>
    <t>Ramal Tubarão</t>
  </si>
  <si>
    <t>Entroncamento Tubarão (V03), km 0,000</t>
  </si>
  <si>
    <t>RH-04 (V04), km 4,608</t>
  </si>
  <si>
    <t>Tubarão (VTU), km 12,411</t>
  </si>
  <si>
    <t>Ramal João Paulo</t>
  </si>
  <si>
    <t>Ent. km 540 (VBF), km 0,000</t>
  </si>
  <si>
    <t>João Paulo (VJP), km 4,170</t>
  </si>
  <si>
    <t>Ramal Conceição</t>
  </si>
  <si>
    <t>Conceição (VCE), km 5,607</t>
  </si>
  <si>
    <t/>
  </si>
  <si>
    <t>76,500 à 83,032</t>
  </si>
  <si>
    <t>18,736 à 76,500</t>
  </si>
  <si>
    <t>15,335 à 18,736</t>
  </si>
  <si>
    <t>63,950 à 166,555</t>
  </si>
  <si>
    <t>500,370 à 541,341</t>
  </si>
  <si>
    <t>450,000 à 500,370</t>
  </si>
  <si>
    <t>216,700 à 450,000</t>
  </si>
  <si>
    <t>213,300 à 216,700</t>
  </si>
  <si>
    <t>154,100 à 213,300</t>
  </si>
  <si>
    <t>150,700 à 154,100</t>
  </si>
  <si>
    <t>15,000 à 150,700</t>
  </si>
  <si>
    <t>8,500 à 15,000</t>
  </si>
  <si>
    <t>60,550 à 63,950</t>
  </si>
  <si>
    <t>62,136 à 166,555</t>
  </si>
  <si>
    <t>Mad/Aço</t>
  </si>
  <si>
    <t>3,000 à 8,500</t>
  </si>
  <si>
    <t>15,000 à 541,341</t>
  </si>
  <si>
    <t>Aço</t>
  </si>
  <si>
    <t>0,000 à 3,000</t>
  </si>
  <si>
    <t>Madeira</t>
  </si>
  <si>
    <t>Flexível</t>
  </si>
  <si>
    <t>TR 68</t>
  </si>
  <si>
    <t>0,000 à 12,411</t>
  </si>
  <si>
    <t>0,000 à 47,000</t>
  </si>
  <si>
    <t>Rígida</t>
  </si>
  <si>
    <t>TR 57</t>
  </si>
  <si>
    <t>3,500 à 15,335</t>
  </si>
  <si>
    <t>3,500 à 76,500</t>
  </si>
  <si>
    <t>77,300 à 83,032</t>
  </si>
  <si>
    <t>0,000 à 76,500</t>
  </si>
  <si>
    <t>0,000 à 3,500</t>
  </si>
  <si>
    <t>0,000 à 83,032</t>
  </si>
  <si>
    <t>0,000 à 77,300</t>
  </si>
  <si>
    <t>0,000 à 15,000</t>
  </si>
  <si>
    <t>0,000 à 166,555</t>
  </si>
  <si>
    <t>0,000 à 60,550</t>
  </si>
  <si>
    <t>0,000 à 62,136</t>
  </si>
  <si>
    <t>0,000 à 5,607</t>
  </si>
  <si>
    <t>0,000 à 4,170</t>
  </si>
  <si>
    <t>0,000 à 16,100</t>
  </si>
  <si>
    <t>0,000 à 541,341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</si>
  <si>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</si>
  <si>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</si>
  <si>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</si>
  <si>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</si>
  <si>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</si>
  <si>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</si>
  <si>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</si>
  <si>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</si>
  <si>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</si>
  <si>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</si>
  <si>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</si>
  <si>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</si>
  <si>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</si>
  <si>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</si>
  <si>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</si>
  <si>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</si>
  <si>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</si>
  <si>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</si>
  <si>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</si>
  <si>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</si>
  <si>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</si>
  <si>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Minério de Ferro</t>
  </si>
  <si>
    <t>Timbopeba (VTO, EFVM)</t>
  </si>
  <si>
    <t>Tubarão (VTU, EFVM)</t>
  </si>
  <si>
    <t>M5XX</t>
  </si>
  <si>
    <t>Pelota</t>
  </si>
  <si>
    <t>Piraqueaçu (VPA, EFVM)</t>
  </si>
  <si>
    <t>GX24</t>
  </si>
  <si>
    <t>Coque</t>
  </si>
  <si>
    <t>Pedreira Rio das Velhas (VWI, EFVM)</t>
  </si>
  <si>
    <t>C763</t>
  </si>
  <si>
    <t>Fertilizantes e Pr. Siderúrgico</t>
  </si>
  <si>
    <t>C715</t>
  </si>
  <si>
    <t>Coque e Carvão</t>
  </si>
  <si>
    <t>C765</t>
  </si>
  <si>
    <t>Fertilizantes</t>
  </si>
  <si>
    <t>C701</t>
  </si>
  <si>
    <t>Vazios de Grãos e Coque</t>
  </si>
  <si>
    <t>J761</t>
  </si>
  <si>
    <t>Vazios de Grãos</t>
  </si>
  <si>
    <t>J003</t>
  </si>
  <si>
    <t>J089</t>
  </si>
  <si>
    <t>Vazios de Combustível</t>
  </si>
  <si>
    <t>D707</t>
  </si>
  <si>
    <t>Pr. Siderúrgico, Contêineres Vazios e GDE Vazios</t>
  </si>
  <si>
    <t>C719</t>
  </si>
  <si>
    <t>Carvão e Vazios do Minério</t>
  </si>
  <si>
    <t>Ouro Branco (VOB, EFVM)</t>
  </si>
  <si>
    <t>MX8X</t>
  </si>
  <si>
    <t>M8XX</t>
  </si>
  <si>
    <t>Laboreau (VLB, EFVM)</t>
  </si>
  <si>
    <t>M4XX</t>
  </si>
  <si>
    <t>Pr. Siderúrgico e Plataforma Vazia</t>
  </si>
  <si>
    <t>Intendente Câmara (VIC, EFVM)</t>
  </si>
  <si>
    <t>C709</t>
  </si>
  <si>
    <t>M7XX</t>
  </si>
  <si>
    <t>MX7X</t>
  </si>
  <si>
    <t>Frederico Selow (VFS, EFVM)</t>
  </si>
  <si>
    <t>GX23</t>
  </si>
  <si>
    <t>Coque e Plataformas Vazias</t>
  </si>
  <si>
    <t>Desembargador Drumond (VDD, EFVM)</t>
  </si>
  <si>
    <t>C761</t>
  </si>
  <si>
    <t>Brucutu (VBR, EFVM)</t>
  </si>
  <si>
    <t>M3XX</t>
  </si>
  <si>
    <t>Bicas (VBS, EFVM)</t>
  </si>
  <si>
    <t>M2XX</t>
  </si>
  <si>
    <t>GX22</t>
  </si>
  <si>
    <t>GX21</t>
  </si>
  <si>
    <t>Vazios de Torete</t>
  </si>
  <si>
    <t>C775</t>
  </si>
  <si>
    <t>Ferro Gusa, Bolas de Moinho, Calcário, Pr. Siderúrgico e Contêineres</t>
  </si>
  <si>
    <t>C708</t>
  </si>
  <si>
    <t>Contêineres e Calcário</t>
  </si>
  <si>
    <t>C704</t>
  </si>
  <si>
    <t>Gôndolas Vazias</t>
  </si>
  <si>
    <t>C718</t>
  </si>
  <si>
    <t>Calcário, Ferro Gusa e Pr. Siderúrgico</t>
  </si>
  <si>
    <t>C706</t>
  </si>
  <si>
    <t>Farelo, Milho e Soja</t>
  </si>
  <si>
    <t>J088</t>
  </si>
  <si>
    <t>J042</t>
  </si>
  <si>
    <t>Combustível</t>
  </si>
  <si>
    <t>D704</t>
  </si>
  <si>
    <t>Torete</t>
  </si>
  <si>
    <t>C776</t>
  </si>
  <si>
    <t>Plataformas vazias</t>
  </si>
  <si>
    <t>C752</t>
  </si>
  <si>
    <t>Plataformas Vazias</t>
  </si>
  <si>
    <t>C702</t>
  </si>
  <si>
    <t>Mário Carvalho (VMR, EFVM)</t>
  </si>
  <si>
    <t>GX42</t>
  </si>
  <si>
    <t>GX41</t>
  </si>
  <si>
    <t>Pr. Siderúrgico</t>
  </si>
  <si>
    <t>Lafaiete Bandeira (ELF, FCA)</t>
  </si>
  <si>
    <t>C726</t>
  </si>
  <si>
    <t>M1XX</t>
  </si>
  <si>
    <t>João Paulo (VJP, EFVM)</t>
  </si>
  <si>
    <t>Conceição (VCE, EFVM)</t>
  </si>
  <si>
    <t>João Monlevade (VJM, EFVM)</t>
  </si>
  <si>
    <t>C769</t>
  </si>
  <si>
    <t>C767</t>
  </si>
  <si>
    <t>Pr. Siderúrgico e Escória</t>
  </si>
  <si>
    <t>C725</t>
  </si>
  <si>
    <t>C727</t>
  </si>
  <si>
    <t>C729</t>
  </si>
  <si>
    <t>Ferro gusa</t>
  </si>
  <si>
    <t>Funil (VFU, EFVM)</t>
  </si>
  <si>
    <t>C722</t>
  </si>
  <si>
    <t>Plataforma Vazias, Gôndolas Vazias e Antracito</t>
  </si>
  <si>
    <t>Eng. Costa Lacerda (VCS, EFVM)</t>
  </si>
  <si>
    <t>C009</t>
  </si>
  <si>
    <t>Celulose e Torete</t>
  </si>
  <si>
    <t>Aracruz (VAZ, EFVM)</t>
  </si>
  <si>
    <t>C738</t>
  </si>
  <si>
    <t>Pr. Siderúrgico, Granito e Gôndolas Vazias</t>
  </si>
  <si>
    <t>C760</t>
  </si>
  <si>
    <t>Bela Vista de Minas (VBV, EFVM)</t>
  </si>
  <si>
    <t>C703</t>
  </si>
  <si>
    <t>C737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</si>
  <si>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</si>
  <si>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</si>
  <si>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</si>
  <si>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</si>
  <si>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</si>
  <si>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</si>
  <si>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</si>
  <si>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</si>
  <si>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</si>
  <si>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</si>
  <si>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</si>
  <si>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Código</t>
  </si>
  <si>
    <t>Vale</t>
  </si>
  <si>
    <t>Produto Siderurgico</t>
  </si>
  <si>
    <t>TPS</t>
  </si>
  <si>
    <t>Cloreto de Potássio</t>
  </si>
  <si>
    <t>TPD 4</t>
  </si>
  <si>
    <t>Soja (Feijão) a Granel</t>
  </si>
  <si>
    <t>TPD 3</t>
  </si>
  <si>
    <t>Carvão Mineral</t>
  </si>
  <si>
    <t>Silo</t>
  </si>
  <si>
    <t>Óleo Combustível Bruto Tanque</t>
  </si>
  <si>
    <t>Petrobras</t>
  </si>
  <si>
    <t>Container Carregado 20 Pes</t>
  </si>
  <si>
    <t>Multitex</t>
  </si>
  <si>
    <t>Min. Ferro Cvrd-Merc.Int</t>
  </si>
  <si>
    <t>Linha da Maré</t>
  </si>
  <si>
    <t>Coqueria Sol</t>
  </si>
  <si>
    <t>Antracito</t>
  </si>
  <si>
    <t>Área G</t>
  </si>
  <si>
    <t>Arcelor Mital Virador de Minério</t>
  </si>
  <si>
    <t>AMT Siderúrgico</t>
  </si>
  <si>
    <t>SIBI</t>
  </si>
  <si>
    <t>Ferro Gusa para Exportação</t>
  </si>
  <si>
    <t>Ibiraçu</t>
  </si>
  <si>
    <t>CBFJ</t>
  </si>
  <si>
    <t>CBF</t>
  </si>
  <si>
    <t>Tora</t>
  </si>
  <si>
    <t>Pedro Nolasco (VPN, EFVM)</t>
  </si>
  <si>
    <t>Terminal Ferroviario de Santana</t>
  </si>
  <si>
    <t>Granitos Placas,Exc.Marmores</t>
  </si>
  <si>
    <t>TCG</t>
  </si>
  <si>
    <t>Pedreira Brasil</t>
  </si>
  <si>
    <t>Gasolina Tanques</t>
  </si>
  <si>
    <t>Oiltanking</t>
  </si>
  <si>
    <t>Concentrado de Cobre</t>
  </si>
  <si>
    <t>Multilift</t>
  </si>
  <si>
    <t>Granasa KM1</t>
  </si>
  <si>
    <t>Granasa Esplanada</t>
  </si>
  <si>
    <t>Trigo em Grão a Granel</t>
  </si>
  <si>
    <t>Codesa</t>
  </si>
  <si>
    <t>Patrag</t>
  </si>
  <si>
    <t>Minério de Ferro em Pelotas</t>
  </si>
  <si>
    <t>Gerdau Açominas Insumos</t>
  </si>
  <si>
    <t>Gerdau Açominas</t>
  </si>
  <si>
    <t>Aperam Insumos</t>
  </si>
  <si>
    <t>Aperam</t>
  </si>
  <si>
    <t>TIOP</t>
  </si>
  <si>
    <t>Planalto</t>
  </si>
  <si>
    <t>FIO MAQUINA</t>
  </si>
  <si>
    <t>Arcelor Mital Molevarde</t>
  </si>
  <si>
    <t>Escória de Alto Forno</t>
  </si>
  <si>
    <t>Intercement</t>
  </si>
  <si>
    <t>João Correia (VJC, EFVM)</t>
  </si>
  <si>
    <t>Centro de Distribuição Paraiso (CDPA)</t>
  </si>
  <si>
    <t>Usiminas Insumos</t>
  </si>
  <si>
    <t>Usiminas</t>
  </si>
  <si>
    <t>Diesel e Gasolina Tanques</t>
  </si>
  <si>
    <t>Ypiranga, Esso</t>
  </si>
  <si>
    <t>Governador Valadares (VGV, EFVM)</t>
  </si>
  <si>
    <t>Fio Máquina</t>
  </si>
  <si>
    <t>São Geraldo</t>
  </si>
  <si>
    <t>Gongo Soco (VGS, EFVM)</t>
  </si>
  <si>
    <t>Montemar</t>
  </si>
  <si>
    <t>Madeiras em Toras ou Toretes</t>
  </si>
  <si>
    <t>Cenibra Insumos</t>
  </si>
  <si>
    <t>Celulose</t>
  </si>
  <si>
    <t>Cenibra</t>
  </si>
  <si>
    <t>Blocos de Pedra</t>
  </si>
  <si>
    <t>Centronorte</t>
  </si>
  <si>
    <t>Colatina (VCL, EFVM)</t>
  </si>
  <si>
    <t>Coque / Carvão</t>
  </si>
  <si>
    <t>Vale Aroaba</t>
  </si>
  <si>
    <t>Aroaba (VAB, EFVM)</t>
  </si>
  <si>
    <t>Portocel</t>
  </si>
  <si>
    <t>Fibria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</si>
  <si>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</si>
  <si>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</si>
  <si>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</si>
  <si>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</si>
  <si>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</si>
  <si>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</si>
  <si>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</si>
  <si>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</si>
  <si>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</si>
  <si>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</si>
  <si>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Viagem, Manobra, Outro</t>
  </si>
  <si>
    <t>VTU</t>
  </si>
  <si>
    <t>Tubarão</t>
  </si>
  <si>
    <t>Outro</t>
  </si>
  <si>
    <t>VPV</t>
  </si>
  <si>
    <t>Porto Velho</t>
  </si>
  <si>
    <t>Manobra, Outro</t>
  </si>
  <si>
    <t>VGV</t>
  </si>
  <si>
    <t>Gov. Valadares</t>
  </si>
  <si>
    <t>VEB</t>
  </si>
  <si>
    <t>Engenheiro Bandeira</t>
  </si>
  <si>
    <t>VDD</t>
  </si>
  <si>
    <t>Drumond</t>
  </si>
  <si>
    <t>VCS</t>
  </si>
  <si>
    <t>Costa Lacerda</t>
  </si>
  <si>
    <t>Outras Ferrovias Atendidas</t>
  </si>
  <si>
    <t>Abastecimento</t>
  </si>
  <si>
    <t>Identificação</t>
  </si>
  <si>
    <t>Pátio</t>
  </si>
  <si>
    <t>Corretiva, Preventiva, Preventiva Geral</t>
  </si>
  <si>
    <t>Oficina</t>
  </si>
  <si>
    <t>Vagão</t>
  </si>
  <si>
    <t>Locomotiva</t>
  </si>
  <si>
    <t>Corretiva</t>
  </si>
  <si>
    <t>VCE</t>
  </si>
  <si>
    <t>Posto</t>
  </si>
  <si>
    <t>VPA</t>
  </si>
  <si>
    <t>Piraqueaçu</t>
  </si>
  <si>
    <t>VOB</t>
  </si>
  <si>
    <t>Ouro Branco</t>
  </si>
  <si>
    <t>VPN</t>
  </si>
  <si>
    <t>Itacibá</t>
  </si>
  <si>
    <t>VIC</t>
  </si>
  <si>
    <t>Intendente Câmera</t>
  </si>
  <si>
    <t>Governador Valadares</t>
  </si>
  <si>
    <t>VFS</t>
  </si>
  <si>
    <t>Frederico Sellow</t>
  </si>
  <si>
    <t>Corretiva, Preventiva</t>
  </si>
  <si>
    <t>Desembargador Drumond</t>
  </si>
  <si>
    <t>Intervenções</t>
  </si>
  <si>
    <t>Indentificação</t>
  </si>
  <si>
    <t>Vagão/Loco</t>
  </si>
  <si>
    <t>Ramal Conceição (km 5,607)</t>
  </si>
  <si>
    <t>Conceição</t>
  </si>
  <si>
    <t>Ramal João Paulo (km 4,170)</t>
  </si>
  <si>
    <t>VJP</t>
  </si>
  <si>
    <t>João Paulo</t>
  </si>
  <si>
    <t>Ramal Tubarão (km 12,411)</t>
  </si>
  <si>
    <t>Ramal Tubarão (km 4,608)</t>
  </si>
  <si>
    <t>V04</t>
  </si>
  <si>
    <t>RH-04</t>
  </si>
  <si>
    <t>Ramal Tubarão (km 0,000)</t>
  </si>
  <si>
    <t>V03</t>
  </si>
  <si>
    <t>Entroncamento Tubarão</t>
  </si>
  <si>
    <t>Capitão Eduardo - Monte Azul (km 601,487), Costa Lacerda - Capitão Eduardo (km 83,032)</t>
  </si>
  <si>
    <t>ECE</t>
  </si>
  <si>
    <t>Capitão Eduardo</t>
  </si>
  <si>
    <t>Costa Lacerda - Capitão Eduardo (km 76,500), Calafate - Pedreira Rio das Velhas (km 657,000)</t>
  </si>
  <si>
    <t>VWI</t>
  </si>
  <si>
    <t>Pedreira Rio das Velhas</t>
  </si>
  <si>
    <t>Costa Lacerda - Capitão Eduardo (km 69,306)</t>
  </si>
  <si>
    <t>VCM</t>
  </si>
  <si>
    <t>Córrego do Meio</t>
  </si>
  <si>
    <t>Costa Lacerda - Capitão Eduardo (km 67,057)</t>
  </si>
  <si>
    <t>VP2</t>
  </si>
  <si>
    <t>RH - 210 (VP2)</t>
  </si>
  <si>
    <t>Costa Lacerda - Capitão Eduardo (km 66,072)</t>
  </si>
  <si>
    <t>VDO</t>
  </si>
  <si>
    <t>Pátio 2</t>
  </si>
  <si>
    <t>Costa Lacerda - Capitão Eduardo (km 58,063)</t>
  </si>
  <si>
    <t>VP3</t>
  </si>
  <si>
    <t>RH - 209 (VP3)</t>
  </si>
  <si>
    <t>Costa Lacerda - Capitão Eduardo (km 57,800)</t>
  </si>
  <si>
    <t>VTE</t>
  </si>
  <si>
    <t>Pátio 3</t>
  </si>
  <si>
    <t>Costa Lacerda - Capitão Eduardo (km 49,272)</t>
  </si>
  <si>
    <t>VP4</t>
  </si>
  <si>
    <t>RH - 208 (VP4)</t>
  </si>
  <si>
    <t>Costa Lacerda - Capitão Eduardo (km 48,257)</t>
  </si>
  <si>
    <t>VQT</t>
  </si>
  <si>
    <t>Pátio 4</t>
  </si>
  <si>
    <t>Costa Lacerda - Capitão Eduardo (km 40,560)</t>
  </si>
  <si>
    <t>VP5</t>
  </si>
  <si>
    <t>RH - 207(VP5)</t>
  </si>
  <si>
    <t>Costa Lacerda - Capitão Eduardo (km 39,430)</t>
  </si>
  <si>
    <t>VGS</t>
  </si>
  <si>
    <t>Gongo Soco</t>
  </si>
  <si>
    <t>Costa Lacerda - Capitão Eduardo (km 36,810)</t>
  </si>
  <si>
    <t>VCO</t>
  </si>
  <si>
    <t>H237 - Córrego do Ouro</t>
  </si>
  <si>
    <t>Costa Lacerda - Capitão Eduardo (km 31,226)</t>
  </si>
  <si>
    <t>VP6</t>
  </si>
  <si>
    <t>RH - 206 (VP6)</t>
  </si>
  <si>
    <t>Costa Lacerda - Capitão Eduardo (km 30,053)</t>
  </si>
  <si>
    <t>VME</t>
  </si>
  <si>
    <t>Pátio 206</t>
  </si>
  <si>
    <t>Costa Lacerda - Capitão Eduardo (km 23,072)</t>
  </si>
  <si>
    <t>VP7</t>
  </si>
  <si>
    <t>RH - 205 (VP7)</t>
  </si>
  <si>
    <t>Costa Lacerda - Capitão Eduardo (km 23,053)</t>
  </si>
  <si>
    <t>VDI</t>
  </si>
  <si>
    <t>Pátio 205</t>
  </si>
  <si>
    <t>Costa Lacerda - Capitão Eduardo (km 17,036)</t>
  </si>
  <si>
    <t>VBR</t>
  </si>
  <si>
    <t>Brucutu</t>
  </si>
  <si>
    <t>Costa Lacerda - Capitão Eduardo (km 13,740)</t>
  </si>
  <si>
    <t>V7A</t>
  </si>
  <si>
    <t>RH - 204 (P7A)</t>
  </si>
  <si>
    <t>Costa Lacerda - Capitão Eduardo (km 7,711)</t>
  </si>
  <si>
    <t>VP8</t>
  </si>
  <si>
    <t>RH - 202 (VP8)</t>
  </si>
  <si>
    <t>Ramal Ouro Branco (km 15,000), Ramal do Terminal da Açominas (km 487,427)</t>
  </si>
  <si>
    <t>Pedro Nolasco - Porto Velho (km 3,000), Visconde de Itaboraí - Vitória (km 634,297)</t>
  </si>
  <si>
    <t>Vitória/Porto Velho</t>
  </si>
  <si>
    <t>Porto Velho - Itabira (km 541,341)</t>
  </si>
  <si>
    <t>VIT</t>
  </si>
  <si>
    <t>Itabira</t>
  </si>
  <si>
    <t>Porto Velho - Itabira (km 540,299), Ramal João Paulo (km 0,000), Ramal Conceição (km 0,000)</t>
  </si>
  <si>
    <t>VBF</t>
  </si>
  <si>
    <t>Ent. km 540</t>
  </si>
  <si>
    <t>Porto Velho - Itabira (km 533,649)</t>
  </si>
  <si>
    <t>VLB</t>
  </si>
  <si>
    <t>Laboreau</t>
  </si>
  <si>
    <t>Porto Velho - Itabira (km 530,740)</t>
  </si>
  <si>
    <t>V92</t>
  </si>
  <si>
    <t>RH - 92</t>
  </si>
  <si>
    <t>Porto Velho - Itabira (km 522,607)</t>
  </si>
  <si>
    <t>V91</t>
  </si>
  <si>
    <t>RH - 91</t>
  </si>
  <si>
    <t>Porto Velho - Itabira (km 513,958)</t>
  </si>
  <si>
    <t>V90</t>
  </si>
  <si>
    <t>RH - 90</t>
  </si>
  <si>
    <t>Porto Velho - Itabira (km 506,000)</t>
  </si>
  <si>
    <t>V76</t>
  </si>
  <si>
    <t>RH - 76</t>
  </si>
  <si>
    <t>Porto Velho - Itabira (km 503,200)</t>
  </si>
  <si>
    <t>DDC</t>
  </si>
  <si>
    <t>Desembargador Drumond Central</t>
  </si>
  <si>
    <t>Porto Velho - Itabira (km 501,975)</t>
  </si>
  <si>
    <t>V75</t>
  </si>
  <si>
    <t>RH - 75</t>
  </si>
  <si>
    <t>Porto Velho - Itabira (km 494,287)</t>
  </si>
  <si>
    <t>V74</t>
  </si>
  <si>
    <t>RH - 74</t>
  </si>
  <si>
    <t>Porto Velho - Itabira (km 487,451)</t>
  </si>
  <si>
    <t>V73</t>
  </si>
  <si>
    <t>RH - 73</t>
  </si>
  <si>
    <t>Porto Velho - Itabira (km 481,596)</t>
  </si>
  <si>
    <t>VAD</t>
  </si>
  <si>
    <t>Antonio Dias</t>
  </si>
  <si>
    <t>Porto Velho - Itabira (km 480,888)</t>
  </si>
  <si>
    <t>V72</t>
  </si>
  <si>
    <t>RH - 72</t>
  </si>
  <si>
    <t>Porto Velho - Itabira (km 473,418)</t>
  </si>
  <si>
    <t>V71</t>
  </si>
  <si>
    <t>RH - 71</t>
  </si>
  <si>
    <t>Porto Velho - Itabira (km 466,636)</t>
  </si>
  <si>
    <t>V70</t>
  </si>
  <si>
    <t>RH - 70</t>
  </si>
  <si>
    <t>Porto Velho - Itabira (km 459,509)</t>
  </si>
  <si>
    <t>V69</t>
  </si>
  <si>
    <t>RH - 69</t>
  </si>
  <si>
    <t>Porto Velho - Itabira (km 451,700)</t>
  </si>
  <si>
    <t>V68</t>
  </si>
  <si>
    <t>RH - 68</t>
  </si>
  <si>
    <t>Porto Velho - Itabira (km 451,000)</t>
  </si>
  <si>
    <t>VAC</t>
  </si>
  <si>
    <t>Acesita</t>
  </si>
  <si>
    <t>Porto Velho - Itabira (km 449,328)</t>
  </si>
  <si>
    <t>VMR</t>
  </si>
  <si>
    <t>Mário Carvalho</t>
  </si>
  <si>
    <t>Porto Velho - Itabira (km 445,072)</t>
  </si>
  <si>
    <t>V67</t>
  </si>
  <si>
    <t>RH - 67</t>
  </si>
  <si>
    <t>Porto Velho - Itabira (km 437,340)</t>
  </si>
  <si>
    <t>V66</t>
  </si>
  <si>
    <t>RH - 66</t>
  </si>
  <si>
    <t>Porto Velho - Itabira (km 435,504)</t>
  </si>
  <si>
    <t>Intendente Câmara</t>
  </si>
  <si>
    <t>Porto Velho - Itabira (km 429,093)</t>
  </si>
  <si>
    <t>V64</t>
  </si>
  <si>
    <t>RH - 64</t>
  </si>
  <si>
    <t>Porto Velho - Itabira (km 427,328)</t>
  </si>
  <si>
    <t>VJC</t>
  </si>
  <si>
    <t>João Correia</t>
  </si>
  <si>
    <t>Porto Velho - Itabira (km 421,081)</t>
  </si>
  <si>
    <t>V63</t>
  </si>
  <si>
    <t>RH - 63</t>
  </si>
  <si>
    <t>Porto Velho - Itabira (km 413,380)</t>
  </si>
  <si>
    <t>V62</t>
  </si>
  <si>
    <t>RH - 62</t>
  </si>
  <si>
    <t>Porto Velho - Itabira (km 406,026)</t>
  </si>
  <si>
    <t>V61</t>
  </si>
  <si>
    <t>RH - 61</t>
  </si>
  <si>
    <t>Porto Velho - Itabira (km 398,600)</t>
  </si>
  <si>
    <t>Frederico Selow</t>
  </si>
  <si>
    <t>Porto Velho - Itabira (km 392,000)</t>
  </si>
  <si>
    <t>V60</t>
  </si>
  <si>
    <t>RH - 60</t>
  </si>
  <si>
    <t>Porto Velho - Itabira (km 390,131)</t>
  </si>
  <si>
    <t>V59</t>
  </si>
  <si>
    <t>RH - 59</t>
  </si>
  <si>
    <t>Porto Velho - Itabira (km 383,260)</t>
  </si>
  <si>
    <t>V58</t>
  </si>
  <si>
    <t>RH - 58</t>
  </si>
  <si>
    <t>Porto Velho - Itabira (km 376,809)</t>
  </si>
  <si>
    <t>V57</t>
  </si>
  <si>
    <t>RH - 57</t>
  </si>
  <si>
    <t>Porto Velho - Itabira (km 370,132)</t>
  </si>
  <si>
    <t>V56</t>
  </si>
  <si>
    <t>RH - 56</t>
  </si>
  <si>
    <t>Porto Velho - Itabira (km 363,321)</t>
  </si>
  <si>
    <t>V55</t>
  </si>
  <si>
    <t>RH - 55</t>
  </si>
  <si>
    <t>Porto Velho - Itabira (km 361,039)</t>
  </si>
  <si>
    <t>VPC</t>
  </si>
  <si>
    <t>Pedra Corrida</t>
  </si>
  <si>
    <t>Porto Velho - Itabira (km 355,050)</t>
  </si>
  <si>
    <t>V54</t>
  </si>
  <si>
    <t>RH - 54</t>
  </si>
  <si>
    <t>Porto Velho - Itabira (km 348,128)</t>
  </si>
  <si>
    <t>V53</t>
  </si>
  <si>
    <t>RH - 53</t>
  </si>
  <si>
    <t>Porto Velho - Itabira (km 341,082)</t>
  </si>
  <si>
    <t>V52</t>
  </si>
  <si>
    <t>RH - 52</t>
  </si>
  <si>
    <t>Porto Velho - Itabira (km 333,345)</t>
  </si>
  <si>
    <t>V51</t>
  </si>
  <si>
    <t>RH - 51</t>
  </si>
  <si>
    <t>Porto Velho - Itabira (km 326,807)</t>
  </si>
  <si>
    <t>V50</t>
  </si>
  <si>
    <t>RH - 50</t>
  </si>
  <si>
    <t>Porto Velho - Itabira (km 324,907)</t>
  </si>
  <si>
    <t>Porto Velho - Itabira (km 318,959)</t>
  </si>
  <si>
    <t>V49</t>
  </si>
  <si>
    <t>RH - 49</t>
  </si>
  <si>
    <t>Porto Velho - Itabira (km 310,977)</t>
  </si>
  <si>
    <t>V48</t>
  </si>
  <si>
    <t>RH - 48</t>
  </si>
  <si>
    <t>Porto Velho - Itabira (km 304,072)</t>
  </si>
  <si>
    <t>V47</t>
  </si>
  <si>
    <t>RH - 47</t>
  </si>
  <si>
    <t>Porto Velho - Itabira (km 296,155)</t>
  </si>
  <si>
    <t>V46</t>
  </si>
  <si>
    <t>RH - 46</t>
  </si>
  <si>
    <t>Porto Velho - Itabira (km 288,756)</t>
  </si>
  <si>
    <t>V45</t>
  </si>
  <si>
    <t>RH - 45</t>
  </si>
  <si>
    <t>Porto Velho - Itabira (km 281,694)</t>
  </si>
  <si>
    <t>VTR</t>
  </si>
  <si>
    <t>Tumiritinga</t>
  </si>
  <si>
    <t>Porto Velho - Itabira (km 281,424)</t>
  </si>
  <si>
    <t>V44</t>
  </si>
  <si>
    <t>RH - 44</t>
  </si>
  <si>
    <t>Porto Velho - Itabira (km 274,625)</t>
  </si>
  <si>
    <t>V43</t>
  </si>
  <si>
    <t>RH - 43</t>
  </si>
  <si>
    <t>Porto Velho - Itabira (km 269,665)</t>
  </si>
  <si>
    <t>VST</t>
  </si>
  <si>
    <t>São Tomé do Rio Doce</t>
  </si>
  <si>
    <t>Porto Velho - Itabira (km 268,221)</t>
  </si>
  <si>
    <t>V42</t>
  </si>
  <si>
    <t>RH - 42</t>
  </si>
  <si>
    <t>Porto Velho - Itabira (km 261,868)</t>
  </si>
  <si>
    <t>VBC</t>
  </si>
  <si>
    <t>Barra de Cuiete</t>
  </si>
  <si>
    <t>Porto Velho - Itabira (km 260,814)</t>
  </si>
  <si>
    <t>V41</t>
  </si>
  <si>
    <t>RH - 41</t>
  </si>
  <si>
    <t>Porto Velho - Itabira (km 253,108)</t>
  </si>
  <si>
    <t>V40</t>
  </si>
  <si>
    <t>RH - 40</t>
  </si>
  <si>
    <t>Porto Velho - Itabira (km 248,591)</t>
  </si>
  <si>
    <t>VCP</t>
  </si>
  <si>
    <t>Conselheiro Pena</t>
  </si>
  <si>
    <t>Porto Velho - Itabira (km 246,617)</t>
  </si>
  <si>
    <t>V38</t>
  </si>
  <si>
    <t>RH - 38</t>
  </si>
  <si>
    <t>Porto Velho - Itabira (km 238,691)</t>
  </si>
  <si>
    <t>V37</t>
  </si>
  <si>
    <t>RH - 37</t>
  </si>
  <si>
    <t>Porto Velho - Itabira (km 232,037)</t>
  </si>
  <si>
    <t>VCN</t>
  </si>
  <si>
    <t>Crenaque</t>
  </si>
  <si>
    <t>Porto Velho - Itabira (km 231,777)</t>
  </si>
  <si>
    <t>V36</t>
  </si>
  <si>
    <t>RH - 36</t>
  </si>
  <si>
    <t>Porto Velho - Itabira (km 223,916)</t>
  </si>
  <si>
    <t>V35</t>
  </si>
  <si>
    <t>RH - 35</t>
  </si>
  <si>
    <t>Porto Velho - Itabira (km 215,794)</t>
  </si>
  <si>
    <t>V34</t>
  </si>
  <si>
    <t>RH - 34</t>
  </si>
  <si>
    <t>Porto Velho - Itabira (km 215,732)</t>
  </si>
  <si>
    <t>VRD</t>
  </si>
  <si>
    <t>Resplendor</t>
  </si>
  <si>
    <t>Porto Velho - Itabira (km 209,267)</t>
  </si>
  <si>
    <t>V33</t>
  </si>
  <si>
    <t>RH - 33</t>
  </si>
  <si>
    <t>Porto Velho - Itabira (km 202,067)</t>
  </si>
  <si>
    <t>V32</t>
  </si>
  <si>
    <t>RH - 32</t>
  </si>
  <si>
    <t>Porto Velho - Itabira (km 201,000)</t>
  </si>
  <si>
    <t>VIU</t>
  </si>
  <si>
    <t>Itueta</t>
  </si>
  <si>
    <t>Porto Velho - Itabira (km 194,183)</t>
  </si>
  <si>
    <t>V31</t>
  </si>
  <si>
    <t>RH - 31</t>
  </si>
  <si>
    <t>Porto Velho - Itabira (km 186,373)</t>
  </si>
  <si>
    <t>V30</t>
  </si>
  <si>
    <t>RH - 30</t>
  </si>
  <si>
    <t>Porto Velho - Itabira (km 180,225)</t>
  </si>
  <si>
    <t>VAY</t>
  </si>
  <si>
    <t>Aymores</t>
  </si>
  <si>
    <t>Porto Velho - Itabira (km 178,509)</t>
  </si>
  <si>
    <t>V29</t>
  </si>
  <si>
    <t>RH - 29</t>
  </si>
  <si>
    <t>Porto Velho - Itabira (km 174,579)</t>
  </si>
  <si>
    <t>VBG</t>
  </si>
  <si>
    <t>Baixo Guandu</t>
  </si>
  <si>
    <t>Porto Velho - Itabira (km 171,940)</t>
  </si>
  <si>
    <t>V28</t>
  </si>
  <si>
    <t>RH - 28</t>
  </si>
  <si>
    <t>Porto Velho - Itabira (km 165,357)</t>
  </si>
  <si>
    <t>V27</t>
  </si>
  <si>
    <t>RH - 27</t>
  </si>
  <si>
    <t>Porto Velho - Itabira (km 163,622)</t>
  </si>
  <si>
    <t>VMC</t>
  </si>
  <si>
    <t>Mascarenhas</t>
  </si>
  <si>
    <t>Porto Velho - Itabira (km 158,185)</t>
  </si>
  <si>
    <t>V26</t>
  </si>
  <si>
    <t>RH - 26</t>
  </si>
  <si>
    <t>Porto Velho - Itabira (km 152,155)</t>
  </si>
  <si>
    <t>VIA</t>
  </si>
  <si>
    <t>Itapina</t>
  </si>
  <si>
    <t>Porto Velho - Itabira (km 150,763)</t>
  </si>
  <si>
    <t>V25</t>
  </si>
  <si>
    <t>RH - 25</t>
  </si>
  <si>
    <t>Porto Velho - Itabira (km 143,290)</t>
  </si>
  <si>
    <t>V24</t>
  </si>
  <si>
    <t>RH - 24</t>
  </si>
  <si>
    <t>Porto Velho - Itabira (km 135,576)</t>
  </si>
  <si>
    <t>V23</t>
  </si>
  <si>
    <t>RH - 23</t>
  </si>
  <si>
    <t>Porto Velho - Itabira (km 131,619)</t>
  </si>
  <si>
    <t>VCL</t>
  </si>
  <si>
    <t>Colatina</t>
  </si>
  <si>
    <t>Porto Velho - Itabira (km 128,192)</t>
  </si>
  <si>
    <t>V22</t>
  </si>
  <si>
    <t>RH - 22</t>
  </si>
  <si>
    <t>Porto Velho - Itabira (km 120,059)</t>
  </si>
  <si>
    <t>V21</t>
  </si>
  <si>
    <t>RH - 21</t>
  </si>
  <si>
    <t>Porto Velho - Itabira (km 113,057)</t>
  </si>
  <si>
    <t>V20</t>
  </si>
  <si>
    <t>RH - 20</t>
  </si>
  <si>
    <t>Porto Velho - Itabira (km 109,062)</t>
  </si>
  <si>
    <t>VMO</t>
  </si>
  <si>
    <t>Maria Ortiz</t>
  </si>
  <si>
    <t>Porto Velho - Itabira (km 105,616)</t>
  </si>
  <si>
    <t>V19</t>
  </si>
  <si>
    <t>RH - 19</t>
  </si>
  <si>
    <t>Porto Velho - Itabira (km 98,648)</t>
  </si>
  <si>
    <t>V18</t>
  </si>
  <si>
    <t>RH - 18</t>
  </si>
  <si>
    <t>Porto Velho - Itabira (km 91,890)</t>
  </si>
  <si>
    <t>V17</t>
  </si>
  <si>
    <t>RH - 17</t>
  </si>
  <si>
    <t>Porto Velho - Itabira (km 85,022)</t>
  </si>
  <si>
    <t>V16</t>
  </si>
  <si>
    <t>RH - 16</t>
  </si>
  <si>
    <t>Porto Velho - Itabira (km 78,303)</t>
  </si>
  <si>
    <t>V15</t>
  </si>
  <si>
    <t>RH - 15</t>
  </si>
  <si>
    <t>Porto Velho - Itabira (km 71,524)</t>
  </si>
  <si>
    <t>V14</t>
  </si>
  <si>
    <t>RH - 14</t>
  </si>
  <si>
    <t>Porto Velho - Itabira (km 66,304)</t>
  </si>
  <si>
    <t>VAR</t>
  </si>
  <si>
    <t>Aricanga</t>
  </si>
  <si>
    <t>Porto Velho - Itabira (km 64,293)</t>
  </si>
  <si>
    <t>V13</t>
  </si>
  <si>
    <t>RH - 13</t>
  </si>
  <si>
    <t>Porto Velho - Itabira (km 57,018)</t>
  </si>
  <si>
    <t>V12</t>
  </si>
  <si>
    <t>RH - 12</t>
  </si>
  <si>
    <t>Porto Velho - Itabira (km 51,292)</t>
  </si>
  <si>
    <t>VFN</t>
  </si>
  <si>
    <t>Fundao</t>
  </si>
  <si>
    <t>Porto Velho - Itabira (km 49,935)</t>
  </si>
  <si>
    <t>V11</t>
  </si>
  <si>
    <t>RH - 11</t>
  </si>
  <si>
    <t>Porto Velho - Itabira (km 43,404)</t>
  </si>
  <si>
    <t>V10</t>
  </si>
  <si>
    <t>RH - 10</t>
  </si>
  <si>
    <t>Porto Velho - Itabira (km 36,760)</t>
  </si>
  <si>
    <t>V09</t>
  </si>
  <si>
    <t>RH - 09</t>
  </si>
  <si>
    <t>Porto Velho - Itabira (km 29,235)</t>
  </si>
  <si>
    <t>V08</t>
  </si>
  <si>
    <t>RH - 08</t>
  </si>
  <si>
    <t>Porto Velho - Itabira (km 24,073)</t>
  </si>
  <si>
    <t>VAB</t>
  </si>
  <si>
    <t>Aroaba</t>
  </si>
  <si>
    <t>Porto Velho - Itabira (km 21,675)</t>
  </si>
  <si>
    <t>V07</t>
  </si>
  <si>
    <t>RH - 07</t>
  </si>
  <si>
    <t>Porto Velho - Itabira (km 18,206)</t>
  </si>
  <si>
    <t>V06</t>
  </si>
  <si>
    <t>RH - 06</t>
  </si>
  <si>
    <t>Porto Velho - Itabira (km 0,000), Pedro Nolasco - Porto Velho (km 0,000)</t>
  </si>
  <si>
    <t>Pedro Nolasco</t>
  </si>
  <si>
    <t>Piraqueaçu - Aracruz (km 47,000)</t>
  </si>
  <si>
    <t>VAZ</t>
  </si>
  <si>
    <t>Aracruz</t>
  </si>
  <si>
    <t>Piraqueaçu - Aracruz (km 0,000)</t>
  </si>
  <si>
    <t>Ramal de Fábrica (km 166,555)</t>
  </si>
  <si>
    <t>VFA</t>
  </si>
  <si>
    <t>Fábrica</t>
  </si>
  <si>
    <t>Ramal de Fábrica (km 141,876)</t>
  </si>
  <si>
    <t>VCB</t>
  </si>
  <si>
    <t>Cumbe</t>
  </si>
  <si>
    <t>Ramal de Fábrica (km 133,788)</t>
  </si>
  <si>
    <t>VFU</t>
  </si>
  <si>
    <t>Funil</t>
  </si>
  <si>
    <t>Ramal de Fábrica (km 118,920)</t>
  </si>
  <si>
    <t>VRV</t>
  </si>
  <si>
    <t>Rio das Velhas</t>
  </si>
  <si>
    <t>Ramal de Fábrica (km 106,100)</t>
  </si>
  <si>
    <t>VTO</t>
  </si>
  <si>
    <t>Timbopeba</t>
  </si>
  <si>
    <t>Ramal de Fábrica (km 97,790)</t>
  </si>
  <si>
    <t>VAL</t>
  </si>
  <si>
    <t>Alegria</t>
  </si>
  <si>
    <t>Ramal de Fábrica (km 89,647)</t>
  </si>
  <si>
    <t>VFZ</t>
  </si>
  <si>
    <t>Fazendão</t>
  </si>
  <si>
    <t>Ramal de Fábrica (km 76,573)</t>
  </si>
  <si>
    <t>VBT</t>
  </si>
  <si>
    <t>Bitencourt</t>
  </si>
  <si>
    <t>Ramal de Fábrica (km 66,430)</t>
  </si>
  <si>
    <t>VAG</t>
  </si>
  <si>
    <t>Argemiro Mendonça</t>
  </si>
  <si>
    <t>Ramal de Fábrica (km 62,136), Costa Lacerda - Capitão Eduardo (km 0,000)</t>
  </si>
  <si>
    <t>Eng. Costa Lacerda</t>
  </si>
  <si>
    <t>Ramal de Fábrica (km 54,436)</t>
  </si>
  <si>
    <t>V84</t>
  </si>
  <si>
    <t>RH - 84</t>
  </si>
  <si>
    <t>Ramal de Fábrica (km 45,479)</t>
  </si>
  <si>
    <t>V83</t>
  </si>
  <si>
    <t>RH - 83</t>
  </si>
  <si>
    <t>Ramal de Fábrica (km 45,478)</t>
  </si>
  <si>
    <t>OPT</t>
  </si>
  <si>
    <t>Pantame</t>
  </si>
  <si>
    <t>Ramal de Fábrica (km 38,866)</t>
  </si>
  <si>
    <t>VBS</t>
  </si>
  <si>
    <t>Bicas</t>
  </si>
  <si>
    <t>Ramal de Fábrica (km 36,993)</t>
  </si>
  <si>
    <t>V82</t>
  </si>
  <si>
    <t>RH - 82</t>
  </si>
  <si>
    <t>Ramal de Fábrica (km 35,484)</t>
  </si>
  <si>
    <t>VRP</t>
  </si>
  <si>
    <t>Rio Piracicaba</t>
  </si>
  <si>
    <t>Ramal de Fábrica (km 26,434)</t>
  </si>
  <si>
    <t>V81</t>
  </si>
  <si>
    <t>RH - 81</t>
  </si>
  <si>
    <t>Ramal de Fábrica (km 21,813)</t>
  </si>
  <si>
    <t>VJM</t>
  </si>
  <si>
    <t>João Monlevade</t>
  </si>
  <si>
    <t>Ramal de Fábrica (km 19,053)</t>
  </si>
  <si>
    <t>VBV</t>
  </si>
  <si>
    <t>Bela Vista de Minas</t>
  </si>
  <si>
    <t>Ramal de Fábrica (km 19,035)</t>
  </si>
  <si>
    <t>V80</t>
  </si>
  <si>
    <t>RH - 80</t>
  </si>
  <si>
    <t>Ramal de Fábrica (km 8,602)</t>
  </si>
  <si>
    <t>V79</t>
  </si>
  <si>
    <t>RH - 79</t>
  </si>
  <si>
    <t>Ramal de Fábrica (km 3,000)</t>
  </si>
  <si>
    <t>V78</t>
  </si>
  <si>
    <t>RH - 78</t>
  </si>
  <si>
    <t>Ramal de Fábrica (km 0,001), Porto Velho - Itabira (km 507,290)</t>
  </si>
  <si>
    <t>V77</t>
  </si>
  <si>
    <t>RH - 77</t>
  </si>
  <si>
    <t>Desemb. Drumond - Piçarrão (km 16,100)</t>
  </si>
  <si>
    <t>VPI</t>
  </si>
  <si>
    <t>Picarrao</t>
  </si>
  <si>
    <t>Desemb. Drumond - Piçarrão (km 0,000), Ramal de Fábrica (km 0,000), Porto Velho - Itabira (km 507,234)</t>
  </si>
  <si>
    <t>Linhas de Referência</t>
  </si>
  <si>
    <t>Tempo Médio Licenc. (min.)</t>
  </si>
  <si>
    <t>Comprimento Útil de Desvio (m)</t>
  </si>
  <si>
    <t>Auto Assistido</t>
  </si>
  <si>
    <t>Em Operação</t>
  </si>
  <si>
    <t>Instalada Calculada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</si>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</sst>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039B-7762-4F50-85FC-2A683699EA22}">
  <dimension ref="A1:I15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1" t="s">
        <v>0</v>
      </c>
      <c r="B1" s="1" t="s">
        <v>1</v>
      </c>
      <c r="C1" s="1" t="s">
        <v>489</v>
      </c>
      <c r="D1" s="1" t="s">
        <v>386</v>
      </c>
      <c r="E1" s="1" t="s">
        <v>963</v>
      </c>
      <c r="F1" s="1" t="s">
        <v>962</v>
      </c>
      <c r="G1" s="1" t="s">
        <v>961</v>
      </c>
      <c r="H1" s="1" t="s">
        <v>960</v>
      </c>
      <c r="I1" s="1" t="s">
        <v>959</v>
      </c>
    </row>
    <row r="2" spans="1:9" ht="30" x14ac:dyDescent="0.25">
      <c r="A2" s="2" t="s">
        <v>31</v>
      </c>
      <c r="B2" s="2">
        <v>2023</v>
      </c>
      <c r="C2" s="3" t="s">
        <v>509</v>
      </c>
      <c r="D2" s="2" t="s">
        <v>482</v>
      </c>
      <c r="E2" s="2" t="s">
        <v>48</v>
      </c>
      <c r="F2" s="2" t="s">
        <v>48</v>
      </c>
      <c r="G2" s="7">
        <v>4558</v>
      </c>
      <c r="H2" s="5">
        <v>0</v>
      </c>
      <c r="I2" s="3" t="s">
        <v>958</v>
      </c>
    </row>
    <row r="3" spans="1:9" x14ac:dyDescent="0.25">
      <c r="A3" s="2" t="s">
        <v>31</v>
      </c>
      <c r="B3" s="2">
        <v>2023</v>
      </c>
      <c r="C3" s="3" t="s">
        <v>957</v>
      </c>
      <c r="D3" s="2" t="s">
        <v>956</v>
      </c>
      <c r="E3" s="2" t="s">
        <v>40</v>
      </c>
      <c r="F3" s="2" t="s">
        <v>40</v>
      </c>
      <c r="G3" s="7">
        <v>0</v>
      </c>
      <c r="H3" s="5">
        <v>0</v>
      </c>
      <c r="I3" s="3" t="s">
        <v>955</v>
      </c>
    </row>
    <row r="4" spans="1:9" x14ac:dyDescent="0.25">
      <c r="A4" s="2" t="s">
        <v>31</v>
      </c>
      <c r="B4" s="2">
        <v>2023</v>
      </c>
      <c r="C4" s="3" t="s">
        <v>954</v>
      </c>
      <c r="D4" s="2" t="s">
        <v>953</v>
      </c>
      <c r="E4" s="2" t="s">
        <v>48</v>
      </c>
      <c r="F4" s="2" t="s">
        <v>48</v>
      </c>
      <c r="G4" s="7">
        <v>0</v>
      </c>
      <c r="H4" s="5">
        <v>0</v>
      </c>
      <c r="I4" s="3" t="s">
        <v>952</v>
      </c>
    </row>
    <row r="5" spans="1:9" x14ac:dyDescent="0.25">
      <c r="A5" s="2" t="s">
        <v>31</v>
      </c>
      <c r="B5" s="2">
        <v>2023</v>
      </c>
      <c r="C5" s="3" t="s">
        <v>951</v>
      </c>
      <c r="D5" s="2" t="s">
        <v>950</v>
      </c>
      <c r="E5" s="2" t="s">
        <v>48</v>
      </c>
      <c r="F5" s="2" t="s">
        <v>48</v>
      </c>
      <c r="G5" s="7">
        <v>0</v>
      </c>
      <c r="H5" s="5">
        <v>0</v>
      </c>
      <c r="I5" s="3" t="s">
        <v>949</v>
      </c>
    </row>
    <row r="6" spans="1:9" x14ac:dyDescent="0.25">
      <c r="A6" s="2" t="s">
        <v>31</v>
      </c>
      <c r="B6" s="2">
        <v>2023</v>
      </c>
      <c r="C6" s="3" t="s">
        <v>948</v>
      </c>
      <c r="D6" s="2" t="s">
        <v>947</v>
      </c>
      <c r="E6" s="2" t="s">
        <v>48</v>
      </c>
      <c r="F6" s="2" t="s">
        <v>48</v>
      </c>
      <c r="G6" s="7">
        <v>0</v>
      </c>
      <c r="H6" s="5">
        <v>0</v>
      </c>
      <c r="I6" s="3" t="s">
        <v>946</v>
      </c>
    </row>
    <row r="7" spans="1:9" x14ac:dyDescent="0.25">
      <c r="A7" s="2" t="s">
        <v>31</v>
      </c>
      <c r="B7" s="2">
        <v>2023</v>
      </c>
      <c r="C7" s="3" t="s">
        <v>945</v>
      </c>
      <c r="D7" s="2" t="s">
        <v>944</v>
      </c>
      <c r="E7" s="2" t="s">
        <v>48</v>
      </c>
      <c r="F7" s="2" t="s">
        <v>48</v>
      </c>
      <c r="G7" s="7">
        <v>0</v>
      </c>
      <c r="H7" s="5">
        <v>0</v>
      </c>
      <c r="I7" s="3" t="s">
        <v>943</v>
      </c>
    </row>
    <row r="8" spans="1:9" x14ac:dyDescent="0.25">
      <c r="A8" s="2" t="s">
        <v>31</v>
      </c>
      <c r="B8" s="2">
        <v>2023</v>
      </c>
      <c r="C8" s="3" t="s">
        <v>942</v>
      </c>
      <c r="D8" s="2" t="s">
        <v>941</v>
      </c>
      <c r="E8" s="2" t="s">
        <v>48</v>
      </c>
      <c r="F8" s="2" t="s">
        <v>48</v>
      </c>
      <c r="G8" s="7">
        <v>1157</v>
      </c>
      <c r="H8" s="5">
        <v>0</v>
      </c>
      <c r="I8" s="3" t="s">
        <v>940</v>
      </c>
    </row>
    <row r="9" spans="1:9" x14ac:dyDescent="0.25">
      <c r="A9" s="2" t="s">
        <v>31</v>
      </c>
      <c r="B9" s="2">
        <v>2023</v>
      </c>
      <c r="C9" s="3" t="s">
        <v>939</v>
      </c>
      <c r="D9" s="2" t="s">
        <v>938</v>
      </c>
      <c r="E9" s="2" t="s">
        <v>48</v>
      </c>
      <c r="F9" s="2" t="s">
        <v>48</v>
      </c>
      <c r="G9" s="7">
        <v>1130</v>
      </c>
      <c r="H9" s="5">
        <v>0</v>
      </c>
      <c r="I9" s="3" t="s">
        <v>937</v>
      </c>
    </row>
    <row r="10" spans="1:9" x14ac:dyDescent="0.25">
      <c r="A10" s="2" t="s">
        <v>31</v>
      </c>
      <c r="B10" s="2">
        <v>2023</v>
      </c>
      <c r="C10" s="3" t="s">
        <v>936</v>
      </c>
      <c r="D10" s="2" t="s">
        <v>935</v>
      </c>
      <c r="E10" s="2" t="s">
        <v>48</v>
      </c>
      <c r="F10" s="2" t="s">
        <v>48</v>
      </c>
      <c r="G10" s="7">
        <v>0</v>
      </c>
      <c r="H10" s="5">
        <v>0</v>
      </c>
      <c r="I10" s="3" t="s">
        <v>934</v>
      </c>
    </row>
    <row r="11" spans="1:9" x14ac:dyDescent="0.25">
      <c r="A11" s="2" t="s">
        <v>31</v>
      </c>
      <c r="B11" s="2">
        <v>2023</v>
      </c>
      <c r="C11" s="3" t="s">
        <v>933</v>
      </c>
      <c r="D11" s="2" t="s">
        <v>932</v>
      </c>
      <c r="E11" s="2" t="s">
        <v>48</v>
      </c>
      <c r="F11" s="2" t="s">
        <v>48</v>
      </c>
      <c r="G11" s="7">
        <v>0</v>
      </c>
      <c r="H11" s="5">
        <v>0</v>
      </c>
      <c r="I11" s="3" t="s">
        <v>931</v>
      </c>
    </row>
    <row r="12" spans="1:9" x14ac:dyDescent="0.25">
      <c r="A12" s="2" t="s">
        <v>31</v>
      </c>
      <c r="B12" s="2">
        <v>2023</v>
      </c>
      <c r="C12" s="3" t="s">
        <v>930</v>
      </c>
      <c r="D12" s="2" t="s">
        <v>929</v>
      </c>
      <c r="E12" s="2" t="s">
        <v>48</v>
      </c>
      <c r="F12" s="2" t="s">
        <v>48</v>
      </c>
      <c r="G12" s="7">
        <v>0</v>
      </c>
      <c r="H12" s="5">
        <v>0</v>
      </c>
      <c r="I12" s="3" t="s">
        <v>928</v>
      </c>
    </row>
    <row r="13" spans="1:9" x14ac:dyDescent="0.25">
      <c r="A13" s="2" t="s">
        <v>31</v>
      </c>
      <c r="B13" s="2">
        <v>2023</v>
      </c>
      <c r="C13" s="3" t="s">
        <v>927</v>
      </c>
      <c r="D13" s="2" t="s">
        <v>926</v>
      </c>
      <c r="E13" s="2" t="s">
        <v>48</v>
      </c>
      <c r="F13" s="2" t="s">
        <v>48</v>
      </c>
      <c r="G13" s="7">
        <v>0</v>
      </c>
      <c r="H13" s="5">
        <v>0</v>
      </c>
      <c r="I13" s="3" t="s">
        <v>925</v>
      </c>
    </row>
    <row r="14" spans="1:9" x14ac:dyDescent="0.25">
      <c r="A14" s="2" t="s">
        <v>31</v>
      </c>
      <c r="B14" s="2">
        <v>2023</v>
      </c>
      <c r="C14" s="3" t="s">
        <v>924</v>
      </c>
      <c r="D14" s="2" t="s">
        <v>923</v>
      </c>
      <c r="E14" s="2" t="s">
        <v>48</v>
      </c>
      <c r="F14" s="2" t="s">
        <v>48</v>
      </c>
      <c r="G14" s="7">
        <v>0</v>
      </c>
      <c r="H14" s="5">
        <v>0</v>
      </c>
      <c r="I14" s="3" t="s">
        <v>922</v>
      </c>
    </row>
    <row r="15" spans="1:9" x14ac:dyDescent="0.25">
      <c r="A15" s="2" t="s">
        <v>31</v>
      </c>
      <c r="B15" s="2">
        <v>2023</v>
      </c>
      <c r="C15" s="3" t="s">
        <v>921</v>
      </c>
      <c r="D15" s="2" t="s">
        <v>920</v>
      </c>
      <c r="E15" s="2" t="s">
        <v>48</v>
      </c>
      <c r="F15" s="2" t="s">
        <v>48</v>
      </c>
      <c r="G15" s="7">
        <v>0</v>
      </c>
      <c r="H15" s="5">
        <v>0</v>
      </c>
      <c r="I15" s="3" t="s">
        <v>919</v>
      </c>
    </row>
    <row r="16" spans="1:9" x14ac:dyDescent="0.25">
      <c r="A16" s="2" t="s">
        <v>31</v>
      </c>
      <c r="B16" s="2">
        <v>2023</v>
      </c>
      <c r="C16" s="3" t="s">
        <v>918</v>
      </c>
      <c r="D16" s="2" t="s">
        <v>917</v>
      </c>
      <c r="E16" s="2" t="s">
        <v>48</v>
      </c>
      <c r="F16" s="2" t="s">
        <v>48</v>
      </c>
      <c r="G16" s="7">
        <v>0</v>
      </c>
      <c r="H16" s="5">
        <v>0</v>
      </c>
      <c r="I16" s="3" t="s">
        <v>916</v>
      </c>
    </row>
    <row r="17" spans="1:9" ht="30" x14ac:dyDescent="0.25">
      <c r="A17" s="2" t="s">
        <v>31</v>
      </c>
      <c r="B17" s="2">
        <v>2023</v>
      </c>
      <c r="C17" s="3" t="s">
        <v>915</v>
      </c>
      <c r="D17" s="2" t="s">
        <v>484</v>
      </c>
      <c r="E17" s="2" t="s">
        <v>48</v>
      </c>
      <c r="F17" s="2" t="s">
        <v>48</v>
      </c>
      <c r="G17" s="7">
        <v>9456</v>
      </c>
      <c r="H17" s="5">
        <v>0</v>
      </c>
      <c r="I17" s="3" t="s">
        <v>914</v>
      </c>
    </row>
    <row r="18" spans="1:9" x14ac:dyDescent="0.25">
      <c r="A18" s="2" t="s">
        <v>31</v>
      </c>
      <c r="B18" s="2">
        <v>2023</v>
      </c>
      <c r="C18" s="3" t="s">
        <v>913</v>
      </c>
      <c r="D18" s="2" t="s">
        <v>912</v>
      </c>
      <c r="E18" s="2" t="s">
        <v>48</v>
      </c>
      <c r="F18" s="2" t="s">
        <v>48</v>
      </c>
      <c r="G18" s="7">
        <v>4334</v>
      </c>
      <c r="H18" s="5">
        <v>0</v>
      </c>
      <c r="I18" s="3" t="s">
        <v>911</v>
      </c>
    </row>
    <row r="19" spans="1:9" x14ac:dyDescent="0.25">
      <c r="A19" s="2" t="s">
        <v>31</v>
      </c>
      <c r="B19" s="2">
        <v>2023</v>
      </c>
      <c r="C19" s="3" t="s">
        <v>910</v>
      </c>
      <c r="D19" s="2" t="s">
        <v>909</v>
      </c>
      <c r="E19" s="2" t="s">
        <v>48</v>
      </c>
      <c r="F19" s="2" t="s">
        <v>48</v>
      </c>
      <c r="G19" s="7">
        <v>4371</v>
      </c>
      <c r="H19" s="5">
        <v>0</v>
      </c>
      <c r="I19" s="3" t="s">
        <v>908</v>
      </c>
    </row>
    <row r="20" spans="1:9" x14ac:dyDescent="0.25">
      <c r="A20" s="2" t="s">
        <v>31</v>
      </c>
      <c r="B20" s="2">
        <v>2023</v>
      </c>
      <c r="C20" s="3" t="s">
        <v>907</v>
      </c>
      <c r="D20" s="2" t="s">
        <v>906</v>
      </c>
      <c r="E20" s="2" t="s">
        <v>48</v>
      </c>
      <c r="F20" s="2" t="s">
        <v>48</v>
      </c>
      <c r="G20" s="7">
        <v>3097</v>
      </c>
      <c r="H20" s="5">
        <v>0</v>
      </c>
      <c r="I20" s="3" t="s">
        <v>905</v>
      </c>
    </row>
    <row r="21" spans="1:9" x14ac:dyDescent="0.25">
      <c r="A21" s="2" t="s">
        <v>31</v>
      </c>
      <c r="B21" s="2">
        <v>2023</v>
      </c>
      <c r="C21" s="3" t="s">
        <v>904</v>
      </c>
      <c r="D21" s="2" t="s">
        <v>903</v>
      </c>
      <c r="E21" s="2" t="s">
        <v>48</v>
      </c>
      <c r="F21" s="2" t="s">
        <v>48</v>
      </c>
      <c r="G21" s="7">
        <v>2059</v>
      </c>
      <c r="H21" s="5">
        <v>0</v>
      </c>
      <c r="I21" s="3" t="s">
        <v>902</v>
      </c>
    </row>
    <row r="22" spans="1:9" x14ac:dyDescent="0.25">
      <c r="A22" s="2" t="s">
        <v>31</v>
      </c>
      <c r="B22" s="2">
        <v>2023</v>
      </c>
      <c r="C22" s="3" t="s">
        <v>901</v>
      </c>
      <c r="D22" s="2" t="s">
        <v>900</v>
      </c>
      <c r="E22" s="2" t="s">
        <v>48</v>
      </c>
      <c r="F22" s="2" t="s">
        <v>48</v>
      </c>
      <c r="G22" s="7">
        <v>2333</v>
      </c>
      <c r="H22" s="5">
        <v>0</v>
      </c>
      <c r="I22" s="3" t="s">
        <v>899</v>
      </c>
    </row>
    <row r="23" spans="1:9" x14ac:dyDescent="0.25">
      <c r="A23" s="2" t="s">
        <v>31</v>
      </c>
      <c r="B23" s="2">
        <v>2023</v>
      </c>
      <c r="C23" s="3" t="s">
        <v>898</v>
      </c>
      <c r="D23" s="2" t="s">
        <v>897</v>
      </c>
      <c r="E23" s="2" t="s">
        <v>48</v>
      </c>
      <c r="F23" s="2" t="s">
        <v>48</v>
      </c>
      <c r="G23" s="7">
        <v>2228</v>
      </c>
      <c r="H23" s="5">
        <v>0</v>
      </c>
      <c r="I23" s="3" t="s">
        <v>896</v>
      </c>
    </row>
    <row r="24" spans="1:9" x14ac:dyDescent="0.25">
      <c r="A24" s="2" t="s">
        <v>31</v>
      </c>
      <c r="B24" s="2">
        <v>2023</v>
      </c>
      <c r="C24" s="3" t="s">
        <v>895</v>
      </c>
      <c r="D24" s="2" t="s">
        <v>894</v>
      </c>
      <c r="E24" s="2" t="s">
        <v>48</v>
      </c>
      <c r="F24" s="2" t="s">
        <v>48</v>
      </c>
      <c r="G24" s="7">
        <v>2122</v>
      </c>
      <c r="H24" s="5">
        <v>0</v>
      </c>
      <c r="I24" s="3" t="s">
        <v>893</v>
      </c>
    </row>
    <row r="25" spans="1:9" x14ac:dyDescent="0.25">
      <c r="A25" s="2" t="s">
        <v>31</v>
      </c>
      <c r="B25" s="2">
        <v>2023</v>
      </c>
      <c r="C25" s="3" t="s">
        <v>892</v>
      </c>
      <c r="D25" s="2" t="s">
        <v>891</v>
      </c>
      <c r="E25" s="2" t="s">
        <v>48</v>
      </c>
      <c r="F25" s="2" t="s">
        <v>48</v>
      </c>
      <c r="G25" s="7">
        <v>2051</v>
      </c>
      <c r="H25" s="5">
        <v>0</v>
      </c>
      <c r="I25" s="3" t="s">
        <v>890</v>
      </c>
    </row>
    <row r="26" spans="1:9" x14ac:dyDescent="0.25">
      <c r="A26" s="2" t="s">
        <v>31</v>
      </c>
      <c r="B26" s="2">
        <v>2023</v>
      </c>
      <c r="C26" s="3" t="s">
        <v>889</v>
      </c>
      <c r="D26" s="2" t="s">
        <v>888</v>
      </c>
      <c r="E26" s="2" t="s">
        <v>48</v>
      </c>
      <c r="F26" s="2" t="s">
        <v>48</v>
      </c>
      <c r="G26" s="7">
        <v>0</v>
      </c>
      <c r="H26" s="5">
        <v>0</v>
      </c>
      <c r="I26" s="3" t="s">
        <v>887</v>
      </c>
    </row>
    <row r="27" spans="1:9" x14ac:dyDescent="0.25">
      <c r="A27" s="2" t="s">
        <v>31</v>
      </c>
      <c r="B27" s="2">
        <v>2023</v>
      </c>
      <c r="C27" s="3" t="s">
        <v>498</v>
      </c>
      <c r="D27" s="2" t="s">
        <v>497</v>
      </c>
      <c r="E27" s="2" t="s">
        <v>48</v>
      </c>
      <c r="F27" s="2" t="s">
        <v>48</v>
      </c>
      <c r="G27" s="7">
        <v>4097</v>
      </c>
      <c r="H27" s="5">
        <v>10</v>
      </c>
      <c r="I27" s="3" t="s">
        <v>886</v>
      </c>
    </row>
    <row r="28" spans="1:9" x14ac:dyDescent="0.25">
      <c r="A28" s="2" t="s">
        <v>31</v>
      </c>
      <c r="B28" s="2">
        <v>2023</v>
      </c>
      <c r="C28" s="3" t="s">
        <v>885</v>
      </c>
      <c r="D28" s="2" t="s">
        <v>884</v>
      </c>
      <c r="E28" s="2" t="s">
        <v>48</v>
      </c>
      <c r="F28" s="2" t="s">
        <v>48</v>
      </c>
      <c r="G28" s="7">
        <v>0</v>
      </c>
      <c r="H28" s="5">
        <v>0</v>
      </c>
      <c r="I28" s="3" t="s">
        <v>883</v>
      </c>
    </row>
    <row r="29" spans="1:9" ht="30" x14ac:dyDescent="0.25">
      <c r="A29" s="2" t="s">
        <v>31</v>
      </c>
      <c r="B29" s="2">
        <v>2023</v>
      </c>
      <c r="C29" s="3" t="s">
        <v>882</v>
      </c>
      <c r="D29" s="2" t="s">
        <v>501</v>
      </c>
      <c r="E29" s="2" t="s">
        <v>48</v>
      </c>
      <c r="F29" s="2" t="s">
        <v>48</v>
      </c>
      <c r="G29" s="7">
        <v>2402</v>
      </c>
      <c r="H29" s="5">
        <v>0</v>
      </c>
      <c r="I29" s="3" t="s">
        <v>881</v>
      </c>
    </row>
    <row r="30" spans="1:9" x14ac:dyDescent="0.25">
      <c r="A30" s="2" t="s">
        <v>31</v>
      </c>
      <c r="B30" s="2">
        <v>2023</v>
      </c>
      <c r="C30" s="3" t="s">
        <v>880</v>
      </c>
      <c r="D30" s="2" t="s">
        <v>879</v>
      </c>
      <c r="E30" s="2" t="s">
        <v>48</v>
      </c>
      <c r="F30" s="2" t="s">
        <v>48</v>
      </c>
      <c r="G30" s="7">
        <v>0</v>
      </c>
      <c r="H30" s="5">
        <v>0</v>
      </c>
      <c r="I30" s="3" t="s">
        <v>878</v>
      </c>
    </row>
    <row r="31" spans="1:9" x14ac:dyDescent="0.25">
      <c r="A31" s="2" t="s">
        <v>31</v>
      </c>
      <c r="B31" s="2">
        <v>2023</v>
      </c>
      <c r="C31" s="3" t="s">
        <v>877</v>
      </c>
      <c r="D31" s="2" t="s">
        <v>876</v>
      </c>
      <c r="E31" s="2" t="s">
        <v>48</v>
      </c>
      <c r="F31" s="2" t="s">
        <v>48</v>
      </c>
      <c r="G31" s="7">
        <v>0</v>
      </c>
      <c r="H31" s="5">
        <v>0</v>
      </c>
      <c r="I31" s="3" t="s">
        <v>875</v>
      </c>
    </row>
    <row r="32" spans="1:9" x14ac:dyDescent="0.25">
      <c r="A32" s="2" t="s">
        <v>31</v>
      </c>
      <c r="B32" s="2">
        <v>2023</v>
      </c>
      <c r="C32" s="3" t="s">
        <v>874</v>
      </c>
      <c r="D32" s="2" t="s">
        <v>873</v>
      </c>
      <c r="E32" s="2" t="s">
        <v>48</v>
      </c>
      <c r="F32" s="2" t="s">
        <v>48</v>
      </c>
      <c r="G32" s="7">
        <v>2657</v>
      </c>
      <c r="H32" s="5">
        <v>0</v>
      </c>
      <c r="I32" s="3" t="s">
        <v>872</v>
      </c>
    </row>
    <row r="33" spans="1:9" x14ac:dyDescent="0.25">
      <c r="A33" s="2" t="s">
        <v>31</v>
      </c>
      <c r="B33" s="2">
        <v>2023</v>
      </c>
      <c r="C33" s="3" t="s">
        <v>871</v>
      </c>
      <c r="D33" s="2" t="s">
        <v>870</v>
      </c>
      <c r="E33" s="2" t="s">
        <v>48</v>
      </c>
      <c r="F33" s="2" t="s">
        <v>48</v>
      </c>
      <c r="G33" s="7">
        <v>0</v>
      </c>
      <c r="H33" s="5">
        <v>0</v>
      </c>
      <c r="I33" s="3" t="s">
        <v>869</v>
      </c>
    </row>
    <row r="34" spans="1:9" x14ac:dyDescent="0.25">
      <c r="A34" s="2" t="s">
        <v>31</v>
      </c>
      <c r="B34" s="2">
        <v>2023</v>
      </c>
      <c r="C34" s="3" t="s">
        <v>868</v>
      </c>
      <c r="D34" s="2" t="s">
        <v>867</v>
      </c>
      <c r="E34" s="2" t="s">
        <v>48</v>
      </c>
      <c r="F34" s="2" t="s">
        <v>48</v>
      </c>
      <c r="G34" s="7">
        <v>0</v>
      </c>
      <c r="H34" s="5">
        <v>0</v>
      </c>
      <c r="I34" s="3" t="s">
        <v>866</v>
      </c>
    </row>
    <row r="35" spans="1:9" x14ac:dyDescent="0.25">
      <c r="A35" s="2" t="s">
        <v>31</v>
      </c>
      <c r="B35" s="2">
        <v>2023</v>
      </c>
      <c r="C35" s="3" t="s">
        <v>865</v>
      </c>
      <c r="D35" s="2" t="s">
        <v>864</v>
      </c>
      <c r="E35" s="2" t="s">
        <v>48</v>
      </c>
      <c r="F35" s="2" t="s">
        <v>48</v>
      </c>
      <c r="G35" s="7">
        <v>0</v>
      </c>
      <c r="H35" s="5">
        <v>0</v>
      </c>
      <c r="I35" s="3" t="s">
        <v>863</v>
      </c>
    </row>
    <row r="36" spans="1:9" x14ac:dyDescent="0.25">
      <c r="A36" s="2" t="s">
        <v>31</v>
      </c>
      <c r="B36" s="2">
        <v>2023</v>
      </c>
      <c r="C36" s="3" t="s">
        <v>862</v>
      </c>
      <c r="D36" s="2" t="s">
        <v>861</v>
      </c>
      <c r="E36" s="2" t="s">
        <v>48</v>
      </c>
      <c r="F36" s="2" t="s">
        <v>48</v>
      </c>
      <c r="G36" s="7">
        <v>0</v>
      </c>
      <c r="H36" s="5">
        <v>0</v>
      </c>
      <c r="I36" s="3" t="s">
        <v>860</v>
      </c>
    </row>
    <row r="37" spans="1:9" x14ac:dyDescent="0.25">
      <c r="A37" s="2" t="s">
        <v>31</v>
      </c>
      <c r="B37" s="2">
        <v>2023</v>
      </c>
      <c r="C37" s="3" t="s">
        <v>859</v>
      </c>
      <c r="D37" s="2" t="s">
        <v>858</v>
      </c>
      <c r="E37" s="2" t="s">
        <v>48</v>
      </c>
      <c r="F37" s="2" t="s">
        <v>48</v>
      </c>
      <c r="G37" s="7">
        <v>0</v>
      </c>
      <c r="H37" s="5">
        <v>0</v>
      </c>
      <c r="I37" s="3" t="s">
        <v>857</v>
      </c>
    </row>
    <row r="38" spans="1:9" x14ac:dyDescent="0.25">
      <c r="A38" s="2" t="s">
        <v>31</v>
      </c>
      <c r="B38" s="2">
        <v>2023</v>
      </c>
      <c r="C38" s="3" t="s">
        <v>856</v>
      </c>
      <c r="D38" s="2" t="s">
        <v>855</v>
      </c>
      <c r="E38" s="2" t="s">
        <v>48</v>
      </c>
      <c r="F38" s="2" t="s">
        <v>48</v>
      </c>
      <c r="G38" s="7">
        <v>0</v>
      </c>
      <c r="H38" s="5">
        <v>0</v>
      </c>
      <c r="I38" s="3" t="s">
        <v>854</v>
      </c>
    </row>
    <row r="39" spans="1:9" x14ac:dyDescent="0.25">
      <c r="A39" s="2" t="s">
        <v>31</v>
      </c>
      <c r="B39" s="2">
        <v>2023</v>
      </c>
      <c r="C39" s="3" t="s">
        <v>853</v>
      </c>
      <c r="D39" s="2" t="s">
        <v>852</v>
      </c>
      <c r="E39" s="2" t="s">
        <v>48</v>
      </c>
      <c r="F39" s="2" t="s">
        <v>48</v>
      </c>
      <c r="G39" s="7">
        <v>0</v>
      </c>
      <c r="H39" s="5">
        <v>0</v>
      </c>
      <c r="I39" s="3" t="s">
        <v>851</v>
      </c>
    </row>
    <row r="40" spans="1:9" x14ac:dyDescent="0.25">
      <c r="A40" s="2" t="s">
        <v>31</v>
      </c>
      <c r="B40" s="2">
        <v>2023</v>
      </c>
      <c r="C40" s="3" t="s">
        <v>850</v>
      </c>
      <c r="D40" s="2" t="s">
        <v>849</v>
      </c>
      <c r="E40" s="2" t="s">
        <v>48</v>
      </c>
      <c r="F40" s="2" t="s">
        <v>48</v>
      </c>
      <c r="G40" s="7">
        <v>0</v>
      </c>
      <c r="H40" s="5">
        <v>0</v>
      </c>
      <c r="I40" s="3" t="s">
        <v>848</v>
      </c>
    </row>
    <row r="41" spans="1:9" x14ac:dyDescent="0.25">
      <c r="A41" s="2" t="s">
        <v>31</v>
      </c>
      <c r="B41" s="2">
        <v>2023</v>
      </c>
      <c r="C41" s="3" t="s">
        <v>847</v>
      </c>
      <c r="D41" s="2" t="s">
        <v>846</v>
      </c>
      <c r="E41" s="2" t="s">
        <v>48</v>
      </c>
      <c r="F41" s="2" t="s">
        <v>48</v>
      </c>
      <c r="G41" s="7">
        <v>0</v>
      </c>
      <c r="H41" s="5">
        <v>0</v>
      </c>
      <c r="I41" s="3" t="s">
        <v>845</v>
      </c>
    </row>
    <row r="42" spans="1:9" x14ac:dyDescent="0.25">
      <c r="A42" s="2" t="s">
        <v>31</v>
      </c>
      <c r="B42" s="2">
        <v>2023</v>
      </c>
      <c r="C42" s="3" t="s">
        <v>844</v>
      </c>
      <c r="D42" s="2" t="s">
        <v>843</v>
      </c>
      <c r="E42" s="2" t="s">
        <v>48</v>
      </c>
      <c r="F42" s="2" t="s">
        <v>48</v>
      </c>
      <c r="G42" s="7">
        <v>0</v>
      </c>
      <c r="H42" s="5">
        <v>0</v>
      </c>
      <c r="I42" s="3" t="s">
        <v>842</v>
      </c>
    </row>
    <row r="43" spans="1:9" x14ac:dyDescent="0.25">
      <c r="A43" s="2" t="s">
        <v>31</v>
      </c>
      <c r="B43" s="2">
        <v>2023</v>
      </c>
      <c r="C43" s="3" t="s">
        <v>841</v>
      </c>
      <c r="D43" s="2" t="s">
        <v>840</v>
      </c>
      <c r="E43" s="2" t="s">
        <v>48</v>
      </c>
      <c r="F43" s="2" t="s">
        <v>48</v>
      </c>
      <c r="G43" s="7">
        <v>0</v>
      </c>
      <c r="H43" s="5">
        <v>0</v>
      </c>
      <c r="I43" s="3" t="s">
        <v>839</v>
      </c>
    </row>
    <row r="44" spans="1:9" x14ac:dyDescent="0.25">
      <c r="A44" s="2" t="s">
        <v>31</v>
      </c>
      <c r="B44" s="2">
        <v>2023</v>
      </c>
      <c r="C44" s="3" t="s">
        <v>838</v>
      </c>
      <c r="D44" s="2" t="s">
        <v>837</v>
      </c>
      <c r="E44" s="2" t="s">
        <v>48</v>
      </c>
      <c r="F44" s="2" t="s">
        <v>48</v>
      </c>
      <c r="G44" s="7">
        <v>0</v>
      </c>
      <c r="H44" s="5">
        <v>0</v>
      </c>
      <c r="I44" s="3" t="s">
        <v>836</v>
      </c>
    </row>
    <row r="45" spans="1:9" x14ac:dyDescent="0.25">
      <c r="A45" s="2" t="s">
        <v>31</v>
      </c>
      <c r="B45" s="2">
        <v>2023</v>
      </c>
      <c r="C45" s="3" t="s">
        <v>835</v>
      </c>
      <c r="D45" s="2" t="s">
        <v>834</v>
      </c>
      <c r="E45" s="2" t="s">
        <v>48</v>
      </c>
      <c r="F45" s="2" t="s">
        <v>48</v>
      </c>
      <c r="G45" s="7">
        <v>0</v>
      </c>
      <c r="H45" s="5">
        <v>0</v>
      </c>
      <c r="I45" s="3" t="s">
        <v>833</v>
      </c>
    </row>
    <row r="46" spans="1:9" x14ac:dyDescent="0.25">
      <c r="A46" s="2" t="s">
        <v>31</v>
      </c>
      <c r="B46" s="2">
        <v>2023</v>
      </c>
      <c r="C46" s="3" t="s">
        <v>832</v>
      </c>
      <c r="D46" s="2" t="s">
        <v>831</v>
      </c>
      <c r="E46" s="2" t="s">
        <v>48</v>
      </c>
      <c r="F46" s="2" t="s">
        <v>48</v>
      </c>
      <c r="G46" s="7">
        <v>0</v>
      </c>
      <c r="H46" s="5">
        <v>0</v>
      </c>
      <c r="I46" s="3" t="s">
        <v>830</v>
      </c>
    </row>
    <row r="47" spans="1:9" x14ac:dyDescent="0.25">
      <c r="A47" s="2" t="s">
        <v>31</v>
      </c>
      <c r="B47" s="2">
        <v>2023</v>
      </c>
      <c r="C47" s="3" t="s">
        <v>829</v>
      </c>
      <c r="D47" s="2" t="s">
        <v>828</v>
      </c>
      <c r="E47" s="2" t="s">
        <v>48</v>
      </c>
      <c r="F47" s="2" t="s">
        <v>48</v>
      </c>
      <c r="G47" s="7">
        <v>0</v>
      </c>
      <c r="H47" s="5">
        <v>0</v>
      </c>
      <c r="I47" s="3" t="s">
        <v>827</v>
      </c>
    </row>
    <row r="48" spans="1:9" x14ac:dyDescent="0.25">
      <c r="A48" s="2" t="s">
        <v>31</v>
      </c>
      <c r="B48" s="2">
        <v>2023</v>
      </c>
      <c r="C48" s="3" t="s">
        <v>826</v>
      </c>
      <c r="D48" s="2" t="s">
        <v>825</v>
      </c>
      <c r="E48" s="2" t="s">
        <v>48</v>
      </c>
      <c r="F48" s="2" t="s">
        <v>48</v>
      </c>
      <c r="G48" s="7">
        <v>0</v>
      </c>
      <c r="H48" s="5">
        <v>0</v>
      </c>
      <c r="I48" s="3" t="s">
        <v>824</v>
      </c>
    </row>
    <row r="49" spans="1:9" x14ac:dyDescent="0.25">
      <c r="A49" s="2" t="s">
        <v>31</v>
      </c>
      <c r="B49" s="2">
        <v>2023</v>
      </c>
      <c r="C49" s="3" t="s">
        <v>823</v>
      </c>
      <c r="D49" s="2" t="s">
        <v>822</v>
      </c>
      <c r="E49" s="2" t="s">
        <v>48</v>
      </c>
      <c r="F49" s="2" t="s">
        <v>48</v>
      </c>
      <c r="G49" s="7">
        <v>0</v>
      </c>
      <c r="H49" s="5">
        <v>0</v>
      </c>
      <c r="I49" s="3" t="s">
        <v>821</v>
      </c>
    </row>
    <row r="50" spans="1:9" x14ac:dyDescent="0.25">
      <c r="A50" s="2" t="s">
        <v>31</v>
      </c>
      <c r="B50" s="2">
        <v>2023</v>
      </c>
      <c r="C50" s="3" t="s">
        <v>820</v>
      </c>
      <c r="D50" s="2" t="s">
        <v>819</v>
      </c>
      <c r="E50" s="2" t="s">
        <v>48</v>
      </c>
      <c r="F50" s="2" t="s">
        <v>48</v>
      </c>
      <c r="G50" s="7">
        <v>0</v>
      </c>
      <c r="H50" s="5">
        <v>0</v>
      </c>
      <c r="I50" s="3" t="s">
        <v>818</v>
      </c>
    </row>
    <row r="51" spans="1:9" x14ac:dyDescent="0.25">
      <c r="A51" s="2" t="s">
        <v>31</v>
      </c>
      <c r="B51" s="2">
        <v>2023</v>
      </c>
      <c r="C51" s="3" t="s">
        <v>817</v>
      </c>
      <c r="D51" s="2" t="s">
        <v>816</v>
      </c>
      <c r="E51" s="2" t="s">
        <v>48</v>
      </c>
      <c r="F51" s="2" t="s">
        <v>48</v>
      </c>
      <c r="G51" s="7">
        <v>2679</v>
      </c>
      <c r="H51" s="5">
        <v>0</v>
      </c>
      <c r="I51" s="3" t="s">
        <v>815</v>
      </c>
    </row>
    <row r="52" spans="1:9" x14ac:dyDescent="0.25">
      <c r="A52" s="2" t="s">
        <v>31</v>
      </c>
      <c r="B52" s="2">
        <v>2023</v>
      </c>
      <c r="C52" s="3" t="s">
        <v>814</v>
      </c>
      <c r="D52" s="2" t="s">
        <v>813</v>
      </c>
      <c r="E52" s="2" t="s">
        <v>48</v>
      </c>
      <c r="F52" s="2" t="s">
        <v>48</v>
      </c>
      <c r="G52" s="7">
        <v>0</v>
      </c>
      <c r="H52" s="5">
        <v>0</v>
      </c>
      <c r="I52" s="3" t="s">
        <v>812</v>
      </c>
    </row>
    <row r="53" spans="1:9" x14ac:dyDescent="0.25">
      <c r="A53" s="2" t="s">
        <v>31</v>
      </c>
      <c r="B53" s="2">
        <v>2023</v>
      </c>
      <c r="C53" s="3" t="s">
        <v>811</v>
      </c>
      <c r="D53" s="2" t="s">
        <v>810</v>
      </c>
      <c r="E53" s="2" t="s">
        <v>48</v>
      </c>
      <c r="F53" s="2" t="s">
        <v>48</v>
      </c>
      <c r="G53" s="7">
        <v>0</v>
      </c>
      <c r="H53" s="5">
        <v>0</v>
      </c>
      <c r="I53" s="3" t="s">
        <v>809</v>
      </c>
    </row>
    <row r="54" spans="1:9" x14ac:dyDescent="0.25">
      <c r="A54" s="2" t="s">
        <v>31</v>
      </c>
      <c r="B54" s="2">
        <v>2023</v>
      </c>
      <c r="C54" s="3" t="s">
        <v>808</v>
      </c>
      <c r="D54" s="2" t="s">
        <v>807</v>
      </c>
      <c r="E54" s="2" t="s">
        <v>48</v>
      </c>
      <c r="F54" s="2" t="s">
        <v>48</v>
      </c>
      <c r="G54" s="7">
        <v>0</v>
      </c>
      <c r="H54" s="5">
        <v>0</v>
      </c>
      <c r="I54" s="3" t="s">
        <v>806</v>
      </c>
    </row>
    <row r="55" spans="1:9" x14ac:dyDescent="0.25">
      <c r="A55" s="2" t="s">
        <v>31</v>
      </c>
      <c r="B55" s="2">
        <v>2023</v>
      </c>
      <c r="C55" s="3" t="s">
        <v>805</v>
      </c>
      <c r="D55" s="2" t="s">
        <v>804</v>
      </c>
      <c r="E55" s="2" t="s">
        <v>48</v>
      </c>
      <c r="F55" s="2" t="s">
        <v>48</v>
      </c>
      <c r="G55" s="7">
        <v>0</v>
      </c>
      <c r="H55" s="5">
        <v>0</v>
      </c>
      <c r="I55" s="3" t="s">
        <v>803</v>
      </c>
    </row>
    <row r="56" spans="1:9" x14ac:dyDescent="0.25">
      <c r="A56" s="2" t="s">
        <v>31</v>
      </c>
      <c r="B56" s="2">
        <v>2023</v>
      </c>
      <c r="C56" s="3" t="s">
        <v>802</v>
      </c>
      <c r="D56" s="2" t="s">
        <v>801</v>
      </c>
      <c r="E56" s="2" t="s">
        <v>48</v>
      </c>
      <c r="F56" s="2" t="s">
        <v>48</v>
      </c>
      <c r="G56" s="7">
        <v>0</v>
      </c>
      <c r="H56" s="5">
        <v>0</v>
      </c>
      <c r="I56" s="3" t="s">
        <v>800</v>
      </c>
    </row>
    <row r="57" spans="1:9" x14ac:dyDescent="0.25">
      <c r="A57" s="2" t="s">
        <v>31</v>
      </c>
      <c r="B57" s="2">
        <v>2023</v>
      </c>
      <c r="C57" s="3" t="s">
        <v>799</v>
      </c>
      <c r="D57" s="2" t="s">
        <v>798</v>
      </c>
      <c r="E57" s="2" t="s">
        <v>48</v>
      </c>
      <c r="F57" s="2" t="s">
        <v>48</v>
      </c>
      <c r="G57" s="7">
        <v>0</v>
      </c>
      <c r="H57" s="5">
        <v>0</v>
      </c>
      <c r="I57" s="3" t="s">
        <v>797</v>
      </c>
    </row>
    <row r="58" spans="1:9" x14ac:dyDescent="0.25">
      <c r="A58" s="2" t="s">
        <v>31</v>
      </c>
      <c r="B58" s="2">
        <v>2023</v>
      </c>
      <c r="C58" s="3" t="s">
        <v>796</v>
      </c>
      <c r="D58" s="2" t="s">
        <v>795</v>
      </c>
      <c r="E58" s="2" t="s">
        <v>48</v>
      </c>
      <c r="F58" s="2" t="s">
        <v>48</v>
      </c>
      <c r="G58" s="7">
        <v>0</v>
      </c>
      <c r="H58" s="5">
        <v>0</v>
      </c>
      <c r="I58" s="3" t="s">
        <v>794</v>
      </c>
    </row>
    <row r="59" spans="1:9" x14ac:dyDescent="0.25">
      <c r="A59" s="2" t="s">
        <v>31</v>
      </c>
      <c r="B59" s="2">
        <v>2023</v>
      </c>
      <c r="C59" s="3" t="s">
        <v>793</v>
      </c>
      <c r="D59" s="2" t="s">
        <v>792</v>
      </c>
      <c r="E59" s="2" t="s">
        <v>48</v>
      </c>
      <c r="F59" s="2" t="s">
        <v>48</v>
      </c>
      <c r="G59" s="7">
        <v>0</v>
      </c>
      <c r="H59" s="5">
        <v>0</v>
      </c>
      <c r="I59" s="3" t="s">
        <v>791</v>
      </c>
    </row>
    <row r="60" spans="1:9" x14ac:dyDescent="0.25">
      <c r="A60" s="2" t="s">
        <v>31</v>
      </c>
      <c r="B60" s="2">
        <v>2023</v>
      </c>
      <c r="C60" s="3" t="s">
        <v>790</v>
      </c>
      <c r="D60" s="2" t="s">
        <v>789</v>
      </c>
      <c r="E60" s="2" t="s">
        <v>48</v>
      </c>
      <c r="F60" s="2" t="s">
        <v>48</v>
      </c>
      <c r="G60" s="7">
        <v>0</v>
      </c>
      <c r="H60" s="5">
        <v>0</v>
      </c>
      <c r="I60" s="3" t="s">
        <v>788</v>
      </c>
    </row>
    <row r="61" spans="1:9" x14ac:dyDescent="0.25">
      <c r="A61" s="2" t="s">
        <v>31</v>
      </c>
      <c r="B61" s="2">
        <v>2023</v>
      </c>
      <c r="C61" s="3" t="s">
        <v>787</v>
      </c>
      <c r="D61" s="2" t="s">
        <v>786</v>
      </c>
      <c r="E61" s="2" t="s">
        <v>48</v>
      </c>
      <c r="F61" s="2" t="s">
        <v>48</v>
      </c>
      <c r="G61" s="7">
        <v>0</v>
      </c>
      <c r="H61" s="5">
        <v>0</v>
      </c>
      <c r="I61" s="3" t="s">
        <v>785</v>
      </c>
    </row>
    <row r="62" spans="1:9" x14ac:dyDescent="0.25">
      <c r="A62" s="2" t="s">
        <v>31</v>
      </c>
      <c r="B62" s="2">
        <v>2023</v>
      </c>
      <c r="C62" s="3" t="s">
        <v>784</v>
      </c>
      <c r="D62" s="2" t="s">
        <v>783</v>
      </c>
      <c r="E62" s="2" t="s">
        <v>48</v>
      </c>
      <c r="F62" s="2" t="s">
        <v>48</v>
      </c>
      <c r="G62" s="7">
        <v>1915</v>
      </c>
      <c r="H62" s="5">
        <v>0</v>
      </c>
      <c r="I62" s="3" t="s">
        <v>782</v>
      </c>
    </row>
    <row r="63" spans="1:9" x14ac:dyDescent="0.25">
      <c r="A63" s="2" t="s">
        <v>31</v>
      </c>
      <c r="B63" s="2">
        <v>2023</v>
      </c>
      <c r="C63" s="3" t="s">
        <v>781</v>
      </c>
      <c r="D63" s="2" t="s">
        <v>780</v>
      </c>
      <c r="E63" s="2" t="s">
        <v>48</v>
      </c>
      <c r="F63" s="2" t="s">
        <v>48</v>
      </c>
      <c r="G63" s="7">
        <v>0</v>
      </c>
      <c r="H63" s="5">
        <v>0</v>
      </c>
      <c r="I63" s="3" t="s">
        <v>779</v>
      </c>
    </row>
    <row r="64" spans="1:9" x14ac:dyDescent="0.25">
      <c r="A64" s="2" t="s">
        <v>31</v>
      </c>
      <c r="B64" s="2">
        <v>2023</v>
      </c>
      <c r="C64" s="3" t="s">
        <v>778</v>
      </c>
      <c r="D64" s="2" t="s">
        <v>777</v>
      </c>
      <c r="E64" s="2" t="s">
        <v>48</v>
      </c>
      <c r="F64" s="2" t="s">
        <v>48</v>
      </c>
      <c r="G64" s="7">
        <v>0</v>
      </c>
      <c r="H64" s="5">
        <v>0</v>
      </c>
      <c r="I64" s="3" t="s">
        <v>776</v>
      </c>
    </row>
    <row r="65" spans="1:9" x14ac:dyDescent="0.25">
      <c r="A65" s="2" t="s">
        <v>31</v>
      </c>
      <c r="B65" s="2">
        <v>2023</v>
      </c>
      <c r="C65" s="3" t="s">
        <v>775</v>
      </c>
      <c r="D65" s="2" t="s">
        <v>774</v>
      </c>
      <c r="E65" s="2" t="s">
        <v>48</v>
      </c>
      <c r="F65" s="2" t="s">
        <v>48</v>
      </c>
      <c r="G65" s="7">
        <v>0</v>
      </c>
      <c r="H65" s="5">
        <v>0</v>
      </c>
      <c r="I65" s="3" t="s">
        <v>773</v>
      </c>
    </row>
    <row r="66" spans="1:9" x14ac:dyDescent="0.25">
      <c r="A66" s="2" t="s">
        <v>31</v>
      </c>
      <c r="B66" s="2">
        <v>2023</v>
      </c>
      <c r="C66" s="3" t="s">
        <v>772</v>
      </c>
      <c r="D66" s="2" t="s">
        <v>771</v>
      </c>
      <c r="E66" s="2" t="s">
        <v>48</v>
      </c>
      <c r="F66" s="2" t="s">
        <v>48</v>
      </c>
      <c r="G66" s="7">
        <v>0</v>
      </c>
      <c r="H66" s="5">
        <v>0</v>
      </c>
      <c r="I66" s="3" t="s">
        <v>770</v>
      </c>
    </row>
    <row r="67" spans="1:9" x14ac:dyDescent="0.25">
      <c r="A67" s="2" t="s">
        <v>31</v>
      </c>
      <c r="B67" s="2">
        <v>2023</v>
      </c>
      <c r="C67" s="3" t="s">
        <v>769</v>
      </c>
      <c r="D67" s="2" t="s">
        <v>768</v>
      </c>
      <c r="E67" s="2" t="s">
        <v>48</v>
      </c>
      <c r="F67" s="2" t="s">
        <v>48</v>
      </c>
      <c r="G67" s="7">
        <v>0</v>
      </c>
      <c r="H67" s="5">
        <v>0</v>
      </c>
      <c r="I67" s="3" t="s">
        <v>767</v>
      </c>
    </row>
    <row r="68" spans="1:9" x14ac:dyDescent="0.25">
      <c r="A68" s="2" t="s">
        <v>31</v>
      </c>
      <c r="B68" s="2">
        <v>2023</v>
      </c>
      <c r="C68" s="3" t="s">
        <v>766</v>
      </c>
      <c r="D68" s="2" t="s">
        <v>765</v>
      </c>
      <c r="E68" s="2" t="s">
        <v>48</v>
      </c>
      <c r="F68" s="2" t="s">
        <v>48</v>
      </c>
      <c r="G68" s="7">
        <v>0</v>
      </c>
      <c r="H68" s="5">
        <v>0</v>
      </c>
      <c r="I68" s="3" t="s">
        <v>764</v>
      </c>
    </row>
    <row r="69" spans="1:9" x14ac:dyDescent="0.25">
      <c r="A69" s="2" t="s">
        <v>31</v>
      </c>
      <c r="B69" s="2">
        <v>2023</v>
      </c>
      <c r="C69" s="3" t="s">
        <v>763</v>
      </c>
      <c r="D69" s="2" t="s">
        <v>762</v>
      </c>
      <c r="E69" s="2" t="s">
        <v>48</v>
      </c>
      <c r="F69" s="2" t="s">
        <v>48</v>
      </c>
      <c r="G69" s="7">
        <v>0</v>
      </c>
      <c r="H69" s="5">
        <v>0</v>
      </c>
      <c r="I69" s="3" t="s">
        <v>761</v>
      </c>
    </row>
    <row r="70" spans="1:9" x14ac:dyDescent="0.25">
      <c r="A70" s="2" t="s">
        <v>31</v>
      </c>
      <c r="B70" s="2">
        <v>2023</v>
      </c>
      <c r="C70" s="3" t="s">
        <v>760</v>
      </c>
      <c r="D70" s="2" t="s">
        <v>759</v>
      </c>
      <c r="E70" s="2" t="s">
        <v>48</v>
      </c>
      <c r="F70" s="2" t="s">
        <v>48</v>
      </c>
      <c r="G70" s="7">
        <v>0</v>
      </c>
      <c r="H70" s="5">
        <v>0</v>
      </c>
      <c r="I70" s="3" t="s">
        <v>758</v>
      </c>
    </row>
    <row r="71" spans="1:9" x14ac:dyDescent="0.25">
      <c r="A71" s="2" t="s">
        <v>31</v>
      </c>
      <c r="B71" s="2">
        <v>2023</v>
      </c>
      <c r="C71" s="3" t="s">
        <v>757</v>
      </c>
      <c r="D71" s="2" t="s">
        <v>756</v>
      </c>
      <c r="E71" s="2" t="s">
        <v>48</v>
      </c>
      <c r="F71" s="2" t="s">
        <v>48</v>
      </c>
      <c r="G71" s="7">
        <v>0</v>
      </c>
      <c r="H71" s="5">
        <v>0</v>
      </c>
      <c r="I71" s="3" t="s">
        <v>755</v>
      </c>
    </row>
    <row r="72" spans="1:9" x14ac:dyDescent="0.25">
      <c r="A72" s="2" t="s">
        <v>31</v>
      </c>
      <c r="B72" s="2">
        <v>2023</v>
      </c>
      <c r="C72" s="3" t="s">
        <v>754</v>
      </c>
      <c r="D72" s="2" t="s">
        <v>753</v>
      </c>
      <c r="E72" s="2" t="s">
        <v>48</v>
      </c>
      <c r="F72" s="2" t="s">
        <v>48</v>
      </c>
      <c r="G72" s="7">
        <v>0</v>
      </c>
      <c r="H72" s="5">
        <v>0</v>
      </c>
      <c r="I72" s="3" t="s">
        <v>752</v>
      </c>
    </row>
    <row r="73" spans="1:9" x14ac:dyDescent="0.25">
      <c r="A73" s="2" t="s">
        <v>31</v>
      </c>
      <c r="B73" s="2">
        <v>2023</v>
      </c>
      <c r="C73" s="3" t="s">
        <v>751</v>
      </c>
      <c r="D73" s="2" t="s">
        <v>750</v>
      </c>
      <c r="E73" s="2" t="s">
        <v>48</v>
      </c>
      <c r="F73" s="2" t="s">
        <v>48</v>
      </c>
      <c r="G73" s="7">
        <v>0</v>
      </c>
      <c r="H73" s="5">
        <v>0</v>
      </c>
      <c r="I73" s="3" t="s">
        <v>749</v>
      </c>
    </row>
    <row r="74" spans="1:9" x14ac:dyDescent="0.25">
      <c r="A74" s="2" t="s">
        <v>31</v>
      </c>
      <c r="B74" s="2">
        <v>2023</v>
      </c>
      <c r="C74" s="3" t="s">
        <v>748</v>
      </c>
      <c r="D74" s="2" t="s">
        <v>747</v>
      </c>
      <c r="E74" s="2" t="s">
        <v>48</v>
      </c>
      <c r="F74" s="2" t="s">
        <v>48</v>
      </c>
      <c r="G74" s="7">
        <v>0</v>
      </c>
      <c r="H74" s="5">
        <v>0</v>
      </c>
      <c r="I74" s="3" t="s">
        <v>746</v>
      </c>
    </row>
    <row r="75" spans="1:9" x14ac:dyDescent="0.25">
      <c r="A75" s="2" t="s">
        <v>31</v>
      </c>
      <c r="B75" s="2">
        <v>2023</v>
      </c>
      <c r="C75" s="3" t="s">
        <v>745</v>
      </c>
      <c r="D75" s="2" t="s">
        <v>744</v>
      </c>
      <c r="E75" s="2" t="s">
        <v>48</v>
      </c>
      <c r="F75" s="2" t="s">
        <v>48</v>
      </c>
      <c r="G75" s="7">
        <v>0</v>
      </c>
      <c r="H75" s="5">
        <v>0</v>
      </c>
      <c r="I75" s="3" t="s">
        <v>743</v>
      </c>
    </row>
    <row r="76" spans="1:9" x14ac:dyDescent="0.25">
      <c r="A76" s="2" t="s">
        <v>31</v>
      </c>
      <c r="B76" s="2">
        <v>2023</v>
      </c>
      <c r="C76" s="3" t="s">
        <v>742</v>
      </c>
      <c r="D76" s="2" t="s">
        <v>741</v>
      </c>
      <c r="E76" s="2" t="s">
        <v>48</v>
      </c>
      <c r="F76" s="2" t="s">
        <v>48</v>
      </c>
      <c r="G76" s="7">
        <v>0</v>
      </c>
      <c r="H76" s="5">
        <v>0</v>
      </c>
      <c r="I76" s="3" t="s">
        <v>740</v>
      </c>
    </row>
    <row r="77" spans="1:9" x14ac:dyDescent="0.25">
      <c r="A77" s="2" t="s">
        <v>31</v>
      </c>
      <c r="B77" s="2">
        <v>2023</v>
      </c>
      <c r="C77" s="3" t="s">
        <v>739</v>
      </c>
      <c r="D77" s="2" t="s">
        <v>738</v>
      </c>
      <c r="E77" s="2" t="s">
        <v>48</v>
      </c>
      <c r="F77" s="2" t="s">
        <v>48</v>
      </c>
      <c r="G77" s="7">
        <v>0</v>
      </c>
      <c r="H77" s="5">
        <v>0</v>
      </c>
      <c r="I77" s="3" t="s">
        <v>737</v>
      </c>
    </row>
    <row r="78" spans="1:9" x14ac:dyDescent="0.25">
      <c r="A78" s="2" t="s">
        <v>31</v>
      </c>
      <c r="B78" s="2">
        <v>2023</v>
      </c>
      <c r="C78" s="3" t="s">
        <v>736</v>
      </c>
      <c r="D78" s="2" t="s">
        <v>735</v>
      </c>
      <c r="E78" s="2" t="s">
        <v>48</v>
      </c>
      <c r="F78" s="2" t="s">
        <v>48</v>
      </c>
      <c r="G78" s="7">
        <v>0</v>
      </c>
      <c r="H78" s="5">
        <v>0</v>
      </c>
      <c r="I78" s="3" t="s">
        <v>734</v>
      </c>
    </row>
    <row r="79" spans="1:9" x14ac:dyDescent="0.25">
      <c r="A79" s="2" t="s">
        <v>31</v>
      </c>
      <c r="B79" s="2">
        <v>2023</v>
      </c>
      <c r="C79" s="3" t="s">
        <v>733</v>
      </c>
      <c r="D79" s="2" t="s">
        <v>732</v>
      </c>
      <c r="E79" s="2" t="s">
        <v>48</v>
      </c>
      <c r="F79" s="2" t="s">
        <v>48</v>
      </c>
      <c r="G79" s="7">
        <v>0</v>
      </c>
      <c r="H79" s="5">
        <v>0</v>
      </c>
      <c r="I79" s="3" t="s">
        <v>731</v>
      </c>
    </row>
    <row r="80" spans="1:9" x14ac:dyDescent="0.25">
      <c r="A80" s="2" t="s">
        <v>31</v>
      </c>
      <c r="B80" s="2">
        <v>2023</v>
      </c>
      <c r="C80" s="3" t="s">
        <v>730</v>
      </c>
      <c r="D80" s="2" t="s">
        <v>729</v>
      </c>
      <c r="E80" s="2" t="s">
        <v>48</v>
      </c>
      <c r="F80" s="2" t="s">
        <v>48</v>
      </c>
      <c r="G80" s="7">
        <v>0</v>
      </c>
      <c r="H80" s="5">
        <v>0</v>
      </c>
      <c r="I80" s="3" t="s">
        <v>728</v>
      </c>
    </row>
    <row r="81" spans="1:9" x14ac:dyDescent="0.25">
      <c r="A81" s="2" t="s">
        <v>31</v>
      </c>
      <c r="B81" s="2">
        <v>2023</v>
      </c>
      <c r="C81" s="3" t="s">
        <v>727</v>
      </c>
      <c r="D81" s="2" t="s">
        <v>726</v>
      </c>
      <c r="E81" s="2" t="s">
        <v>48</v>
      </c>
      <c r="F81" s="2" t="s">
        <v>48</v>
      </c>
      <c r="G81" s="7">
        <v>0</v>
      </c>
      <c r="H81" s="5">
        <v>0</v>
      </c>
      <c r="I81" s="3" t="s">
        <v>725</v>
      </c>
    </row>
    <row r="82" spans="1:9" x14ac:dyDescent="0.25">
      <c r="A82" s="2" t="s">
        <v>31</v>
      </c>
      <c r="B82" s="2">
        <v>2023</v>
      </c>
      <c r="C82" s="3" t="s">
        <v>724</v>
      </c>
      <c r="D82" s="2" t="s">
        <v>723</v>
      </c>
      <c r="E82" s="2" t="s">
        <v>48</v>
      </c>
      <c r="F82" s="2" t="s">
        <v>48</v>
      </c>
      <c r="G82" s="7">
        <v>0</v>
      </c>
      <c r="H82" s="5">
        <v>0</v>
      </c>
      <c r="I82" s="3" t="s">
        <v>722</v>
      </c>
    </row>
    <row r="83" spans="1:9" x14ac:dyDescent="0.25">
      <c r="A83" s="2" t="s">
        <v>31</v>
      </c>
      <c r="B83" s="2">
        <v>2023</v>
      </c>
      <c r="C83" s="3" t="s">
        <v>721</v>
      </c>
      <c r="D83" s="2" t="s">
        <v>720</v>
      </c>
      <c r="E83" s="2" t="s">
        <v>48</v>
      </c>
      <c r="F83" s="2" t="s">
        <v>48</v>
      </c>
      <c r="G83" s="7">
        <v>0</v>
      </c>
      <c r="H83" s="5">
        <v>0</v>
      </c>
      <c r="I83" s="3" t="s">
        <v>719</v>
      </c>
    </row>
    <row r="84" spans="1:9" x14ac:dyDescent="0.25">
      <c r="A84" s="2" t="s">
        <v>31</v>
      </c>
      <c r="B84" s="2">
        <v>2023</v>
      </c>
      <c r="C84" s="3" t="s">
        <v>718</v>
      </c>
      <c r="D84" s="2" t="s">
        <v>717</v>
      </c>
      <c r="E84" s="2" t="s">
        <v>48</v>
      </c>
      <c r="F84" s="2" t="s">
        <v>48</v>
      </c>
      <c r="G84" s="7">
        <v>0</v>
      </c>
      <c r="H84" s="5">
        <v>0</v>
      </c>
      <c r="I84" s="3" t="s">
        <v>716</v>
      </c>
    </row>
    <row r="85" spans="1:9" x14ac:dyDescent="0.25">
      <c r="A85" s="2" t="s">
        <v>31</v>
      </c>
      <c r="B85" s="2">
        <v>2023</v>
      </c>
      <c r="C85" s="3" t="s">
        <v>715</v>
      </c>
      <c r="D85" s="2" t="s">
        <v>714</v>
      </c>
      <c r="E85" s="2" t="s">
        <v>48</v>
      </c>
      <c r="F85" s="2" t="s">
        <v>48</v>
      </c>
      <c r="G85" s="7">
        <v>0</v>
      </c>
      <c r="H85" s="5">
        <v>0</v>
      </c>
      <c r="I85" s="3" t="s">
        <v>713</v>
      </c>
    </row>
    <row r="86" spans="1:9" x14ac:dyDescent="0.25">
      <c r="A86" s="2" t="s">
        <v>31</v>
      </c>
      <c r="B86" s="2">
        <v>2023</v>
      </c>
      <c r="C86" s="3" t="s">
        <v>712</v>
      </c>
      <c r="D86" s="2" t="s">
        <v>711</v>
      </c>
      <c r="E86" s="2" t="s">
        <v>48</v>
      </c>
      <c r="F86" s="2" t="s">
        <v>48</v>
      </c>
      <c r="G86" s="7">
        <v>0</v>
      </c>
      <c r="H86" s="5">
        <v>0</v>
      </c>
      <c r="I86" s="3" t="s">
        <v>710</v>
      </c>
    </row>
    <row r="87" spans="1:9" x14ac:dyDescent="0.25">
      <c r="A87" s="2" t="s">
        <v>31</v>
      </c>
      <c r="B87" s="2">
        <v>2023</v>
      </c>
      <c r="C87" s="3" t="s">
        <v>709</v>
      </c>
      <c r="D87" s="2" t="s">
        <v>708</v>
      </c>
      <c r="E87" s="2" t="s">
        <v>48</v>
      </c>
      <c r="F87" s="2" t="s">
        <v>48</v>
      </c>
      <c r="G87" s="7">
        <v>0</v>
      </c>
      <c r="H87" s="5">
        <v>0</v>
      </c>
      <c r="I87" s="3" t="s">
        <v>707</v>
      </c>
    </row>
    <row r="88" spans="1:9" x14ac:dyDescent="0.25">
      <c r="A88" s="2" t="s">
        <v>31</v>
      </c>
      <c r="B88" s="2">
        <v>2023</v>
      </c>
      <c r="C88" s="3" t="s">
        <v>706</v>
      </c>
      <c r="D88" s="2" t="s">
        <v>705</v>
      </c>
      <c r="E88" s="2" t="s">
        <v>48</v>
      </c>
      <c r="F88" s="2" t="s">
        <v>48</v>
      </c>
      <c r="G88" s="7">
        <v>0</v>
      </c>
      <c r="H88" s="5">
        <v>0</v>
      </c>
      <c r="I88" s="3" t="s">
        <v>704</v>
      </c>
    </row>
    <row r="89" spans="1:9" x14ac:dyDescent="0.25">
      <c r="A89" s="2" t="s">
        <v>31</v>
      </c>
      <c r="B89" s="2">
        <v>2023</v>
      </c>
      <c r="C89" s="3" t="s">
        <v>505</v>
      </c>
      <c r="D89" s="2" t="s">
        <v>478</v>
      </c>
      <c r="E89" s="2" t="s">
        <v>48</v>
      </c>
      <c r="F89" s="2" t="s">
        <v>48</v>
      </c>
      <c r="G89" s="7">
        <v>1976</v>
      </c>
      <c r="H89" s="5">
        <v>0</v>
      </c>
      <c r="I89" s="3" t="s">
        <v>703</v>
      </c>
    </row>
    <row r="90" spans="1:9" x14ac:dyDescent="0.25">
      <c r="A90" s="2" t="s">
        <v>31</v>
      </c>
      <c r="B90" s="2">
        <v>2023</v>
      </c>
      <c r="C90" s="3" t="s">
        <v>702</v>
      </c>
      <c r="D90" s="2" t="s">
        <v>701</v>
      </c>
      <c r="E90" s="2" t="s">
        <v>48</v>
      </c>
      <c r="F90" s="2" t="s">
        <v>48</v>
      </c>
      <c r="G90" s="7">
        <v>0</v>
      </c>
      <c r="H90" s="5">
        <v>0</v>
      </c>
      <c r="I90" s="3" t="s">
        <v>700</v>
      </c>
    </row>
    <row r="91" spans="1:9" x14ac:dyDescent="0.25">
      <c r="A91" s="2" t="s">
        <v>31</v>
      </c>
      <c r="B91" s="2">
        <v>2023</v>
      </c>
      <c r="C91" s="3" t="s">
        <v>699</v>
      </c>
      <c r="D91" s="2" t="s">
        <v>698</v>
      </c>
      <c r="E91" s="2" t="s">
        <v>48</v>
      </c>
      <c r="F91" s="2" t="s">
        <v>48</v>
      </c>
      <c r="G91" s="7">
        <v>0</v>
      </c>
      <c r="H91" s="5">
        <v>0</v>
      </c>
      <c r="I91" s="3" t="s">
        <v>697</v>
      </c>
    </row>
    <row r="92" spans="1:9" x14ac:dyDescent="0.25">
      <c r="A92" s="2" t="s">
        <v>31</v>
      </c>
      <c r="B92" s="2">
        <v>2023</v>
      </c>
      <c r="C92" s="3" t="s">
        <v>696</v>
      </c>
      <c r="D92" s="2" t="s">
        <v>695</v>
      </c>
      <c r="E92" s="2" t="s">
        <v>48</v>
      </c>
      <c r="F92" s="2" t="s">
        <v>48</v>
      </c>
      <c r="G92" s="7">
        <v>0</v>
      </c>
      <c r="H92" s="5">
        <v>0</v>
      </c>
      <c r="I92" s="3" t="s">
        <v>694</v>
      </c>
    </row>
    <row r="93" spans="1:9" x14ac:dyDescent="0.25">
      <c r="A93" s="2" t="s">
        <v>31</v>
      </c>
      <c r="B93" s="2">
        <v>2023</v>
      </c>
      <c r="C93" s="3" t="s">
        <v>693</v>
      </c>
      <c r="D93" s="2" t="s">
        <v>692</v>
      </c>
      <c r="E93" s="2" t="s">
        <v>48</v>
      </c>
      <c r="F93" s="2" t="s">
        <v>48</v>
      </c>
      <c r="G93" s="7">
        <v>0</v>
      </c>
      <c r="H93" s="5">
        <v>0</v>
      </c>
      <c r="I93" s="3" t="s">
        <v>691</v>
      </c>
    </row>
    <row r="94" spans="1:9" x14ac:dyDescent="0.25">
      <c r="A94" s="2" t="s">
        <v>31</v>
      </c>
      <c r="B94" s="2">
        <v>2023</v>
      </c>
      <c r="C94" s="3" t="s">
        <v>690</v>
      </c>
      <c r="D94" s="2" t="s">
        <v>689</v>
      </c>
      <c r="E94" s="2" t="s">
        <v>48</v>
      </c>
      <c r="F94" s="2" t="s">
        <v>48</v>
      </c>
      <c r="G94" s="7">
        <v>0</v>
      </c>
      <c r="H94" s="5">
        <v>0</v>
      </c>
      <c r="I94" s="3" t="s">
        <v>688</v>
      </c>
    </row>
    <row r="95" spans="1:9" x14ac:dyDescent="0.25">
      <c r="A95" s="2" t="s">
        <v>31</v>
      </c>
      <c r="B95" s="2">
        <v>2023</v>
      </c>
      <c r="C95" s="3" t="s">
        <v>687</v>
      </c>
      <c r="D95" s="2" t="s">
        <v>686</v>
      </c>
      <c r="E95" s="2" t="s">
        <v>48</v>
      </c>
      <c r="F95" s="2" t="s">
        <v>48</v>
      </c>
      <c r="G95" s="7">
        <v>0</v>
      </c>
      <c r="H95" s="5">
        <v>0</v>
      </c>
      <c r="I95" s="3" t="s">
        <v>685</v>
      </c>
    </row>
    <row r="96" spans="1:9" x14ac:dyDescent="0.25">
      <c r="A96" s="2" t="s">
        <v>31</v>
      </c>
      <c r="B96" s="2">
        <v>2023</v>
      </c>
      <c r="C96" s="3" t="s">
        <v>684</v>
      </c>
      <c r="D96" s="2" t="s">
        <v>683</v>
      </c>
      <c r="E96" s="2" t="s">
        <v>48</v>
      </c>
      <c r="F96" s="2" t="s">
        <v>48</v>
      </c>
      <c r="G96" s="7">
        <v>0</v>
      </c>
      <c r="H96" s="5">
        <v>0</v>
      </c>
      <c r="I96" s="3" t="s">
        <v>682</v>
      </c>
    </row>
    <row r="97" spans="1:9" x14ac:dyDescent="0.25">
      <c r="A97" s="2" t="s">
        <v>31</v>
      </c>
      <c r="B97" s="2">
        <v>2023</v>
      </c>
      <c r="C97" s="3" t="s">
        <v>681</v>
      </c>
      <c r="D97" s="2" t="s">
        <v>680</v>
      </c>
      <c r="E97" s="2" t="s">
        <v>48</v>
      </c>
      <c r="F97" s="2" t="s">
        <v>48</v>
      </c>
      <c r="G97" s="7">
        <v>0</v>
      </c>
      <c r="H97" s="5">
        <v>0</v>
      </c>
      <c r="I97" s="3" t="s">
        <v>679</v>
      </c>
    </row>
    <row r="98" spans="1:9" x14ac:dyDescent="0.25">
      <c r="A98" s="2" t="s">
        <v>31</v>
      </c>
      <c r="B98" s="2">
        <v>2023</v>
      </c>
      <c r="C98" s="3" t="s">
        <v>678</v>
      </c>
      <c r="D98" s="2" t="s">
        <v>677</v>
      </c>
      <c r="E98" s="2" t="s">
        <v>48</v>
      </c>
      <c r="F98" s="2" t="s">
        <v>48</v>
      </c>
      <c r="G98" s="7">
        <v>0</v>
      </c>
      <c r="H98" s="5">
        <v>0</v>
      </c>
      <c r="I98" s="3" t="s">
        <v>676</v>
      </c>
    </row>
    <row r="99" spans="1:9" x14ac:dyDescent="0.25">
      <c r="A99" s="2" t="s">
        <v>31</v>
      </c>
      <c r="B99" s="2">
        <v>2023</v>
      </c>
      <c r="C99" s="3" t="s">
        <v>675</v>
      </c>
      <c r="D99" s="2" t="s">
        <v>674</v>
      </c>
      <c r="E99" s="2" t="s">
        <v>48</v>
      </c>
      <c r="F99" s="2" t="s">
        <v>48</v>
      </c>
      <c r="G99" s="7">
        <v>0</v>
      </c>
      <c r="H99" s="5">
        <v>0</v>
      </c>
      <c r="I99" s="3" t="s">
        <v>673</v>
      </c>
    </row>
    <row r="100" spans="1:9" x14ac:dyDescent="0.25">
      <c r="A100" s="2" t="s">
        <v>31</v>
      </c>
      <c r="B100" s="2">
        <v>2023</v>
      </c>
      <c r="C100" s="3" t="s">
        <v>672</v>
      </c>
      <c r="D100" s="2" t="s">
        <v>671</v>
      </c>
      <c r="E100" s="2" t="s">
        <v>48</v>
      </c>
      <c r="F100" s="2" t="s">
        <v>48</v>
      </c>
      <c r="G100" s="7">
        <v>0</v>
      </c>
      <c r="H100" s="5">
        <v>0</v>
      </c>
      <c r="I100" s="3" t="s">
        <v>670</v>
      </c>
    </row>
    <row r="101" spans="1:9" x14ac:dyDescent="0.25">
      <c r="A101" s="2" t="s">
        <v>31</v>
      </c>
      <c r="B101" s="2">
        <v>2023</v>
      </c>
      <c r="C101" s="3" t="s">
        <v>669</v>
      </c>
      <c r="D101" s="2" t="s">
        <v>668</v>
      </c>
      <c r="E101" s="2" t="s">
        <v>48</v>
      </c>
      <c r="F101" s="2" t="s">
        <v>48</v>
      </c>
      <c r="G101" s="7">
        <v>0</v>
      </c>
      <c r="H101" s="5">
        <v>0</v>
      </c>
      <c r="I101" s="3" t="s">
        <v>667</v>
      </c>
    </row>
    <row r="102" spans="1:9" x14ac:dyDescent="0.25">
      <c r="A102" s="2" t="s">
        <v>31</v>
      </c>
      <c r="B102" s="2">
        <v>2023</v>
      </c>
      <c r="C102" s="3" t="s">
        <v>666</v>
      </c>
      <c r="D102" s="2" t="s">
        <v>506</v>
      </c>
      <c r="E102" s="2" t="s">
        <v>48</v>
      </c>
      <c r="F102" s="2" t="s">
        <v>48</v>
      </c>
      <c r="G102" s="7">
        <v>1991</v>
      </c>
      <c r="H102" s="5">
        <v>0</v>
      </c>
      <c r="I102" s="3" t="s">
        <v>665</v>
      </c>
    </row>
    <row r="103" spans="1:9" x14ac:dyDescent="0.25">
      <c r="A103" s="2" t="s">
        <v>31</v>
      </c>
      <c r="B103" s="2">
        <v>2023</v>
      </c>
      <c r="C103" s="3" t="s">
        <v>664</v>
      </c>
      <c r="D103" s="2" t="s">
        <v>663</v>
      </c>
      <c r="E103" s="2" t="s">
        <v>48</v>
      </c>
      <c r="F103" s="2" t="s">
        <v>48</v>
      </c>
      <c r="G103" s="7">
        <v>0</v>
      </c>
      <c r="H103" s="5">
        <v>0</v>
      </c>
      <c r="I103" s="3" t="s">
        <v>662</v>
      </c>
    </row>
    <row r="104" spans="1:9" x14ac:dyDescent="0.25">
      <c r="A104" s="2" t="s">
        <v>31</v>
      </c>
      <c r="B104" s="2">
        <v>2023</v>
      </c>
      <c r="C104" s="3" t="s">
        <v>661</v>
      </c>
      <c r="D104" s="2" t="s">
        <v>660</v>
      </c>
      <c r="E104" s="2" t="s">
        <v>48</v>
      </c>
      <c r="F104" s="2" t="s">
        <v>48</v>
      </c>
      <c r="G104" s="7">
        <v>0</v>
      </c>
      <c r="H104" s="5">
        <v>0</v>
      </c>
      <c r="I104" s="3" t="s">
        <v>659</v>
      </c>
    </row>
    <row r="105" spans="1:9" x14ac:dyDescent="0.25">
      <c r="A105" s="2" t="s">
        <v>31</v>
      </c>
      <c r="B105" s="2">
        <v>2023</v>
      </c>
      <c r="C105" s="3" t="s">
        <v>658</v>
      </c>
      <c r="D105" s="2" t="s">
        <v>657</v>
      </c>
      <c r="E105" s="2" t="s">
        <v>48</v>
      </c>
      <c r="F105" s="2" t="s">
        <v>48</v>
      </c>
      <c r="G105" s="7">
        <v>0</v>
      </c>
      <c r="H105" s="5">
        <v>0</v>
      </c>
      <c r="I105" s="3" t="s">
        <v>656</v>
      </c>
    </row>
    <row r="106" spans="1:9" x14ac:dyDescent="0.25">
      <c r="A106" s="2" t="s">
        <v>31</v>
      </c>
      <c r="B106" s="2">
        <v>2023</v>
      </c>
      <c r="C106" s="3" t="s">
        <v>655</v>
      </c>
      <c r="D106" s="2" t="s">
        <v>654</v>
      </c>
      <c r="E106" s="2" t="s">
        <v>48</v>
      </c>
      <c r="F106" s="2" t="s">
        <v>48</v>
      </c>
      <c r="G106" s="7">
        <v>0</v>
      </c>
      <c r="H106" s="5">
        <v>0</v>
      </c>
      <c r="I106" s="3" t="s">
        <v>653</v>
      </c>
    </row>
    <row r="107" spans="1:9" x14ac:dyDescent="0.25">
      <c r="A107" s="2" t="s">
        <v>31</v>
      </c>
      <c r="B107" s="2">
        <v>2023</v>
      </c>
      <c r="C107" s="3" t="s">
        <v>652</v>
      </c>
      <c r="D107" s="2" t="s">
        <v>651</v>
      </c>
      <c r="E107" s="2" t="s">
        <v>48</v>
      </c>
      <c r="F107" s="2" t="s">
        <v>48</v>
      </c>
      <c r="G107" s="7">
        <v>0</v>
      </c>
      <c r="H107" s="5">
        <v>0</v>
      </c>
      <c r="I107" s="3" t="s">
        <v>650</v>
      </c>
    </row>
    <row r="108" spans="1:9" x14ac:dyDescent="0.25">
      <c r="A108" s="2" t="s">
        <v>31</v>
      </c>
      <c r="B108" s="2">
        <v>2023</v>
      </c>
      <c r="C108" s="3" t="s">
        <v>649</v>
      </c>
      <c r="D108" s="2" t="s">
        <v>503</v>
      </c>
      <c r="E108" s="2" t="s">
        <v>48</v>
      </c>
      <c r="F108" s="2" t="s">
        <v>48</v>
      </c>
      <c r="G108" s="7">
        <v>9421</v>
      </c>
      <c r="H108" s="5">
        <v>0</v>
      </c>
      <c r="I108" s="3" t="s">
        <v>648</v>
      </c>
    </row>
    <row r="109" spans="1:9" x14ac:dyDescent="0.25">
      <c r="A109" s="2" t="s">
        <v>31</v>
      </c>
      <c r="B109" s="2">
        <v>2023</v>
      </c>
      <c r="C109" s="3" t="s">
        <v>647</v>
      </c>
      <c r="D109" s="2" t="s">
        <v>646</v>
      </c>
      <c r="E109" s="2" t="s">
        <v>48</v>
      </c>
      <c r="F109" s="2" t="s">
        <v>48</v>
      </c>
      <c r="G109" s="7">
        <v>0</v>
      </c>
      <c r="H109" s="5">
        <v>0</v>
      </c>
      <c r="I109" s="3" t="s">
        <v>645</v>
      </c>
    </row>
    <row r="110" spans="1:9" x14ac:dyDescent="0.25">
      <c r="A110" s="2" t="s">
        <v>31</v>
      </c>
      <c r="B110" s="2">
        <v>2023</v>
      </c>
      <c r="C110" s="3" t="s">
        <v>644</v>
      </c>
      <c r="D110" s="2" t="s">
        <v>643</v>
      </c>
      <c r="E110" s="2" t="s">
        <v>48</v>
      </c>
      <c r="F110" s="2" t="s">
        <v>48</v>
      </c>
      <c r="G110" s="7">
        <v>0</v>
      </c>
      <c r="H110" s="5">
        <v>0</v>
      </c>
      <c r="I110" s="3" t="s">
        <v>642</v>
      </c>
    </row>
    <row r="111" spans="1:9" x14ac:dyDescent="0.25">
      <c r="A111" s="2" t="s">
        <v>31</v>
      </c>
      <c r="B111" s="2">
        <v>2023</v>
      </c>
      <c r="C111" s="3" t="s">
        <v>641</v>
      </c>
      <c r="D111" s="2" t="s">
        <v>640</v>
      </c>
      <c r="E111" s="2" t="s">
        <v>48</v>
      </c>
      <c r="F111" s="2" t="s">
        <v>48</v>
      </c>
      <c r="G111" s="7">
        <v>2837</v>
      </c>
      <c r="H111" s="5">
        <v>0</v>
      </c>
      <c r="I111" s="3" t="s">
        <v>639</v>
      </c>
    </row>
    <row r="112" spans="1:9" x14ac:dyDescent="0.25">
      <c r="A112" s="2" t="s">
        <v>31</v>
      </c>
      <c r="B112" s="2">
        <v>2023</v>
      </c>
      <c r="C112" s="3" t="s">
        <v>638</v>
      </c>
      <c r="D112" s="2" t="s">
        <v>637</v>
      </c>
      <c r="E112" s="2" t="s">
        <v>48</v>
      </c>
      <c r="F112" s="2" t="s">
        <v>48</v>
      </c>
      <c r="G112" s="7">
        <v>0</v>
      </c>
      <c r="H112" s="5">
        <v>0</v>
      </c>
      <c r="I112" s="3" t="s">
        <v>636</v>
      </c>
    </row>
    <row r="113" spans="1:9" x14ac:dyDescent="0.25">
      <c r="A113" s="2" t="s">
        <v>31</v>
      </c>
      <c r="B113" s="2">
        <v>2023</v>
      </c>
      <c r="C113" s="3" t="s">
        <v>635</v>
      </c>
      <c r="D113" s="2" t="s">
        <v>634</v>
      </c>
      <c r="E113" s="2" t="s">
        <v>48</v>
      </c>
      <c r="F113" s="2" t="s">
        <v>48</v>
      </c>
      <c r="G113" s="7">
        <v>0</v>
      </c>
      <c r="H113" s="5">
        <v>0</v>
      </c>
      <c r="I113" s="3" t="s">
        <v>633</v>
      </c>
    </row>
    <row r="114" spans="1:9" x14ac:dyDescent="0.25">
      <c r="A114" s="2" t="s">
        <v>31</v>
      </c>
      <c r="B114" s="2">
        <v>2023</v>
      </c>
      <c r="C114" s="3" t="s">
        <v>632</v>
      </c>
      <c r="D114" s="2" t="s">
        <v>631</v>
      </c>
      <c r="E114" s="2" t="s">
        <v>48</v>
      </c>
      <c r="F114" s="2" t="s">
        <v>48</v>
      </c>
      <c r="G114" s="7">
        <v>0</v>
      </c>
      <c r="H114" s="5">
        <v>0</v>
      </c>
      <c r="I114" s="3" t="s">
        <v>630</v>
      </c>
    </row>
    <row r="115" spans="1:9" x14ac:dyDescent="0.25">
      <c r="A115" s="2" t="s">
        <v>31</v>
      </c>
      <c r="B115" s="2">
        <v>2023</v>
      </c>
      <c r="C115" s="3" t="s">
        <v>629</v>
      </c>
      <c r="D115" s="2" t="s">
        <v>628</v>
      </c>
      <c r="E115" s="2" t="s">
        <v>48</v>
      </c>
      <c r="F115" s="2" t="s">
        <v>48</v>
      </c>
      <c r="G115" s="7">
        <v>0</v>
      </c>
      <c r="H115" s="5">
        <v>0</v>
      </c>
      <c r="I115" s="3" t="s">
        <v>627</v>
      </c>
    </row>
    <row r="116" spans="1:9" x14ac:dyDescent="0.25">
      <c r="A116" s="2" t="s">
        <v>31</v>
      </c>
      <c r="B116" s="2">
        <v>2023</v>
      </c>
      <c r="C116" s="3" t="s">
        <v>626</v>
      </c>
      <c r="D116" s="2" t="s">
        <v>625</v>
      </c>
      <c r="E116" s="2" t="s">
        <v>48</v>
      </c>
      <c r="F116" s="2" t="s">
        <v>48</v>
      </c>
      <c r="G116" s="7">
        <v>0</v>
      </c>
      <c r="H116" s="5">
        <v>0</v>
      </c>
      <c r="I116" s="3" t="s">
        <v>624</v>
      </c>
    </row>
    <row r="117" spans="1:9" x14ac:dyDescent="0.25">
      <c r="A117" s="2" t="s">
        <v>31</v>
      </c>
      <c r="B117" s="2">
        <v>2023</v>
      </c>
      <c r="C117" s="3" t="s">
        <v>623</v>
      </c>
      <c r="D117" s="2" t="s">
        <v>622</v>
      </c>
      <c r="E117" s="2" t="s">
        <v>48</v>
      </c>
      <c r="F117" s="2" t="s">
        <v>48</v>
      </c>
      <c r="G117" s="7">
        <v>0</v>
      </c>
      <c r="H117" s="5">
        <v>0</v>
      </c>
      <c r="I117" s="3" t="s">
        <v>621</v>
      </c>
    </row>
    <row r="118" spans="1:9" x14ac:dyDescent="0.25">
      <c r="A118" s="2" t="s">
        <v>31</v>
      </c>
      <c r="B118" s="2">
        <v>2023</v>
      </c>
      <c r="C118" s="3" t="s">
        <v>620</v>
      </c>
      <c r="D118" s="2" t="s">
        <v>619</v>
      </c>
      <c r="E118" s="2" t="s">
        <v>48</v>
      </c>
      <c r="F118" s="2" t="s">
        <v>48</v>
      </c>
      <c r="G118" s="7">
        <v>0</v>
      </c>
      <c r="H118" s="5">
        <v>0</v>
      </c>
      <c r="I118" s="3" t="s">
        <v>618</v>
      </c>
    </row>
    <row r="119" spans="1:9" x14ac:dyDescent="0.25">
      <c r="A119" s="2" t="s">
        <v>31</v>
      </c>
      <c r="B119" s="2">
        <v>2023</v>
      </c>
      <c r="C119" s="3" t="s">
        <v>617</v>
      </c>
      <c r="D119" s="2" t="s">
        <v>616</v>
      </c>
      <c r="E119" s="2" t="s">
        <v>48</v>
      </c>
      <c r="F119" s="2" t="s">
        <v>48</v>
      </c>
      <c r="G119" s="7">
        <v>0</v>
      </c>
      <c r="H119" s="5">
        <v>0</v>
      </c>
      <c r="I119" s="3" t="s">
        <v>615</v>
      </c>
    </row>
    <row r="120" spans="1:9" x14ac:dyDescent="0.25">
      <c r="A120" s="2" t="s">
        <v>31</v>
      </c>
      <c r="B120" s="2">
        <v>2023</v>
      </c>
      <c r="C120" s="3" t="s">
        <v>614</v>
      </c>
      <c r="D120" s="2" t="s">
        <v>613</v>
      </c>
      <c r="E120" s="2" t="s">
        <v>48</v>
      </c>
      <c r="F120" s="2" t="s">
        <v>48</v>
      </c>
      <c r="G120" s="7">
        <v>0</v>
      </c>
      <c r="H120" s="5">
        <v>0</v>
      </c>
      <c r="I120" s="3" t="s">
        <v>612</v>
      </c>
    </row>
    <row r="121" spans="1:9" x14ac:dyDescent="0.25">
      <c r="A121" s="2" t="s">
        <v>31</v>
      </c>
      <c r="B121" s="2">
        <v>2023</v>
      </c>
      <c r="C121" s="3" t="s">
        <v>611</v>
      </c>
      <c r="D121" s="2" t="s">
        <v>610</v>
      </c>
      <c r="E121" s="2" t="s">
        <v>48</v>
      </c>
      <c r="F121" s="2" t="s">
        <v>48</v>
      </c>
      <c r="G121" s="7">
        <v>0</v>
      </c>
      <c r="H121" s="5">
        <v>0</v>
      </c>
      <c r="I121" s="3" t="s">
        <v>609</v>
      </c>
    </row>
    <row r="122" spans="1:9" x14ac:dyDescent="0.25">
      <c r="A122" s="2" t="s">
        <v>31</v>
      </c>
      <c r="B122" s="2">
        <v>2023</v>
      </c>
      <c r="C122" s="3" t="s">
        <v>608</v>
      </c>
      <c r="D122" s="2" t="s">
        <v>607</v>
      </c>
      <c r="E122" s="2" t="s">
        <v>48</v>
      </c>
      <c r="F122" s="2" t="s">
        <v>48</v>
      </c>
      <c r="G122" s="7">
        <v>4558</v>
      </c>
      <c r="H122" s="5">
        <v>0</v>
      </c>
      <c r="I122" s="3" t="s">
        <v>606</v>
      </c>
    </row>
    <row r="123" spans="1:9" x14ac:dyDescent="0.25">
      <c r="A123" s="2" t="s">
        <v>31</v>
      </c>
      <c r="B123" s="2">
        <v>2023</v>
      </c>
      <c r="C123" s="3" t="s">
        <v>605</v>
      </c>
      <c r="D123" s="2" t="s">
        <v>604</v>
      </c>
      <c r="E123" s="2" t="s">
        <v>48</v>
      </c>
      <c r="F123" s="2" t="s">
        <v>48</v>
      </c>
      <c r="G123" s="7">
        <v>0</v>
      </c>
      <c r="H123" s="5">
        <v>0</v>
      </c>
      <c r="I123" s="3" t="s">
        <v>603</v>
      </c>
    </row>
    <row r="124" spans="1:9" x14ac:dyDescent="0.25">
      <c r="A124" s="2" t="s">
        <v>31</v>
      </c>
      <c r="B124" s="2">
        <v>2023</v>
      </c>
      <c r="C124" s="3" t="s">
        <v>602</v>
      </c>
      <c r="D124" s="2" t="s">
        <v>601</v>
      </c>
      <c r="E124" s="2" t="s">
        <v>48</v>
      </c>
      <c r="F124" s="2" t="s">
        <v>48</v>
      </c>
      <c r="G124" s="7">
        <v>0</v>
      </c>
      <c r="H124" s="5">
        <v>0</v>
      </c>
      <c r="I124" s="3" t="s">
        <v>600</v>
      </c>
    </row>
    <row r="125" spans="1:9" x14ac:dyDescent="0.25">
      <c r="A125" s="2" t="s">
        <v>31</v>
      </c>
      <c r="B125" s="2">
        <v>2023</v>
      </c>
      <c r="C125" s="3" t="s">
        <v>599</v>
      </c>
      <c r="D125" s="2" t="s">
        <v>598</v>
      </c>
      <c r="E125" s="2" t="s">
        <v>48</v>
      </c>
      <c r="F125" s="2" t="s">
        <v>48</v>
      </c>
      <c r="G125" s="7">
        <v>0</v>
      </c>
      <c r="H125" s="5">
        <v>0</v>
      </c>
      <c r="I125" s="3" t="s">
        <v>597</v>
      </c>
    </row>
    <row r="126" spans="1:9" x14ac:dyDescent="0.25">
      <c r="A126" s="2" t="s">
        <v>31</v>
      </c>
      <c r="B126" s="2">
        <v>2023</v>
      </c>
      <c r="C126" s="3" t="s">
        <v>596</v>
      </c>
      <c r="D126" s="2" t="s">
        <v>595</v>
      </c>
      <c r="E126" s="2" t="s">
        <v>48</v>
      </c>
      <c r="F126" s="2" t="s">
        <v>48</v>
      </c>
      <c r="G126" s="7">
        <v>0</v>
      </c>
      <c r="H126" s="5">
        <v>0</v>
      </c>
      <c r="I126" s="3" t="s">
        <v>594</v>
      </c>
    </row>
    <row r="127" spans="1:9" x14ac:dyDescent="0.25">
      <c r="A127" s="2" t="s">
        <v>31</v>
      </c>
      <c r="B127" s="2">
        <v>2023</v>
      </c>
      <c r="C127" s="3" t="s">
        <v>593</v>
      </c>
      <c r="D127" s="2" t="s">
        <v>592</v>
      </c>
      <c r="E127" s="2" t="s">
        <v>48</v>
      </c>
      <c r="F127" s="2" t="s">
        <v>48</v>
      </c>
      <c r="G127" s="7">
        <v>0</v>
      </c>
      <c r="H127" s="5">
        <v>0</v>
      </c>
      <c r="I127" s="3" t="s">
        <v>591</v>
      </c>
    </row>
    <row r="128" spans="1:9" ht="30" x14ac:dyDescent="0.25">
      <c r="A128" s="2" t="s">
        <v>31</v>
      </c>
      <c r="B128" s="2">
        <v>2023</v>
      </c>
      <c r="C128" s="3" t="s">
        <v>590</v>
      </c>
      <c r="D128" s="2" t="s">
        <v>589</v>
      </c>
      <c r="E128" s="2" t="s">
        <v>48</v>
      </c>
      <c r="F128" s="2" t="s">
        <v>48</v>
      </c>
      <c r="G128" s="7">
        <v>0</v>
      </c>
      <c r="H128" s="5">
        <v>0</v>
      </c>
      <c r="I128" s="3" t="s">
        <v>588</v>
      </c>
    </row>
    <row r="129" spans="1:9" x14ac:dyDescent="0.25">
      <c r="A129" s="2" t="s">
        <v>31</v>
      </c>
      <c r="B129" s="2">
        <v>2023</v>
      </c>
      <c r="C129" s="3" t="s">
        <v>587</v>
      </c>
      <c r="D129" s="2" t="s">
        <v>586</v>
      </c>
      <c r="E129" s="2" t="s">
        <v>48</v>
      </c>
      <c r="F129" s="2" t="s">
        <v>48</v>
      </c>
      <c r="G129" s="7">
        <v>1034</v>
      </c>
      <c r="H129" s="5">
        <v>10</v>
      </c>
      <c r="I129" s="3" t="s">
        <v>585</v>
      </c>
    </row>
    <row r="130" spans="1:9" ht="30" x14ac:dyDescent="0.25">
      <c r="A130" s="2" t="s">
        <v>31</v>
      </c>
      <c r="B130" s="2">
        <v>2023</v>
      </c>
      <c r="C130" s="3" t="s">
        <v>584</v>
      </c>
      <c r="D130" s="2" t="s">
        <v>475</v>
      </c>
      <c r="E130" s="2" t="s">
        <v>48</v>
      </c>
      <c r="F130" s="2" t="s">
        <v>48</v>
      </c>
      <c r="G130" s="7">
        <v>19247</v>
      </c>
      <c r="H130" s="5">
        <v>0</v>
      </c>
      <c r="I130" s="3" t="s">
        <v>583</v>
      </c>
    </row>
    <row r="131" spans="1:9" ht="30" x14ac:dyDescent="0.25">
      <c r="A131" s="2" t="s">
        <v>31</v>
      </c>
      <c r="B131" s="2">
        <v>2023</v>
      </c>
      <c r="C131" s="3" t="s">
        <v>500</v>
      </c>
      <c r="D131" s="2" t="s">
        <v>499</v>
      </c>
      <c r="E131" s="2" t="s">
        <v>48</v>
      </c>
      <c r="F131" s="2" t="s">
        <v>48</v>
      </c>
      <c r="G131" s="7">
        <v>0</v>
      </c>
      <c r="H131" s="5">
        <v>0</v>
      </c>
      <c r="I131" s="3" t="s">
        <v>582</v>
      </c>
    </row>
    <row r="132" spans="1:9" x14ac:dyDescent="0.25">
      <c r="A132" s="2" t="s">
        <v>31</v>
      </c>
      <c r="B132" s="2">
        <v>2023</v>
      </c>
      <c r="C132" s="3" t="s">
        <v>581</v>
      </c>
      <c r="D132" s="2" t="s">
        <v>580</v>
      </c>
      <c r="E132" s="2" t="s">
        <v>48</v>
      </c>
      <c r="F132" s="2" t="s">
        <v>48</v>
      </c>
      <c r="G132" s="7">
        <v>0</v>
      </c>
      <c r="H132" s="5">
        <v>0</v>
      </c>
      <c r="I132" s="3" t="s">
        <v>579</v>
      </c>
    </row>
    <row r="133" spans="1:9" x14ac:dyDescent="0.25">
      <c r="A133" s="2" t="s">
        <v>31</v>
      </c>
      <c r="B133" s="2">
        <v>2023</v>
      </c>
      <c r="C133" s="3" t="s">
        <v>578</v>
      </c>
      <c r="D133" s="2" t="s">
        <v>577</v>
      </c>
      <c r="E133" s="2" t="s">
        <v>48</v>
      </c>
      <c r="F133" s="2" t="s">
        <v>48</v>
      </c>
      <c r="G133" s="7">
        <v>0</v>
      </c>
      <c r="H133" s="5">
        <v>0</v>
      </c>
      <c r="I133" s="3" t="s">
        <v>576</v>
      </c>
    </row>
    <row r="134" spans="1:9" x14ac:dyDescent="0.25">
      <c r="A134" s="2" t="s">
        <v>31</v>
      </c>
      <c r="B134" s="2">
        <v>2023</v>
      </c>
      <c r="C134" s="3" t="s">
        <v>575</v>
      </c>
      <c r="D134" s="2" t="s">
        <v>574</v>
      </c>
      <c r="E134" s="2" t="s">
        <v>48</v>
      </c>
      <c r="F134" s="2" t="s">
        <v>48</v>
      </c>
      <c r="G134" s="7">
        <v>0</v>
      </c>
      <c r="H134" s="5">
        <v>0</v>
      </c>
      <c r="I134" s="3" t="s">
        <v>573</v>
      </c>
    </row>
    <row r="135" spans="1:9" x14ac:dyDescent="0.25">
      <c r="A135" s="2" t="s">
        <v>31</v>
      </c>
      <c r="B135" s="2">
        <v>2023</v>
      </c>
      <c r="C135" s="3" t="s">
        <v>572</v>
      </c>
      <c r="D135" s="2" t="s">
        <v>571</v>
      </c>
      <c r="E135" s="2" t="s">
        <v>48</v>
      </c>
      <c r="F135" s="2" t="s">
        <v>48</v>
      </c>
      <c r="G135" s="7">
        <v>2041</v>
      </c>
      <c r="H135" s="5">
        <v>0</v>
      </c>
      <c r="I135" s="3" t="s">
        <v>570</v>
      </c>
    </row>
    <row r="136" spans="1:9" x14ac:dyDescent="0.25">
      <c r="A136" s="2" t="s">
        <v>31</v>
      </c>
      <c r="B136" s="2">
        <v>2023</v>
      </c>
      <c r="C136" s="3" t="s">
        <v>569</v>
      </c>
      <c r="D136" s="2" t="s">
        <v>568</v>
      </c>
      <c r="E136" s="2" t="s">
        <v>48</v>
      </c>
      <c r="F136" s="2" t="s">
        <v>48</v>
      </c>
      <c r="G136" s="7">
        <v>0</v>
      </c>
      <c r="H136" s="5">
        <v>0</v>
      </c>
      <c r="I136" s="3" t="s">
        <v>567</v>
      </c>
    </row>
    <row r="137" spans="1:9" x14ac:dyDescent="0.25">
      <c r="A137" s="2" t="s">
        <v>31</v>
      </c>
      <c r="B137" s="2">
        <v>2023</v>
      </c>
      <c r="C137" s="3" t="s">
        <v>566</v>
      </c>
      <c r="D137" s="2" t="s">
        <v>565</v>
      </c>
      <c r="E137" s="2" t="s">
        <v>48</v>
      </c>
      <c r="F137" s="2" t="s">
        <v>48</v>
      </c>
      <c r="G137" s="7">
        <v>2291</v>
      </c>
      <c r="H137" s="5">
        <v>0</v>
      </c>
      <c r="I137" s="3" t="s">
        <v>564</v>
      </c>
    </row>
    <row r="138" spans="1:9" x14ac:dyDescent="0.25">
      <c r="A138" s="2" t="s">
        <v>31</v>
      </c>
      <c r="B138" s="2">
        <v>2023</v>
      </c>
      <c r="C138" s="3" t="s">
        <v>563</v>
      </c>
      <c r="D138" s="2" t="s">
        <v>562</v>
      </c>
      <c r="E138" s="2" t="s">
        <v>48</v>
      </c>
      <c r="F138" s="2" t="s">
        <v>48</v>
      </c>
      <c r="G138" s="7">
        <v>0</v>
      </c>
      <c r="H138" s="5">
        <v>0</v>
      </c>
      <c r="I138" s="3" t="s">
        <v>561</v>
      </c>
    </row>
    <row r="139" spans="1:9" x14ac:dyDescent="0.25">
      <c r="A139" s="2" t="s">
        <v>31</v>
      </c>
      <c r="B139" s="2">
        <v>2023</v>
      </c>
      <c r="C139" s="3" t="s">
        <v>560</v>
      </c>
      <c r="D139" s="2" t="s">
        <v>559</v>
      </c>
      <c r="E139" s="2" t="s">
        <v>48</v>
      </c>
      <c r="F139" s="2" t="s">
        <v>48</v>
      </c>
      <c r="G139" s="7">
        <v>0</v>
      </c>
      <c r="H139" s="5">
        <v>0</v>
      </c>
      <c r="I139" s="3" t="s">
        <v>558</v>
      </c>
    </row>
    <row r="140" spans="1:9" x14ac:dyDescent="0.25">
      <c r="A140" s="2" t="s">
        <v>31</v>
      </c>
      <c r="B140" s="2">
        <v>2023</v>
      </c>
      <c r="C140" s="3" t="s">
        <v>557</v>
      </c>
      <c r="D140" s="2" t="s">
        <v>556</v>
      </c>
      <c r="E140" s="2" t="s">
        <v>48</v>
      </c>
      <c r="F140" s="2" t="s">
        <v>48</v>
      </c>
      <c r="G140" s="7">
        <v>2136</v>
      </c>
      <c r="H140" s="5">
        <v>0</v>
      </c>
      <c r="I140" s="3" t="s">
        <v>555</v>
      </c>
    </row>
    <row r="141" spans="1:9" x14ac:dyDescent="0.25">
      <c r="A141" s="2" t="s">
        <v>31</v>
      </c>
      <c r="B141" s="2">
        <v>2023</v>
      </c>
      <c r="C141" s="3" t="s">
        <v>554</v>
      </c>
      <c r="D141" s="2" t="s">
        <v>553</v>
      </c>
      <c r="E141" s="2" t="s">
        <v>48</v>
      </c>
      <c r="F141" s="2" t="s">
        <v>48</v>
      </c>
      <c r="G141" s="7">
        <v>0</v>
      </c>
      <c r="H141" s="5">
        <v>0</v>
      </c>
      <c r="I141" s="3" t="s">
        <v>552</v>
      </c>
    </row>
    <row r="142" spans="1:9" x14ac:dyDescent="0.25">
      <c r="A142" s="2" t="s">
        <v>31</v>
      </c>
      <c r="B142" s="2">
        <v>2023</v>
      </c>
      <c r="C142" s="3" t="s">
        <v>551</v>
      </c>
      <c r="D142" s="2" t="s">
        <v>550</v>
      </c>
      <c r="E142" s="2" t="s">
        <v>48</v>
      </c>
      <c r="F142" s="2" t="s">
        <v>48</v>
      </c>
      <c r="G142" s="7">
        <v>2044</v>
      </c>
      <c r="H142" s="5">
        <v>10</v>
      </c>
      <c r="I142" s="3" t="s">
        <v>549</v>
      </c>
    </row>
    <row r="143" spans="1:9" x14ac:dyDescent="0.25">
      <c r="A143" s="2" t="s">
        <v>31</v>
      </c>
      <c r="B143" s="2">
        <v>2023</v>
      </c>
      <c r="C143" s="3" t="s">
        <v>548</v>
      </c>
      <c r="D143" s="2" t="s">
        <v>547</v>
      </c>
      <c r="E143" s="2" t="s">
        <v>48</v>
      </c>
      <c r="F143" s="2" t="s">
        <v>48</v>
      </c>
      <c r="G143" s="7">
        <v>0</v>
      </c>
      <c r="H143" s="5">
        <v>0</v>
      </c>
      <c r="I143" s="3" t="s">
        <v>546</v>
      </c>
    </row>
    <row r="144" spans="1:9" x14ac:dyDescent="0.25">
      <c r="A144" s="2" t="s">
        <v>31</v>
      </c>
      <c r="B144" s="2">
        <v>2023</v>
      </c>
      <c r="C144" s="3" t="s">
        <v>545</v>
      </c>
      <c r="D144" s="2" t="s">
        <v>544</v>
      </c>
      <c r="E144" s="2" t="s">
        <v>48</v>
      </c>
      <c r="F144" s="2" t="s">
        <v>48</v>
      </c>
      <c r="G144" s="7">
        <v>2185</v>
      </c>
      <c r="H144" s="5">
        <v>10</v>
      </c>
      <c r="I144" s="3" t="s">
        <v>543</v>
      </c>
    </row>
    <row r="145" spans="1:9" x14ac:dyDescent="0.25">
      <c r="A145" s="2" t="s">
        <v>31</v>
      </c>
      <c r="B145" s="2">
        <v>2023</v>
      </c>
      <c r="C145" s="3" t="s">
        <v>542</v>
      </c>
      <c r="D145" s="2" t="s">
        <v>541</v>
      </c>
      <c r="E145" s="2" t="s">
        <v>48</v>
      </c>
      <c r="F145" s="2" t="s">
        <v>48</v>
      </c>
      <c r="G145" s="7">
        <v>0</v>
      </c>
      <c r="H145" s="5">
        <v>0</v>
      </c>
      <c r="I145" s="3" t="s">
        <v>540</v>
      </c>
    </row>
    <row r="146" spans="1:9" x14ac:dyDescent="0.25">
      <c r="A146" s="2" t="s">
        <v>31</v>
      </c>
      <c r="B146" s="2">
        <v>2023</v>
      </c>
      <c r="C146" s="3" t="s">
        <v>539</v>
      </c>
      <c r="D146" s="2" t="s">
        <v>538</v>
      </c>
      <c r="E146" s="2" t="s">
        <v>48</v>
      </c>
      <c r="F146" s="2" t="s">
        <v>48</v>
      </c>
      <c r="G146" s="7">
        <v>1953</v>
      </c>
      <c r="H146" s="5">
        <v>10</v>
      </c>
      <c r="I146" s="3" t="s">
        <v>537</v>
      </c>
    </row>
    <row r="147" spans="1:9" x14ac:dyDescent="0.25">
      <c r="A147" s="2" t="s">
        <v>31</v>
      </c>
      <c r="B147" s="2">
        <v>2023</v>
      </c>
      <c r="C147" s="3" t="s">
        <v>536</v>
      </c>
      <c r="D147" s="2" t="s">
        <v>535</v>
      </c>
      <c r="E147" s="2" t="s">
        <v>48</v>
      </c>
      <c r="F147" s="2" t="s">
        <v>48</v>
      </c>
      <c r="G147" s="7">
        <v>0</v>
      </c>
      <c r="H147" s="5">
        <v>0</v>
      </c>
      <c r="I147" s="3" t="s">
        <v>534</v>
      </c>
    </row>
    <row r="148" spans="1:9" x14ac:dyDescent="0.25">
      <c r="A148" s="2" t="s">
        <v>31</v>
      </c>
      <c r="B148" s="2">
        <v>2023</v>
      </c>
      <c r="C148" s="3" t="s">
        <v>533</v>
      </c>
      <c r="D148" s="2" t="s">
        <v>532</v>
      </c>
      <c r="E148" s="2" t="s">
        <v>48</v>
      </c>
      <c r="F148" s="2" t="s">
        <v>48</v>
      </c>
      <c r="G148" s="7">
        <v>0</v>
      </c>
      <c r="H148" s="5">
        <v>0</v>
      </c>
      <c r="I148" s="3" t="s">
        <v>531</v>
      </c>
    </row>
    <row r="149" spans="1:9" ht="30" x14ac:dyDescent="0.25">
      <c r="A149" s="2" t="s">
        <v>31</v>
      </c>
      <c r="B149" s="2">
        <v>2023</v>
      </c>
      <c r="C149" s="3" t="s">
        <v>530</v>
      </c>
      <c r="D149" s="2" t="s">
        <v>529</v>
      </c>
      <c r="E149" s="2" t="s">
        <v>48</v>
      </c>
      <c r="F149" s="2" t="s">
        <v>48</v>
      </c>
      <c r="G149" s="7">
        <v>9252</v>
      </c>
      <c r="H149" s="5">
        <v>10</v>
      </c>
      <c r="I149" s="3" t="s">
        <v>528</v>
      </c>
    </row>
    <row r="150" spans="1:9" ht="30" x14ac:dyDescent="0.25">
      <c r="A150" s="2" t="s">
        <v>31</v>
      </c>
      <c r="B150" s="2">
        <v>2023</v>
      </c>
      <c r="C150" s="3" t="s">
        <v>527</v>
      </c>
      <c r="D150" s="2" t="s">
        <v>526</v>
      </c>
      <c r="E150" s="2" t="s">
        <v>48</v>
      </c>
      <c r="F150" s="2" t="s">
        <v>48</v>
      </c>
      <c r="G150" s="7">
        <v>1410</v>
      </c>
      <c r="H150" s="5">
        <v>10</v>
      </c>
      <c r="I150" s="3" t="s">
        <v>525</v>
      </c>
    </row>
    <row r="151" spans="1:9" x14ac:dyDescent="0.25">
      <c r="A151" s="2" t="s">
        <v>31</v>
      </c>
      <c r="B151" s="2">
        <v>2023</v>
      </c>
      <c r="C151" s="3" t="s">
        <v>524</v>
      </c>
      <c r="D151" s="2" t="s">
        <v>523</v>
      </c>
      <c r="E151" s="2" t="s">
        <v>48</v>
      </c>
      <c r="F151" s="2" t="s">
        <v>48</v>
      </c>
      <c r="G151" s="7">
        <v>0</v>
      </c>
      <c r="H151" s="5">
        <v>0</v>
      </c>
      <c r="I151" s="3" t="s">
        <v>522</v>
      </c>
    </row>
    <row r="152" spans="1:9" x14ac:dyDescent="0.25">
      <c r="A152" s="2" t="s">
        <v>31</v>
      </c>
      <c r="B152" s="2">
        <v>2023</v>
      </c>
      <c r="C152" s="3" t="s">
        <v>521</v>
      </c>
      <c r="D152" s="2" t="s">
        <v>520</v>
      </c>
      <c r="E152" s="2" t="s">
        <v>48</v>
      </c>
      <c r="F152" s="2" t="s">
        <v>48</v>
      </c>
      <c r="G152" s="7">
        <v>0</v>
      </c>
      <c r="H152" s="5">
        <v>0</v>
      </c>
      <c r="I152" s="3" t="s">
        <v>519</v>
      </c>
    </row>
    <row r="153" spans="1:9" x14ac:dyDescent="0.25">
      <c r="A153" s="2" t="s">
        <v>31</v>
      </c>
      <c r="B153" s="2">
        <v>2023</v>
      </c>
      <c r="C153" s="3" t="s">
        <v>473</v>
      </c>
      <c r="D153" s="2" t="s">
        <v>472</v>
      </c>
      <c r="E153" s="2" t="s">
        <v>48</v>
      </c>
      <c r="F153" s="2" t="s">
        <v>48</v>
      </c>
      <c r="G153" s="7">
        <v>0</v>
      </c>
      <c r="H153" s="5">
        <v>0</v>
      </c>
      <c r="I153" s="3" t="s">
        <v>518</v>
      </c>
    </row>
    <row r="154" spans="1:9" x14ac:dyDescent="0.25">
      <c r="A154" s="2" t="s">
        <v>31</v>
      </c>
      <c r="B154" s="2">
        <v>2023</v>
      </c>
      <c r="C154" s="3" t="s">
        <v>517</v>
      </c>
      <c r="D154" s="2" t="s">
        <v>516</v>
      </c>
      <c r="E154" s="2" t="s">
        <v>48</v>
      </c>
      <c r="F154" s="2" t="s">
        <v>48</v>
      </c>
      <c r="G154" s="7">
        <v>0</v>
      </c>
      <c r="H154" s="5">
        <v>0</v>
      </c>
      <c r="I154" s="3" t="s">
        <v>515</v>
      </c>
    </row>
    <row r="155" spans="1:9" x14ac:dyDescent="0.25">
      <c r="A155" s="2" t="s">
        <v>31</v>
      </c>
      <c r="B155" s="2">
        <v>2023</v>
      </c>
      <c r="C155" s="3" t="s">
        <v>514</v>
      </c>
      <c r="D155" s="2" t="s">
        <v>495</v>
      </c>
      <c r="E155" s="2" t="s">
        <v>48</v>
      </c>
      <c r="F155" s="2" t="s">
        <v>48</v>
      </c>
      <c r="G155" s="7">
        <v>0</v>
      </c>
      <c r="H155" s="5">
        <v>0</v>
      </c>
      <c r="I155" s="3" t="s"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9146-6A06-4655-A00D-377BE9D363E9}">
  <dimension ref="A1:AG155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0" t="s">
        <v>21</v>
      </c>
      <c r="AC1" s="10"/>
      <c r="AD1" s="10"/>
      <c r="AE1" s="10"/>
      <c r="AF1" s="10"/>
      <c r="AG1" s="10"/>
    </row>
    <row r="2" spans="1:33" ht="15" customHeight="1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964</v>
      </c>
      <c r="AC2" s="11"/>
      <c r="AD2" s="10" t="s">
        <v>965</v>
      </c>
      <c r="AE2" s="11"/>
      <c r="AF2" s="10" t="s">
        <v>30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45" x14ac:dyDescent="0.25">
      <c r="A4" s="2" t="s">
        <v>31</v>
      </c>
      <c r="B4" s="2">
        <v>2023</v>
      </c>
      <c r="C4" s="3" t="s">
        <v>32</v>
      </c>
      <c r="D4" s="3" t="s">
        <v>33</v>
      </c>
      <c r="E4" s="3" t="s">
        <v>34</v>
      </c>
      <c r="F4" s="4">
        <v>16.100000000000001</v>
      </c>
      <c r="G4" s="2" t="s">
        <v>35</v>
      </c>
      <c r="H4" s="5">
        <v>158</v>
      </c>
      <c r="I4" s="6">
        <v>1.5</v>
      </c>
      <c r="J4" s="6">
        <v>1.5</v>
      </c>
      <c r="K4" s="2" t="s">
        <v>36</v>
      </c>
      <c r="L4" s="2" t="s">
        <v>37</v>
      </c>
      <c r="M4" s="2" t="s">
        <v>38</v>
      </c>
      <c r="N4" s="5">
        <v>0</v>
      </c>
      <c r="O4" s="2" t="s">
        <v>39</v>
      </c>
      <c r="P4" s="7"/>
      <c r="Q4" s="2" t="s">
        <v>40</v>
      </c>
      <c r="R4" s="2" t="s">
        <v>40</v>
      </c>
      <c r="S4" s="6"/>
      <c r="T4" s="6"/>
      <c r="U4" s="3" t="s">
        <v>41</v>
      </c>
      <c r="V4" s="6"/>
      <c r="W4" s="5"/>
      <c r="X4" s="8"/>
      <c r="Y4" s="8"/>
      <c r="Z4" s="8"/>
      <c r="AA4" s="8"/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</row>
    <row r="5" spans="1:33" ht="45" x14ac:dyDescent="0.25">
      <c r="A5" s="2" t="s">
        <v>31</v>
      </c>
      <c r="B5" s="2">
        <v>2023</v>
      </c>
      <c r="C5" s="3" t="s">
        <v>42</v>
      </c>
      <c r="D5" s="3" t="s">
        <v>33</v>
      </c>
      <c r="E5" s="3" t="s">
        <v>43</v>
      </c>
      <c r="F5" s="4">
        <v>1E-3</v>
      </c>
      <c r="G5" s="2" t="s">
        <v>35</v>
      </c>
      <c r="H5" s="5">
        <v>122</v>
      </c>
      <c r="I5" s="6">
        <v>0.2</v>
      </c>
      <c r="J5" s="6">
        <v>1</v>
      </c>
      <c r="K5" s="2" t="s">
        <v>44</v>
      </c>
      <c r="L5" s="2" t="s">
        <v>45</v>
      </c>
      <c r="M5" s="2" t="s">
        <v>46</v>
      </c>
      <c r="N5" s="5">
        <v>360</v>
      </c>
      <c r="O5" s="2" t="s">
        <v>47</v>
      </c>
      <c r="P5" s="7">
        <v>4000</v>
      </c>
      <c r="Q5" s="2" t="s">
        <v>48</v>
      </c>
      <c r="R5" s="2" t="s">
        <v>48</v>
      </c>
      <c r="S5" s="6">
        <v>2.61</v>
      </c>
      <c r="T5" s="6">
        <v>3.26</v>
      </c>
      <c r="U5" s="3"/>
      <c r="V5" s="6">
        <v>17.03</v>
      </c>
      <c r="W5" s="5">
        <v>1</v>
      </c>
      <c r="X5" s="8">
        <v>0.96599999999999997</v>
      </c>
      <c r="Y5" s="8">
        <v>0.71499999999999997</v>
      </c>
      <c r="Z5" s="8">
        <v>1</v>
      </c>
      <c r="AA5" s="8">
        <v>0.69069999999999998</v>
      </c>
      <c r="AB5" s="6">
        <v>50.643888619499997</v>
      </c>
      <c r="AC5" s="6">
        <v>49.025291908</v>
      </c>
      <c r="AD5" s="6">
        <v>26.62</v>
      </c>
      <c r="AE5" s="6">
        <v>26.62</v>
      </c>
      <c r="AF5" s="6">
        <f>AB5-AD5</f>
        <v>24.023888619499996</v>
      </c>
      <c r="AG5" s="6">
        <f>AC5-AE5</f>
        <v>22.405291907999999</v>
      </c>
    </row>
    <row r="6" spans="1:33" ht="30" x14ac:dyDescent="0.25">
      <c r="A6" s="2" t="s">
        <v>31</v>
      </c>
      <c r="B6" s="2">
        <v>2023</v>
      </c>
      <c r="C6" s="3" t="s">
        <v>42</v>
      </c>
      <c r="D6" s="3" t="s">
        <v>43</v>
      </c>
      <c r="E6" s="3" t="s">
        <v>49</v>
      </c>
      <c r="F6" s="4">
        <v>2.9990000000000001</v>
      </c>
      <c r="G6" s="2" t="s">
        <v>35</v>
      </c>
      <c r="H6" s="5">
        <v>223</v>
      </c>
      <c r="I6" s="6">
        <v>0.2</v>
      </c>
      <c r="J6" s="6">
        <v>1</v>
      </c>
      <c r="K6" s="2" t="s">
        <v>44</v>
      </c>
      <c r="L6" s="2" t="s">
        <v>45</v>
      </c>
      <c r="M6" s="2" t="s">
        <v>46</v>
      </c>
      <c r="N6" s="5">
        <v>360</v>
      </c>
      <c r="O6" s="2" t="s">
        <v>47</v>
      </c>
      <c r="P6" s="7">
        <v>4000</v>
      </c>
      <c r="Q6" s="2" t="s">
        <v>48</v>
      </c>
      <c r="R6" s="2" t="s">
        <v>48</v>
      </c>
      <c r="S6" s="6">
        <v>7.51</v>
      </c>
      <c r="T6" s="6">
        <v>3.92</v>
      </c>
      <c r="U6" s="3"/>
      <c r="V6" s="6">
        <v>14.25</v>
      </c>
      <c r="W6" s="5">
        <v>1</v>
      </c>
      <c r="X6" s="8">
        <v>0.96599999999999997</v>
      </c>
      <c r="Y6" s="8">
        <v>0.71499999999999997</v>
      </c>
      <c r="Z6" s="8">
        <v>1</v>
      </c>
      <c r="AA6" s="8">
        <v>0.69069999999999998</v>
      </c>
      <c r="AB6" s="6">
        <v>45.712450644199997</v>
      </c>
      <c r="AC6" s="6">
        <v>54.742100794999999</v>
      </c>
      <c r="AD6" s="6">
        <v>26.62</v>
      </c>
      <c r="AE6" s="6">
        <v>26.62</v>
      </c>
      <c r="AF6" s="6">
        <f t="shared" ref="AF6:AF69" si="0">AB6-AD6</f>
        <v>19.092450644199996</v>
      </c>
      <c r="AG6" s="6">
        <f t="shared" ref="AG6:AG69" si="1">AC6-AE6</f>
        <v>28.122100794999998</v>
      </c>
    </row>
    <row r="7" spans="1:33" ht="30" x14ac:dyDescent="0.25">
      <c r="A7" s="2" t="s">
        <v>31</v>
      </c>
      <c r="B7" s="2">
        <v>2023</v>
      </c>
      <c r="C7" s="3" t="s">
        <v>42</v>
      </c>
      <c r="D7" s="3" t="s">
        <v>49</v>
      </c>
      <c r="E7" s="3" t="s">
        <v>50</v>
      </c>
      <c r="F7" s="4">
        <v>5.6020000000000003</v>
      </c>
      <c r="G7" s="2" t="s">
        <v>35</v>
      </c>
      <c r="H7" s="5">
        <v>215</v>
      </c>
      <c r="I7" s="6">
        <v>0.2</v>
      </c>
      <c r="J7" s="6">
        <v>1</v>
      </c>
      <c r="K7" s="2" t="s">
        <v>44</v>
      </c>
      <c r="L7" s="2" t="s">
        <v>45</v>
      </c>
      <c r="M7" s="2" t="s">
        <v>46</v>
      </c>
      <c r="N7" s="5">
        <v>360</v>
      </c>
      <c r="O7" s="2" t="s">
        <v>47</v>
      </c>
      <c r="P7" s="7">
        <v>4000</v>
      </c>
      <c r="Q7" s="2" t="s">
        <v>48</v>
      </c>
      <c r="R7" s="2" t="s">
        <v>48</v>
      </c>
      <c r="S7" s="6">
        <v>14.56</v>
      </c>
      <c r="T7" s="6">
        <v>7.84</v>
      </c>
      <c r="U7" s="3"/>
      <c r="V7" s="6">
        <v>11.12</v>
      </c>
      <c r="W7" s="5">
        <v>1</v>
      </c>
      <c r="X7" s="8">
        <v>0.96599999999999997</v>
      </c>
      <c r="Y7" s="8">
        <v>0.71499999999999997</v>
      </c>
      <c r="Z7" s="8">
        <v>1</v>
      </c>
      <c r="AA7" s="8">
        <v>0.69069999999999998</v>
      </c>
      <c r="AB7" s="6">
        <v>38.725314574199999</v>
      </c>
      <c r="AC7" s="6">
        <v>52.438918311599998</v>
      </c>
      <c r="AD7" s="6">
        <v>26.62</v>
      </c>
      <c r="AE7" s="6">
        <v>26.62</v>
      </c>
      <c r="AF7" s="6">
        <f t="shared" si="0"/>
        <v>12.105314574199998</v>
      </c>
      <c r="AG7" s="6">
        <f t="shared" si="1"/>
        <v>25.818918311599997</v>
      </c>
    </row>
    <row r="8" spans="1:33" ht="30" x14ac:dyDescent="0.25">
      <c r="A8" s="2" t="s">
        <v>31</v>
      </c>
      <c r="B8" s="2">
        <v>2023</v>
      </c>
      <c r="C8" s="3" t="s">
        <v>42</v>
      </c>
      <c r="D8" s="3" t="s">
        <v>50</v>
      </c>
      <c r="E8" s="3" t="s">
        <v>51</v>
      </c>
      <c r="F8" s="4">
        <v>10.433</v>
      </c>
      <c r="G8" s="2" t="s">
        <v>35</v>
      </c>
      <c r="H8" s="5">
        <v>219</v>
      </c>
      <c r="I8" s="6">
        <v>0.2</v>
      </c>
      <c r="J8" s="6">
        <v>1</v>
      </c>
      <c r="K8" s="2" t="s">
        <v>44</v>
      </c>
      <c r="L8" s="2" t="s">
        <v>45</v>
      </c>
      <c r="M8" s="2" t="s">
        <v>46</v>
      </c>
      <c r="N8" s="5">
        <v>360</v>
      </c>
      <c r="O8" s="2" t="s">
        <v>47</v>
      </c>
      <c r="P8" s="7">
        <v>4000</v>
      </c>
      <c r="Q8" s="2" t="s">
        <v>48</v>
      </c>
      <c r="R8" s="2" t="s">
        <v>48</v>
      </c>
      <c r="S8" s="6">
        <v>20.34</v>
      </c>
      <c r="T8" s="6">
        <v>15.45</v>
      </c>
      <c r="U8" s="3"/>
      <c r="V8" s="6">
        <v>4.43</v>
      </c>
      <c r="W8" s="5">
        <v>1</v>
      </c>
      <c r="X8" s="8">
        <v>0.96599999999999997</v>
      </c>
      <c r="Y8" s="8">
        <v>0.71499999999999997</v>
      </c>
      <c r="Z8" s="8">
        <v>1</v>
      </c>
      <c r="AA8" s="8">
        <v>0.69069999999999998</v>
      </c>
      <c r="AB8" s="6">
        <v>40.156845705099997</v>
      </c>
      <c r="AC8" s="6">
        <v>50.024127589099997</v>
      </c>
      <c r="AD8" s="6">
        <v>26.62</v>
      </c>
      <c r="AE8" s="6">
        <v>26.62</v>
      </c>
      <c r="AF8" s="6">
        <f t="shared" si="0"/>
        <v>13.536845705099996</v>
      </c>
      <c r="AG8" s="6">
        <f t="shared" si="1"/>
        <v>23.404127589099996</v>
      </c>
    </row>
    <row r="9" spans="1:33" ht="45" x14ac:dyDescent="0.25">
      <c r="A9" s="2" t="s">
        <v>31</v>
      </c>
      <c r="B9" s="2">
        <v>2023</v>
      </c>
      <c r="C9" s="3" t="s">
        <v>42</v>
      </c>
      <c r="D9" s="3" t="s">
        <v>51</v>
      </c>
      <c r="E9" s="3" t="s">
        <v>52</v>
      </c>
      <c r="F9" s="4">
        <v>1.7999999999999999E-2</v>
      </c>
      <c r="G9" s="2" t="s">
        <v>35</v>
      </c>
      <c r="H9" s="5">
        <v>197</v>
      </c>
      <c r="I9" s="6">
        <v>0.2</v>
      </c>
      <c r="J9" s="6">
        <v>1</v>
      </c>
      <c r="K9" s="2" t="s">
        <v>44</v>
      </c>
      <c r="L9" s="2" t="s">
        <v>45</v>
      </c>
      <c r="M9" s="2" t="s">
        <v>46</v>
      </c>
      <c r="N9" s="5">
        <v>360</v>
      </c>
      <c r="O9" s="2" t="s">
        <v>47</v>
      </c>
      <c r="P9" s="7">
        <v>4000</v>
      </c>
      <c r="Q9" s="2" t="s">
        <v>48</v>
      </c>
      <c r="R9" s="2" t="s">
        <v>48</v>
      </c>
      <c r="S9" s="6">
        <v>1.18</v>
      </c>
      <c r="T9" s="6">
        <v>1.17</v>
      </c>
      <c r="U9" s="3"/>
      <c r="V9" s="6">
        <v>20</v>
      </c>
      <c r="W9" s="5">
        <v>14</v>
      </c>
      <c r="X9" s="8">
        <v>0.96599999999999997</v>
      </c>
      <c r="Y9" s="8">
        <v>0.71499999999999997</v>
      </c>
      <c r="Z9" s="8">
        <v>1</v>
      </c>
      <c r="AA9" s="8">
        <v>0.69069999999999998</v>
      </c>
      <c r="AB9" s="6">
        <v>46.957233703100002</v>
      </c>
      <c r="AC9" s="6">
        <v>46.975295396999996</v>
      </c>
      <c r="AD9" s="6">
        <v>26.62</v>
      </c>
      <c r="AE9" s="6">
        <v>26.62</v>
      </c>
      <c r="AF9" s="6">
        <f t="shared" si="0"/>
        <v>20.337233703100001</v>
      </c>
      <c r="AG9" s="6">
        <f t="shared" si="1"/>
        <v>20.355295396999995</v>
      </c>
    </row>
    <row r="10" spans="1:33" ht="45" x14ac:dyDescent="0.25">
      <c r="A10" s="2" t="s">
        <v>31</v>
      </c>
      <c r="B10" s="2">
        <v>2023</v>
      </c>
      <c r="C10" s="3" t="s">
        <v>42</v>
      </c>
      <c r="D10" s="3" t="s">
        <v>52</v>
      </c>
      <c r="E10" s="3" t="s">
        <v>53</v>
      </c>
      <c r="F10" s="4">
        <v>2.76</v>
      </c>
      <c r="G10" s="2" t="s">
        <v>35</v>
      </c>
      <c r="H10" s="5">
        <v>198</v>
      </c>
      <c r="I10" s="6">
        <v>0.3</v>
      </c>
      <c r="J10" s="6">
        <v>1.3</v>
      </c>
      <c r="K10" s="2" t="s">
        <v>44</v>
      </c>
      <c r="L10" s="2" t="s">
        <v>45</v>
      </c>
      <c r="M10" s="2" t="s">
        <v>46</v>
      </c>
      <c r="N10" s="5">
        <v>360</v>
      </c>
      <c r="O10" s="2" t="s">
        <v>47</v>
      </c>
      <c r="P10" s="7">
        <v>4000</v>
      </c>
      <c r="Q10" s="2" t="s">
        <v>48</v>
      </c>
      <c r="R10" s="2" t="s">
        <v>48</v>
      </c>
      <c r="S10" s="6">
        <v>5</v>
      </c>
      <c r="T10" s="6">
        <v>3.75</v>
      </c>
      <c r="U10" s="3"/>
      <c r="V10" s="6">
        <v>19.260000000000002</v>
      </c>
      <c r="W10" s="5">
        <v>5</v>
      </c>
      <c r="X10" s="8">
        <v>0.96599999999999997</v>
      </c>
      <c r="Y10" s="8">
        <v>0.71499999999999997</v>
      </c>
      <c r="Z10" s="8">
        <v>1</v>
      </c>
      <c r="AA10" s="8">
        <v>0.69069999999999998</v>
      </c>
      <c r="AB10" s="6">
        <v>40.989887488199997</v>
      </c>
      <c r="AC10" s="6">
        <v>43.213824391400003</v>
      </c>
      <c r="AD10" s="6">
        <v>25.64</v>
      </c>
      <c r="AE10" s="6">
        <v>25.64</v>
      </c>
      <c r="AF10" s="6">
        <f t="shared" si="0"/>
        <v>15.349887488199997</v>
      </c>
      <c r="AG10" s="6">
        <f t="shared" si="1"/>
        <v>17.573824391400002</v>
      </c>
    </row>
    <row r="11" spans="1:33" ht="30" x14ac:dyDescent="0.25">
      <c r="A11" s="2" t="s">
        <v>31</v>
      </c>
      <c r="B11" s="2">
        <v>2023</v>
      </c>
      <c r="C11" s="3" t="s">
        <v>42</v>
      </c>
      <c r="D11" s="3" t="s">
        <v>53</v>
      </c>
      <c r="E11" s="3" t="s">
        <v>54</v>
      </c>
      <c r="F11" s="4">
        <v>4.6210000000000004</v>
      </c>
      <c r="G11" s="2" t="s">
        <v>35</v>
      </c>
      <c r="H11" s="5">
        <v>195</v>
      </c>
      <c r="I11" s="6">
        <v>1.3</v>
      </c>
      <c r="J11" s="6">
        <v>1.4</v>
      </c>
      <c r="K11" s="2" t="s">
        <v>44</v>
      </c>
      <c r="L11" s="2" t="s">
        <v>45</v>
      </c>
      <c r="M11" s="2" t="s">
        <v>46</v>
      </c>
      <c r="N11" s="5">
        <v>360</v>
      </c>
      <c r="O11" s="2" t="s">
        <v>47</v>
      </c>
      <c r="P11" s="7">
        <v>4000</v>
      </c>
      <c r="Q11" s="2" t="s">
        <v>48</v>
      </c>
      <c r="R11" s="2" t="s">
        <v>48</v>
      </c>
      <c r="S11" s="6">
        <v>8.3699999999999992</v>
      </c>
      <c r="T11" s="6">
        <v>6.28</v>
      </c>
      <c r="U11" s="3"/>
      <c r="V11" s="6">
        <v>9.64</v>
      </c>
      <c r="W11" s="5">
        <v>1</v>
      </c>
      <c r="X11" s="8">
        <v>0.96599999999999997</v>
      </c>
      <c r="Y11" s="8">
        <v>0.71499999999999997</v>
      </c>
      <c r="Z11" s="8">
        <v>1</v>
      </c>
      <c r="AA11" s="8">
        <v>0.69069999999999998</v>
      </c>
      <c r="AB11" s="6">
        <v>55.226585462999999</v>
      </c>
      <c r="AC11" s="6">
        <v>62.4799363988</v>
      </c>
      <c r="AD11" s="6">
        <v>25.83</v>
      </c>
      <c r="AE11" s="6">
        <v>25.83</v>
      </c>
      <c r="AF11" s="6">
        <f t="shared" si="0"/>
        <v>29.396585463000001</v>
      </c>
      <c r="AG11" s="6">
        <f t="shared" si="1"/>
        <v>36.649936398800001</v>
      </c>
    </row>
    <row r="12" spans="1:33" ht="30" x14ac:dyDescent="0.25">
      <c r="A12" s="2" t="s">
        <v>31</v>
      </c>
      <c r="B12" s="2">
        <v>2023</v>
      </c>
      <c r="C12" s="3" t="s">
        <v>42</v>
      </c>
      <c r="D12" s="3" t="s">
        <v>54</v>
      </c>
      <c r="E12" s="3" t="s">
        <v>55</v>
      </c>
      <c r="F12" s="4">
        <v>9.0500000000000007</v>
      </c>
      <c r="G12" s="2" t="s">
        <v>35</v>
      </c>
      <c r="H12" s="5">
        <v>1</v>
      </c>
      <c r="I12" s="6">
        <v>1</v>
      </c>
      <c r="J12" s="6">
        <v>1</v>
      </c>
      <c r="K12" s="2" t="s">
        <v>44</v>
      </c>
      <c r="L12" s="2" t="s">
        <v>45</v>
      </c>
      <c r="M12" s="2" t="s">
        <v>46</v>
      </c>
      <c r="N12" s="5">
        <v>360</v>
      </c>
      <c r="O12" s="2" t="s">
        <v>47</v>
      </c>
      <c r="P12" s="7">
        <v>4000</v>
      </c>
      <c r="Q12" s="2" t="s">
        <v>48</v>
      </c>
      <c r="R12" s="2" t="s">
        <v>48</v>
      </c>
      <c r="S12" s="6">
        <v>10.58</v>
      </c>
      <c r="T12" s="6">
        <v>10.97</v>
      </c>
      <c r="U12" s="3"/>
      <c r="V12" s="6">
        <v>6.19</v>
      </c>
      <c r="W12" s="5">
        <v>1</v>
      </c>
      <c r="X12" s="8">
        <v>0.96599999999999997</v>
      </c>
      <c r="Y12" s="8">
        <v>0.71499999999999997</v>
      </c>
      <c r="Z12" s="8">
        <v>1</v>
      </c>
      <c r="AA12" s="8">
        <v>0.69069999999999998</v>
      </c>
      <c r="AB12" s="6">
        <v>59.2996659139</v>
      </c>
      <c r="AC12" s="6">
        <v>57.974853492100003</v>
      </c>
      <c r="AD12" s="6">
        <v>25.83</v>
      </c>
      <c r="AE12" s="6">
        <v>25.83</v>
      </c>
      <c r="AF12" s="6">
        <f t="shared" si="0"/>
        <v>33.469665913900002</v>
      </c>
      <c r="AG12" s="6">
        <f t="shared" si="1"/>
        <v>32.144853492100005</v>
      </c>
    </row>
    <row r="13" spans="1:33" ht="30" x14ac:dyDescent="0.25">
      <c r="A13" s="2" t="s">
        <v>31</v>
      </c>
      <c r="B13" s="2">
        <v>2023</v>
      </c>
      <c r="C13" s="3" t="s">
        <v>42</v>
      </c>
      <c r="D13" s="3" t="s">
        <v>55</v>
      </c>
      <c r="E13" s="3" t="s">
        <v>56</v>
      </c>
      <c r="F13" s="4">
        <v>1.5089999999999999</v>
      </c>
      <c r="G13" s="2" t="s">
        <v>35</v>
      </c>
      <c r="H13" s="5">
        <v>200</v>
      </c>
      <c r="I13" s="6">
        <v>0.3</v>
      </c>
      <c r="J13" s="6">
        <v>0.9</v>
      </c>
      <c r="K13" s="2" t="s">
        <v>44</v>
      </c>
      <c r="L13" s="2" t="s">
        <v>45</v>
      </c>
      <c r="M13" s="2" t="s">
        <v>46</v>
      </c>
      <c r="N13" s="5">
        <v>360</v>
      </c>
      <c r="O13" s="2" t="s">
        <v>47</v>
      </c>
      <c r="P13" s="7">
        <v>4000</v>
      </c>
      <c r="Q13" s="2" t="s">
        <v>48</v>
      </c>
      <c r="R13" s="2" t="s">
        <v>48</v>
      </c>
      <c r="S13" s="6">
        <v>1.76</v>
      </c>
      <c r="T13" s="6">
        <v>1.83</v>
      </c>
      <c r="U13" s="3"/>
      <c r="V13" s="6">
        <v>14.84</v>
      </c>
      <c r="W13" s="5">
        <v>1</v>
      </c>
      <c r="X13" s="8">
        <v>0.96599999999999997</v>
      </c>
      <c r="Y13" s="8">
        <v>0.71499999999999997</v>
      </c>
      <c r="Z13" s="8">
        <v>1</v>
      </c>
      <c r="AA13" s="8">
        <v>0.69069999999999998</v>
      </c>
      <c r="AB13" s="6">
        <v>59.906526958699999</v>
      </c>
      <c r="AC13" s="6">
        <v>59.676815358600003</v>
      </c>
      <c r="AD13" s="6">
        <v>25.83</v>
      </c>
      <c r="AE13" s="6">
        <v>25.83</v>
      </c>
      <c r="AF13" s="6">
        <f t="shared" si="0"/>
        <v>34.076526958700001</v>
      </c>
      <c r="AG13" s="6">
        <f t="shared" si="1"/>
        <v>33.846815358600004</v>
      </c>
    </row>
    <row r="14" spans="1:33" ht="30" x14ac:dyDescent="0.25">
      <c r="A14" s="2" t="s">
        <v>31</v>
      </c>
      <c r="B14" s="2">
        <v>2023</v>
      </c>
      <c r="C14" s="3" t="s">
        <v>42</v>
      </c>
      <c r="D14" s="3" t="s">
        <v>56</v>
      </c>
      <c r="E14" s="3" t="s">
        <v>57</v>
      </c>
      <c r="F14" s="4">
        <v>1.873</v>
      </c>
      <c r="G14" s="2" t="s">
        <v>35</v>
      </c>
      <c r="H14" s="5">
        <v>198</v>
      </c>
      <c r="I14" s="6">
        <v>0.3</v>
      </c>
      <c r="J14" s="6">
        <v>0.9</v>
      </c>
      <c r="K14" s="2" t="s">
        <v>44</v>
      </c>
      <c r="L14" s="2" t="s">
        <v>45</v>
      </c>
      <c r="M14" s="2" t="s">
        <v>46</v>
      </c>
      <c r="N14" s="5">
        <v>360</v>
      </c>
      <c r="O14" s="2" t="s">
        <v>47</v>
      </c>
      <c r="P14" s="7">
        <v>4000</v>
      </c>
      <c r="Q14" s="2" t="s">
        <v>48</v>
      </c>
      <c r="R14" s="2" t="s">
        <v>48</v>
      </c>
      <c r="S14" s="6">
        <v>3.94</v>
      </c>
      <c r="T14" s="6">
        <v>2.82</v>
      </c>
      <c r="U14" s="3"/>
      <c r="V14" s="6">
        <v>15.95</v>
      </c>
      <c r="W14" s="5">
        <v>15</v>
      </c>
      <c r="X14" s="8">
        <v>0.96599999999999997</v>
      </c>
      <c r="Y14" s="8">
        <v>0.71499999999999997</v>
      </c>
      <c r="Z14" s="8">
        <v>1</v>
      </c>
      <c r="AA14" s="8">
        <v>0.69069999999999998</v>
      </c>
      <c r="AB14" s="6">
        <v>50.008987459099998</v>
      </c>
      <c r="AC14" s="6">
        <v>52.983664030100002</v>
      </c>
      <c r="AD14" s="6">
        <v>25.83</v>
      </c>
      <c r="AE14" s="6">
        <v>25.83</v>
      </c>
      <c r="AF14" s="6">
        <f t="shared" si="0"/>
        <v>24.1789874591</v>
      </c>
      <c r="AG14" s="6">
        <f t="shared" si="1"/>
        <v>27.153664030100003</v>
      </c>
    </row>
    <row r="15" spans="1:33" ht="30" x14ac:dyDescent="0.25">
      <c r="A15" s="2" t="s">
        <v>31</v>
      </c>
      <c r="B15" s="2">
        <v>2023</v>
      </c>
      <c r="C15" s="3" t="s">
        <v>42</v>
      </c>
      <c r="D15" s="3" t="s">
        <v>57</v>
      </c>
      <c r="E15" s="3" t="s">
        <v>58</v>
      </c>
      <c r="F15" s="4">
        <v>6.6120000000000001</v>
      </c>
      <c r="G15" s="2" t="s">
        <v>35</v>
      </c>
      <c r="H15" s="5">
        <v>1</v>
      </c>
      <c r="I15" s="6">
        <v>1</v>
      </c>
      <c r="J15" s="6">
        <v>1</v>
      </c>
      <c r="K15" s="2" t="s">
        <v>44</v>
      </c>
      <c r="L15" s="2" t="s">
        <v>45</v>
      </c>
      <c r="M15" s="2" t="s">
        <v>46</v>
      </c>
      <c r="N15" s="5">
        <v>360</v>
      </c>
      <c r="O15" s="2" t="s">
        <v>47</v>
      </c>
      <c r="P15" s="7">
        <v>4000</v>
      </c>
      <c r="Q15" s="2" t="s">
        <v>48</v>
      </c>
      <c r="R15" s="2" t="s">
        <v>48</v>
      </c>
      <c r="S15" s="6">
        <v>13.91</v>
      </c>
      <c r="T15" s="6">
        <v>9.9700000000000006</v>
      </c>
      <c r="U15" s="3"/>
      <c r="V15" s="6">
        <v>7.39</v>
      </c>
      <c r="W15" s="5">
        <v>1</v>
      </c>
      <c r="X15" s="8">
        <v>0.96599999999999997</v>
      </c>
      <c r="Y15" s="8">
        <v>0.71499999999999997</v>
      </c>
      <c r="Z15" s="8">
        <v>1</v>
      </c>
      <c r="AA15" s="8">
        <v>0.69069999999999998</v>
      </c>
      <c r="AB15" s="6">
        <v>46.692603609400003</v>
      </c>
      <c r="AC15" s="6">
        <v>57.295166218399999</v>
      </c>
      <c r="AD15" s="6">
        <v>24.99</v>
      </c>
      <c r="AE15" s="6">
        <v>24.99</v>
      </c>
      <c r="AF15" s="6">
        <f t="shared" si="0"/>
        <v>21.702603609400004</v>
      </c>
      <c r="AG15" s="6">
        <f t="shared" si="1"/>
        <v>32.305166218400004</v>
      </c>
    </row>
    <row r="16" spans="1:33" ht="30" x14ac:dyDescent="0.25">
      <c r="A16" s="2" t="s">
        <v>31</v>
      </c>
      <c r="B16" s="2">
        <v>2023</v>
      </c>
      <c r="C16" s="3" t="s">
        <v>42</v>
      </c>
      <c r="D16" s="3" t="s">
        <v>58</v>
      </c>
      <c r="E16" s="3" t="s">
        <v>59</v>
      </c>
      <c r="F16" s="4">
        <v>1E-3</v>
      </c>
      <c r="G16" s="2" t="s">
        <v>35</v>
      </c>
      <c r="H16" s="5">
        <v>200</v>
      </c>
      <c r="I16" s="6">
        <v>1</v>
      </c>
      <c r="J16" s="6">
        <v>1</v>
      </c>
      <c r="K16" s="2" t="s">
        <v>44</v>
      </c>
      <c r="L16" s="2" t="s">
        <v>45</v>
      </c>
      <c r="M16" s="2" t="s">
        <v>46</v>
      </c>
      <c r="N16" s="5">
        <v>360</v>
      </c>
      <c r="O16" s="2" t="s">
        <v>47</v>
      </c>
      <c r="P16" s="7">
        <v>4000</v>
      </c>
      <c r="Q16" s="2" t="s">
        <v>48</v>
      </c>
      <c r="R16" s="2" t="s">
        <v>48</v>
      </c>
      <c r="S16" s="6">
        <v>1</v>
      </c>
      <c r="T16" s="6">
        <v>1</v>
      </c>
      <c r="U16" s="3"/>
      <c r="V16" s="6">
        <v>17.329999999999998</v>
      </c>
      <c r="W16" s="5">
        <v>1</v>
      </c>
      <c r="X16" s="8">
        <v>0.96599999999999997</v>
      </c>
      <c r="Y16" s="8">
        <v>0.71499999999999997</v>
      </c>
      <c r="Z16" s="8">
        <v>1</v>
      </c>
      <c r="AA16" s="8">
        <v>0.69069999999999998</v>
      </c>
      <c r="AB16" s="6">
        <v>54.260413338799999</v>
      </c>
      <c r="AC16" s="6">
        <v>54.260437724900001</v>
      </c>
      <c r="AD16" s="6">
        <v>24.99</v>
      </c>
      <c r="AE16" s="6">
        <v>24.99</v>
      </c>
      <c r="AF16" s="6">
        <f t="shared" si="0"/>
        <v>29.270413338800001</v>
      </c>
      <c r="AG16" s="6">
        <f t="shared" si="1"/>
        <v>29.270437724900003</v>
      </c>
    </row>
    <row r="17" spans="1:33" ht="30" x14ac:dyDescent="0.25">
      <c r="A17" s="2" t="s">
        <v>31</v>
      </c>
      <c r="B17" s="2">
        <v>2023</v>
      </c>
      <c r="C17" s="3" t="s">
        <v>42</v>
      </c>
      <c r="D17" s="3" t="s">
        <v>59</v>
      </c>
      <c r="E17" s="3" t="s">
        <v>60</v>
      </c>
      <c r="F17" s="4">
        <v>8.9570000000000007</v>
      </c>
      <c r="G17" s="2" t="s">
        <v>35</v>
      </c>
      <c r="H17" s="5">
        <v>200</v>
      </c>
      <c r="I17" s="6">
        <v>1</v>
      </c>
      <c r="J17" s="6">
        <v>1</v>
      </c>
      <c r="K17" s="2" t="s">
        <v>44</v>
      </c>
      <c r="L17" s="2" t="s">
        <v>45</v>
      </c>
      <c r="M17" s="2" t="s">
        <v>46</v>
      </c>
      <c r="N17" s="5">
        <v>360</v>
      </c>
      <c r="O17" s="2" t="s">
        <v>47</v>
      </c>
      <c r="P17" s="7">
        <v>4000</v>
      </c>
      <c r="Q17" s="2" t="s">
        <v>48</v>
      </c>
      <c r="R17" s="2" t="s">
        <v>48</v>
      </c>
      <c r="S17" s="6">
        <v>11.76</v>
      </c>
      <c r="T17" s="6">
        <v>11.68</v>
      </c>
      <c r="U17" s="3"/>
      <c r="V17" s="6">
        <v>7.53</v>
      </c>
      <c r="W17" s="5">
        <v>1</v>
      </c>
      <c r="X17" s="8">
        <v>0.96599999999999997</v>
      </c>
      <c r="Y17" s="8">
        <v>0.71499999999999997</v>
      </c>
      <c r="Z17" s="8">
        <v>1</v>
      </c>
      <c r="AA17" s="8">
        <v>0.69069999999999998</v>
      </c>
      <c r="AB17" s="6">
        <v>51.571315985699997</v>
      </c>
      <c r="AC17" s="6">
        <v>51.769386799899998</v>
      </c>
      <c r="AD17" s="6">
        <v>24.99</v>
      </c>
      <c r="AE17" s="6">
        <v>24.99</v>
      </c>
      <c r="AF17" s="6">
        <f t="shared" si="0"/>
        <v>26.581315985699998</v>
      </c>
      <c r="AG17" s="6">
        <f t="shared" si="1"/>
        <v>26.779386799899999</v>
      </c>
    </row>
    <row r="18" spans="1:33" ht="30" x14ac:dyDescent="0.25">
      <c r="A18" s="2" t="s">
        <v>31</v>
      </c>
      <c r="B18" s="2">
        <v>2023</v>
      </c>
      <c r="C18" s="3" t="s">
        <v>42</v>
      </c>
      <c r="D18" s="3" t="s">
        <v>60</v>
      </c>
      <c r="E18" s="3" t="s">
        <v>61</v>
      </c>
      <c r="F18" s="4">
        <v>7.7</v>
      </c>
      <c r="G18" s="2" t="s">
        <v>35</v>
      </c>
      <c r="H18" s="5">
        <v>198</v>
      </c>
      <c r="I18" s="6">
        <v>0.6</v>
      </c>
      <c r="J18" s="6">
        <v>1</v>
      </c>
      <c r="K18" s="2" t="s">
        <v>44</v>
      </c>
      <c r="L18" s="2" t="s">
        <v>45</v>
      </c>
      <c r="M18" s="2" t="s">
        <v>46</v>
      </c>
      <c r="N18" s="5">
        <v>360</v>
      </c>
      <c r="O18" s="2" t="s">
        <v>47</v>
      </c>
      <c r="P18" s="7">
        <v>4000</v>
      </c>
      <c r="Q18" s="2" t="s">
        <v>48</v>
      </c>
      <c r="R18" s="2" t="s">
        <v>48</v>
      </c>
      <c r="S18" s="6">
        <v>18.55</v>
      </c>
      <c r="T18" s="6">
        <v>10.01</v>
      </c>
      <c r="U18" s="3"/>
      <c r="V18" s="6">
        <v>4.32</v>
      </c>
      <c r="W18" s="5">
        <v>9</v>
      </c>
      <c r="X18" s="8">
        <v>0.96599999999999997</v>
      </c>
      <c r="Y18" s="8">
        <v>0.71499999999999997</v>
      </c>
      <c r="Z18" s="8">
        <v>1</v>
      </c>
      <c r="AA18" s="8">
        <v>0.69069999999999998</v>
      </c>
      <c r="AB18" s="6">
        <v>43.490546357500001</v>
      </c>
      <c r="AC18" s="6">
        <v>69.402472805000002</v>
      </c>
      <c r="AD18" s="6">
        <v>24.99</v>
      </c>
      <c r="AE18" s="6">
        <v>24.99</v>
      </c>
      <c r="AF18" s="6">
        <f t="shared" si="0"/>
        <v>18.500546357500003</v>
      </c>
      <c r="AG18" s="6">
        <f t="shared" si="1"/>
        <v>44.412472805000007</v>
      </c>
    </row>
    <row r="19" spans="1:33" ht="45" x14ac:dyDescent="0.25">
      <c r="A19" s="2" t="s">
        <v>31</v>
      </c>
      <c r="B19" s="2">
        <v>2023</v>
      </c>
      <c r="C19" s="3" t="s">
        <v>42</v>
      </c>
      <c r="D19" s="3" t="s">
        <v>61</v>
      </c>
      <c r="E19" s="3" t="s">
        <v>62</v>
      </c>
      <c r="F19" s="4">
        <v>4.2939999999999996</v>
      </c>
      <c r="G19" s="2" t="s">
        <v>35</v>
      </c>
      <c r="H19" s="5">
        <v>255</v>
      </c>
      <c r="I19" s="6">
        <v>0.1</v>
      </c>
      <c r="J19" s="6">
        <v>1.6</v>
      </c>
      <c r="K19" s="2" t="s">
        <v>36</v>
      </c>
      <c r="L19" s="2" t="s">
        <v>45</v>
      </c>
      <c r="M19" s="2" t="s">
        <v>46</v>
      </c>
      <c r="N19" s="5">
        <v>360</v>
      </c>
      <c r="O19" s="2" t="s">
        <v>47</v>
      </c>
      <c r="P19" s="7">
        <v>4000</v>
      </c>
      <c r="Q19" s="2" t="s">
        <v>48</v>
      </c>
      <c r="R19" s="2" t="s">
        <v>48</v>
      </c>
      <c r="S19" s="6">
        <v>13.71</v>
      </c>
      <c r="T19" s="6">
        <v>9.49</v>
      </c>
      <c r="U19" s="3"/>
      <c r="V19" s="6">
        <v>7.61</v>
      </c>
      <c r="W19" s="5">
        <v>5</v>
      </c>
      <c r="X19" s="8">
        <v>0.87580000000000002</v>
      </c>
      <c r="Y19" s="8">
        <v>0.71499999999999997</v>
      </c>
      <c r="Z19" s="8">
        <v>1</v>
      </c>
      <c r="AA19" s="8">
        <v>0.62619999999999998</v>
      </c>
      <c r="AB19" s="6">
        <v>29.264489495399999</v>
      </c>
      <c r="AC19" s="6">
        <v>29.264489495399999</v>
      </c>
      <c r="AD19" s="6">
        <v>10.77</v>
      </c>
      <c r="AE19" s="6">
        <v>10.77</v>
      </c>
      <c r="AF19" s="6">
        <f t="shared" si="0"/>
        <v>18.4944894954</v>
      </c>
      <c r="AG19" s="6">
        <f t="shared" si="1"/>
        <v>18.4944894954</v>
      </c>
    </row>
    <row r="20" spans="1:33" ht="45" x14ac:dyDescent="0.25">
      <c r="A20" s="2" t="s">
        <v>31</v>
      </c>
      <c r="B20" s="2">
        <v>2023</v>
      </c>
      <c r="C20" s="3" t="s">
        <v>42</v>
      </c>
      <c r="D20" s="3" t="s">
        <v>62</v>
      </c>
      <c r="E20" s="3" t="s">
        <v>63</v>
      </c>
      <c r="F20" s="4">
        <v>10.143000000000001</v>
      </c>
      <c r="G20" s="2" t="s">
        <v>35</v>
      </c>
      <c r="H20" s="5">
        <v>255</v>
      </c>
      <c r="I20" s="6">
        <v>0.1</v>
      </c>
      <c r="J20" s="6">
        <v>1.6</v>
      </c>
      <c r="K20" s="2" t="s">
        <v>36</v>
      </c>
      <c r="L20" s="2" t="s">
        <v>45</v>
      </c>
      <c r="M20" s="2" t="s">
        <v>46</v>
      </c>
      <c r="N20" s="5">
        <v>360</v>
      </c>
      <c r="O20" s="2" t="s">
        <v>47</v>
      </c>
      <c r="P20" s="7">
        <v>4000</v>
      </c>
      <c r="Q20" s="2" t="s">
        <v>48</v>
      </c>
      <c r="R20" s="2" t="s">
        <v>48</v>
      </c>
      <c r="S20" s="6">
        <v>13.17</v>
      </c>
      <c r="T20" s="6">
        <v>13.46</v>
      </c>
      <c r="U20" s="3"/>
      <c r="V20" s="6">
        <v>1</v>
      </c>
      <c r="W20" s="5">
        <v>5</v>
      </c>
      <c r="X20" s="8">
        <v>0.87580000000000002</v>
      </c>
      <c r="Y20" s="8">
        <v>0.71499999999999997</v>
      </c>
      <c r="Z20" s="8">
        <v>1</v>
      </c>
      <c r="AA20" s="8">
        <v>0.62619999999999998</v>
      </c>
      <c r="AB20" s="6">
        <v>32.635674267100001</v>
      </c>
      <c r="AC20" s="6">
        <v>32.635674267100001</v>
      </c>
      <c r="AD20" s="6">
        <v>10.77</v>
      </c>
      <c r="AE20" s="6">
        <v>10.77</v>
      </c>
      <c r="AF20" s="6">
        <f t="shared" si="0"/>
        <v>21.865674267100001</v>
      </c>
      <c r="AG20" s="6">
        <f t="shared" si="1"/>
        <v>21.865674267100001</v>
      </c>
    </row>
    <row r="21" spans="1:33" ht="30" x14ac:dyDescent="0.25">
      <c r="A21" s="2" t="s">
        <v>31</v>
      </c>
      <c r="B21" s="2">
        <v>2023</v>
      </c>
      <c r="C21" s="3" t="s">
        <v>42</v>
      </c>
      <c r="D21" s="3" t="s">
        <v>63</v>
      </c>
      <c r="E21" s="3" t="s">
        <v>64</v>
      </c>
      <c r="F21" s="4">
        <v>13.074</v>
      </c>
      <c r="G21" s="2" t="s">
        <v>35</v>
      </c>
      <c r="H21" s="5">
        <v>255</v>
      </c>
      <c r="I21" s="6">
        <v>0.1</v>
      </c>
      <c r="J21" s="6">
        <v>1.6</v>
      </c>
      <c r="K21" s="2" t="s">
        <v>36</v>
      </c>
      <c r="L21" s="2" t="s">
        <v>45</v>
      </c>
      <c r="M21" s="2" t="s">
        <v>46</v>
      </c>
      <c r="N21" s="5">
        <v>360</v>
      </c>
      <c r="O21" s="2" t="s">
        <v>47</v>
      </c>
      <c r="P21" s="7">
        <v>4000</v>
      </c>
      <c r="Q21" s="2" t="s">
        <v>48</v>
      </c>
      <c r="R21" s="2" t="s">
        <v>48</v>
      </c>
      <c r="S21" s="6">
        <v>18.11</v>
      </c>
      <c r="T21" s="6">
        <v>16.239999999999998</v>
      </c>
      <c r="U21" s="3"/>
      <c r="V21" s="6">
        <v>1</v>
      </c>
      <c r="W21" s="5">
        <v>5</v>
      </c>
      <c r="X21" s="8">
        <v>0.87580000000000002</v>
      </c>
      <c r="Y21" s="8">
        <v>0.71499999999999997</v>
      </c>
      <c r="Z21" s="8">
        <v>1</v>
      </c>
      <c r="AA21" s="8">
        <v>0.62619999999999998</v>
      </c>
      <c r="AB21" s="6">
        <v>25.508449221999999</v>
      </c>
      <c r="AC21" s="6">
        <v>25.508449221999999</v>
      </c>
      <c r="AD21" s="6">
        <v>10.77</v>
      </c>
      <c r="AE21" s="6">
        <v>10.77</v>
      </c>
      <c r="AF21" s="6">
        <f t="shared" si="0"/>
        <v>14.738449222</v>
      </c>
      <c r="AG21" s="6">
        <f t="shared" si="1"/>
        <v>14.738449222</v>
      </c>
    </row>
    <row r="22" spans="1:33" ht="30" x14ac:dyDescent="0.25">
      <c r="A22" s="2" t="s">
        <v>31</v>
      </c>
      <c r="B22" s="2">
        <v>2023</v>
      </c>
      <c r="C22" s="3" t="s">
        <v>42</v>
      </c>
      <c r="D22" s="3" t="s">
        <v>64</v>
      </c>
      <c r="E22" s="3" t="s">
        <v>65</v>
      </c>
      <c r="F22" s="4">
        <v>8.1430000000000007</v>
      </c>
      <c r="G22" s="2" t="s">
        <v>35</v>
      </c>
      <c r="H22" s="5">
        <v>229</v>
      </c>
      <c r="I22" s="6">
        <v>0.5</v>
      </c>
      <c r="J22" s="6">
        <v>1.6</v>
      </c>
      <c r="K22" s="2" t="s">
        <v>36</v>
      </c>
      <c r="L22" s="2" t="s">
        <v>45</v>
      </c>
      <c r="M22" s="2" t="s">
        <v>46</v>
      </c>
      <c r="N22" s="5">
        <v>360</v>
      </c>
      <c r="O22" s="2" t="s">
        <v>47</v>
      </c>
      <c r="P22" s="7">
        <v>4000</v>
      </c>
      <c r="Q22" s="2" t="s">
        <v>48</v>
      </c>
      <c r="R22" s="2" t="s">
        <v>48</v>
      </c>
      <c r="S22" s="6">
        <v>11.08</v>
      </c>
      <c r="T22" s="6">
        <v>11.69</v>
      </c>
      <c r="U22" s="3"/>
      <c r="V22" s="6">
        <v>1</v>
      </c>
      <c r="W22" s="5">
        <v>2</v>
      </c>
      <c r="X22" s="8">
        <v>0.87580000000000002</v>
      </c>
      <c r="Y22" s="8">
        <v>0.71499999999999997</v>
      </c>
      <c r="Z22" s="8">
        <v>1</v>
      </c>
      <c r="AA22" s="8">
        <v>0.62619999999999998</v>
      </c>
      <c r="AB22" s="6">
        <v>37.9353672696</v>
      </c>
      <c r="AC22" s="6">
        <v>37.9353672696</v>
      </c>
      <c r="AD22" s="6">
        <v>10.69</v>
      </c>
      <c r="AE22" s="6">
        <v>10.69</v>
      </c>
      <c r="AF22" s="6">
        <f t="shared" si="0"/>
        <v>27.245367269600003</v>
      </c>
      <c r="AG22" s="6">
        <f t="shared" si="1"/>
        <v>27.245367269600003</v>
      </c>
    </row>
    <row r="23" spans="1:33" ht="30" x14ac:dyDescent="0.25">
      <c r="A23" s="2" t="s">
        <v>31</v>
      </c>
      <c r="B23" s="2">
        <v>2023</v>
      </c>
      <c r="C23" s="3" t="s">
        <v>42</v>
      </c>
      <c r="D23" s="3" t="s">
        <v>65</v>
      </c>
      <c r="E23" s="3" t="s">
        <v>66</v>
      </c>
      <c r="F23" s="4">
        <v>8.31</v>
      </c>
      <c r="G23" s="2" t="s">
        <v>35</v>
      </c>
      <c r="H23" s="5">
        <v>202</v>
      </c>
      <c r="I23" s="6">
        <v>0.6</v>
      </c>
      <c r="J23" s="6">
        <v>1.8</v>
      </c>
      <c r="K23" s="2" t="s">
        <v>36</v>
      </c>
      <c r="L23" s="2" t="s">
        <v>45</v>
      </c>
      <c r="M23" s="2" t="s">
        <v>46</v>
      </c>
      <c r="N23" s="5">
        <v>360</v>
      </c>
      <c r="O23" s="2" t="s">
        <v>47</v>
      </c>
      <c r="P23" s="7">
        <v>4000</v>
      </c>
      <c r="Q23" s="2" t="s">
        <v>48</v>
      </c>
      <c r="R23" s="2" t="s">
        <v>48</v>
      </c>
      <c r="S23" s="6">
        <v>16.89</v>
      </c>
      <c r="T23" s="6">
        <v>17.399999999999999</v>
      </c>
      <c r="U23" s="3"/>
      <c r="V23" s="6">
        <v>2.81</v>
      </c>
      <c r="W23" s="5">
        <v>2</v>
      </c>
      <c r="X23" s="8">
        <v>0.87580000000000002</v>
      </c>
      <c r="Y23" s="8">
        <v>0.71499999999999997</v>
      </c>
      <c r="Z23" s="8">
        <v>1</v>
      </c>
      <c r="AA23" s="8">
        <v>0.62619999999999998</v>
      </c>
      <c r="AB23" s="6">
        <v>24.3008783794</v>
      </c>
      <c r="AC23" s="6">
        <v>24.3008783794</v>
      </c>
      <c r="AD23" s="6">
        <v>11.18</v>
      </c>
      <c r="AE23" s="6">
        <v>11.18</v>
      </c>
      <c r="AF23" s="6">
        <f t="shared" si="0"/>
        <v>13.120878379400001</v>
      </c>
      <c r="AG23" s="6">
        <f t="shared" si="1"/>
        <v>13.120878379400001</v>
      </c>
    </row>
    <row r="24" spans="1:33" ht="30" x14ac:dyDescent="0.25">
      <c r="A24" s="2" t="s">
        <v>31</v>
      </c>
      <c r="B24" s="2">
        <v>2023</v>
      </c>
      <c r="C24" s="3" t="s">
        <v>42</v>
      </c>
      <c r="D24" s="3" t="s">
        <v>66</v>
      </c>
      <c r="E24" s="3" t="s">
        <v>67</v>
      </c>
      <c r="F24" s="4">
        <v>12.82</v>
      </c>
      <c r="G24" s="2" t="s">
        <v>35</v>
      </c>
      <c r="H24" s="5">
        <v>202</v>
      </c>
      <c r="I24" s="6">
        <v>0.6</v>
      </c>
      <c r="J24" s="6">
        <v>1.6</v>
      </c>
      <c r="K24" s="2" t="s">
        <v>36</v>
      </c>
      <c r="L24" s="2" t="s">
        <v>45</v>
      </c>
      <c r="M24" s="2" t="s">
        <v>46</v>
      </c>
      <c r="N24" s="5">
        <v>360</v>
      </c>
      <c r="O24" s="2" t="s">
        <v>47</v>
      </c>
      <c r="P24" s="7">
        <v>4000</v>
      </c>
      <c r="Q24" s="2" t="s">
        <v>48</v>
      </c>
      <c r="R24" s="2" t="s">
        <v>48</v>
      </c>
      <c r="S24" s="6">
        <v>14.7</v>
      </c>
      <c r="T24" s="6">
        <v>14.81</v>
      </c>
      <c r="U24" s="3"/>
      <c r="V24" s="6">
        <v>1</v>
      </c>
      <c r="W24" s="5">
        <v>4</v>
      </c>
      <c r="X24" s="8">
        <v>0.87580000000000002</v>
      </c>
      <c r="Y24" s="8">
        <v>0.71499999999999997</v>
      </c>
      <c r="Z24" s="8">
        <v>1</v>
      </c>
      <c r="AA24" s="8">
        <v>0.62619999999999998</v>
      </c>
      <c r="AB24" s="6">
        <v>29.555020648900001</v>
      </c>
      <c r="AC24" s="6">
        <v>29.555020648900001</v>
      </c>
      <c r="AD24" s="6">
        <v>3.86</v>
      </c>
      <c r="AE24" s="6">
        <v>3.86</v>
      </c>
      <c r="AF24" s="6">
        <f t="shared" si="0"/>
        <v>25.695020648900002</v>
      </c>
      <c r="AG24" s="6">
        <f t="shared" si="1"/>
        <v>25.695020648900002</v>
      </c>
    </row>
    <row r="25" spans="1:33" ht="30" x14ac:dyDescent="0.25">
      <c r="A25" s="2" t="s">
        <v>31</v>
      </c>
      <c r="B25" s="2">
        <v>2023</v>
      </c>
      <c r="C25" s="3" t="s">
        <v>42</v>
      </c>
      <c r="D25" s="3" t="s">
        <v>67</v>
      </c>
      <c r="E25" s="3" t="s">
        <v>68</v>
      </c>
      <c r="F25" s="4">
        <v>14.868</v>
      </c>
      <c r="G25" s="2" t="s">
        <v>35</v>
      </c>
      <c r="H25" s="5">
        <v>202</v>
      </c>
      <c r="I25" s="6">
        <v>0.6</v>
      </c>
      <c r="J25" s="6">
        <v>1.6</v>
      </c>
      <c r="K25" s="2" t="s">
        <v>36</v>
      </c>
      <c r="L25" s="2" t="s">
        <v>45</v>
      </c>
      <c r="M25" s="2" t="s">
        <v>46</v>
      </c>
      <c r="N25" s="5">
        <v>360</v>
      </c>
      <c r="O25" s="2" t="s">
        <v>47</v>
      </c>
      <c r="P25" s="7">
        <v>4000</v>
      </c>
      <c r="Q25" s="2" t="s">
        <v>48</v>
      </c>
      <c r="R25" s="2" t="s">
        <v>48</v>
      </c>
      <c r="S25" s="6">
        <v>23.14</v>
      </c>
      <c r="T25" s="6">
        <v>23.39</v>
      </c>
      <c r="U25" s="3"/>
      <c r="V25" s="6">
        <v>1</v>
      </c>
      <c r="W25" s="5">
        <v>4</v>
      </c>
      <c r="X25" s="8">
        <v>0.87580000000000002</v>
      </c>
      <c r="Y25" s="8">
        <v>0.71499999999999997</v>
      </c>
      <c r="Z25" s="8">
        <v>1</v>
      </c>
      <c r="AA25" s="8">
        <v>0.62619999999999998</v>
      </c>
      <c r="AB25" s="6">
        <v>18.971674310899999</v>
      </c>
      <c r="AC25" s="6">
        <v>18.971674310899999</v>
      </c>
      <c r="AD25" s="6">
        <v>3.86</v>
      </c>
      <c r="AE25" s="6">
        <v>3.86</v>
      </c>
      <c r="AF25" s="6">
        <f t="shared" si="0"/>
        <v>15.1116743109</v>
      </c>
      <c r="AG25" s="6">
        <f t="shared" si="1"/>
        <v>15.1116743109</v>
      </c>
    </row>
    <row r="26" spans="1:33" ht="30" x14ac:dyDescent="0.25">
      <c r="A26" s="2" t="s">
        <v>31</v>
      </c>
      <c r="B26" s="2">
        <v>2023</v>
      </c>
      <c r="C26" s="3" t="s">
        <v>42</v>
      </c>
      <c r="D26" s="3" t="s">
        <v>68</v>
      </c>
      <c r="E26" s="3" t="s">
        <v>69</v>
      </c>
      <c r="F26" s="4">
        <v>8.0879999999999992</v>
      </c>
      <c r="G26" s="2" t="s">
        <v>35</v>
      </c>
      <c r="H26" s="5">
        <v>198</v>
      </c>
      <c r="I26" s="6">
        <v>0.7</v>
      </c>
      <c r="J26" s="6">
        <v>0.1</v>
      </c>
      <c r="K26" s="2" t="s">
        <v>36</v>
      </c>
      <c r="L26" s="2" t="s">
        <v>45</v>
      </c>
      <c r="M26" s="2" t="s">
        <v>46</v>
      </c>
      <c r="N26" s="5">
        <v>360</v>
      </c>
      <c r="O26" s="2" t="s">
        <v>47</v>
      </c>
      <c r="P26" s="7">
        <v>4000</v>
      </c>
      <c r="Q26" s="2" t="s">
        <v>48</v>
      </c>
      <c r="R26" s="2" t="s">
        <v>48</v>
      </c>
      <c r="S26" s="6">
        <v>16.46</v>
      </c>
      <c r="T26" s="6">
        <v>16.37</v>
      </c>
      <c r="U26" s="3"/>
      <c r="V26" s="6">
        <v>1.1100000000000001</v>
      </c>
      <c r="W26" s="5">
        <v>4</v>
      </c>
      <c r="X26" s="8">
        <v>0.87580000000000002</v>
      </c>
      <c r="Y26" s="8">
        <v>0.71499999999999997</v>
      </c>
      <c r="Z26" s="8">
        <v>1</v>
      </c>
      <c r="AA26" s="8">
        <v>0.62619999999999998</v>
      </c>
      <c r="AB26" s="6">
        <v>26.5723654763</v>
      </c>
      <c r="AC26" s="6">
        <v>26.5723654763</v>
      </c>
      <c r="AD26" s="6">
        <v>3.76</v>
      </c>
      <c r="AE26" s="6">
        <v>3.76</v>
      </c>
      <c r="AF26" s="6">
        <f t="shared" si="0"/>
        <v>22.812365476300002</v>
      </c>
      <c r="AG26" s="6">
        <f t="shared" si="1"/>
        <v>22.812365476300002</v>
      </c>
    </row>
    <row r="27" spans="1:33" ht="30" x14ac:dyDescent="0.25">
      <c r="A27" s="2" t="s">
        <v>31</v>
      </c>
      <c r="B27" s="2">
        <v>2023</v>
      </c>
      <c r="C27" s="3" t="s">
        <v>42</v>
      </c>
      <c r="D27" s="3" t="s">
        <v>69</v>
      </c>
      <c r="E27" s="3" t="s">
        <v>70</v>
      </c>
      <c r="F27" s="4">
        <v>24.678999999999998</v>
      </c>
      <c r="G27" s="2" t="s">
        <v>35</v>
      </c>
      <c r="H27" s="5">
        <v>198</v>
      </c>
      <c r="I27" s="6">
        <v>0.8</v>
      </c>
      <c r="J27" s="6">
        <v>1.7</v>
      </c>
      <c r="K27" s="2" t="s">
        <v>36</v>
      </c>
      <c r="L27" s="2" t="s">
        <v>45</v>
      </c>
      <c r="M27" s="2" t="s">
        <v>46</v>
      </c>
      <c r="N27" s="5">
        <v>360</v>
      </c>
      <c r="O27" s="2" t="s">
        <v>47</v>
      </c>
      <c r="P27" s="7">
        <v>4000</v>
      </c>
      <c r="Q27" s="2" t="s">
        <v>48</v>
      </c>
      <c r="R27" s="2" t="s">
        <v>48</v>
      </c>
      <c r="S27" s="6">
        <v>20.49</v>
      </c>
      <c r="T27" s="6">
        <v>21.16</v>
      </c>
      <c r="U27" s="3"/>
      <c r="V27" s="6">
        <v>20</v>
      </c>
      <c r="W27" s="5">
        <v>1</v>
      </c>
      <c r="X27" s="8">
        <v>0.87580000000000002</v>
      </c>
      <c r="Y27" s="8">
        <v>0.71499999999999997</v>
      </c>
      <c r="Z27" s="8">
        <v>1</v>
      </c>
      <c r="AA27" s="8">
        <v>0.62619999999999998</v>
      </c>
      <c r="AB27" s="6">
        <v>14.62649927</v>
      </c>
      <c r="AC27" s="6">
        <v>14.62649927</v>
      </c>
      <c r="AD27" s="6">
        <v>0</v>
      </c>
      <c r="AE27" s="6">
        <v>0</v>
      </c>
      <c r="AF27" s="6">
        <f t="shared" si="0"/>
        <v>14.62649927</v>
      </c>
      <c r="AG27" s="6">
        <f t="shared" si="1"/>
        <v>14.62649927</v>
      </c>
    </row>
    <row r="28" spans="1:33" ht="30" x14ac:dyDescent="0.25">
      <c r="A28" s="2" t="s">
        <v>31</v>
      </c>
      <c r="B28" s="2">
        <v>2023</v>
      </c>
      <c r="C28" s="3" t="s">
        <v>71</v>
      </c>
      <c r="D28" s="3" t="s">
        <v>72</v>
      </c>
      <c r="E28" s="3" t="s">
        <v>73</v>
      </c>
      <c r="F28" s="4">
        <v>47</v>
      </c>
      <c r="G28" s="2" t="s">
        <v>35</v>
      </c>
      <c r="H28" s="5">
        <v>265</v>
      </c>
      <c r="I28" s="6">
        <v>0.3</v>
      </c>
      <c r="J28" s="6">
        <v>0.9</v>
      </c>
      <c r="K28" s="2" t="s">
        <v>36</v>
      </c>
      <c r="L28" s="2" t="s">
        <v>45</v>
      </c>
      <c r="M28" s="2" t="s">
        <v>38</v>
      </c>
      <c r="N28" s="5">
        <v>360</v>
      </c>
      <c r="O28" s="2" t="s">
        <v>47</v>
      </c>
      <c r="P28" s="7">
        <v>4000</v>
      </c>
      <c r="Q28" s="2" t="s">
        <v>48</v>
      </c>
      <c r="R28" s="2" t="s">
        <v>40</v>
      </c>
      <c r="S28" s="6">
        <v>152</v>
      </c>
      <c r="T28" s="6">
        <v>165</v>
      </c>
      <c r="U28" s="3"/>
      <c r="V28" s="6">
        <v>10</v>
      </c>
      <c r="W28" s="5">
        <v>1</v>
      </c>
      <c r="X28" s="8">
        <v>0.94169999999999998</v>
      </c>
      <c r="Y28" s="8">
        <v>0.71499999999999997</v>
      </c>
      <c r="Z28" s="8">
        <v>1</v>
      </c>
      <c r="AA28" s="8">
        <v>0.67330000000000001</v>
      </c>
      <c r="AB28" s="6">
        <v>2.9650590824999998</v>
      </c>
      <c r="AC28" s="6">
        <v>2.9650590824999998</v>
      </c>
      <c r="AD28" s="6">
        <v>2.63</v>
      </c>
      <c r="AE28" s="6">
        <v>2.63</v>
      </c>
      <c r="AF28" s="6">
        <f t="shared" si="0"/>
        <v>0.33505908249999994</v>
      </c>
      <c r="AG28" s="6">
        <f t="shared" si="1"/>
        <v>0.33505908249999994</v>
      </c>
    </row>
    <row r="29" spans="1:33" ht="30" x14ac:dyDescent="0.25">
      <c r="A29" s="2" t="s">
        <v>31</v>
      </c>
      <c r="B29" s="2">
        <v>2023</v>
      </c>
      <c r="C29" s="3" t="s">
        <v>74</v>
      </c>
      <c r="D29" s="3" t="s">
        <v>75</v>
      </c>
      <c r="E29" s="3" t="s">
        <v>76</v>
      </c>
      <c r="F29" s="4">
        <v>18.206</v>
      </c>
      <c r="G29" s="2" t="s">
        <v>35</v>
      </c>
      <c r="H29" s="5">
        <v>99</v>
      </c>
      <c r="I29" s="6">
        <v>0.5</v>
      </c>
      <c r="J29" s="6">
        <v>0.5</v>
      </c>
      <c r="K29" s="2" t="s">
        <v>36</v>
      </c>
      <c r="L29" s="2" t="s">
        <v>45</v>
      </c>
      <c r="M29" s="2" t="s">
        <v>46</v>
      </c>
      <c r="N29" s="5">
        <v>360</v>
      </c>
      <c r="O29" s="2" t="s">
        <v>47</v>
      </c>
      <c r="P29" s="7">
        <v>4000</v>
      </c>
      <c r="Q29" s="2" t="s">
        <v>48</v>
      </c>
      <c r="R29" s="2" t="s">
        <v>48</v>
      </c>
      <c r="S29" s="6">
        <v>46.76</v>
      </c>
      <c r="T29" s="6">
        <v>46.76</v>
      </c>
      <c r="U29" s="3"/>
      <c r="V29" s="6">
        <v>0</v>
      </c>
      <c r="W29" s="5">
        <v>12</v>
      </c>
      <c r="X29" s="8">
        <v>0.88</v>
      </c>
      <c r="Y29" s="8">
        <v>0.71499999999999997</v>
      </c>
      <c r="Z29" s="8">
        <v>1</v>
      </c>
      <c r="AA29" s="8">
        <v>0.62919999999999998</v>
      </c>
      <c r="AB29" s="6">
        <v>9.6891530459999995</v>
      </c>
      <c r="AC29" s="6">
        <v>9.6891530459999995</v>
      </c>
      <c r="AD29" s="6">
        <v>3.24</v>
      </c>
      <c r="AE29" s="6">
        <v>3.24</v>
      </c>
      <c r="AF29" s="6">
        <f t="shared" si="0"/>
        <v>6.4491530459999993</v>
      </c>
      <c r="AG29" s="6">
        <f t="shared" si="1"/>
        <v>6.4491530459999993</v>
      </c>
    </row>
    <row r="30" spans="1:33" ht="30" x14ac:dyDescent="0.25">
      <c r="A30" s="2" t="s">
        <v>31</v>
      </c>
      <c r="B30" s="2">
        <v>2023</v>
      </c>
      <c r="C30" s="3" t="s">
        <v>74</v>
      </c>
      <c r="D30" s="3" t="s">
        <v>76</v>
      </c>
      <c r="E30" s="3" t="s">
        <v>77</v>
      </c>
      <c r="F30" s="4">
        <v>3.4689999999999999</v>
      </c>
      <c r="G30" s="2" t="s">
        <v>35</v>
      </c>
      <c r="H30" s="5">
        <v>334</v>
      </c>
      <c r="I30" s="6">
        <v>0.5</v>
      </c>
      <c r="J30" s="6">
        <v>0.5</v>
      </c>
      <c r="K30" s="2" t="s">
        <v>44</v>
      </c>
      <c r="L30" s="2" t="s">
        <v>45</v>
      </c>
      <c r="M30" s="2" t="s">
        <v>46</v>
      </c>
      <c r="N30" s="5">
        <v>360</v>
      </c>
      <c r="O30" s="2" t="s">
        <v>47</v>
      </c>
      <c r="P30" s="7">
        <v>4000</v>
      </c>
      <c r="Q30" s="2" t="s">
        <v>48</v>
      </c>
      <c r="R30" s="2" t="s">
        <v>48</v>
      </c>
      <c r="S30" s="6">
        <v>4.67</v>
      </c>
      <c r="T30" s="6">
        <v>6.98</v>
      </c>
      <c r="U30" s="3"/>
      <c r="V30" s="6">
        <v>14.33</v>
      </c>
      <c r="W30" s="5">
        <v>1</v>
      </c>
      <c r="X30" s="8">
        <v>0.96599999999999997</v>
      </c>
      <c r="Y30" s="8">
        <v>0.71499999999999997</v>
      </c>
      <c r="Z30" s="8">
        <v>1</v>
      </c>
      <c r="AA30" s="8">
        <v>0.69069999999999998</v>
      </c>
      <c r="AB30" s="6">
        <v>52.343858466</v>
      </c>
      <c r="AC30" s="6">
        <v>46.675145939700002</v>
      </c>
      <c r="AD30" s="6">
        <v>25.25</v>
      </c>
      <c r="AE30" s="6">
        <v>25.25</v>
      </c>
      <c r="AF30" s="6">
        <f t="shared" si="0"/>
        <v>27.093858466</v>
      </c>
      <c r="AG30" s="6">
        <f t="shared" si="1"/>
        <v>21.425145939700002</v>
      </c>
    </row>
    <row r="31" spans="1:33" ht="30" x14ac:dyDescent="0.25">
      <c r="A31" s="2" t="s">
        <v>31</v>
      </c>
      <c r="B31" s="2">
        <v>2023</v>
      </c>
      <c r="C31" s="3" t="s">
        <v>74</v>
      </c>
      <c r="D31" s="3" t="s">
        <v>77</v>
      </c>
      <c r="E31" s="3" t="s">
        <v>78</v>
      </c>
      <c r="F31" s="4">
        <v>2.3980000000000001</v>
      </c>
      <c r="G31" s="2" t="s">
        <v>35</v>
      </c>
      <c r="H31" s="5">
        <v>286</v>
      </c>
      <c r="I31" s="6">
        <v>0.5</v>
      </c>
      <c r="J31" s="6">
        <v>0.5</v>
      </c>
      <c r="K31" s="2" t="s">
        <v>44</v>
      </c>
      <c r="L31" s="2" t="s">
        <v>45</v>
      </c>
      <c r="M31" s="2" t="s">
        <v>46</v>
      </c>
      <c r="N31" s="5">
        <v>360</v>
      </c>
      <c r="O31" s="2" t="s">
        <v>47</v>
      </c>
      <c r="P31" s="7">
        <v>4000</v>
      </c>
      <c r="Q31" s="2" t="s">
        <v>48</v>
      </c>
      <c r="R31" s="2" t="s">
        <v>48</v>
      </c>
      <c r="S31" s="6">
        <v>4.5999999999999996</v>
      </c>
      <c r="T31" s="6">
        <v>4.72</v>
      </c>
      <c r="U31" s="3"/>
      <c r="V31" s="6">
        <v>15.5</v>
      </c>
      <c r="W31" s="5">
        <v>7</v>
      </c>
      <c r="X31" s="8">
        <v>0.96599999999999997</v>
      </c>
      <c r="Y31" s="8">
        <v>0.71499999999999997</v>
      </c>
      <c r="Z31" s="8">
        <v>1</v>
      </c>
      <c r="AA31" s="8">
        <v>0.69069999999999998</v>
      </c>
      <c r="AB31" s="6">
        <v>49.489402732999999</v>
      </c>
      <c r="AC31" s="6">
        <v>49.205889487500002</v>
      </c>
      <c r="AD31" s="6">
        <v>25.25</v>
      </c>
      <c r="AE31" s="6">
        <v>25.25</v>
      </c>
      <c r="AF31" s="6">
        <f t="shared" si="0"/>
        <v>24.239402732999999</v>
      </c>
      <c r="AG31" s="6">
        <f t="shared" si="1"/>
        <v>23.955889487500002</v>
      </c>
    </row>
    <row r="32" spans="1:33" ht="30" x14ac:dyDescent="0.25">
      <c r="A32" s="2" t="s">
        <v>31</v>
      </c>
      <c r="B32" s="2">
        <v>2023</v>
      </c>
      <c r="C32" s="3" t="s">
        <v>74</v>
      </c>
      <c r="D32" s="3" t="s">
        <v>78</v>
      </c>
      <c r="E32" s="3" t="s">
        <v>79</v>
      </c>
      <c r="F32" s="4">
        <v>5.1619999999999999</v>
      </c>
      <c r="G32" s="2" t="s">
        <v>35</v>
      </c>
      <c r="H32" s="5">
        <v>332</v>
      </c>
      <c r="I32" s="6">
        <v>0.5</v>
      </c>
      <c r="J32" s="6">
        <v>0.5</v>
      </c>
      <c r="K32" s="2" t="s">
        <v>44</v>
      </c>
      <c r="L32" s="2" t="s">
        <v>45</v>
      </c>
      <c r="M32" s="2" t="s">
        <v>46</v>
      </c>
      <c r="N32" s="5">
        <v>360</v>
      </c>
      <c r="O32" s="2" t="s">
        <v>47</v>
      </c>
      <c r="P32" s="7">
        <v>4000</v>
      </c>
      <c r="Q32" s="2" t="s">
        <v>48</v>
      </c>
      <c r="R32" s="2" t="s">
        <v>48</v>
      </c>
      <c r="S32" s="6">
        <v>2.91</v>
      </c>
      <c r="T32" s="6">
        <v>3.37</v>
      </c>
      <c r="U32" s="3"/>
      <c r="V32" s="6">
        <v>8.89</v>
      </c>
      <c r="W32" s="5">
        <v>1</v>
      </c>
      <c r="X32" s="8">
        <v>0.96599999999999997</v>
      </c>
      <c r="Y32" s="8">
        <v>0.71499999999999997</v>
      </c>
      <c r="Z32" s="8">
        <v>1</v>
      </c>
      <c r="AA32" s="8">
        <v>0.69069999999999998</v>
      </c>
      <c r="AB32" s="6">
        <v>84.2757788654</v>
      </c>
      <c r="AC32" s="6">
        <v>81.136037162500003</v>
      </c>
      <c r="AD32" s="6">
        <v>25.25</v>
      </c>
      <c r="AE32" s="6">
        <v>25.25</v>
      </c>
      <c r="AF32" s="6">
        <f t="shared" si="0"/>
        <v>59.0257788654</v>
      </c>
      <c r="AG32" s="6">
        <f t="shared" si="1"/>
        <v>55.886037162500003</v>
      </c>
    </row>
    <row r="33" spans="1:33" ht="30" x14ac:dyDescent="0.25">
      <c r="A33" s="2" t="s">
        <v>31</v>
      </c>
      <c r="B33" s="2">
        <v>2023</v>
      </c>
      <c r="C33" s="3" t="s">
        <v>74</v>
      </c>
      <c r="D33" s="3" t="s">
        <v>79</v>
      </c>
      <c r="E33" s="3" t="s">
        <v>80</v>
      </c>
      <c r="F33" s="4">
        <v>7.5250000000000004</v>
      </c>
      <c r="G33" s="2" t="s">
        <v>35</v>
      </c>
      <c r="H33" s="5">
        <v>332</v>
      </c>
      <c r="I33" s="6">
        <v>0.5</v>
      </c>
      <c r="J33" s="6">
        <v>0.5</v>
      </c>
      <c r="K33" s="2" t="s">
        <v>44</v>
      </c>
      <c r="L33" s="2" t="s">
        <v>45</v>
      </c>
      <c r="M33" s="2" t="s">
        <v>46</v>
      </c>
      <c r="N33" s="5">
        <v>360</v>
      </c>
      <c r="O33" s="2" t="s">
        <v>47</v>
      </c>
      <c r="P33" s="7">
        <v>4000</v>
      </c>
      <c r="Q33" s="2" t="s">
        <v>48</v>
      </c>
      <c r="R33" s="2" t="s">
        <v>48</v>
      </c>
      <c r="S33" s="6">
        <v>6.26</v>
      </c>
      <c r="T33" s="6">
        <v>7.24</v>
      </c>
      <c r="U33" s="3"/>
      <c r="V33" s="6">
        <v>3.91</v>
      </c>
      <c r="W33" s="5">
        <v>1</v>
      </c>
      <c r="X33" s="8">
        <v>0.96599999999999997</v>
      </c>
      <c r="Y33" s="8">
        <v>0.71499999999999997</v>
      </c>
      <c r="Z33" s="8">
        <v>1</v>
      </c>
      <c r="AA33" s="8">
        <v>0.69069999999999998</v>
      </c>
      <c r="AB33" s="6">
        <v>97.750818553200006</v>
      </c>
      <c r="AC33" s="6">
        <v>89.138286339800004</v>
      </c>
      <c r="AD33" s="6">
        <v>25.25</v>
      </c>
      <c r="AE33" s="6">
        <v>25.25</v>
      </c>
      <c r="AF33" s="6">
        <f t="shared" si="0"/>
        <v>72.500818553200006</v>
      </c>
      <c r="AG33" s="6">
        <f t="shared" si="1"/>
        <v>63.888286339800004</v>
      </c>
    </row>
    <row r="34" spans="1:33" ht="30" x14ac:dyDescent="0.25">
      <c r="A34" s="2" t="s">
        <v>31</v>
      </c>
      <c r="B34" s="2">
        <v>2023</v>
      </c>
      <c r="C34" s="3" t="s">
        <v>74</v>
      </c>
      <c r="D34" s="3" t="s">
        <v>80</v>
      </c>
      <c r="E34" s="3" t="s">
        <v>81</v>
      </c>
      <c r="F34" s="4">
        <v>6.6440000000000001</v>
      </c>
      <c r="G34" s="2" t="s">
        <v>35</v>
      </c>
      <c r="H34" s="5">
        <v>388</v>
      </c>
      <c r="I34" s="6">
        <v>1.2</v>
      </c>
      <c r="J34" s="6">
        <v>1.2</v>
      </c>
      <c r="K34" s="2" t="s">
        <v>44</v>
      </c>
      <c r="L34" s="2" t="s">
        <v>45</v>
      </c>
      <c r="M34" s="2" t="s">
        <v>46</v>
      </c>
      <c r="N34" s="5">
        <v>360</v>
      </c>
      <c r="O34" s="2" t="s">
        <v>47</v>
      </c>
      <c r="P34" s="7">
        <v>4000</v>
      </c>
      <c r="Q34" s="2" t="s">
        <v>48</v>
      </c>
      <c r="R34" s="2" t="s">
        <v>48</v>
      </c>
      <c r="S34" s="6">
        <v>8.94</v>
      </c>
      <c r="T34" s="6">
        <v>8.6</v>
      </c>
      <c r="U34" s="3"/>
      <c r="V34" s="6">
        <v>1.68</v>
      </c>
      <c r="W34" s="5">
        <v>1</v>
      </c>
      <c r="X34" s="8">
        <v>0.96599999999999997</v>
      </c>
      <c r="Y34" s="8">
        <v>0.71499999999999997</v>
      </c>
      <c r="Z34" s="8">
        <v>1</v>
      </c>
      <c r="AA34" s="8">
        <v>0.69069999999999998</v>
      </c>
      <c r="AB34" s="6">
        <v>93.668639841900003</v>
      </c>
      <c r="AC34" s="6">
        <v>96.704784475500006</v>
      </c>
      <c r="AD34" s="6">
        <v>25.25</v>
      </c>
      <c r="AE34" s="6">
        <v>25.25</v>
      </c>
      <c r="AF34" s="6">
        <f t="shared" si="0"/>
        <v>68.418639841900003</v>
      </c>
      <c r="AG34" s="6">
        <f t="shared" si="1"/>
        <v>71.454784475500006</v>
      </c>
    </row>
    <row r="35" spans="1:33" ht="30" x14ac:dyDescent="0.25">
      <c r="A35" s="2" t="s">
        <v>31</v>
      </c>
      <c r="B35" s="2">
        <v>2023</v>
      </c>
      <c r="C35" s="3" t="s">
        <v>74</v>
      </c>
      <c r="D35" s="3" t="s">
        <v>81</v>
      </c>
      <c r="E35" s="3" t="s">
        <v>82</v>
      </c>
      <c r="F35" s="4">
        <v>6.5309999999999997</v>
      </c>
      <c r="G35" s="2" t="s">
        <v>35</v>
      </c>
      <c r="H35" s="5">
        <v>340</v>
      </c>
      <c r="I35" s="6">
        <v>1.2</v>
      </c>
      <c r="J35" s="6">
        <v>1.2</v>
      </c>
      <c r="K35" s="2" t="s">
        <v>44</v>
      </c>
      <c r="L35" s="2" t="s">
        <v>45</v>
      </c>
      <c r="M35" s="2" t="s">
        <v>46</v>
      </c>
      <c r="N35" s="5">
        <v>360</v>
      </c>
      <c r="O35" s="2" t="s">
        <v>47</v>
      </c>
      <c r="P35" s="7">
        <v>4000</v>
      </c>
      <c r="Q35" s="2" t="s">
        <v>48</v>
      </c>
      <c r="R35" s="2" t="s">
        <v>48</v>
      </c>
      <c r="S35" s="6">
        <v>7.78</v>
      </c>
      <c r="T35" s="6">
        <v>10.06</v>
      </c>
      <c r="U35" s="3"/>
      <c r="V35" s="6">
        <v>2.14</v>
      </c>
      <c r="W35" s="5">
        <v>1</v>
      </c>
      <c r="X35" s="8">
        <v>0.96599999999999997</v>
      </c>
      <c r="Y35" s="8">
        <v>0.71499999999999997</v>
      </c>
      <c r="Z35" s="8">
        <v>1</v>
      </c>
      <c r="AA35" s="8">
        <v>0.69069999999999998</v>
      </c>
      <c r="AB35" s="6">
        <v>100.2751655815</v>
      </c>
      <c r="AC35" s="6">
        <v>81.485475242000007</v>
      </c>
      <c r="AD35" s="6">
        <v>25.25</v>
      </c>
      <c r="AE35" s="6">
        <v>25.25</v>
      </c>
      <c r="AF35" s="6">
        <f t="shared" si="0"/>
        <v>75.025165581500005</v>
      </c>
      <c r="AG35" s="6">
        <f t="shared" si="1"/>
        <v>56.235475242000007</v>
      </c>
    </row>
    <row r="36" spans="1:33" ht="30" x14ac:dyDescent="0.25">
      <c r="A36" s="2" t="s">
        <v>31</v>
      </c>
      <c r="B36" s="2">
        <v>2023</v>
      </c>
      <c r="C36" s="3" t="s">
        <v>74</v>
      </c>
      <c r="D36" s="3" t="s">
        <v>82</v>
      </c>
      <c r="E36" s="3" t="s">
        <v>83</v>
      </c>
      <c r="F36" s="4">
        <v>1.357</v>
      </c>
      <c r="G36" s="2" t="s">
        <v>35</v>
      </c>
      <c r="H36" s="5">
        <v>286</v>
      </c>
      <c r="I36" s="6">
        <v>1.2</v>
      </c>
      <c r="J36" s="6">
        <v>0.6</v>
      </c>
      <c r="K36" s="2" t="s">
        <v>44</v>
      </c>
      <c r="L36" s="2" t="s">
        <v>45</v>
      </c>
      <c r="M36" s="2" t="s">
        <v>46</v>
      </c>
      <c r="N36" s="5">
        <v>360</v>
      </c>
      <c r="O36" s="2" t="s">
        <v>47</v>
      </c>
      <c r="P36" s="7">
        <v>4000</v>
      </c>
      <c r="Q36" s="2" t="s">
        <v>48</v>
      </c>
      <c r="R36" s="2" t="s">
        <v>48</v>
      </c>
      <c r="S36" s="6">
        <v>9.49</v>
      </c>
      <c r="T36" s="6">
        <v>10.76</v>
      </c>
      <c r="U36" s="3"/>
      <c r="V36" s="6">
        <v>1.9</v>
      </c>
      <c r="W36" s="5">
        <v>16</v>
      </c>
      <c r="X36" s="8">
        <v>0.96599999999999997</v>
      </c>
      <c r="Y36" s="8">
        <v>0.71499999999999997</v>
      </c>
      <c r="Z36" s="8">
        <v>1</v>
      </c>
      <c r="AA36" s="8">
        <v>0.69069999999999998</v>
      </c>
      <c r="AB36" s="6">
        <v>87.266593777200001</v>
      </c>
      <c r="AC36" s="6">
        <v>78.544437217500004</v>
      </c>
      <c r="AD36" s="6">
        <v>25.25</v>
      </c>
      <c r="AE36" s="6">
        <v>25.25</v>
      </c>
      <c r="AF36" s="6">
        <f t="shared" si="0"/>
        <v>62.016593777200001</v>
      </c>
      <c r="AG36" s="6">
        <f t="shared" si="1"/>
        <v>53.294437217500004</v>
      </c>
    </row>
    <row r="37" spans="1:33" ht="30" x14ac:dyDescent="0.25">
      <c r="A37" s="2" t="s">
        <v>31</v>
      </c>
      <c r="B37" s="2">
        <v>2023</v>
      </c>
      <c r="C37" s="3" t="s">
        <v>74</v>
      </c>
      <c r="D37" s="3" t="s">
        <v>83</v>
      </c>
      <c r="E37" s="3" t="s">
        <v>84</v>
      </c>
      <c r="F37" s="4">
        <v>5.726</v>
      </c>
      <c r="G37" s="2" t="s">
        <v>35</v>
      </c>
      <c r="H37" s="5">
        <v>288</v>
      </c>
      <c r="I37" s="6">
        <v>1</v>
      </c>
      <c r="J37" s="6">
        <v>1</v>
      </c>
      <c r="K37" s="2" t="s">
        <v>44</v>
      </c>
      <c r="L37" s="2" t="s">
        <v>45</v>
      </c>
      <c r="M37" s="2" t="s">
        <v>46</v>
      </c>
      <c r="N37" s="5">
        <v>360</v>
      </c>
      <c r="O37" s="2" t="s">
        <v>47</v>
      </c>
      <c r="P37" s="7">
        <v>4000</v>
      </c>
      <c r="Q37" s="2" t="s">
        <v>48</v>
      </c>
      <c r="R37" s="2" t="s">
        <v>48</v>
      </c>
      <c r="S37" s="6">
        <v>1.69</v>
      </c>
      <c r="T37" s="6">
        <v>1.65</v>
      </c>
      <c r="U37" s="3"/>
      <c r="V37" s="6">
        <v>15.67</v>
      </c>
      <c r="W37" s="5">
        <v>1</v>
      </c>
      <c r="X37" s="8">
        <v>0.96599999999999997</v>
      </c>
      <c r="Y37" s="8">
        <v>0.71499999999999997</v>
      </c>
      <c r="Z37" s="8">
        <v>1</v>
      </c>
      <c r="AA37" s="8">
        <v>0.69069999999999998</v>
      </c>
      <c r="AB37" s="6">
        <v>57.311251619899998</v>
      </c>
      <c r="AC37" s="6">
        <v>57.451417838300003</v>
      </c>
      <c r="AD37" s="6">
        <v>25.25</v>
      </c>
      <c r="AE37" s="6">
        <v>25.25</v>
      </c>
      <c r="AF37" s="6">
        <f t="shared" si="0"/>
        <v>32.061251619899998</v>
      </c>
      <c r="AG37" s="6">
        <f t="shared" si="1"/>
        <v>32.201417838300003</v>
      </c>
    </row>
    <row r="38" spans="1:33" ht="30" x14ac:dyDescent="0.25">
      <c r="A38" s="2" t="s">
        <v>31</v>
      </c>
      <c r="B38" s="2">
        <v>2023</v>
      </c>
      <c r="C38" s="3" t="s">
        <v>74</v>
      </c>
      <c r="D38" s="3" t="s">
        <v>84</v>
      </c>
      <c r="E38" s="3" t="s">
        <v>85</v>
      </c>
      <c r="F38" s="4">
        <v>7.2750000000000004</v>
      </c>
      <c r="G38" s="2" t="s">
        <v>35</v>
      </c>
      <c r="H38" s="5">
        <v>335</v>
      </c>
      <c r="I38" s="6">
        <v>1</v>
      </c>
      <c r="J38" s="6">
        <v>1</v>
      </c>
      <c r="K38" s="2" t="s">
        <v>44</v>
      </c>
      <c r="L38" s="2" t="s">
        <v>45</v>
      </c>
      <c r="M38" s="2" t="s">
        <v>46</v>
      </c>
      <c r="N38" s="5">
        <v>360</v>
      </c>
      <c r="O38" s="2" t="s">
        <v>47</v>
      </c>
      <c r="P38" s="7">
        <v>4000</v>
      </c>
      <c r="Q38" s="2" t="s">
        <v>48</v>
      </c>
      <c r="R38" s="2" t="s">
        <v>48</v>
      </c>
      <c r="S38" s="6">
        <v>7.12</v>
      </c>
      <c r="T38" s="6">
        <v>6.94</v>
      </c>
      <c r="U38" s="3"/>
      <c r="V38" s="6">
        <v>10.85</v>
      </c>
      <c r="W38" s="5">
        <v>1</v>
      </c>
      <c r="X38" s="8">
        <v>0.96599999999999997</v>
      </c>
      <c r="Y38" s="8">
        <v>0.71499999999999997</v>
      </c>
      <c r="Z38" s="8">
        <v>1</v>
      </c>
      <c r="AA38" s="8">
        <v>0.69069999999999998</v>
      </c>
      <c r="AB38" s="6">
        <v>55.3512864064</v>
      </c>
      <c r="AC38" s="6">
        <v>55.9071513572</v>
      </c>
      <c r="AD38" s="6">
        <v>25.25</v>
      </c>
      <c r="AE38" s="6">
        <v>25.25</v>
      </c>
      <c r="AF38" s="6">
        <f t="shared" si="0"/>
        <v>30.1012864064</v>
      </c>
      <c r="AG38" s="6">
        <f t="shared" si="1"/>
        <v>30.6571513572</v>
      </c>
    </row>
    <row r="39" spans="1:33" ht="30" x14ac:dyDescent="0.25">
      <c r="A39" s="2" t="s">
        <v>31</v>
      </c>
      <c r="B39" s="2">
        <v>2023</v>
      </c>
      <c r="C39" s="3" t="s">
        <v>74</v>
      </c>
      <c r="D39" s="3" t="s">
        <v>85</v>
      </c>
      <c r="E39" s="3" t="s">
        <v>86</v>
      </c>
      <c r="F39" s="4">
        <v>2.0110000000000001</v>
      </c>
      <c r="G39" s="2" t="s">
        <v>35</v>
      </c>
      <c r="H39" s="5">
        <v>304</v>
      </c>
      <c r="I39" s="6">
        <v>1</v>
      </c>
      <c r="J39" s="6">
        <v>1</v>
      </c>
      <c r="K39" s="2" t="s">
        <v>44</v>
      </c>
      <c r="L39" s="2" t="s">
        <v>45</v>
      </c>
      <c r="M39" s="2" t="s">
        <v>46</v>
      </c>
      <c r="N39" s="5">
        <v>360</v>
      </c>
      <c r="O39" s="2" t="s">
        <v>47</v>
      </c>
      <c r="P39" s="7">
        <v>4000</v>
      </c>
      <c r="Q39" s="2" t="s">
        <v>48</v>
      </c>
      <c r="R39" s="2" t="s">
        <v>48</v>
      </c>
      <c r="S39" s="6">
        <v>8.93</v>
      </c>
      <c r="T39" s="6">
        <v>10.38</v>
      </c>
      <c r="U39" s="3"/>
      <c r="V39" s="6">
        <v>1.1399999999999999</v>
      </c>
      <c r="W39" s="5">
        <v>1</v>
      </c>
      <c r="X39" s="8">
        <v>0.96599999999999997</v>
      </c>
      <c r="Y39" s="8">
        <v>0.71499999999999997</v>
      </c>
      <c r="Z39" s="8">
        <v>1</v>
      </c>
      <c r="AA39" s="8">
        <v>0.69069999999999998</v>
      </c>
      <c r="AB39" s="6">
        <v>98.751057451700007</v>
      </c>
      <c r="AC39" s="6">
        <v>86.349187928600003</v>
      </c>
      <c r="AD39" s="6">
        <v>25.25</v>
      </c>
      <c r="AE39" s="6">
        <v>25.25</v>
      </c>
      <c r="AF39" s="6">
        <f t="shared" si="0"/>
        <v>73.501057451700007</v>
      </c>
      <c r="AG39" s="6">
        <f t="shared" si="1"/>
        <v>61.099187928600003</v>
      </c>
    </row>
    <row r="40" spans="1:33" ht="30" x14ac:dyDescent="0.25">
      <c r="A40" s="2" t="s">
        <v>31</v>
      </c>
      <c r="B40" s="2">
        <v>2023</v>
      </c>
      <c r="C40" s="3" t="s">
        <v>74</v>
      </c>
      <c r="D40" s="3" t="s">
        <v>86</v>
      </c>
      <c r="E40" s="3" t="s">
        <v>87</v>
      </c>
      <c r="F40" s="4">
        <v>5.22</v>
      </c>
      <c r="G40" s="2" t="s">
        <v>35</v>
      </c>
      <c r="H40" s="5">
        <v>304</v>
      </c>
      <c r="I40" s="6">
        <v>1</v>
      </c>
      <c r="J40" s="6">
        <v>1</v>
      </c>
      <c r="K40" s="2" t="s">
        <v>44</v>
      </c>
      <c r="L40" s="2" t="s">
        <v>45</v>
      </c>
      <c r="M40" s="2" t="s">
        <v>46</v>
      </c>
      <c r="N40" s="5">
        <v>360</v>
      </c>
      <c r="O40" s="2" t="s">
        <v>47</v>
      </c>
      <c r="P40" s="7">
        <v>4000</v>
      </c>
      <c r="Q40" s="2" t="s">
        <v>48</v>
      </c>
      <c r="R40" s="2" t="s">
        <v>48</v>
      </c>
      <c r="S40" s="6">
        <v>2.5499999999999998</v>
      </c>
      <c r="T40" s="6">
        <v>2.5499999999999998</v>
      </c>
      <c r="U40" s="3"/>
      <c r="V40" s="6">
        <v>8.24</v>
      </c>
      <c r="W40" s="5">
        <v>1</v>
      </c>
      <c r="X40" s="8">
        <v>0.96599999999999997</v>
      </c>
      <c r="Y40" s="8">
        <v>0.71499999999999997</v>
      </c>
      <c r="Z40" s="8">
        <v>1</v>
      </c>
      <c r="AA40" s="8">
        <v>0.69069999999999998</v>
      </c>
      <c r="AB40" s="6">
        <v>92.109511260800005</v>
      </c>
      <c r="AC40" s="6">
        <v>92.159812335799998</v>
      </c>
      <c r="AD40" s="6">
        <v>25.25</v>
      </c>
      <c r="AE40" s="6">
        <v>25.25</v>
      </c>
      <c r="AF40" s="6">
        <f t="shared" si="0"/>
        <v>66.859511260800005</v>
      </c>
      <c r="AG40" s="6">
        <f t="shared" si="1"/>
        <v>66.909812335799998</v>
      </c>
    </row>
    <row r="41" spans="1:33" ht="30" x14ac:dyDescent="0.25">
      <c r="A41" s="2" t="s">
        <v>31</v>
      </c>
      <c r="B41" s="2">
        <v>2023</v>
      </c>
      <c r="C41" s="3" t="s">
        <v>74</v>
      </c>
      <c r="D41" s="3" t="s">
        <v>87</v>
      </c>
      <c r="E41" s="3" t="s">
        <v>88</v>
      </c>
      <c r="F41" s="4">
        <v>6.7789999999999999</v>
      </c>
      <c r="G41" s="2" t="s">
        <v>35</v>
      </c>
      <c r="H41" s="5">
        <v>283</v>
      </c>
      <c r="I41" s="6">
        <v>1.1000000000000001</v>
      </c>
      <c r="J41" s="6">
        <v>0.6</v>
      </c>
      <c r="K41" s="2" t="s">
        <v>44</v>
      </c>
      <c r="L41" s="2" t="s">
        <v>45</v>
      </c>
      <c r="M41" s="2" t="s">
        <v>46</v>
      </c>
      <c r="N41" s="5">
        <v>360</v>
      </c>
      <c r="O41" s="2" t="s">
        <v>47</v>
      </c>
      <c r="P41" s="7">
        <v>4000</v>
      </c>
      <c r="Q41" s="2" t="s">
        <v>48</v>
      </c>
      <c r="R41" s="2" t="s">
        <v>48</v>
      </c>
      <c r="S41" s="6">
        <v>6.63</v>
      </c>
      <c r="T41" s="6">
        <v>6.62</v>
      </c>
      <c r="U41" s="3"/>
      <c r="V41" s="6">
        <v>4.01</v>
      </c>
      <c r="W41" s="5">
        <v>16</v>
      </c>
      <c r="X41" s="8">
        <v>0.96599999999999997</v>
      </c>
      <c r="Y41" s="8">
        <v>0.71499999999999997</v>
      </c>
      <c r="Z41" s="8">
        <v>1</v>
      </c>
      <c r="AA41" s="8">
        <v>0.69069999999999998</v>
      </c>
      <c r="AB41" s="6">
        <v>93.4258653264</v>
      </c>
      <c r="AC41" s="6">
        <v>93.560311494000004</v>
      </c>
      <c r="AD41" s="6">
        <v>25.25</v>
      </c>
      <c r="AE41" s="6">
        <v>25.25</v>
      </c>
      <c r="AF41" s="6">
        <f t="shared" si="0"/>
        <v>68.1758653264</v>
      </c>
      <c r="AG41" s="6">
        <f t="shared" si="1"/>
        <v>68.310311494000004</v>
      </c>
    </row>
    <row r="42" spans="1:33" ht="30" x14ac:dyDescent="0.25">
      <c r="A42" s="2" t="s">
        <v>31</v>
      </c>
      <c r="B42" s="2">
        <v>2023</v>
      </c>
      <c r="C42" s="3" t="s">
        <v>74</v>
      </c>
      <c r="D42" s="3" t="s">
        <v>88</v>
      </c>
      <c r="E42" s="3" t="s">
        <v>89</v>
      </c>
      <c r="F42" s="4">
        <v>6.7190000000000003</v>
      </c>
      <c r="G42" s="2" t="s">
        <v>35</v>
      </c>
      <c r="H42" s="5">
        <v>335</v>
      </c>
      <c r="I42" s="6">
        <v>1.1000000000000001</v>
      </c>
      <c r="J42" s="6">
        <v>0.6</v>
      </c>
      <c r="K42" s="2" t="s">
        <v>44</v>
      </c>
      <c r="L42" s="2" t="s">
        <v>45</v>
      </c>
      <c r="M42" s="2" t="s">
        <v>46</v>
      </c>
      <c r="N42" s="5">
        <v>360</v>
      </c>
      <c r="O42" s="2" t="s">
        <v>47</v>
      </c>
      <c r="P42" s="7">
        <v>4000</v>
      </c>
      <c r="Q42" s="2" t="s">
        <v>48</v>
      </c>
      <c r="R42" s="2" t="s">
        <v>48</v>
      </c>
      <c r="S42" s="6">
        <v>4.41</v>
      </c>
      <c r="T42" s="6">
        <v>3.69</v>
      </c>
      <c r="U42" s="3"/>
      <c r="V42" s="6">
        <v>6.85</v>
      </c>
      <c r="W42" s="5">
        <v>1</v>
      </c>
      <c r="X42" s="8">
        <v>0.96599999999999997</v>
      </c>
      <c r="Y42" s="8">
        <v>0.71499999999999997</v>
      </c>
      <c r="Z42" s="8">
        <v>1</v>
      </c>
      <c r="AA42" s="8">
        <v>0.69069999999999998</v>
      </c>
      <c r="AB42" s="6">
        <v>88.309672361400004</v>
      </c>
      <c r="AC42" s="6">
        <v>94.383708787800003</v>
      </c>
      <c r="AD42" s="6">
        <v>27.48</v>
      </c>
      <c r="AE42" s="6">
        <v>27.48</v>
      </c>
      <c r="AF42" s="6">
        <f t="shared" si="0"/>
        <v>60.8296723614</v>
      </c>
      <c r="AG42" s="6">
        <f t="shared" si="1"/>
        <v>66.903708787799999</v>
      </c>
    </row>
    <row r="43" spans="1:33" ht="30" x14ac:dyDescent="0.25">
      <c r="A43" s="2" t="s">
        <v>31</v>
      </c>
      <c r="B43" s="2">
        <v>2023</v>
      </c>
      <c r="C43" s="3" t="s">
        <v>74</v>
      </c>
      <c r="D43" s="3" t="s">
        <v>89</v>
      </c>
      <c r="E43" s="3" t="s">
        <v>90</v>
      </c>
      <c r="F43" s="4">
        <v>6.8680000000000003</v>
      </c>
      <c r="G43" s="2" t="s">
        <v>35</v>
      </c>
      <c r="H43" s="5">
        <v>337</v>
      </c>
      <c r="I43" s="6">
        <v>1</v>
      </c>
      <c r="J43" s="6">
        <v>1</v>
      </c>
      <c r="K43" s="2" t="s">
        <v>44</v>
      </c>
      <c r="L43" s="2" t="s">
        <v>45</v>
      </c>
      <c r="M43" s="2" t="s">
        <v>46</v>
      </c>
      <c r="N43" s="5">
        <v>360</v>
      </c>
      <c r="O43" s="2" t="s">
        <v>47</v>
      </c>
      <c r="P43" s="7">
        <v>4000</v>
      </c>
      <c r="Q43" s="2" t="s">
        <v>48</v>
      </c>
      <c r="R43" s="2" t="s">
        <v>48</v>
      </c>
      <c r="S43" s="6">
        <v>8.32</v>
      </c>
      <c r="T43" s="6">
        <v>7.82</v>
      </c>
      <c r="U43" s="3"/>
      <c r="V43" s="6">
        <v>4.1900000000000004</v>
      </c>
      <c r="W43" s="5">
        <v>1</v>
      </c>
      <c r="X43" s="8">
        <v>0.96599999999999997</v>
      </c>
      <c r="Y43" s="8">
        <v>0.71499999999999997</v>
      </c>
      <c r="Z43" s="8">
        <v>1</v>
      </c>
      <c r="AA43" s="8">
        <v>0.69069999999999998</v>
      </c>
      <c r="AB43" s="6">
        <v>79.531275296600001</v>
      </c>
      <c r="AC43" s="6">
        <v>82.801942456999996</v>
      </c>
      <c r="AD43" s="6">
        <v>27.48</v>
      </c>
      <c r="AE43" s="6">
        <v>27.48</v>
      </c>
      <c r="AF43" s="6">
        <f t="shared" si="0"/>
        <v>52.051275296599997</v>
      </c>
      <c r="AG43" s="6">
        <f t="shared" si="1"/>
        <v>55.321942456999992</v>
      </c>
    </row>
    <row r="44" spans="1:33" ht="30" x14ac:dyDescent="0.25">
      <c r="A44" s="2" t="s">
        <v>31</v>
      </c>
      <c r="B44" s="2">
        <v>2023</v>
      </c>
      <c r="C44" s="3" t="s">
        <v>74</v>
      </c>
      <c r="D44" s="3" t="s">
        <v>90</v>
      </c>
      <c r="E44" s="3" t="s">
        <v>91</v>
      </c>
      <c r="F44" s="4">
        <v>6.758</v>
      </c>
      <c r="G44" s="2" t="s">
        <v>35</v>
      </c>
      <c r="H44" s="5">
        <v>451</v>
      </c>
      <c r="I44" s="6">
        <v>1</v>
      </c>
      <c r="J44" s="6">
        <v>1</v>
      </c>
      <c r="K44" s="2" t="s">
        <v>44</v>
      </c>
      <c r="L44" s="2" t="s">
        <v>45</v>
      </c>
      <c r="M44" s="2" t="s">
        <v>46</v>
      </c>
      <c r="N44" s="5">
        <v>360</v>
      </c>
      <c r="O44" s="2" t="s">
        <v>47</v>
      </c>
      <c r="P44" s="7">
        <v>4000</v>
      </c>
      <c r="Q44" s="2" t="s">
        <v>48</v>
      </c>
      <c r="R44" s="2" t="s">
        <v>48</v>
      </c>
      <c r="S44" s="6">
        <v>8.18</v>
      </c>
      <c r="T44" s="6">
        <v>10.97</v>
      </c>
      <c r="U44" s="3"/>
      <c r="V44" s="6">
        <v>2.73</v>
      </c>
      <c r="W44" s="5">
        <v>1</v>
      </c>
      <c r="X44" s="8">
        <v>0.96599999999999997</v>
      </c>
      <c r="Y44" s="8">
        <v>0.71499999999999997</v>
      </c>
      <c r="Z44" s="8">
        <v>1</v>
      </c>
      <c r="AA44" s="8">
        <v>0.69069999999999998</v>
      </c>
      <c r="AB44" s="6">
        <v>91.178332615200006</v>
      </c>
      <c r="AC44" s="6">
        <v>72.573679908800003</v>
      </c>
      <c r="AD44" s="6">
        <v>27.48</v>
      </c>
      <c r="AE44" s="6">
        <v>27.48</v>
      </c>
      <c r="AF44" s="6">
        <f t="shared" si="0"/>
        <v>63.698332615200002</v>
      </c>
      <c r="AG44" s="6">
        <f t="shared" si="1"/>
        <v>45.093679908799999</v>
      </c>
    </row>
    <row r="45" spans="1:33" ht="30" x14ac:dyDescent="0.25">
      <c r="A45" s="2" t="s">
        <v>31</v>
      </c>
      <c r="B45" s="2">
        <v>2023</v>
      </c>
      <c r="C45" s="3" t="s">
        <v>74</v>
      </c>
      <c r="D45" s="3" t="s">
        <v>91</v>
      </c>
      <c r="E45" s="3" t="s">
        <v>92</v>
      </c>
      <c r="F45" s="4">
        <v>6.968</v>
      </c>
      <c r="G45" s="2" t="s">
        <v>35</v>
      </c>
      <c r="H45" s="5">
        <v>335</v>
      </c>
      <c r="I45" s="6">
        <v>1</v>
      </c>
      <c r="J45" s="6">
        <v>1</v>
      </c>
      <c r="K45" s="2" t="s">
        <v>44</v>
      </c>
      <c r="L45" s="2" t="s">
        <v>45</v>
      </c>
      <c r="M45" s="2" t="s">
        <v>46</v>
      </c>
      <c r="N45" s="5">
        <v>360</v>
      </c>
      <c r="O45" s="2" t="s">
        <v>47</v>
      </c>
      <c r="P45" s="7">
        <v>4000</v>
      </c>
      <c r="Q45" s="2" t="s">
        <v>48</v>
      </c>
      <c r="R45" s="2" t="s">
        <v>48</v>
      </c>
      <c r="S45" s="6">
        <v>8.07</v>
      </c>
      <c r="T45" s="6">
        <v>10.54</v>
      </c>
      <c r="U45" s="3"/>
      <c r="V45" s="6">
        <v>3.38</v>
      </c>
      <c r="W45" s="5">
        <v>1</v>
      </c>
      <c r="X45" s="8">
        <v>0.96599999999999997</v>
      </c>
      <c r="Y45" s="8">
        <v>0.71499999999999997</v>
      </c>
      <c r="Z45" s="8">
        <v>1</v>
      </c>
      <c r="AA45" s="8">
        <v>0.69069999999999998</v>
      </c>
      <c r="AB45" s="6">
        <v>86.8659354726</v>
      </c>
      <c r="AC45" s="6">
        <v>71.408639809500002</v>
      </c>
      <c r="AD45" s="6">
        <v>27.48</v>
      </c>
      <c r="AE45" s="6">
        <v>27.48</v>
      </c>
      <c r="AF45" s="6">
        <f t="shared" si="0"/>
        <v>59.385935472599996</v>
      </c>
      <c r="AG45" s="6">
        <f t="shared" si="1"/>
        <v>43.928639809499998</v>
      </c>
    </row>
    <row r="46" spans="1:33" ht="30" x14ac:dyDescent="0.25">
      <c r="A46" s="2" t="s">
        <v>31</v>
      </c>
      <c r="B46" s="2">
        <v>2023</v>
      </c>
      <c r="C46" s="3" t="s">
        <v>74</v>
      </c>
      <c r="D46" s="3" t="s">
        <v>92</v>
      </c>
      <c r="E46" s="3" t="s">
        <v>93</v>
      </c>
      <c r="F46" s="4">
        <v>3.4460000000000002</v>
      </c>
      <c r="G46" s="2" t="s">
        <v>35</v>
      </c>
      <c r="H46" s="5">
        <v>338</v>
      </c>
      <c r="I46" s="6">
        <v>1</v>
      </c>
      <c r="J46" s="6">
        <v>1</v>
      </c>
      <c r="K46" s="2" t="s">
        <v>44</v>
      </c>
      <c r="L46" s="2" t="s">
        <v>45</v>
      </c>
      <c r="M46" s="2" t="s">
        <v>46</v>
      </c>
      <c r="N46" s="5">
        <v>360</v>
      </c>
      <c r="O46" s="2" t="s">
        <v>47</v>
      </c>
      <c r="P46" s="7">
        <v>4000</v>
      </c>
      <c r="Q46" s="2" t="s">
        <v>48</v>
      </c>
      <c r="R46" s="2" t="s">
        <v>48</v>
      </c>
      <c r="S46" s="6">
        <v>7.93</v>
      </c>
      <c r="T46" s="6">
        <v>8.1</v>
      </c>
      <c r="U46" s="3"/>
      <c r="V46" s="6">
        <v>5.0199999999999996</v>
      </c>
      <c r="W46" s="5">
        <v>1</v>
      </c>
      <c r="X46" s="8">
        <v>0.96599999999999997</v>
      </c>
      <c r="Y46" s="8">
        <v>0.71499999999999997</v>
      </c>
      <c r="Z46" s="8">
        <v>1</v>
      </c>
      <c r="AA46" s="8">
        <v>0.69069999999999998</v>
      </c>
      <c r="AB46" s="6">
        <v>76.809712144599999</v>
      </c>
      <c r="AC46" s="6">
        <v>75.791463547800006</v>
      </c>
      <c r="AD46" s="6">
        <v>27.48</v>
      </c>
      <c r="AE46" s="6">
        <v>27.48</v>
      </c>
      <c r="AF46" s="6">
        <f t="shared" si="0"/>
        <v>49.329712144599995</v>
      </c>
      <c r="AG46" s="6">
        <f t="shared" si="1"/>
        <v>48.311463547800003</v>
      </c>
    </row>
    <row r="47" spans="1:33" ht="30" x14ac:dyDescent="0.25">
      <c r="A47" s="2" t="s">
        <v>31</v>
      </c>
      <c r="B47" s="2">
        <v>2023</v>
      </c>
      <c r="C47" s="3" t="s">
        <v>74</v>
      </c>
      <c r="D47" s="3" t="s">
        <v>93</v>
      </c>
      <c r="E47" s="3" t="s">
        <v>94</v>
      </c>
      <c r="F47" s="4">
        <v>3.9950000000000001</v>
      </c>
      <c r="G47" s="2" t="s">
        <v>35</v>
      </c>
      <c r="H47" s="5">
        <v>339</v>
      </c>
      <c r="I47" s="6">
        <v>1</v>
      </c>
      <c r="J47" s="6">
        <v>1</v>
      </c>
      <c r="K47" s="2" t="s">
        <v>44</v>
      </c>
      <c r="L47" s="2" t="s">
        <v>45</v>
      </c>
      <c r="M47" s="2" t="s">
        <v>46</v>
      </c>
      <c r="N47" s="5">
        <v>360</v>
      </c>
      <c r="O47" s="2" t="s">
        <v>47</v>
      </c>
      <c r="P47" s="7">
        <v>4000</v>
      </c>
      <c r="Q47" s="2" t="s">
        <v>48</v>
      </c>
      <c r="R47" s="2" t="s">
        <v>48</v>
      </c>
      <c r="S47" s="6">
        <v>3.87</v>
      </c>
      <c r="T47" s="6">
        <v>6.2</v>
      </c>
      <c r="U47" s="3"/>
      <c r="V47" s="6">
        <v>7.4</v>
      </c>
      <c r="W47" s="5">
        <v>1</v>
      </c>
      <c r="X47" s="8">
        <v>0.96599999999999997</v>
      </c>
      <c r="Y47" s="8">
        <v>0.71499999999999997</v>
      </c>
      <c r="Z47" s="8">
        <v>1</v>
      </c>
      <c r="AA47" s="8">
        <v>0.69069999999999998</v>
      </c>
      <c r="AB47" s="6">
        <v>88.207046333099996</v>
      </c>
      <c r="AC47" s="6">
        <v>73.090787328100006</v>
      </c>
      <c r="AD47" s="6">
        <v>27.48</v>
      </c>
      <c r="AE47" s="6">
        <v>27.48</v>
      </c>
      <c r="AF47" s="6">
        <f t="shared" si="0"/>
        <v>60.727046333099992</v>
      </c>
      <c r="AG47" s="6">
        <f t="shared" si="1"/>
        <v>45.610787328100002</v>
      </c>
    </row>
    <row r="48" spans="1:33" ht="30" x14ac:dyDescent="0.25">
      <c r="A48" s="2" t="s">
        <v>31</v>
      </c>
      <c r="B48" s="2">
        <v>2023</v>
      </c>
      <c r="C48" s="3" t="s">
        <v>74</v>
      </c>
      <c r="D48" s="3" t="s">
        <v>94</v>
      </c>
      <c r="E48" s="3" t="s">
        <v>95</v>
      </c>
      <c r="F48" s="4">
        <v>7.0019999999999998</v>
      </c>
      <c r="G48" s="2" t="s">
        <v>35</v>
      </c>
      <c r="H48" s="5">
        <v>372</v>
      </c>
      <c r="I48" s="6">
        <v>1</v>
      </c>
      <c r="J48" s="6">
        <v>1</v>
      </c>
      <c r="K48" s="2" t="s">
        <v>44</v>
      </c>
      <c r="L48" s="2" t="s">
        <v>45</v>
      </c>
      <c r="M48" s="2" t="s">
        <v>46</v>
      </c>
      <c r="N48" s="5">
        <v>360</v>
      </c>
      <c r="O48" s="2" t="s">
        <v>47</v>
      </c>
      <c r="P48" s="7">
        <v>4000</v>
      </c>
      <c r="Q48" s="2" t="s">
        <v>48</v>
      </c>
      <c r="R48" s="2" t="s">
        <v>48</v>
      </c>
      <c r="S48" s="6">
        <v>8.74</v>
      </c>
      <c r="T48" s="6">
        <v>4.78</v>
      </c>
      <c r="U48" s="3"/>
      <c r="V48" s="6">
        <v>7.35</v>
      </c>
      <c r="W48" s="5">
        <v>1</v>
      </c>
      <c r="X48" s="8">
        <v>0.96599999999999997</v>
      </c>
      <c r="Y48" s="8">
        <v>0.71499999999999997</v>
      </c>
      <c r="Z48" s="8">
        <v>1</v>
      </c>
      <c r="AA48" s="8">
        <v>0.69069999999999998</v>
      </c>
      <c r="AB48" s="6">
        <v>61.842298282999998</v>
      </c>
      <c r="AC48" s="6">
        <v>82.010262435599998</v>
      </c>
      <c r="AD48" s="6">
        <v>27.48</v>
      </c>
      <c r="AE48" s="6">
        <v>27.48</v>
      </c>
      <c r="AF48" s="6">
        <f t="shared" si="0"/>
        <v>34.362298283000001</v>
      </c>
      <c r="AG48" s="6">
        <f t="shared" si="1"/>
        <v>54.530262435599994</v>
      </c>
    </row>
    <row r="49" spans="1:33" ht="30" x14ac:dyDescent="0.25">
      <c r="A49" s="2" t="s">
        <v>31</v>
      </c>
      <c r="B49" s="2">
        <v>2023</v>
      </c>
      <c r="C49" s="3" t="s">
        <v>74</v>
      </c>
      <c r="D49" s="3" t="s">
        <v>95</v>
      </c>
      <c r="E49" s="3" t="s">
        <v>96</v>
      </c>
      <c r="F49" s="4">
        <v>8.1329999999999991</v>
      </c>
      <c r="G49" s="2" t="s">
        <v>35</v>
      </c>
      <c r="H49" s="5">
        <v>376</v>
      </c>
      <c r="I49" s="6">
        <v>1</v>
      </c>
      <c r="J49" s="6">
        <v>1</v>
      </c>
      <c r="K49" s="2" t="s">
        <v>44</v>
      </c>
      <c r="L49" s="2" t="s">
        <v>45</v>
      </c>
      <c r="M49" s="2" t="s">
        <v>46</v>
      </c>
      <c r="N49" s="5">
        <v>360</v>
      </c>
      <c r="O49" s="2" t="s">
        <v>47</v>
      </c>
      <c r="P49" s="7">
        <v>4000</v>
      </c>
      <c r="Q49" s="2" t="s">
        <v>48</v>
      </c>
      <c r="R49" s="2" t="s">
        <v>48</v>
      </c>
      <c r="S49" s="6">
        <v>9.44</v>
      </c>
      <c r="T49" s="6">
        <v>8.6199999999999992</v>
      </c>
      <c r="U49" s="3"/>
      <c r="V49" s="6">
        <v>4.62</v>
      </c>
      <c r="W49" s="5">
        <v>1</v>
      </c>
      <c r="X49" s="8">
        <v>0.96599999999999997</v>
      </c>
      <c r="Y49" s="8">
        <v>0.71499999999999997</v>
      </c>
      <c r="Z49" s="8">
        <v>1</v>
      </c>
      <c r="AA49" s="8">
        <v>0.69069999999999998</v>
      </c>
      <c r="AB49" s="6">
        <v>70.718143385900007</v>
      </c>
      <c r="AC49" s="6">
        <v>75.086637090300002</v>
      </c>
      <c r="AD49" s="6">
        <v>27.48</v>
      </c>
      <c r="AE49" s="6">
        <v>27.48</v>
      </c>
      <c r="AF49" s="6">
        <f t="shared" si="0"/>
        <v>43.238143385900003</v>
      </c>
      <c r="AG49" s="6">
        <f t="shared" si="1"/>
        <v>47.606637090299998</v>
      </c>
    </row>
    <row r="50" spans="1:33" ht="30" x14ac:dyDescent="0.25">
      <c r="A50" s="2" t="s">
        <v>31</v>
      </c>
      <c r="B50" s="2">
        <v>2023</v>
      </c>
      <c r="C50" s="3" t="s">
        <v>74</v>
      </c>
      <c r="D50" s="3" t="s">
        <v>96</v>
      </c>
      <c r="E50" s="3" t="s">
        <v>97</v>
      </c>
      <c r="F50" s="4">
        <v>3.427</v>
      </c>
      <c r="G50" s="2" t="s">
        <v>35</v>
      </c>
      <c r="H50" s="5">
        <v>340</v>
      </c>
      <c r="I50" s="6">
        <v>1.3</v>
      </c>
      <c r="J50" s="6">
        <v>0.6</v>
      </c>
      <c r="K50" s="2" t="s">
        <v>44</v>
      </c>
      <c r="L50" s="2" t="s">
        <v>45</v>
      </c>
      <c r="M50" s="2" t="s">
        <v>46</v>
      </c>
      <c r="N50" s="5">
        <v>360</v>
      </c>
      <c r="O50" s="2" t="s">
        <v>47</v>
      </c>
      <c r="P50" s="7">
        <v>4000</v>
      </c>
      <c r="Q50" s="2" t="s">
        <v>48</v>
      </c>
      <c r="R50" s="2" t="s">
        <v>48</v>
      </c>
      <c r="S50" s="6">
        <v>9.81</v>
      </c>
      <c r="T50" s="6">
        <v>11.54</v>
      </c>
      <c r="U50" s="3"/>
      <c r="V50" s="6">
        <v>3.43</v>
      </c>
      <c r="W50" s="5">
        <v>28</v>
      </c>
      <c r="X50" s="8">
        <v>0.96599999999999997</v>
      </c>
      <c r="Y50" s="8">
        <v>0.71499999999999997</v>
      </c>
      <c r="Z50" s="8">
        <v>1</v>
      </c>
      <c r="AA50" s="8">
        <v>0.69069999999999998</v>
      </c>
      <c r="AB50" s="6">
        <v>75.122689371700005</v>
      </c>
      <c r="AC50" s="6">
        <v>66.437298232100005</v>
      </c>
      <c r="AD50" s="6">
        <v>27.48</v>
      </c>
      <c r="AE50" s="6">
        <v>27.48</v>
      </c>
      <c r="AF50" s="6">
        <f t="shared" si="0"/>
        <v>47.642689371700001</v>
      </c>
      <c r="AG50" s="6">
        <f t="shared" si="1"/>
        <v>38.957298232100001</v>
      </c>
    </row>
    <row r="51" spans="1:33" ht="30" x14ac:dyDescent="0.25">
      <c r="A51" s="2" t="s">
        <v>31</v>
      </c>
      <c r="B51" s="2">
        <v>2023</v>
      </c>
      <c r="C51" s="3" t="s">
        <v>74</v>
      </c>
      <c r="D51" s="3" t="s">
        <v>97</v>
      </c>
      <c r="E51" s="3" t="s">
        <v>98</v>
      </c>
      <c r="F51" s="4">
        <v>3.9569999999999999</v>
      </c>
      <c r="G51" s="2" t="s">
        <v>35</v>
      </c>
      <c r="H51" s="5">
        <v>327</v>
      </c>
      <c r="I51" s="6">
        <v>1</v>
      </c>
      <c r="J51" s="6">
        <v>1</v>
      </c>
      <c r="K51" s="2" t="s">
        <v>44</v>
      </c>
      <c r="L51" s="2" t="s">
        <v>45</v>
      </c>
      <c r="M51" s="2" t="s">
        <v>46</v>
      </c>
      <c r="N51" s="5">
        <v>360</v>
      </c>
      <c r="O51" s="2" t="s">
        <v>47</v>
      </c>
      <c r="P51" s="7">
        <v>4000</v>
      </c>
      <c r="Q51" s="2" t="s">
        <v>48</v>
      </c>
      <c r="R51" s="2" t="s">
        <v>48</v>
      </c>
      <c r="S51" s="6">
        <v>4.0199999999999996</v>
      </c>
      <c r="T51" s="6">
        <v>4.17</v>
      </c>
      <c r="U51" s="3"/>
      <c r="V51" s="6">
        <v>10.25</v>
      </c>
      <c r="W51" s="5">
        <v>1</v>
      </c>
      <c r="X51" s="8">
        <v>0.96599999999999997</v>
      </c>
      <c r="Y51" s="8">
        <v>0.71499999999999997</v>
      </c>
      <c r="Z51" s="8">
        <v>1</v>
      </c>
      <c r="AA51" s="8">
        <v>0.69069999999999998</v>
      </c>
      <c r="AB51" s="6">
        <v>69.681263472699996</v>
      </c>
      <c r="AC51" s="6">
        <v>68.960083388599998</v>
      </c>
      <c r="AD51" s="6">
        <v>27.48</v>
      </c>
      <c r="AE51" s="6">
        <v>27.48</v>
      </c>
      <c r="AF51" s="6">
        <f t="shared" si="0"/>
        <v>42.201263472699992</v>
      </c>
      <c r="AG51" s="6">
        <f t="shared" si="1"/>
        <v>41.480083388599994</v>
      </c>
    </row>
    <row r="52" spans="1:33" ht="30" x14ac:dyDescent="0.25">
      <c r="A52" s="2" t="s">
        <v>31</v>
      </c>
      <c r="B52" s="2">
        <v>2023</v>
      </c>
      <c r="C52" s="3" t="s">
        <v>74</v>
      </c>
      <c r="D52" s="3" t="s">
        <v>98</v>
      </c>
      <c r="E52" s="3" t="s">
        <v>99</v>
      </c>
      <c r="F52" s="4">
        <v>7.7140000000000004</v>
      </c>
      <c r="G52" s="2" t="s">
        <v>35</v>
      </c>
      <c r="H52" s="5">
        <v>341</v>
      </c>
      <c r="I52" s="6">
        <v>1</v>
      </c>
      <c r="J52" s="6">
        <v>1</v>
      </c>
      <c r="K52" s="2" t="s">
        <v>44</v>
      </c>
      <c r="L52" s="2" t="s">
        <v>45</v>
      </c>
      <c r="M52" s="2" t="s">
        <v>46</v>
      </c>
      <c r="N52" s="5">
        <v>360</v>
      </c>
      <c r="O52" s="2" t="s">
        <v>47</v>
      </c>
      <c r="P52" s="7">
        <v>4000</v>
      </c>
      <c r="Q52" s="2" t="s">
        <v>48</v>
      </c>
      <c r="R52" s="2" t="s">
        <v>48</v>
      </c>
      <c r="S52" s="6">
        <v>4.6399999999999997</v>
      </c>
      <c r="T52" s="6">
        <v>4.8099999999999996</v>
      </c>
      <c r="U52" s="3"/>
      <c r="V52" s="6">
        <v>9.58</v>
      </c>
      <c r="W52" s="5">
        <v>1</v>
      </c>
      <c r="X52" s="8">
        <v>0.96599999999999997</v>
      </c>
      <c r="Y52" s="8">
        <v>0.71499999999999997</v>
      </c>
      <c r="Z52" s="8">
        <v>1</v>
      </c>
      <c r="AA52" s="8">
        <v>0.69069999999999998</v>
      </c>
      <c r="AB52" s="6">
        <v>69.933172139899995</v>
      </c>
      <c r="AC52" s="6">
        <v>69.095803341199996</v>
      </c>
      <c r="AD52" s="6">
        <v>27.48</v>
      </c>
      <c r="AE52" s="6">
        <v>27.48</v>
      </c>
      <c r="AF52" s="6">
        <f t="shared" si="0"/>
        <v>42.453172139899991</v>
      </c>
      <c r="AG52" s="6">
        <f t="shared" si="1"/>
        <v>41.615803341199992</v>
      </c>
    </row>
    <row r="53" spans="1:33" ht="30" x14ac:dyDescent="0.25">
      <c r="A53" s="2" t="s">
        <v>31</v>
      </c>
      <c r="B53" s="2">
        <v>2023</v>
      </c>
      <c r="C53" s="3" t="s">
        <v>74</v>
      </c>
      <c r="D53" s="3" t="s">
        <v>99</v>
      </c>
      <c r="E53" s="3" t="s">
        <v>100</v>
      </c>
      <c r="F53" s="4">
        <v>7.4729999999999999</v>
      </c>
      <c r="G53" s="2" t="s">
        <v>35</v>
      </c>
      <c r="H53" s="5">
        <v>284</v>
      </c>
      <c r="I53" s="6">
        <v>1</v>
      </c>
      <c r="J53" s="6">
        <v>1</v>
      </c>
      <c r="K53" s="2" t="s">
        <v>44</v>
      </c>
      <c r="L53" s="2" t="s">
        <v>45</v>
      </c>
      <c r="M53" s="2" t="s">
        <v>46</v>
      </c>
      <c r="N53" s="5">
        <v>360</v>
      </c>
      <c r="O53" s="2" t="s">
        <v>47</v>
      </c>
      <c r="P53" s="7">
        <v>4000</v>
      </c>
      <c r="Q53" s="2" t="s">
        <v>48</v>
      </c>
      <c r="R53" s="2" t="s">
        <v>48</v>
      </c>
      <c r="S53" s="6">
        <v>9.09</v>
      </c>
      <c r="T53" s="6">
        <v>9.23</v>
      </c>
      <c r="U53" s="3"/>
      <c r="V53" s="6">
        <v>5.17</v>
      </c>
      <c r="W53" s="5">
        <v>1</v>
      </c>
      <c r="X53" s="8">
        <v>0.96599999999999997</v>
      </c>
      <c r="Y53" s="8">
        <v>0.71499999999999997</v>
      </c>
      <c r="Z53" s="8">
        <v>1</v>
      </c>
      <c r="AA53" s="8">
        <v>0.69069999999999998</v>
      </c>
      <c r="AB53" s="6">
        <v>69.735609807900005</v>
      </c>
      <c r="AC53" s="6">
        <v>69.048227183600005</v>
      </c>
      <c r="AD53" s="6">
        <v>27.48</v>
      </c>
      <c r="AE53" s="6">
        <v>27.48</v>
      </c>
      <c r="AF53" s="6">
        <f t="shared" si="0"/>
        <v>42.255609807900001</v>
      </c>
      <c r="AG53" s="6">
        <f t="shared" si="1"/>
        <v>41.568227183600001</v>
      </c>
    </row>
    <row r="54" spans="1:33" ht="30" x14ac:dyDescent="0.25">
      <c r="A54" s="2" t="s">
        <v>31</v>
      </c>
      <c r="B54" s="2">
        <v>2023</v>
      </c>
      <c r="C54" s="3" t="s">
        <v>74</v>
      </c>
      <c r="D54" s="3" t="s">
        <v>100</v>
      </c>
      <c r="E54" s="3" t="s">
        <v>101</v>
      </c>
      <c r="F54" s="4">
        <v>1.3919999999999999</v>
      </c>
      <c r="G54" s="2" t="s">
        <v>35</v>
      </c>
      <c r="H54" s="5">
        <v>1</v>
      </c>
      <c r="I54" s="6">
        <v>1</v>
      </c>
      <c r="J54" s="6">
        <v>1</v>
      </c>
      <c r="K54" s="2" t="s">
        <v>44</v>
      </c>
      <c r="L54" s="2" t="s">
        <v>45</v>
      </c>
      <c r="M54" s="2" t="s">
        <v>46</v>
      </c>
      <c r="N54" s="5">
        <v>360</v>
      </c>
      <c r="O54" s="2" t="s">
        <v>47</v>
      </c>
      <c r="P54" s="7">
        <v>4000</v>
      </c>
      <c r="Q54" s="2" t="s">
        <v>48</v>
      </c>
      <c r="R54" s="2" t="s">
        <v>48</v>
      </c>
      <c r="S54" s="6">
        <v>9.5</v>
      </c>
      <c r="T54" s="6">
        <v>9.64</v>
      </c>
      <c r="U54" s="3"/>
      <c r="V54" s="6">
        <v>4.7699999999999996</v>
      </c>
      <c r="W54" s="5">
        <v>1</v>
      </c>
      <c r="X54" s="8">
        <v>0.96599999999999997</v>
      </c>
      <c r="Y54" s="8">
        <v>0.71499999999999997</v>
      </c>
      <c r="Z54" s="8">
        <v>1</v>
      </c>
      <c r="AA54" s="8">
        <v>0.69069999999999998</v>
      </c>
      <c r="AB54" s="6">
        <v>69.720271222400001</v>
      </c>
      <c r="AC54" s="6">
        <v>69.063271460600006</v>
      </c>
      <c r="AD54" s="6">
        <v>27.48</v>
      </c>
      <c r="AE54" s="6">
        <v>27.48</v>
      </c>
      <c r="AF54" s="6">
        <f t="shared" si="0"/>
        <v>42.240271222399997</v>
      </c>
      <c r="AG54" s="6">
        <f t="shared" si="1"/>
        <v>41.583271460600002</v>
      </c>
    </row>
    <row r="55" spans="1:33" ht="30" x14ac:dyDescent="0.25">
      <c r="A55" s="2" t="s">
        <v>31</v>
      </c>
      <c r="B55" s="2">
        <v>2023</v>
      </c>
      <c r="C55" s="3" t="s">
        <v>74</v>
      </c>
      <c r="D55" s="3" t="s">
        <v>101</v>
      </c>
      <c r="E55" s="3" t="s">
        <v>102</v>
      </c>
      <c r="F55" s="4">
        <v>6.03</v>
      </c>
      <c r="G55" s="2" t="s">
        <v>35</v>
      </c>
      <c r="H55" s="5">
        <v>206</v>
      </c>
      <c r="I55" s="6">
        <v>1</v>
      </c>
      <c r="J55" s="6">
        <v>1</v>
      </c>
      <c r="K55" s="2" t="s">
        <v>44</v>
      </c>
      <c r="L55" s="2" t="s">
        <v>45</v>
      </c>
      <c r="M55" s="2" t="s">
        <v>46</v>
      </c>
      <c r="N55" s="5">
        <v>360</v>
      </c>
      <c r="O55" s="2" t="s">
        <v>47</v>
      </c>
      <c r="P55" s="7">
        <v>4000</v>
      </c>
      <c r="Q55" s="2" t="s">
        <v>48</v>
      </c>
      <c r="R55" s="2" t="s">
        <v>48</v>
      </c>
      <c r="S55" s="6">
        <v>1.61</v>
      </c>
      <c r="T55" s="6">
        <v>1.82</v>
      </c>
      <c r="U55" s="3"/>
      <c r="V55" s="6">
        <v>9.2100000000000009</v>
      </c>
      <c r="W55" s="5">
        <v>1</v>
      </c>
      <c r="X55" s="8">
        <v>0.96599999999999997</v>
      </c>
      <c r="Y55" s="8">
        <v>0.71499999999999997</v>
      </c>
      <c r="Z55" s="8">
        <v>1</v>
      </c>
      <c r="AA55" s="8">
        <v>0.69069999999999998</v>
      </c>
      <c r="AB55" s="6">
        <v>91.886400687899993</v>
      </c>
      <c r="AC55" s="6">
        <v>90.131490476600007</v>
      </c>
      <c r="AD55" s="6">
        <v>27.48</v>
      </c>
      <c r="AE55" s="6">
        <v>27.48</v>
      </c>
      <c r="AF55" s="6">
        <f t="shared" si="0"/>
        <v>64.406400687899989</v>
      </c>
      <c r="AG55" s="6">
        <f t="shared" si="1"/>
        <v>62.651490476600003</v>
      </c>
    </row>
    <row r="56" spans="1:33" ht="30" x14ac:dyDescent="0.25">
      <c r="A56" s="2" t="s">
        <v>31</v>
      </c>
      <c r="B56" s="2">
        <v>2023</v>
      </c>
      <c r="C56" s="3" t="s">
        <v>74</v>
      </c>
      <c r="D56" s="3" t="s">
        <v>102</v>
      </c>
      <c r="E56" s="3" t="s">
        <v>103</v>
      </c>
      <c r="F56" s="4">
        <v>5.4370000000000003</v>
      </c>
      <c r="G56" s="2" t="s">
        <v>35</v>
      </c>
      <c r="H56" s="5">
        <v>202</v>
      </c>
      <c r="I56" s="6">
        <v>0.9</v>
      </c>
      <c r="J56" s="6">
        <v>0.8</v>
      </c>
      <c r="K56" s="2" t="s">
        <v>44</v>
      </c>
      <c r="L56" s="2" t="s">
        <v>45</v>
      </c>
      <c r="M56" s="2" t="s">
        <v>46</v>
      </c>
      <c r="N56" s="5">
        <v>360</v>
      </c>
      <c r="O56" s="2" t="s">
        <v>47</v>
      </c>
      <c r="P56" s="7">
        <v>4000</v>
      </c>
      <c r="Q56" s="2" t="s">
        <v>48</v>
      </c>
      <c r="R56" s="2" t="s">
        <v>48</v>
      </c>
      <c r="S56" s="6">
        <v>6.99</v>
      </c>
      <c r="T56" s="6">
        <v>7.9</v>
      </c>
      <c r="U56" s="3"/>
      <c r="V56" s="6">
        <v>3.31</v>
      </c>
      <c r="W56" s="5">
        <v>20</v>
      </c>
      <c r="X56" s="8">
        <v>0.96599999999999997</v>
      </c>
      <c r="Y56" s="8">
        <v>0.71499999999999997</v>
      </c>
      <c r="Z56" s="8">
        <v>1</v>
      </c>
      <c r="AA56" s="8">
        <v>0.69069999999999998</v>
      </c>
      <c r="AB56" s="6">
        <v>96.610540674899994</v>
      </c>
      <c r="AC56" s="6">
        <v>88.740922911400006</v>
      </c>
      <c r="AD56" s="6">
        <v>27.63</v>
      </c>
      <c r="AE56" s="6">
        <v>27.63</v>
      </c>
      <c r="AF56" s="6">
        <f t="shared" si="0"/>
        <v>68.980540674899999</v>
      </c>
      <c r="AG56" s="6">
        <f t="shared" si="1"/>
        <v>61.11092291140001</v>
      </c>
    </row>
    <row r="57" spans="1:33" ht="30" x14ac:dyDescent="0.25">
      <c r="A57" s="2" t="s">
        <v>31</v>
      </c>
      <c r="B57" s="2">
        <v>2023</v>
      </c>
      <c r="C57" s="3" t="s">
        <v>74</v>
      </c>
      <c r="D57" s="3" t="s">
        <v>103</v>
      </c>
      <c r="E57" s="3" t="s">
        <v>104</v>
      </c>
      <c r="F57" s="4">
        <v>1.7350000000000001</v>
      </c>
      <c r="G57" s="2" t="s">
        <v>35</v>
      </c>
      <c r="H57" s="5">
        <v>339</v>
      </c>
      <c r="I57" s="6">
        <v>1</v>
      </c>
      <c r="J57" s="6">
        <v>1</v>
      </c>
      <c r="K57" s="2" t="s">
        <v>44</v>
      </c>
      <c r="L57" s="2" t="s">
        <v>45</v>
      </c>
      <c r="M57" s="2" t="s">
        <v>46</v>
      </c>
      <c r="N57" s="5">
        <v>360</v>
      </c>
      <c r="O57" s="2" t="s">
        <v>47</v>
      </c>
      <c r="P57" s="7">
        <v>4000</v>
      </c>
      <c r="Q57" s="2" t="s">
        <v>48</v>
      </c>
      <c r="R57" s="2" t="s">
        <v>48</v>
      </c>
      <c r="S57" s="6">
        <v>6.56</v>
      </c>
      <c r="T57" s="6">
        <v>7.14</v>
      </c>
      <c r="U57" s="3"/>
      <c r="V57" s="6">
        <v>3.9</v>
      </c>
      <c r="W57" s="5">
        <v>1</v>
      </c>
      <c r="X57" s="8">
        <v>0.96599999999999997</v>
      </c>
      <c r="Y57" s="8">
        <v>0.71499999999999997</v>
      </c>
      <c r="Z57" s="8">
        <v>1</v>
      </c>
      <c r="AA57" s="8">
        <v>0.69069999999999998</v>
      </c>
      <c r="AB57" s="6">
        <v>95.059670705000002</v>
      </c>
      <c r="AC57" s="6">
        <v>90.0910042605</v>
      </c>
      <c r="AD57" s="6">
        <v>27.63</v>
      </c>
      <c r="AE57" s="6">
        <v>27.63</v>
      </c>
      <c r="AF57" s="6">
        <f t="shared" si="0"/>
        <v>67.429670705000007</v>
      </c>
      <c r="AG57" s="6">
        <f t="shared" si="1"/>
        <v>62.461004260500005</v>
      </c>
    </row>
    <row r="58" spans="1:33" ht="30" x14ac:dyDescent="0.25">
      <c r="A58" s="2" t="s">
        <v>31</v>
      </c>
      <c r="B58" s="2">
        <v>2023</v>
      </c>
      <c r="C58" s="3" t="s">
        <v>74</v>
      </c>
      <c r="D58" s="3" t="s">
        <v>104</v>
      </c>
      <c r="E58" s="3" t="s">
        <v>105</v>
      </c>
      <c r="F58" s="4">
        <v>6.5830000000000002</v>
      </c>
      <c r="G58" s="2" t="s">
        <v>35</v>
      </c>
      <c r="H58" s="5">
        <v>562</v>
      </c>
      <c r="I58" s="6">
        <v>1</v>
      </c>
      <c r="J58" s="6">
        <v>1</v>
      </c>
      <c r="K58" s="2" t="s">
        <v>44</v>
      </c>
      <c r="L58" s="2" t="s">
        <v>45</v>
      </c>
      <c r="M58" s="2" t="s">
        <v>46</v>
      </c>
      <c r="N58" s="5">
        <v>360</v>
      </c>
      <c r="O58" s="2" t="s">
        <v>47</v>
      </c>
      <c r="P58" s="7">
        <v>4000</v>
      </c>
      <c r="Q58" s="2" t="s">
        <v>48</v>
      </c>
      <c r="R58" s="2" t="s">
        <v>48</v>
      </c>
      <c r="S58" s="6">
        <v>2.09</v>
      </c>
      <c r="T58" s="6">
        <v>2.2799999999999998</v>
      </c>
      <c r="U58" s="3"/>
      <c r="V58" s="6">
        <v>9.0299999999999994</v>
      </c>
      <c r="W58" s="5">
        <v>1</v>
      </c>
      <c r="X58" s="8">
        <v>0.96599999999999997</v>
      </c>
      <c r="Y58" s="8">
        <v>0.71499999999999997</v>
      </c>
      <c r="Z58" s="8">
        <v>1</v>
      </c>
      <c r="AA58" s="8">
        <v>0.69069999999999998</v>
      </c>
      <c r="AB58" s="6">
        <v>89.378131940900005</v>
      </c>
      <c r="AC58" s="6">
        <v>87.923218664700002</v>
      </c>
      <c r="AD58" s="6">
        <v>27.63</v>
      </c>
      <c r="AE58" s="6">
        <v>27.63</v>
      </c>
      <c r="AF58" s="6">
        <f t="shared" si="0"/>
        <v>61.748131940900009</v>
      </c>
      <c r="AG58" s="6">
        <f t="shared" si="1"/>
        <v>60.293218664700007</v>
      </c>
    </row>
    <row r="59" spans="1:33" ht="30" x14ac:dyDescent="0.25">
      <c r="A59" s="2" t="s">
        <v>31</v>
      </c>
      <c r="B59" s="2">
        <v>2023</v>
      </c>
      <c r="C59" s="3" t="s">
        <v>74</v>
      </c>
      <c r="D59" s="3" t="s">
        <v>105</v>
      </c>
      <c r="E59" s="3" t="s">
        <v>106</v>
      </c>
      <c r="F59" s="4">
        <v>2.6389999999999998</v>
      </c>
      <c r="G59" s="2" t="s">
        <v>35</v>
      </c>
      <c r="H59" s="5">
        <v>254</v>
      </c>
      <c r="I59" s="6">
        <v>0.9</v>
      </c>
      <c r="J59" s="6">
        <v>0.7</v>
      </c>
      <c r="K59" s="2" t="s">
        <v>44</v>
      </c>
      <c r="L59" s="2" t="s">
        <v>45</v>
      </c>
      <c r="M59" s="2" t="s">
        <v>46</v>
      </c>
      <c r="N59" s="5">
        <v>360</v>
      </c>
      <c r="O59" s="2" t="s">
        <v>47</v>
      </c>
      <c r="P59" s="7">
        <v>4000</v>
      </c>
      <c r="Q59" s="2" t="s">
        <v>48</v>
      </c>
      <c r="R59" s="2" t="s">
        <v>48</v>
      </c>
      <c r="S59" s="6">
        <v>7.34</v>
      </c>
      <c r="T59" s="6">
        <v>7.38</v>
      </c>
      <c r="U59" s="3"/>
      <c r="V59" s="6">
        <v>3.86</v>
      </c>
      <c r="W59" s="5">
        <v>4</v>
      </c>
      <c r="X59" s="8">
        <v>0.96599999999999997</v>
      </c>
      <c r="Y59" s="8">
        <v>0.71499999999999997</v>
      </c>
      <c r="Z59" s="8">
        <v>1</v>
      </c>
      <c r="AA59" s="8">
        <v>0.69069999999999998</v>
      </c>
      <c r="AB59" s="6">
        <v>88.779323222399995</v>
      </c>
      <c r="AC59" s="6">
        <v>88.510496168399996</v>
      </c>
      <c r="AD59" s="6">
        <v>27.63</v>
      </c>
      <c r="AE59" s="6">
        <v>27.63</v>
      </c>
      <c r="AF59" s="6">
        <f t="shared" si="0"/>
        <v>61.1493232224</v>
      </c>
      <c r="AG59" s="6">
        <f t="shared" si="1"/>
        <v>60.880496168400001</v>
      </c>
    </row>
    <row r="60" spans="1:33" ht="30" x14ac:dyDescent="0.25">
      <c r="A60" s="2" t="s">
        <v>31</v>
      </c>
      <c r="B60" s="2">
        <v>2023</v>
      </c>
      <c r="C60" s="3" t="s">
        <v>74</v>
      </c>
      <c r="D60" s="3" t="s">
        <v>106</v>
      </c>
      <c r="E60" s="3" t="s">
        <v>107</v>
      </c>
      <c r="F60" s="4">
        <v>3.93</v>
      </c>
      <c r="G60" s="2" t="s">
        <v>35</v>
      </c>
      <c r="H60" s="5">
        <v>567</v>
      </c>
      <c r="I60" s="6">
        <v>1</v>
      </c>
      <c r="J60" s="6">
        <v>1</v>
      </c>
      <c r="K60" s="2" t="s">
        <v>44</v>
      </c>
      <c r="L60" s="2" t="s">
        <v>45</v>
      </c>
      <c r="M60" s="2" t="s">
        <v>46</v>
      </c>
      <c r="N60" s="5">
        <v>360</v>
      </c>
      <c r="O60" s="2" t="s">
        <v>47</v>
      </c>
      <c r="P60" s="7">
        <v>4000</v>
      </c>
      <c r="Q60" s="2" t="s">
        <v>48</v>
      </c>
      <c r="R60" s="2" t="s">
        <v>48</v>
      </c>
      <c r="S60" s="6">
        <v>3.34</v>
      </c>
      <c r="T60" s="6">
        <v>4.17</v>
      </c>
      <c r="U60" s="3"/>
      <c r="V60" s="6">
        <v>8.48</v>
      </c>
      <c r="W60" s="5">
        <v>1</v>
      </c>
      <c r="X60" s="8">
        <v>0.96599999999999997</v>
      </c>
      <c r="Y60" s="8">
        <v>0.71499999999999997</v>
      </c>
      <c r="Z60" s="8">
        <v>1</v>
      </c>
      <c r="AA60" s="8">
        <v>0.69069999999999998</v>
      </c>
      <c r="AB60" s="6">
        <v>84.116534948799995</v>
      </c>
      <c r="AC60" s="6">
        <v>78.586702836100002</v>
      </c>
      <c r="AD60" s="6">
        <v>27.63</v>
      </c>
      <c r="AE60" s="6">
        <v>27.63</v>
      </c>
      <c r="AF60" s="6">
        <f t="shared" si="0"/>
        <v>56.486534948799999</v>
      </c>
      <c r="AG60" s="6">
        <f t="shared" si="1"/>
        <v>50.956702836100007</v>
      </c>
    </row>
    <row r="61" spans="1:33" ht="30" x14ac:dyDescent="0.25">
      <c r="A61" s="2" t="s">
        <v>31</v>
      </c>
      <c r="B61" s="2">
        <v>2023</v>
      </c>
      <c r="C61" s="3" t="s">
        <v>74</v>
      </c>
      <c r="D61" s="3" t="s">
        <v>107</v>
      </c>
      <c r="E61" s="3" t="s">
        <v>108</v>
      </c>
      <c r="F61" s="4">
        <v>1.716</v>
      </c>
      <c r="G61" s="2" t="s">
        <v>35</v>
      </c>
      <c r="H61" s="5">
        <v>343</v>
      </c>
      <c r="I61" s="6">
        <v>0.9</v>
      </c>
      <c r="J61" s="6">
        <v>0.7</v>
      </c>
      <c r="K61" s="2" t="s">
        <v>44</v>
      </c>
      <c r="L61" s="2" t="s">
        <v>45</v>
      </c>
      <c r="M61" s="2" t="s">
        <v>46</v>
      </c>
      <c r="N61" s="5">
        <v>360</v>
      </c>
      <c r="O61" s="2" t="s">
        <v>47</v>
      </c>
      <c r="P61" s="7">
        <v>4000</v>
      </c>
      <c r="Q61" s="2" t="s">
        <v>48</v>
      </c>
      <c r="R61" s="2" t="s">
        <v>48</v>
      </c>
      <c r="S61" s="6">
        <v>4.9800000000000004</v>
      </c>
      <c r="T61" s="6">
        <v>6.22</v>
      </c>
      <c r="U61" s="3"/>
      <c r="V61" s="6">
        <v>6.64</v>
      </c>
      <c r="W61" s="5">
        <v>4</v>
      </c>
      <c r="X61" s="8">
        <v>0.96599999999999997</v>
      </c>
      <c r="Y61" s="8">
        <v>0.71499999999999997</v>
      </c>
      <c r="Z61" s="8">
        <v>1</v>
      </c>
      <c r="AA61" s="8">
        <v>0.69069999999999998</v>
      </c>
      <c r="AB61" s="6">
        <v>85.589664903699997</v>
      </c>
      <c r="AC61" s="6">
        <v>77.343023062300006</v>
      </c>
      <c r="AD61" s="6">
        <v>27.63</v>
      </c>
      <c r="AE61" s="6">
        <v>27.63</v>
      </c>
      <c r="AF61" s="6">
        <f t="shared" si="0"/>
        <v>57.959664903700002</v>
      </c>
      <c r="AG61" s="6">
        <f t="shared" si="1"/>
        <v>49.71302306230001</v>
      </c>
    </row>
    <row r="62" spans="1:33" ht="30" x14ac:dyDescent="0.25">
      <c r="A62" s="2" t="s">
        <v>31</v>
      </c>
      <c r="B62" s="2">
        <v>2023</v>
      </c>
      <c r="C62" s="3" t="s">
        <v>74</v>
      </c>
      <c r="D62" s="3" t="s">
        <v>108</v>
      </c>
      <c r="E62" s="3" t="s">
        <v>109</v>
      </c>
      <c r="F62" s="4">
        <v>6.1479999999999997</v>
      </c>
      <c r="G62" s="2" t="s">
        <v>35</v>
      </c>
      <c r="H62" s="5">
        <v>341</v>
      </c>
      <c r="I62" s="6">
        <v>1</v>
      </c>
      <c r="J62" s="6">
        <v>1</v>
      </c>
      <c r="K62" s="2" t="s">
        <v>44</v>
      </c>
      <c r="L62" s="2" t="s">
        <v>45</v>
      </c>
      <c r="M62" s="2" t="s">
        <v>46</v>
      </c>
      <c r="N62" s="5">
        <v>360</v>
      </c>
      <c r="O62" s="2" t="s">
        <v>47</v>
      </c>
      <c r="P62" s="7">
        <v>4000</v>
      </c>
      <c r="Q62" s="2" t="s">
        <v>48</v>
      </c>
      <c r="R62" s="2" t="s">
        <v>48</v>
      </c>
      <c r="S62" s="6">
        <v>3.08</v>
      </c>
      <c r="T62" s="6">
        <v>2.0699999999999998</v>
      </c>
      <c r="U62" s="3"/>
      <c r="V62" s="6">
        <v>11.07</v>
      </c>
      <c r="W62" s="5">
        <v>1</v>
      </c>
      <c r="X62" s="8">
        <v>0.96599999999999997</v>
      </c>
      <c r="Y62" s="8">
        <v>0.71499999999999997</v>
      </c>
      <c r="Z62" s="8">
        <v>1</v>
      </c>
      <c r="AA62" s="8">
        <v>0.69069999999999998</v>
      </c>
      <c r="AB62" s="6">
        <v>70.319419784399997</v>
      </c>
      <c r="AC62" s="6">
        <v>75.739571451499998</v>
      </c>
      <c r="AD62" s="6">
        <v>27.63</v>
      </c>
      <c r="AE62" s="6">
        <v>27.63</v>
      </c>
      <c r="AF62" s="6">
        <f t="shared" si="0"/>
        <v>42.689419784400002</v>
      </c>
      <c r="AG62" s="6">
        <f t="shared" si="1"/>
        <v>48.109571451500003</v>
      </c>
    </row>
    <row r="63" spans="1:33" ht="30" x14ac:dyDescent="0.25">
      <c r="A63" s="2" t="s">
        <v>31</v>
      </c>
      <c r="B63" s="2">
        <v>2023</v>
      </c>
      <c r="C63" s="3" t="s">
        <v>74</v>
      </c>
      <c r="D63" s="3" t="s">
        <v>109</v>
      </c>
      <c r="E63" s="3" t="s">
        <v>110</v>
      </c>
      <c r="F63" s="4">
        <v>7.81</v>
      </c>
      <c r="G63" s="2" t="s">
        <v>35</v>
      </c>
      <c r="H63" s="5">
        <v>343</v>
      </c>
      <c r="I63" s="6">
        <v>1</v>
      </c>
      <c r="J63" s="6">
        <v>1</v>
      </c>
      <c r="K63" s="2" t="s">
        <v>44</v>
      </c>
      <c r="L63" s="2" t="s">
        <v>45</v>
      </c>
      <c r="M63" s="2" t="s">
        <v>46</v>
      </c>
      <c r="N63" s="5">
        <v>360</v>
      </c>
      <c r="O63" s="2" t="s">
        <v>47</v>
      </c>
      <c r="P63" s="7">
        <v>4000</v>
      </c>
      <c r="Q63" s="2" t="s">
        <v>48</v>
      </c>
      <c r="R63" s="2" t="s">
        <v>48</v>
      </c>
      <c r="S63" s="6">
        <v>11.03</v>
      </c>
      <c r="T63" s="6">
        <v>7.4</v>
      </c>
      <c r="U63" s="3"/>
      <c r="V63" s="6">
        <v>5.12</v>
      </c>
      <c r="W63" s="5">
        <v>1</v>
      </c>
      <c r="X63" s="8">
        <v>0.96599999999999997</v>
      </c>
      <c r="Y63" s="8">
        <v>0.71499999999999997</v>
      </c>
      <c r="Z63" s="8">
        <v>1</v>
      </c>
      <c r="AA63" s="8">
        <v>0.69069999999999998</v>
      </c>
      <c r="AB63" s="6">
        <v>61.5928988219</v>
      </c>
      <c r="AC63" s="6">
        <v>79.431102966400005</v>
      </c>
      <c r="AD63" s="6">
        <v>27.63</v>
      </c>
      <c r="AE63" s="6">
        <v>27.63</v>
      </c>
      <c r="AF63" s="6">
        <f t="shared" si="0"/>
        <v>33.962898821899998</v>
      </c>
      <c r="AG63" s="6">
        <f t="shared" si="1"/>
        <v>51.801102966400009</v>
      </c>
    </row>
    <row r="64" spans="1:33" ht="30" x14ac:dyDescent="0.25">
      <c r="A64" s="2" t="s">
        <v>31</v>
      </c>
      <c r="B64" s="2">
        <v>2023</v>
      </c>
      <c r="C64" s="3" t="s">
        <v>74</v>
      </c>
      <c r="D64" s="3" t="s">
        <v>110</v>
      </c>
      <c r="E64" s="3" t="s">
        <v>111</v>
      </c>
      <c r="F64" s="4">
        <v>6.8170000000000002</v>
      </c>
      <c r="G64" s="2" t="s">
        <v>35</v>
      </c>
      <c r="H64" s="5">
        <v>1</v>
      </c>
      <c r="I64" s="6">
        <v>1</v>
      </c>
      <c r="J64" s="6">
        <v>1</v>
      </c>
      <c r="K64" s="2" t="s">
        <v>44</v>
      </c>
      <c r="L64" s="2" t="s">
        <v>45</v>
      </c>
      <c r="M64" s="2" t="s">
        <v>46</v>
      </c>
      <c r="N64" s="5">
        <v>1</v>
      </c>
      <c r="O64" s="2" t="s">
        <v>47</v>
      </c>
      <c r="P64" s="7">
        <v>4000</v>
      </c>
      <c r="Q64" s="2" t="s">
        <v>48</v>
      </c>
      <c r="R64" s="2" t="s">
        <v>48</v>
      </c>
      <c r="S64" s="6">
        <v>10.07</v>
      </c>
      <c r="T64" s="6">
        <v>9.82</v>
      </c>
      <c r="U64" s="3"/>
      <c r="V64" s="6">
        <v>8.92</v>
      </c>
      <c r="W64" s="5">
        <v>1</v>
      </c>
      <c r="X64" s="8">
        <v>0.96599999999999997</v>
      </c>
      <c r="Y64" s="8">
        <v>0.71499999999999997</v>
      </c>
      <c r="Z64" s="8">
        <v>1</v>
      </c>
      <c r="AA64" s="8">
        <v>0.69069999999999998</v>
      </c>
      <c r="AB64" s="6">
        <v>52.352682969900002</v>
      </c>
      <c r="AC64" s="6">
        <v>53.0649463158</v>
      </c>
      <c r="AD64" s="6">
        <v>27.63</v>
      </c>
      <c r="AE64" s="6">
        <v>27.63</v>
      </c>
      <c r="AF64" s="6">
        <f t="shared" si="0"/>
        <v>24.722682969900003</v>
      </c>
      <c r="AG64" s="6">
        <f t="shared" si="1"/>
        <v>25.434946315800001</v>
      </c>
    </row>
    <row r="65" spans="1:33" ht="30" x14ac:dyDescent="0.25">
      <c r="A65" s="2" t="s">
        <v>31</v>
      </c>
      <c r="B65" s="2">
        <v>2023</v>
      </c>
      <c r="C65" s="3" t="s">
        <v>74</v>
      </c>
      <c r="D65" s="3" t="s">
        <v>111</v>
      </c>
      <c r="E65" s="3" t="s">
        <v>112</v>
      </c>
      <c r="F65" s="4">
        <v>1.0669999999999999</v>
      </c>
      <c r="G65" s="2" t="s">
        <v>35</v>
      </c>
      <c r="H65" s="5">
        <v>400</v>
      </c>
      <c r="I65" s="6">
        <v>1</v>
      </c>
      <c r="J65" s="6">
        <v>1</v>
      </c>
      <c r="K65" s="2" t="s">
        <v>44</v>
      </c>
      <c r="L65" s="2" t="s">
        <v>45</v>
      </c>
      <c r="M65" s="2" t="s">
        <v>46</v>
      </c>
      <c r="N65" s="5">
        <v>360</v>
      </c>
      <c r="O65" s="2" t="s">
        <v>47</v>
      </c>
      <c r="P65" s="7">
        <v>4000</v>
      </c>
      <c r="Q65" s="2" t="s">
        <v>48</v>
      </c>
      <c r="R65" s="2" t="s">
        <v>48</v>
      </c>
      <c r="S65" s="6">
        <v>8.02</v>
      </c>
      <c r="T65" s="6">
        <v>9.07</v>
      </c>
      <c r="U65" s="3"/>
      <c r="V65" s="6">
        <v>10.33</v>
      </c>
      <c r="W65" s="5">
        <v>1</v>
      </c>
      <c r="X65" s="8">
        <v>0.96599999999999997</v>
      </c>
      <c r="Y65" s="8">
        <v>0.71499999999999997</v>
      </c>
      <c r="Z65" s="8">
        <v>1</v>
      </c>
      <c r="AA65" s="8">
        <v>0.69069999999999998</v>
      </c>
      <c r="AB65" s="6">
        <v>54.213909014800002</v>
      </c>
      <c r="AC65" s="6">
        <v>51.280476380099998</v>
      </c>
      <c r="AD65" s="6">
        <v>27.63</v>
      </c>
      <c r="AE65" s="6">
        <v>27.63</v>
      </c>
      <c r="AF65" s="6">
        <f t="shared" si="0"/>
        <v>26.583909014800003</v>
      </c>
      <c r="AG65" s="6">
        <f t="shared" si="1"/>
        <v>23.650476380099999</v>
      </c>
    </row>
    <row r="66" spans="1:33" ht="30" x14ac:dyDescent="0.25">
      <c r="A66" s="2" t="s">
        <v>31</v>
      </c>
      <c r="B66" s="2">
        <v>2023</v>
      </c>
      <c r="C66" s="3" t="s">
        <v>74</v>
      </c>
      <c r="D66" s="3" t="s">
        <v>112</v>
      </c>
      <c r="E66" s="3" t="s">
        <v>113</v>
      </c>
      <c r="F66" s="4">
        <v>7.2</v>
      </c>
      <c r="G66" s="2" t="s">
        <v>35</v>
      </c>
      <c r="H66" s="5">
        <v>358</v>
      </c>
      <c r="I66" s="6">
        <v>1</v>
      </c>
      <c r="J66" s="6">
        <v>1</v>
      </c>
      <c r="K66" s="2" t="s">
        <v>44</v>
      </c>
      <c r="L66" s="2" t="s">
        <v>45</v>
      </c>
      <c r="M66" s="2" t="s">
        <v>46</v>
      </c>
      <c r="N66" s="5">
        <v>360</v>
      </c>
      <c r="O66" s="2" t="s">
        <v>47</v>
      </c>
      <c r="P66" s="7">
        <v>4000</v>
      </c>
      <c r="Q66" s="2" t="s">
        <v>48</v>
      </c>
      <c r="R66" s="2" t="s">
        <v>48</v>
      </c>
      <c r="S66" s="6">
        <v>1.25</v>
      </c>
      <c r="T66" s="6">
        <v>1.42</v>
      </c>
      <c r="U66" s="3"/>
      <c r="V66" s="6">
        <v>15.49</v>
      </c>
      <c r="W66" s="5">
        <v>1</v>
      </c>
      <c r="X66" s="8">
        <v>0.96599999999999997</v>
      </c>
      <c r="Y66" s="8">
        <v>0.71499999999999997</v>
      </c>
      <c r="Z66" s="8">
        <v>1</v>
      </c>
      <c r="AA66" s="8">
        <v>0.69069999999999998</v>
      </c>
      <c r="AB66" s="6">
        <v>59.408950992900003</v>
      </c>
      <c r="AC66" s="6">
        <v>58.8317222911</v>
      </c>
      <c r="AD66" s="6">
        <v>27.63</v>
      </c>
      <c r="AE66" s="6">
        <v>27.63</v>
      </c>
      <c r="AF66" s="6">
        <f t="shared" si="0"/>
        <v>31.778950992900004</v>
      </c>
      <c r="AG66" s="6">
        <f t="shared" si="1"/>
        <v>31.201722291100001</v>
      </c>
    </row>
    <row r="67" spans="1:33" ht="30" x14ac:dyDescent="0.25">
      <c r="A67" s="2" t="s">
        <v>31</v>
      </c>
      <c r="B67" s="2">
        <v>2023</v>
      </c>
      <c r="C67" s="3" t="s">
        <v>74</v>
      </c>
      <c r="D67" s="3" t="s">
        <v>113</v>
      </c>
      <c r="E67" s="3" t="s">
        <v>114</v>
      </c>
      <c r="F67" s="4">
        <v>6.4649999999999999</v>
      </c>
      <c r="G67" s="2" t="s">
        <v>35</v>
      </c>
      <c r="H67" s="5">
        <v>343</v>
      </c>
      <c r="I67" s="6">
        <v>0.7</v>
      </c>
      <c r="J67" s="6">
        <v>0.4</v>
      </c>
      <c r="K67" s="2" t="s">
        <v>44</v>
      </c>
      <c r="L67" s="2" t="s">
        <v>45</v>
      </c>
      <c r="M67" s="2" t="s">
        <v>46</v>
      </c>
      <c r="N67" s="5">
        <v>360</v>
      </c>
      <c r="O67" s="2" t="s">
        <v>47</v>
      </c>
      <c r="P67" s="7">
        <v>4000</v>
      </c>
      <c r="Q67" s="2" t="s">
        <v>48</v>
      </c>
      <c r="R67" s="2" t="s">
        <v>48</v>
      </c>
      <c r="S67" s="6">
        <v>9.67</v>
      </c>
      <c r="T67" s="6">
        <v>9.92</v>
      </c>
      <c r="U67" s="3"/>
      <c r="V67" s="6">
        <v>9.17</v>
      </c>
      <c r="W67" s="5">
        <v>20</v>
      </c>
      <c r="X67" s="8">
        <v>0.96599999999999997</v>
      </c>
      <c r="Y67" s="8">
        <v>0.71499999999999997</v>
      </c>
      <c r="Z67" s="8">
        <v>1</v>
      </c>
      <c r="AA67" s="8">
        <v>0.69069999999999998</v>
      </c>
      <c r="AB67" s="6">
        <v>52.791471796099998</v>
      </c>
      <c r="AC67" s="6">
        <v>52.1003583878</v>
      </c>
      <c r="AD67" s="6">
        <v>27.63</v>
      </c>
      <c r="AE67" s="6">
        <v>27.63</v>
      </c>
      <c r="AF67" s="6">
        <f t="shared" si="0"/>
        <v>25.161471796099999</v>
      </c>
      <c r="AG67" s="6">
        <f t="shared" si="1"/>
        <v>24.470358387800001</v>
      </c>
    </row>
    <row r="68" spans="1:33" ht="30" x14ac:dyDescent="0.25">
      <c r="A68" s="2" t="s">
        <v>31</v>
      </c>
      <c r="B68" s="2">
        <v>2023</v>
      </c>
      <c r="C68" s="3" t="s">
        <v>74</v>
      </c>
      <c r="D68" s="3" t="s">
        <v>114</v>
      </c>
      <c r="E68" s="3" t="s">
        <v>115</v>
      </c>
      <c r="F68" s="4">
        <v>6.2E-2</v>
      </c>
      <c r="G68" s="2" t="s">
        <v>35</v>
      </c>
      <c r="H68" s="5">
        <v>231</v>
      </c>
      <c r="I68" s="6">
        <v>1</v>
      </c>
      <c r="J68" s="6">
        <v>1</v>
      </c>
      <c r="K68" s="2" t="s">
        <v>44</v>
      </c>
      <c r="L68" s="2" t="s">
        <v>45</v>
      </c>
      <c r="M68" s="2" t="s">
        <v>46</v>
      </c>
      <c r="N68" s="5">
        <v>360</v>
      </c>
      <c r="O68" s="2" t="s">
        <v>47</v>
      </c>
      <c r="P68" s="7">
        <v>4000</v>
      </c>
      <c r="Q68" s="2" t="s">
        <v>48</v>
      </c>
      <c r="R68" s="2" t="s">
        <v>48</v>
      </c>
      <c r="S68" s="6">
        <v>12.81</v>
      </c>
      <c r="T68" s="6">
        <v>13.61</v>
      </c>
      <c r="U68" s="3"/>
      <c r="V68" s="6">
        <v>5.75</v>
      </c>
      <c r="W68" s="5">
        <v>1</v>
      </c>
      <c r="X68" s="8">
        <v>0.96599999999999997</v>
      </c>
      <c r="Y68" s="8">
        <v>0.71499999999999997</v>
      </c>
      <c r="Z68" s="8">
        <v>1</v>
      </c>
      <c r="AA68" s="8">
        <v>0.69069999999999998</v>
      </c>
      <c r="AB68" s="6">
        <v>53.574841423400002</v>
      </c>
      <c r="AC68" s="6">
        <v>51.363392201000003</v>
      </c>
      <c r="AD68" s="6">
        <v>27.63</v>
      </c>
      <c r="AE68" s="6">
        <v>27.63</v>
      </c>
      <c r="AF68" s="6">
        <f t="shared" si="0"/>
        <v>25.944841423400003</v>
      </c>
      <c r="AG68" s="6">
        <f t="shared" si="1"/>
        <v>23.733392201000004</v>
      </c>
    </row>
    <row r="69" spans="1:33" ht="30" x14ac:dyDescent="0.25">
      <c r="A69" s="2" t="s">
        <v>31</v>
      </c>
      <c r="B69" s="2">
        <v>2023</v>
      </c>
      <c r="C69" s="3" t="s">
        <v>74</v>
      </c>
      <c r="D69" s="3" t="s">
        <v>115</v>
      </c>
      <c r="E69" s="3" t="s">
        <v>116</v>
      </c>
      <c r="F69" s="4">
        <v>8.1219999999999999</v>
      </c>
      <c r="G69" s="2" t="s">
        <v>35</v>
      </c>
      <c r="H69" s="5">
        <v>268</v>
      </c>
      <c r="I69" s="6">
        <v>1</v>
      </c>
      <c r="J69" s="6">
        <v>1</v>
      </c>
      <c r="K69" s="2" t="s">
        <v>44</v>
      </c>
      <c r="L69" s="2" t="s">
        <v>45</v>
      </c>
      <c r="M69" s="2" t="s">
        <v>46</v>
      </c>
      <c r="N69" s="5">
        <v>360</v>
      </c>
      <c r="O69" s="2" t="s">
        <v>47</v>
      </c>
      <c r="P69" s="7">
        <v>4000</v>
      </c>
      <c r="Q69" s="2" t="s">
        <v>48</v>
      </c>
      <c r="R69" s="2" t="s">
        <v>48</v>
      </c>
      <c r="S69" s="6">
        <v>1.1200000000000001</v>
      </c>
      <c r="T69" s="6">
        <v>1.1299999999999999</v>
      </c>
      <c r="U69" s="3"/>
      <c r="V69" s="6">
        <v>16.12</v>
      </c>
      <c r="W69" s="5">
        <v>1</v>
      </c>
      <c r="X69" s="8">
        <v>0.96599999999999997</v>
      </c>
      <c r="Y69" s="8">
        <v>0.71499999999999997</v>
      </c>
      <c r="Z69" s="8">
        <v>1</v>
      </c>
      <c r="AA69" s="8">
        <v>0.69069999999999998</v>
      </c>
      <c r="AB69" s="6">
        <v>57.667125541200001</v>
      </c>
      <c r="AC69" s="6">
        <v>57.641507308100003</v>
      </c>
      <c r="AD69" s="6">
        <v>27.63</v>
      </c>
      <c r="AE69" s="6">
        <v>27.63</v>
      </c>
      <c r="AF69" s="6">
        <f t="shared" si="0"/>
        <v>30.037125541200002</v>
      </c>
      <c r="AG69" s="6">
        <f t="shared" si="1"/>
        <v>30.011507308100004</v>
      </c>
    </row>
    <row r="70" spans="1:33" ht="30" x14ac:dyDescent="0.25">
      <c r="A70" s="2" t="s">
        <v>31</v>
      </c>
      <c r="B70" s="2">
        <v>2023</v>
      </c>
      <c r="C70" s="3" t="s">
        <v>74</v>
      </c>
      <c r="D70" s="3" t="s">
        <v>116</v>
      </c>
      <c r="E70" s="3" t="s">
        <v>117</v>
      </c>
      <c r="F70" s="4">
        <v>7.8609999999999998</v>
      </c>
      <c r="G70" s="2" t="s">
        <v>35</v>
      </c>
      <c r="H70" s="5">
        <v>338</v>
      </c>
      <c r="I70" s="6">
        <v>1</v>
      </c>
      <c r="J70" s="6">
        <v>1</v>
      </c>
      <c r="K70" s="2" t="s">
        <v>44</v>
      </c>
      <c r="L70" s="2" t="s">
        <v>45</v>
      </c>
      <c r="M70" s="2" t="s">
        <v>46</v>
      </c>
      <c r="N70" s="5">
        <v>360</v>
      </c>
      <c r="O70" s="2" t="s">
        <v>47</v>
      </c>
      <c r="P70" s="7">
        <v>4000</v>
      </c>
      <c r="Q70" s="2" t="s">
        <v>48</v>
      </c>
      <c r="R70" s="2" t="s">
        <v>48</v>
      </c>
      <c r="S70" s="6">
        <v>10.62</v>
      </c>
      <c r="T70" s="6">
        <v>9.15</v>
      </c>
      <c r="U70" s="3"/>
      <c r="V70" s="6">
        <v>7.12</v>
      </c>
      <c r="W70" s="5">
        <v>1</v>
      </c>
      <c r="X70" s="8">
        <v>0.96599999999999997</v>
      </c>
      <c r="Y70" s="8">
        <v>0.71499999999999997</v>
      </c>
      <c r="Z70" s="8">
        <v>1</v>
      </c>
      <c r="AA70" s="8">
        <v>0.69069999999999998</v>
      </c>
      <c r="AB70" s="6">
        <v>56.075038645500001</v>
      </c>
      <c r="AC70" s="6">
        <v>61.140066241699998</v>
      </c>
      <c r="AD70" s="6">
        <v>27.63</v>
      </c>
      <c r="AE70" s="6">
        <v>27.63</v>
      </c>
      <c r="AF70" s="6">
        <f t="shared" ref="AF70:AF133" si="2">AB70-AD70</f>
        <v>28.445038645500002</v>
      </c>
      <c r="AG70" s="6">
        <f t="shared" ref="AG70:AG133" si="3">AC70-AE70</f>
        <v>33.510066241700002</v>
      </c>
    </row>
    <row r="71" spans="1:33" ht="30" x14ac:dyDescent="0.25">
      <c r="A71" s="2" t="s">
        <v>31</v>
      </c>
      <c r="B71" s="2">
        <v>2023</v>
      </c>
      <c r="C71" s="3" t="s">
        <v>74</v>
      </c>
      <c r="D71" s="3" t="s">
        <v>117</v>
      </c>
      <c r="E71" s="3" t="s">
        <v>118</v>
      </c>
      <c r="F71" s="4">
        <v>0.26</v>
      </c>
      <c r="G71" s="2" t="s">
        <v>35</v>
      </c>
      <c r="H71" s="5">
        <v>1</v>
      </c>
      <c r="I71" s="6">
        <v>1</v>
      </c>
      <c r="J71" s="6">
        <v>1</v>
      </c>
      <c r="K71" s="2" t="s">
        <v>44</v>
      </c>
      <c r="L71" s="2" t="s">
        <v>45</v>
      </c>
      <c r="M71" s="2" t="s">
        <v>46</v>
      </c>
      <c r="N71" s="5">
        <v>360</v>
      </c>
      <c r="O71" s="2" t="s">
        <v>47</v>
      </c>
      <c r="P71" s="7">
        <v>4000</v>
      </c>
      <c r="Q71" s="2" t="s">
        <v>48</v>
      </c>
      <c r="R71" s="2" t="s">
        <v>48</v>
      </c>
      <c r="S71" s="6">
        <v>9.5299999999999994</v>
      </c>
      <c r="T71" s="6">
        <v>11.93</v>
      </c>
      <c r="U71" s="3"/>
      <c r="V71" s="6">
        <v>6.28</v>
      </c>
      <c r="W71" s="5">
        <v>1</v>
      </c>
      <c r="X71" s="8">
        <v>0.96599999999999997</v>
      </c>
      <c r="Y71" s="8">
        <v>0.71499999999999997</v>
      </c>
      <c r="Z71" s="8">
        <v>1</v>
      </c>
      <c r="AA71" s="8">
        <v>0.69069999999999998</v>
      </c>
      <c r="AB71" s="6">
        <v>62.9393576095</v>
      </c>
      <c r="AC71" s="6">
        <v>54.642348660000003</v>
      </c>
      <c r="AD71" s="6">
        <v>27.63</v>
      </c>
      <c r="AE71" s="6">
        <v>27.63</v>
      </c>
      <c r="AF71" s="6">
        <f t="shared" si="2"/>
        <v>35.309357609499997</v>
      </c>
      <c r="AG71" s="6">
        <f t="shared" si="3"/>
        <v>27.012348660000004</v>
      </c>
    </row>
    <row r="72" spans="1:33" ht="30" x14ac:dyDescent="0.25">
      <c r="A72" s="2" t="s">
        <v>31</v>
      </c>
      <c r="B72" s="2">
        <v>2023</v>
      </c>
      <c r="C72" s="3" t="s">
        <v>74</v>
      </c>
      <c r="D72" s="3" t="s">
        <v>118</v>
      </c>
      <c r="E72" s="3" t="s">
        <v>119</v>
      </c>
      <c r="F72" s="4">
        <v>6.6539999999999999</v>
      </c>
      <c r="G72" s="2" t="s">
        <v>35</v>
      </c>
      <c r="H72" s="5">
        <v>326</v>
      </c>
      <c r="I72" s="6">
        <v>1</v>
      </c>
      <c r="J72" s="6">
        <v>1</v>
      </c>
      <c r="K72" s="2" t="s">
        <v>44</v>
      </c>
      <c r="L72" s="2" t="s">
        <v>45</v>
      </c>
      <c r="M72" s="2" t="s">
        <v>46</v>
      </c>
      <c r="N72" s="5">
        <v>360</v>
      </c>
      <c r="O72" s="2" t="s">
        <v>47</v>
      </c>
      <c r="P72" s="7">
        <v>4000</v>
      </c>
      <c r="Q72" s="2" t="s">
        <v>48</v>
      </c>
      <c r="R72" s="2" t="s">
        <v>48</v>
      </c>
      <c r="S72" s="6">
        <v>1.33</v>
      </c>
      <c r="T72" s="6">
        <v>1.36</v>
      </c>
      <c r="U72" s="3"/>
      <c r="V72" s="6">
        <v>9.44</v>
      </c>
      <c r="W72" s="5">
        <v>1</v>
      </c>
      <c r="X72" s="8">
        <v>0.96599999999999997</v>
      </c>
      <c r="Y72" s="8">
        <v>0.71499999999999997</v>
      </c>
      <c r="Z72" s="8">
        <v>1</v>
      </c>
      <c r="AA72" s="8">
        <v>0.69069999999999998</v>
      </c>
      <c r="AB72" s="6">
        <v>92.321407127900002</v>
      </c>
      <c r="AC72" s="6">
        <v>92.014462241700002</v>
      </c>
      <c r="AD72" s="6">
        <v>27.63</v>
      </c>
      <c r="AE72" s="6">
        <v>27.63</v>
      </c>
      <c r="AF72" s="6">
        <f t="shared" si="2"/>
        <v>64.691407127900007</v>
      </c>
      <c r="AG72" s="6">
        <f t="shared" si="3"/>
        <v>64.384462241700007</v>
      </c>
    </row>
    <row r="73" spans="1:33" ht="30" x14ac:dyDescent="0.25">
      <c r="A73" s="2" t="s">
        <v>31</v>
      </c>
      <c r="B73" s="2">
        <v>2023</v>
      </c>
      <c r="C73" s="3" t="s">
        <v>74</v>
      </c>
      <c r="D73" s="3" t="s">
        <v>119</v>
      </c>
      <c r="E73" s="3" t="s">
        <v>120</v>
      </c>
      <c r="F73" s="4">
        <v>7.9260000000000002</v>
      </c>
      <c r="G73" s="2" t="s">
        <v>35</v>
      </c>
      <c r="H73" s="5">
        <v>340</v>
      </c>
      <c r="I73" s="6">
        <v>1</v>
      </c>
      <c r="J73" s="6">
        <v>1</v>
      </c>
      <c r="K73" s="2" t="s">
        <v>44</v>
      </c>
      <c r="L73" s="2" t="s">
        <v>45</v>
      </c>
      <c r="M73" s="2" t="s">
        <v>46</v>
      </c>
      <c r="N73" s="5">
        <v>360</v>
      </c>
      <c r="O73" s="2" t="s">
        <v>47</v>
      </c>
      <c r="P73" s="7">
        <v>4000</v>
      </c>
      <c r="Q73" s="2" t="s">
        <v>48</v>
      </c>
      <c r="R73" s="2" t="s">
        <v>48</v>
      </c>
      <c r="S73" s="6">
        <v>8.4</v>
      </c>
      <c r="T73" s="6">
        <v>9.32</v>
      </c>
      <c r="U73" s="3"/>
      <c r="V73" s="6">
        <v>2.09</v>
      </c>
      <c r="W73" s="5">
        <v>1</v>
      </c>
      <c r="X73" s="8">
        <v>0.96599999999999997</v>
      </c>
      <c r="Y73" s="8">
        <v>0.71499999999999997</v>
      </c>
      <c r="Z73" s="8">
        <v>1</v>
      </c>
      <c r="AA73" s="8">
        <v>0.69069999999999998</v>
      </c>
      <c r="AB73" s="6">
        <v>94.848975003700005</v>
      </c>
      <c r="AC73" s="6">
        <v>87.200692528700003</v>
      </c>
      <c r="AD73" s="6">
        <v>27.63</v>
      </c>
      <c r="AE73" s="6">
        <v>27.63</v>
      </c>
      <c r="AF73" s="6">
        <f t="shared" si="2"/>
        <v>67.21897500370001</v>
      </c>
      <c r="AG73" s="6">
        <f t="shared" si="3"/>
        <v>59.570692528700008</v>
      </c>
    </row>
    <row r="74" spans="1:33" ht="30" x14ac:dyDescent="0.25">
      <c r="A74" s="2" t="s">
        <v>31</v>
      </c>
      <c r="B74" s="2">
        <v>2023</v>
      </c>
      <c r="C74" s="3" t="s">
        <v>74</v>
      </c>
      <c r="D74" s="3" t="s">
        <v>120</v>
      </c>
      <c r="E74" s="3" t="s">
        <v>121</v>
      </c>
      <c r="F74" s="4">
        <v>1.974</v>
      </c>
      <c r="G74" s="2" t="s">
        <v>35</v>
      </c>
      <c r="H74" s="5">
        <v>343</v>
      </c>
      <c r="I74" s="6">
        <v>0.8</v>
      </c>
      <c r="J74" s="6">
        <v>0.4</v>
      </c>
      <c r="K74" s="2" t="s">
        <v>44</v>
      </c>
      <c r="L74" s="2" t="s">
        <v>45</v>
      </c>
      <c r="M74" s="2" t="s">
        <v>46</v>
      </c>
      <c r="N74" s="5">
        <v>360</v>
      </c>
      <c r="O74" s="2" t="s">
        <v>47</v>
      </c>
      <c r="P74" s="7">
        <v>4000</v>
      </c>
      <c r="Q74" s="2" t="s">
        <v>48</v>
      </c>
      <c r="R74" s="2" t="s">
        <v>48</v>
      </c>
      <c r="S74" s="6">
        <v>9.41</v>
      </c>
      <c r="T74" s="6">
        <v>9.43</v>
      </c>
      <c r="U74" s="3"/>
      <c r="V74" s="6">
        <v>2.37</v>
      </c>
      <c r="W74" s="5">
        <v>16</v>
      </c>
      <c r="X74" s="8">
        <v>0.96599999999999997</v>
      </c>
      <c r="Y74" s="8">
        <v>0.71499999999999997</v>
      </c>
      <c r="Z74" s="8">
        <v>1</v>
      </c>
      <c r="AA74" s="8">
        <v>0.69069999999999998</v>
      </c>
      <c r="AB74" s="6">
        <v>84.445249126199997</v>
      </c>
      <c r="AC74" s="6">
        <v>84.273094473599997</v>
      </c>
      <c r="AD74" s="6">
        <v>27.63</v>
      </c>
      <c r="AE74" s="6">
        <v>27.63</v>
      </c>
      <c r="AF74" s="6">
        <f t="shared" si="2"/>
        <v>56.815249126200001</v>
      </c>
      <c r="AG74" s="6">
        <f t="shared" si="3"/>
        <v>56.643094473600001</v>
      </c>
    </row>
    <row r="75" spans="1:33" ht="30" x14ac:dyDescent="0.25">
      <c r="A75" s="2" t="s">
        <v>31</v>
      </c>
      <c r="B75" s="2">
        <v>2023</v>
      </c>
      <c r="C75" s="3" t="s">
        <v>74</v>
      </c>
      <c r="D75" s="3" t="s">
        <v>121</v>
      </c>
      <c r="E75" s="3" t="s">
        <v>122</v>
      </c>
      <c r="F75" s="4">
        <v>4.5170000000000003</v>
      </c>
      <c r="G75" s="2" t="s">
        <v>35</v>
      </c>
      <c r="H75" s="5">
        <v>331</v>
      </c>
      <c r="I75" s="6">
        <v>1</v>
      </c>
      <c r="J75" s="6">
        <v>1</v>
      </c>
      <c r="K75" s="2" t="s">
        <v>44</v>
      </c>
      <c r="L75" s="2" t="s">
        <v>45</v>
      </c>
      <c r="M75" s="2" t="s">
        <v>46</v>
      </c>
      <c r="N75" s="5">
        <v>360</v>
      </c>
      <c r="O75" s="2" t="s">
        <v>47</v>
      </c>
      <c r="P75" s="7">
        <v>4000</v>
      </c>
      <c r="Q75" s="2" t="s">
        <v>48</v>
      </c>
      <c r="R75" s="2" t="s">
        <v>48</v>
      </c>
      <c r="S75" s="6">
        <v>3.64</v>
      </c>
      <c r="T75" s="6">
        <v>2.8</v>
      </c>
      <c r="U75" s="3"/>
      <c r="V75" s="6">
        <v>8</v>
      </c>
      <c r="W75" s="5">
        <v>1</v>
      </c>
      <c r="X75" s="8">
        <v>0.96599999999999997</v>
      </c>
      <c r="Y75" s="8">
        <v>0.71499999999999997</v>
      </c>
      <c r="Z75" s="8">
        <v>1</v>
      </c>
      <c r="AA75" s="8">
        <v>0.69069999999999998</v>
      </c>
      <c r="AB75" s="6">
        <v>85.472496351000004</v>
      </c>
      <c r="AC75" s="6">
        <v>92.123974269399994</v>
      </c>
      <c r="AD75" s="6">
        <v>27.63</v>
      </c>
      <c r="AE75" s="6">
        <v>27.63</v>
      </c>
      <c r="AF75" s="6">
        <f t="shared" si="2"/>
        <v>57.842496351000008</v>
      </c>
      <c r="AG75" s="6">
        <f t="shared" si="3"/>
        <v>64.493974269399999</v>
      </c>
    </row>
    <row r="76" spans="1:33" ht="30" x14ac:dyDescent="0.25">
      <c r="A76" s="2" t="s">
        <v>31</v>
      </c>
      <c r="B76" s="2">
        <v>2023</v>
      </c>
      <c r="C76" s="3" t="s">
        <v>74</v>
      </c>
      <c r="D76" s="3" t="s">
        <v>122</v>
      </c>
      <c r="E76" s="3" t="s">
        <v>123</v>
      </c>
      <c r="F76" s="4">
        <v>7.7060000000000004</v>
      </c>
      <c r="G76" s="2" t="s">
        <v>35</v>
      </c>
      <c r="H76" s="5">
        <v>283</v>
      </c>
      <c r="I76" s="6">
        <v>1</v>
      </c>
      <c r="J76" s="6">
        <v>1</v>
      </c>
      <c r="K76" s="2" t="s">
        <v>44</v>
      </c>
      <c r="L76" s="2" t="s">
        <v>45</v>
      </c>
      <c r="M76" s="2" t="s">
        <v>46</v>
      </c>
      <c r="N76" s="5">
        <v>360</v>
      </c>
      <c r="O76" s="2" t="s">
        <v>47</v>
      </c>
      <c r="P76" s="7">
        <v>4000</v>
      </c>
      <c r="Q76" s="2" t="s">
        <v>48</v>
      </c>
      <c r="R76" s="2" t="s">
        <v>48</v>
      </c>
      <c r="S76" s="6">
        <v>8.32</v>
      </c>
      <c r="T76" s="6">
        <v>6.4</v>
      </c>
      <c r="U76" s="3"/>
      <c r="V76" s="6">
        <v>4.37</v>
      </c>
      <c r="W76" s="5">
        <v>1</v>
      </c>
      <c r="X76" s="8">
        <v>0.96599999999999997</v>
      </c>
      <c r="Y76" s="8">
        <v>0.71499999999999997</v>
      </c>
      <c r="Z76" s="8">
        <v>1</v>
      </c>
      <c r="AA76" s="8">
        <v>0.69069999999999998</v>
      </c>
      <c r="AB76" s="6">
        <v>78.360738575100001</v>
      </c>
      <c r="AC76" s="6">
        <v>92.348583208600004</v>
      </c>
      <c r="AD76" s="6">
        <v>27.63</v>
      </c>
      <c r="AE76" s="6">
        <v>27.63</v>
      </c>
      <c r="AF76" s="6">
        <f t="shared" si="2"/>
        <v>50.730738575100006</v>
      </c>
      <c r="AG76" s="6">
        <f t="shared" si="3"/>
        <v>64.718583208600009</v>
      </c>
    </row>
    <row r="77" spans="1:33" ht="30" x14ac:dyDescent="0.25">
      <c r="A77" s="2" t="s">
        <v>31</v>
      </c>
      <c r="B77" s="2">
        <v>2023</v>
      </c>
      <c r="C77" s="3" t="s">
        <v>74</v>
      </c>
      <c r="D77" s="3" t="s">
        <v>123</v>
      </c>
      <c r="E77" s="3" t="s">
        <v>124</v>
      </c>
      <c r="F77" s="4">
        <v>1.054</v>
      </c>
      <c r="G77" s="2" t="s">
        <v>35</v>
      </c>
      <c r="H77" s="5">
        <v>1</v>
      </c>
      <c r="I77" s="6">
        <v>1</v>
      </c>
      <c r="J77" s="6">
        <v>1</v>
      </c>
      <c r="K77" s="2" t="s">
        <v>44</v>
      </c>
      <c r="L77" s="2" t="s">
        <v>45</v>
      </c>
      <c r="M77" s="2" t="s">
        <v>46</v>
      </c>
      <c r="N77" s="5">
        <v>360</v>
      </c>
      <c r="O77" s="2" t="s">
        <v>47</v>
      </c>
      <c r="P77" s="7">
        <v>4000</v>
      </c>
      <c r="Q77" s="2" t="s">
        <v>48</v>
      </c>
      <c r="R77" s="2" t="s">
        <v>48</v>
      </c>
      <c r="S77" s="6">
        <v>9.32</v>
      </c>
      <c r="T77" s="6">
        <v>9.23</v>
      </c>
      <c r="U77" s="3"/>
      <c r="V77" s="6">
        <v>2.46</v>
      </c>
      <c r="W77" s="5">
        <v>1</v>
      </c>
      <c r="X77" s="8">
        <v>0.96599999999999997</v>
      </c>
      <c r="Y77" s="8">
        <v>0.71499999999999997</v>
      </c>
      <c r="Z77" s="8">
        <v>1</v>
      </c>
      <c r="AA77" s="8">
        <v>0.69069999999999998</v>
      </c>
      <c r="AB77" s="6">
        <v>84.480813315099994</v>
      </c>
      <c r="AC77" s="6">
        <v>85.084500051099994</v>
      </c>
      <c r="AD77" s="6">
        <v>27.63</v>
      </c>
      <c r="AE77" s="6">
        <v>27.63</v>
      </c>
      <c r="AF77" s="6">
        <f t="shared" si="2"/>
        <v>56.850813315099998</v>
      </c>
      <c r="AG77" s="6">
        <f t="shared" si="3"/>
        <v>57.454500051099998</v>
      </c>
    </row>
    <row r="78" spans="1:33" ht="30" x14ac:dyDescent="0.25">
      <c r="A78" s="2" t="s">
        <v>31</v>
      </c>
      <c r="B78" s="2">
        <v>2023</v>
      </c>
      <c r="C78" s="3" t="s">
        <v>74</v>
      </c>
      <c r="D78" s="3" t="s">
        <v>124</v>
      </c>
      <c r="E78" s="3" t="s">
        <v>125</v>
      </c>
      <c r="F78" s="4">
        <v>6.3529999999999998</v>
      </c>
      <c r="G78" s="2" t="s">
        <v>35</v>
      </c>
      <c r="H78" s="5">
        <v>285</v>
      </c>
      <c r="I78" s="6">
        <v>1</v>
      </c>
      <c r="J78" s="6">
        <v>1</v>
      </c>
      <c r="K78" s="2" t="s">
        <v>44</v>
      </c>
      <c r="L78" s="2" t="s">
        <v>45</v>
      </c>
      <c r="M78" s="2" t="s">
        <v>46</v>
      </c>
      <c r="N78" s="5">
        <v>360</v>
      </c>
      <c r="O78" s="2" t="s">
        <v>47</v>
      </c>
      <c r="P78" s="7">
        <v>4000</v>
      </c>
      <c r="Q78" s="2" t="s">
        <v>48</v>
      </c>
      <c r="R78" s="2" t="s">
        <v>48</v>
      </c>
      <c r="S78" s="6">
        <v>1.21</v>
      </c>
      <c r="T78" s="6">
        <v>1.34</v>
      </c>
      <c r="U78" s="3"/>
      <c r="V78" s="6">
        <v>8.82</v>
      </c>
      <c r="W78" s="5">
        <v>1</v>
      </c>
      <c r="X78" s="8">
        <v>0.96599999999999997</v>
      </c>
      <c r="Y78" s="8">
        <v>0.71499999999999997</v>
      </c>
      <c r="Z78" s="8">
        <v>1</v>
      </c>
      <c r="AA78" s="8">
        <v>0.69069999999999998</v>
      </c>
      <c r="AB78" s="6">
        <v>99.183897247999994</v>
      </c>
      <c r="AC78" s="6">
        <v>97.937621689300002</v>
      </c>
      <c r="AD78" s="6">
        <v>27.63</v>
      </c>
      <c r="AE78" s="6">
        <v>27.63</v>
      </c>
      <c r="AF78" s="6">
        <f t="shared" si="2"/>
        <v>71.553897247999998</v>
      </c>
      <c r="AG78" s="6">
        <f t="shared" si="3"/>
        <v>70.307621689300007</v>
      </c>
    </row>
    <row r="79" spans="1:33" ht="45" x14ac:dyDescent="0.25">
      <c r="A79" s="2" t="s">
        <v>31</v>
      </c>
      <c r="B79" s="2">
        <v>2023</v>
      </c>
      <c r="C79" s="3" t="s">
        <v>74</v>
      </c>
      <c r="D79" s="3" t="s">
        <v>125</v>
      </c>
      <c r="E79" s="3" t="s">
        <v>126</v>
      </c>
      <c r="F79" s="4">
        <v>1.444</v>
      </c>
      <c r="G79" s="2" t="s">
        <v>35</v>
      </c>
      <c r="H79" s="5">
        <v>1</v>
      </c>
      <c r="I79" s="6">
        <v>1</v>
      </c>
      <c r="J79" s="6">
        <v>1</v>
      </c>
      <c r="K79" s="2" t="s">
        <v>44</v>
      </c>
      <c r="L79" s="2" t="s">
        <v>45</v>
      </c>
      <c r="M79" s="2" t="s">
        <v>46</v>
      </c>
      <c r="N79" s="5">
        <v>360</v>
      </c>
      <c r="O79" s="2" t="s">
        <v>47</v>
      </c>
      <c r="P79" s="7">
        <v>4000</v>
      </c>
      <c r="Q79" s="2" t="s">
        <v>48</v>
      </c>
      <c r="R79" s="2" t="s">
        <v>48</v>
      </c>
      <c r="S79" s="6">
        <v>7.3</v>
      </c>
      <c r="T79" s="6">
        <v>8.07</v>
      </c>
      <c r="U79" s="3"/>
      <c r="V79" s="6">
        <v>6.15</v>
      </c>
      <c r="W79" s="5">
        <v>1</v>
      </c>
      <c r="X79" s="8">
        <v>0.96599999999999997</v>
      </c>
      <c r="Y79" s="8">
        <v>0.71499999999999997</v>
      </c>
      <c r="Z79" s="8">
        <v>1</v>
      </c>
      <c r="AA79" s="8">
        <v>0.69069999999999998</v>
      </c>
      <c r="AB79" s="6">
        <v>73.9752064977</v>
      </c>
      <c r="AC79" s="6">
        <v>69.972313166299998</v>
      </c>
      <c r="AD79" s="6">
        <v>27.63</v>
      </c>
      <c r="AE79" s="6">
        <v>27.63</v>
      </c>
      <c r="AF79" s="6">
        <f t="shared" si="2"/>
        <v>46.345206497700005</v>
      </c>
      <c r="AG79" s="6">
        <f t="shared" si="3"/>
        <v>42.342313166300002</v>
      </c>
    </row>
    <row r="80" spans="1:33" ht="45" x14ac:dyDescent="0.25">
      <c r="A80" s="2" t="s">
        <v>31</v>
      </c>
      <c r="B80" s="2">
        <v>2023</v>
      </c>
      <c r="C80" s="3" t="s">
        <v>74</v>
      </c>
      <c r="D80" s="3" t="s">
        <v>126</v>
      </c>
      <c r="E80" s="3" t="s">
        <v>127</v>
      </c>
      <c r="F80" s="4">
        <v>4.96</v>
      </c>
      <c r="G80" s="2" t="s">
        <v>35</v>
      </c>
      <c r="H80" s="5">
        <v>297</v>
      </c>
      <c r="I80" s="6">
        <v>1</v>
      </c>
      <c r="J80" s="6">
        <v>1</v>
      </c>
      <c r="K80" s="2" t="s">
        <v>44</v>
      </c>
      <c r="L80" s="2" t="s">
        <v>45</v>
      </c>
      <c r="M80" s="2" t="s">
        <v>46</v>
      </c>
      <c r="N80" s="5">
        <v>360</v>
      </c>
      <c r="O80" s="2" t="s">
        <v>47</v>
      </c>
      <c r="P80" s="7">
        <v>4000</v>
      </c>
      <c r="Q80" s="2" t="s">
        <v>48</v>
      </c>
      <c r="R80" s="2" t="s">
        <v>48</v>
      </c>
      <c r="S80" s="6">
        <v>1.78</v>
      </c>
      <c r="T80" s="6">
        <v>1.91</v>
      </c>
      <c r="U80" s="3"/>
      <c r="V80" s="6">
        <v>11.98</v>
      </c>
      <c r="W80" s="5">
        <v>1</v>
      </c>
      <c r="X80" s="8">
        <v>0.96599999999999997</v>
      </c>
      <c r="Y80" s="8">
        <v>0.71499999999999997</v>
      </c>
      <c r="Z80" s="8">
        <v>1</v>
      </c>
      <c r="AA80" s="8">
        <v>0.69069999999999998</v>
      </c>
      <c r="AB80" s="6">
        <v>72.260634386299998</v>
      </c>
      <c r="AC80" s="6">
        <v>71.578804817700004</v>
      </c>
      <c r="AD80" s="6">
        <v>27.63</v>
      </c>
      <c r="AE80" s="6">
        <v>27.63</v>
      </c>
      <c r="AF80" s="6">
        <f t="shared" si="2"/>
        <v>44.630634386300002</v>
      </c>
      <c r="AG80" s="6">
        <f t="shared" si="3"/>
        <v>43.948804817700008</v>
      </c>
    </row>
    <row r="81" spans="1:33" ht="30" x14ac:dyDescent="0.25">
      <c r="A81" s="2" t="s">
        <v>31</v>
      </c>
      <c r="B81" s="2">
        <v>2023</v>
      </c>
      <c r="C81" s="3" t="s">
        <v>74</v>
      </c>
      <c r="D81" s="3" t="s">
        <v>127</v>
      </c>
      <c r="E81" s="3" t="s">
        <v>128</v>
      </c>
      <c r="F81" s="4">
        <v>6.7990000000000004</v>
      </c>
      <c r="G81" s="2" t="s">
        <v>35</v>
      </c>
      <c r="H81" s="5">
        <v>347</v>
      </c>
      <c r="I81" s="6">
        <v>1</v>
      </c>
      <c r="J81" s="6">
        <v>1</v>
      </c>
      <c r="K81" s="2" t="s">
        <v>44</v>
      </c>
      <c r="L81" s="2" t="s">
        <v>45</v>
      </c>
      <c r="M81" s="2" t="s">
        <v>46</v>
      </c>
      <c r="N81" s="5">
        <v>360</v>
      </c>
      <c r="O81" s="2" t="s">
        <v>47</v>
      </c>
      <c r="P81" s="7">
        <v>4000</v>
      </c>
      <c r="Q81" s="2" t="s">
        <v>48</v>
      </c>
      <c r="R81" s="2" t="s">
        <v>48</v>
      </c>
      <c r="S81" s="6">
        <v>6.11</v>
      </c>
      <c r="T81" s="6">
        <v>6.56</v>
      </c>
      <c r="U81" s="3"/>
      <c r="V81" s="6">
        <v>8.33</v>
      </c>
      <c r="W81" s="5">
        <v>1</v>
      </c>
      <c r="X81" s="8">
        <v>0.96599999999999997</v>
      </c>
      <c r="Y81" s="8">
        <v>0.71499999999999997</v>
      </c>
      <c r="Z81" s="8">
        <v>1</v>
      </c>
      <c r="AA81" s="8">
        <v>0.69069999999999998</v>
      </c>
      <c r="AB81" s="6">
        <v>68.856552167700002</v>
      </c>
      <c r="AC81" s="6">
        <v>66.7746468502</v>
      </c>
      <c r="AD81" s="6">
        <v>27.63</v>
      </c>
      <c r="AE81" s="6">
        <v>27.63</v>
      </c>
      <c r="AF81" s="6">
        <f t="shared" si="2"/>
        <v>41.226552167700007</v>
      </c>
      <c r="AG81" s="6">
        <f t="shared" si="3"/>
        <v>39.144646850200004</v>
      </c>
    </row>
    <row r="82" spans="1:33" ht="30" x14ac:dyDescent="0.25">
      <c r="A82" s="2" t="s">
        <v>31</v>
      </c>
      <c r="B82" s="2">
        <v>2023</v>
      </c>
      <c r="C82" s="3" t="s">
        <v>74</v>
      </c>
      <c r="D82" s="3" t="s">
        <v>128</v>
      </c>
      <c r="E82" s="3" t="s">
        <v>129</v>
      </c>
      <c r="F82" s="4">
        <v>0.27</v>
      </c>
      <c r="G82" s="2" t="s">
        <v>35</v>
      </c>
      <c r="H82" s="5">
        <v>286</v>
      </c>
      <c r="I82" s="6">
        <v>1.1000000000000001</v>
      </c>
      <c r="J82" s="6">
        <v>0.6</v>
      </c>
      <c r="K82" s="2" t="s">
        <v>44</v>
      </c>
      <c r="L82" s="2" t="s">
        <v>45</v>
      </c>
      <c r="M82" s="2" t="s">
        <v>46</v>
      </c>
      <c r="N82" s="5">
        <v>360</v>
      </c>
      <c r="O82" s="2" t="s">
        <v>47</v>
      </c>
      <c r="P82" s="7">
        <v>4000</v>
      </c>
      <c r="Q82" s="2" t="s">
        <v>48</v>
      </c>
      <c r="R82" s="2" t="s">
        <v>48</v>
      </c>
      <c r="S82" s="6">
        <v>9.0299999999999994</v>
      </c>
      <c r="T82" s="6">
        <v>8.32</v>
      </c>
      <c r="U82" s="3"/>
      <c r="V82" s="6">
        <v>6</v>
      </c>
      <c r="W82" s="5">
        <v>20</v>
      </c>
      <c r="X82" s="8">
        <v>0.96599999999999997</v>
      </c>
      <c r="Y82" s="8">
        <v>0.71499999999999997</v>
      </c>
      <c r="Z82" s="8">
        <v>1</v>
      </c>
      <c r="AA82" s="8">
        <v>0.69069999999999998</v>
      </c>
      <c r="AB82" s="6">
        <v>66.196401688400002</v>
      </c>
      <c r="AC82" s="6">
        <v>69.478581971699995</v>
      </c>
      <c r="AD82" s="6">
        <v>27.63</v>
      </c>
      <c r="AE82" s="6">
        <v>27.63</v>
      </c>
      <c r="AF82" s="6">
        <f t="shared" si="2"/>
        <v>38.566401688400006</v>
      </c>
      <c r="AG82" s="6">
        <f t="shared" si="3"/>
        <v>41.8485819717</v>
      </c>
    </row>
    <row r="83" spans="1:33" ht="30" x14ac:dyDescent="0.25">
      <c r="A83" s="2" t="s">
        <v>31</v>
      </c>
      <c r="B83" s="2">
        <v>2023</v>
      </c>
      <c r="C83" s="3" t="s">
        <v>74</v>
      </c>
      <c r="D83" s="3" t="s">
        <v>129</v>
      </c>
      <c r="E83" s="3" t="s">
        <v>130</v>
      </c>
      <c r="F83" s="4">
        <v>7.0620000000000003</v>
      </c>
      <c r="G83" s="2" t="s">
        <v>35</v>
      </c>
      <c r="H83" s="5">
        <v>334</v>
      </c>
      <c r="I83" s="6">
        <v>1</v>
      </c>
      <c r="J83" s="6">
        <v>1</v>
      </c>
      <c r="K83" s="2" t="s">
        <v>44</v>
      </c>
      <c r="L83" s="2" t="s">
        <v>45</v>
      </c>
      <c r="M83" s="2" t="s">
        <v>46</v>
      </c>
      <c r="N83" s="5">
        <v>360</v>
      </c>
      <c r="O83" s="2" t="s">
        <v>47</v>
      </c>
      <c r="P83" s="7">
        <v>4000</v>
      </c>
      <c r="Q83" s="2" t="s">
        <v>48</v>
      </c>
      <c r="R83" s="2" t="s">
        <v>48</v>
      </c>
      <c r="S83" s="6">
        <v>1.42</v>
      </c>
      <c r="T83" s="6">
        <v>1.33</v>
      </c>
      <c r="U83" s="3"/>
      <c r="V83" s="6">
        <v>9.7799999999999994</v>
      </c>
      <c r="W83" s="5">
        <v>1</v>
      </c>
      <c r="X83" s="8">
        <v>0.96599999999999997</v>
      </c>
      <c r="Y83" s="8">
        <v>0.71499999999999997</v>
      </c>
      <c r="Z83" s="8">
        <v>1</v>
      </c>
      <c r="AA83" s="8">
        <v>0.69069999999999998</v>
      </c>
      <c r="AB83" s="6">
        <v>88.774324675399995</v>
      </c>
      <c r="AC83" s="6">
        <v>89.529288846399993</v>
      </c>
      <c r="AD83" s="6">
        <v>27.63</v>
      </c>
      <c r="AE83" s="6">
        <v>27.63</v>
      </c>
      <c r="AF83" s="6">
        <f t="shared" si="2"/>
        <v>61.1443246754</v>
      </c>
      <c r="AG83" s="6">
        <f t="shared" si="3"/>
        <v>61.899288846399998</v>
      </c>
    </row>
    <row r="84" spans="1:33" ht="30" x14ac:dyDescent="0.25">
      <c r="A84" s="2" t="s">
        <v>31</v>
      </c>
      <c r="B84" s="2">
        <v>2023</v>
      </c>
      <c r="C84" s="3" t="s">
        <v>74</v>
      </c>
      <c r="D84" s="3" t="s">
        <v>130</v>
      </c>
      <c r="E84" s="3" t="s">
        <v>131</v>
      </c>
      <c r="F84" s="4">
        <v>7.399</v>
      </c>
      <c r="G84" s="2" t="s">
        <v>35</v>
      </c>
      <c r="H84" s="5">
        <v>337</v>
      </c>
      <c r="I84" s="6">
        <v>1</v>
      </c>
      <c r="J84" s="6">
        <v>1</v>
      </c>
      <c r="K84" s="2" t="s">
        <v>44</v>
      </c>
      <c r="L84" s="2" t="s">
        <v>45</v>
      </c>
      <c r="M84" s="2" t="s">
        <v>46</v>
      </c>
      <c r="N84" s="5">
        <v>360</v>
      </c>
      <c r="O84" s="2" t="s">
        <v>47</v>
      </c>
      <c r="P84" s="7">
        <v>4000</v>
      </c>
      <c r="Q84" s="2" t="s">
        <v>48</v>
      </c>
      <c r="R84" s="2" t="s">
        <v>48</v>
      </c>
      <c r="S84" s="6">
        <v>11.01</v>
      </c>
      <c r="T84" s="6">
        <v>8.5399999999999991</v>
      </c>
      <c r="U84" s="3"/>
      <c r="V84" s="6">
        <v>3.11</v>
      </c>
      <c r="W84" s="5">
        <v>1</v>
      </c>
      <c r="X84" s="8">
        <v>0.96599999999999997</v>
      </c>
      <c r="Y84" s="8">
        <v>0.71499999999999997</v>
      </c>
      <c r="Z84" s="8">
        <v>1</v>
      </c>
      <c r="AA84" s="8">
        <v>0.69069999999999998</v>
      </c>
      <c r="AB84" s="6">
        <v>70.437897850400006</v>
      </c>
      <c r="AC84" s="6">
        <v>85.379525177000005</v>
      </c>
      <c r="AD84" s="6">
        <v>27.63</v>
      </c>
      <c r="AE84" s="6">
        <v>27.63</v>
      </c>
      <c r="AF84" s="6">
        <f t="shared" si="2"/>
        <v>42.80789785040001</v>
      </c>
      <c r="AG84" s="6">
        <f t="shared" si="3"/>
        <v>57.74952517700001</v>
      </c>
    </row>
    <row r="85" spans="1:33" ht="30" x14ac:dyDescent="0.25">
      <c r="A85" s="2" t="s">
        <v>31</v>
      </c>
      <c r="B85" s="2">
        <v>2023</v>
      </c>
      <c r="C85" s="3" t="s">
        <v>74</v>
      </c>
      <c r="D85" s="3" t="s">
        <v>131</v>
      </c>
      <c r="E85" s="3" t="s">
        <v>132</v>
      </c>
      <c r="F85" s="4">
        <v>7.9169999999999998</v>
      </c>
      <c r="G85" s="2" t="s">
        <v>35</v>
      </c>
      <c r="H85" s="5">
        <v>235</v>
      </c>
      <c r="I85" s="6">
        <v>1</v>
      </c>
      <c r="J85" s="6">
        <v>1</v>
      </c>
      <c r="K85" s="2" t="s">
        <v>44</v>
      </c>
      <c r="L85" s="2" t="s">
        <v>45</v>
      </c>
      <c r="M85" s="2" t="s">
        <v>46</v>
      </c>
      <c r="N85" s="5">
        <v>360</v>
      </c>
      <c r="O85" s="2" t="s">
        <v>47</v>
      </c>
      <c r="P85" s="7">
        <v>4000</v>
      </c>
      <c r="Q85" s="2" t="s">
        <v>48</v>
      </c>
      <c r="R85" s="2" t="s">
        <v>48</v>
      </c>
      <c r="S85" s="6">
        <v>9.2100000000000009</v>
      </c>
      <c r="T85" s="6">
        <v>9.4600000000000009</v>
      </c>
      <c r="U85" s="3"/>
      <c r="V85" s="6">
        <v>2.81</v>
      </c>
      <c r="W85" s="5">
        <v>1</v>
      </c>
      <c r="X85" s="8">
        <v>0.96599999999999997</v>
      </c>
      <c r="Y85" s="8">
        <v>0.71499999999999997</v>
      </c>
      <c r="Z85" s="8">
        <v>1</v>
      </c>
      <c r="AA85" s="8">
        <v>0.69069999999999998</v>
      </c>
      <c r="AB85" s="6">
        <v>82.764115940400004</v>
      </c>
      <c r="AC85" s="6">
        <v>81.096370760200003</v>
      </c>
      <c r="AD85" s="6">
        <v>27.63</v>
      </c>
      <c r="AE85" s="6">
        <v>27.63</v>
      </c>
      <c r="AF85" s="6">
        <f t="shared" si="2"/>
        <v>55.134115940400008</v>
      </c>
      <c r="AG85" s="6">
        <f t="shared" si="3"/>
        <v>53.466370760200007</v>
      </c>
    </row>
    <row r="86" spans="1:33" ht="30" x14ac:dyDescent="0.25">
      <c r="A86" s="2" t="s">
        <v>31</v>
      </c>
      <c r="B86" s="2">
        <v>2023</v>
      </c>
      <c r="C86" s="3" t="s">
        <v>74</v>
      </c>
      <c r="D86" s="3" t="s">
        <v>132</v>
      </c>
      <c r="E86" s="3" t="s">
        <v>133</v>
      </c>
      <c r="F86" s="4">
        <v>6.9050000000000002</v>
      </c>
      <c r="G86" s="2" t="s">
        <v>35</v>
      </c>
      <c r="H86" s="5">
        <v>335</v>
      </c>
      <c r="I86" s="6">
        <v>1</v>
      </c>
      <c r="J86" s="6">
        <v>1</v>
      </c>
      <c r="K86" s="2" t="s">
        <v>44</v>
      </c>
      <c r="L86" s="2" t="s">
        <v>45</v>
      </c>
      <c r="M86" s="2" t="s">
        <v>46</v>
      </c>
      <c r="N86" s="5">
        <v>360</v>
      </c>
      <c r="O86" s="2" t="s">
        <v>47</v>
      </c>
      <c r="P86" s="7">
        <v>4000</v>
      </c>
      <c r="Q86" s="2" t="s">
        <v>48</v>
      </c>
      <c r="R86" s="2" t="s">
        <v>48</v>
      </c>
      <c r="S86" s="6">
        <v>9.1300000000000008</v>
      </c>
      <c r="T86" s="6">
        <v>9.91</v>
      </c>
      <c r="U86" s="3"/>
      <c r="V86" s="6">
        <v>3.08</v>
      </c>
      <c r="W86" s="5">
        <v>1</v>
      </c>
      <c r="X86" s="8">
        <v>0.96599999999999997</v>
      </c>
      <c r="Y86" s="8">
        <v>0.71499999999999997</v>
      </c>
      <c r="Z86" s="8">
        <v>1</v>
      </c>
      <c r="AA86" s="8">
        <v>0.69069999999999998</v>
      </c>
      <c r="AB86" s="6">
        <v>81.471697774999996</v>
      </c>
      <c r="AC86" s="6">
        <v>76.555438873400007</v>
      </c>
      <c r="AD86" s="6">
        <v>27.63</v>
      </c>
      <c r="AE86" s="6">
        <v>27.63</v>
      </c>
      <c r="AF86" s="6">
        <f t="shared" si="2"/>
        <v>53.841697775</v>
      </c>
      <c r="AG86" s="6">
        <f t="shared" si="3"/>
        <v>48.925438873400012</v>
      </c>
    </row>
    <row r="87" spans="1:33" ht="30" x14ac:dyDescent="0.25">
      <c r="A87" s="2" t="s">
        <v>31</v>
      </c>
      <c r="B87" s="2">
        <v>2023</v>
      </c>
      <c r="C87" s="3" t="s">
        <v>74</v>
      </c>
      <c r="D87" s="3" t="s">
        <v>133</v>
      </c>
      <c r="E87" s="3" t="s">
        <v>134</v>
      </c>
      <c r="F87" s="4">
        <v>7.9820000000000002</v>
      </c>
      <c r="G87" s="2" t="s">
        <v>35</v>
      </c>
      <c r="H87" s="5">
        <v>288</v>
      </c>
      <c r="I87" s="6">
        <v>1</v>
      </c>
      <c r="J87" s="6">
        <v>1</v>
      </c>
      <c r="K87" s="2" t="s">
        <v>44</v>
      </c>
      <c r="L87" s="2" t="s">
        <v>45</v>
      </c>
      <c r="M87" s="2" t="s">
        <v>46</v>
      </c>
      <c r="N87" s="5">
        <v>360</v>
      </c>
      <c r="O87" s="2" t="s">
        <v>47</v>
      </c>
      <c r="P87" s="7">
        <v>4000</v>
      </c>
      <c r="Q87" s="2" t="s">
        <v>48</v>
      </c>
      <c r="R87" s="2" t="s">
        <v>48</v>
      </c>
      <c r="S87" s="6">
        <v>10.54</v>
      </c>
      <c r="T87" s="6">
        <v>9.39</v>
      </c>
      <c r="U87" s="3"/>
      <c r="V87" s="6">
        <v>2.68</v>
      </c>
      <c r="W87" s="5">
        <v>1</v>
      </c>
      <c r="X87" s="8">
        <v>0.96599999999999997</v>
      </c>
      <c r="Y87" s="8">
        <v>0.71499999999999997</v>
      </c>
      <c r="Z87" s="8">
        <v>1</v>
      </c>
      <c r="AA87" s="8">
        <v>0.69069999999999998</v>
      </c>
      <c r="AB87" s="6">
        <v>75.248443215199998</v>
      </c>
      <c r="AC87" s="6">
        <v>82.380171319799999</v>
      </c>
      <c r="AD87" s="6">
        <v>27.63</v>
      </c>
      <c r="AE87" s="6">
        <v>27.63</v>
      </c>
      <c r="AF87" s="6">
        <f t="shared" si="2"/>
        <v>47.618443215200003</v>
      </c>
      <c r="AG87" s="6">
        <f t="shared" si="3"/>
        <v>54.750171319800003</v>
      </c>
    </row>
    <row r="88" spans="1:33" ht="45" x14ac:dyDescent="0.25">
      <c r="A88" s="2" t="s">
        <v>31</v>
      </c>
      <c r="B88" s="2">
        <v>2023</v>
      </c>
      <c r="C88" s="3" t="s">
        <v>74</v>
      </c>
      <c r="D88" s="3" t="s">
        <v>134</v>
      </c>
      <c r="E88" s="3" t="s">
        <v>135</v>
      </c>
      <c r="F88" s="4">
        <v>5.9480000000000004</v>
      </c>
      <c r="G88" s="2" t="s">
        <v>35</v>
      </c>
      <c r="H88" s="5">
        <v>229</v>
      </c>
      <c r="I88" s="6">
        <v>1.1000000000000001</v>
      </c>
      <c r="J88" s="6">
        <v>0.7</v>
      </c>
      <c r="K88" s="2" t="s">
        <v>44</v>
      </c>
      <c r="L88" s="2" t="s">
        <v>45</v>
      </c>
      <c r="M88" s="2" t="s">
        <v>46</v>
      </c>
      <c r="N88" s="5">
        <v>360</v>
      </c>
      <c r="O88" s="2" t="s">
        <v>47</v>
      </c>
      <c r="P88" s="7">
        <v>4000</v>
      </c>
      <c r="Q88" s="2" t="s">
        <v>48</v>
      </c>
      <c r="R88" s="2" t="s">
        <v>48</v>
      </c>
      <c r="S88" s="6">
        <v>9.82</v>
      </c>
      <c r="T88" s="6">
        <v>11.1</v>
      </c>
      <c r="U88" s="3"/>
      <c r="V88" s="6">
        <v>2.42</v>
      </c>
      <c r="W88" s="5">
        <v>24</v>
      </c>
      <c r="X88" s="8">
        <v>0.96599999999999997</v>
      </c>
      <c r="Y88" s="8">
        <v>0.71499999999999997</v>
      </c>
      <c r="Z88" s="8">
        <v>1</v>
      </c>
      <c r="AA88" s="8">
        <v>0.69069999999999998</v>
      </c>
      <c r="AB88" s="6">
        <v>81.255626302799996</v>
      </c>
      <c r="AC88" s="6">
        <v>73.566271703300004</v>
      </c>
      <c r="AD88" s="6">
        <v>27.63</v>
      </c>
      <c r="AE88" s="6">
        <v>27.63</v>
      </c>
      <c r="AF88" s="6">
        <f t="shared" si="2"/>
        <v>53.625626302800001</v>
      </c>
      <c r="AG88" s="6">
        <f t="shared" si="3"/>
        <v>45.936271703300008</v>
      </c>
    </row>
    <row r="89" spans="1:33" ht="45" x14ac:dyDescent="0.25">
      <c r="A89" s="2" t="s">
        <v>31</v>
      </c>
      <c r="B89" s="2">
        <v>2023</v>
      </c>
      <c r="C89" s="3" t="s">
        <v>74</v>
      </c>
      <c r="D89" s="3" t="s">
        <v>135</v>
      </c>
      <c r="E89" s="3" t="s">
        <v>136</v>
      </c>
      <c r="F89" s="4">
        <v>1.9</v>
      </c>
      <c r="G89" s="2" t="s">
        <v>35</v>
      </c>
      <c r="H89" s="5">
        <v>225</v>
      </c>
      <c r="I89" s="6">
        <v>1</v>
      </c>
      <c r="J89" s="6">
        <v>1</v>
      </c>
      <c r="K89" s="2" t="s">
        <v>44</v>
      </c>
      <c r="L89" s="2" t="s">
        <v>45</v>
      </c>
      <c r="M89" s="2" t="s">
        <v>46</v>
      </c>
      <c r="N89" s="5">
        <v>360</v>
      </c>
      <c r="O89" s="2" t="s">
        <v>47</v>
      </c>
      <c r="P89" s="7">
        <v>4000</v>
      </c>
      <c r="Q89" s="2" t="s">
        <v>48</v>
      </c>
      <c r="R89" s="2" t="s">
        <v>48</v>
      </c>
      <c r="S89" s="6">
        <v>9.06</v>
      </c>
      <c r="T89" s="6">
        <v>9.2799999999999994</v>
      </c>
      <c r="U89" s="3"/>
      <c r="V89" s="6">
        <v>2.6</v>
      </c>
      <c r="W89" s="5">
        <v>1</v>
      </c>
      <c r="X89" s="8">
        <v>0.96599999999999997</v>
      </c>
      <c r="Y89" s="8">
        <v>0.71499999999999997</v>
      </c>
      <c r="Z89" s="8">
        <v>1</v>
      </c>
      <c r="AA89" s="8">
        <v>0.69069999999999998</v>
      </c>
      <c r="AB89" s="6">
        <v>85.323686157099999</v>
      </c>
      <c r="AC89" s="6">
        <v>83.749658406799995</v>
      </c>
      <c r="AD89" s="6">
        <v>27.63</v>
      </c>
      <c r="AE89" s="6">
        <v>27.63</v>
      </c>
      <c r="AF89" s="6">
        <f t="shared" si="2"/>
        <v>57.693686157100004</v>
      </c>
      <c r="AG89" s="6">
        <f t="shared" si="3"/>
        <v>56.119658406799999</v>
      </c>
    </row>
    <row r="90" spans="1:33" ht="30" x14ac:dyDescent="0.25">
      <c r="A90" s="2" t="s">
        <v>31</v>
      </c>
      <c r="B90" s="2">
        <v>2023</v>
      </c>
      <c r="C90" s="3" t="s">
        <v>74</v>
      </c>
      <c r="D90" s="3" t="s">
        <v>136</v>
      </c>
      <c r="E90" s="3" t="s">
        <v>137</v>
      </c>
      <c r="F90" s="4">
        <v>6.5380000000000003</v>
      </c>
      <c r="G90" s="2" t="s">
        <v>35</v>
      </c>
      <c r="H90" s="5">
        <v>344</v>
      </c>
      <c r="I90" s="6">
        <v>1</v>
      </c>
      <c r="J90" s="6">
        <v>1</v>
      </c>
      <c r="K90" s="2" t="s">
        <v>44</v>
      </c>
      <c r="L90" s="2" t="s">
        <v>45</v>
      </c>
      <c r="M90" s="2" t="s">
        <v>46</v>
      </c>
      <c r="N90" s="5">
        <v>360</v>
      </c>
      <c r="O90" s="2" t="s">
        <v>47</v>
      </c>
      <c r="P90" s="7">
        <v>4000</v>
      </c>
      <c r="Q90" s="2" t="s">
        <v>48</v>
      </c>
      <c r="R90" s="2" t="s">
        <v>48</v>
      </c>
      <c r="S90" s="6">
        <v>2.89</v>
      </c>
      <c r="T90" s="6">
        <v>2.96</v>
      </c>
      <c r="U90" s="3"/>
      <c r="V90" s="6">
        <v>10</v>
      </c>
      <c r="W90" s="5">
        <v>1</v>
      </c>
      <c r="X90" s="8">
        <v>0.96599999999999997</v>
      </c>
      <c r="Y90" s="8">
        <v>0.71499999999999997</v>
      </c>
      <c r="Z90" s="8">
        <v>1</v>
      </c>
      <c r="AA90" s="8">
        <v>0.69069999999999998</v>
      </c>
      <c r="AB90" s="6">
        <v>77.113622520800007</v>
      </c>
      <c r="AC90" s="6">
        <v>76.697468107500001</v>
      </c>
      <c r="AD90" s="6">
        <v>27.63</v>
      </c>
      <c r="AE90" s="6">
        <v>27.63</v>
      </c>
      <c r="AF90" s="6">
        <f t="shared" si="2"/>
        <v>49.483622520800012</v>
      </c>
      <c r="AG90" s="6">
        <f t="shared" si="3"/>
        <v>49.067468107500005</v>
      </c>
    </row>
    <row r="91" spans="1:33" ht="30" x14ac:dyDescent="0.25">
      <c r="A91" s="2" t="s">
        <v>31</v>
      </c>
      <c r="B91" s="2">
        <v>2023</v>
      </c>
      <c r="C91" s="3" t="s">
        <v>74</v>
      </c>
      <c r="D91" s="3" t="s">
        <v>137</v>
      </c>
      <c r="E91" s="3" t="s">
        <v>138</v>
      </c>
      <c r="F91" s="4">
        <v>7.7370000000000001</v>
      </c>
      <c r="G91" s="2" t="s">
        <v>35</v>
      </c>
      <c r="H91" s="5">
        <v>341</v>
      </c>
      <c r="I91" s="6">
        <v>1</v>
      </c>
      <c r="J91" s="6">
        <v>1</v>
      </c>
      <c r="K91" s="2" t="s">
        <v>44</v>
      </c>
      <c r="L91" s="2" t="s">
        <v>45</v>
      </c>
      <c r="M91" s="2" t="s">
        <v>46</v>
      </c>
      <c r="N91" s="5">
        <v>360</v>
      </c>
      <c r="O91" s="2" t="s">
        <v>47</v>
      </c>
      <c r="P91" s="7">
        <v>4000</v>
      </c>
      <c r="Q91" s="2" t="s">
        <v>48</v>
      </c>
      <c r="R91" s="2" t="s">
        <v>48</v>
      </c>
      <c r="S91" s="6">
        <v>8.56</v>
      </c>
      <c r="T91" s="6">
        <v>8.6999999999999993</v>
      </c>
      <c r="U91" s="3"/>
      <c r="V91" s="6">
        <v>4.41</v>
      </c>
      <c r="W91" s="5">
        <v>1</v>
      </c>
      <c r="X91" s="8">
        <v>0.96599999999999997</v>
      </c>
      <c r="Y91" s="8">
        <v>0.71499999999999997</v>
      </c>
      <c r="Z91" s="8">
        <v>1</v>
      </c>
      <c r="AA91" s="8">
        <v>0.69069999999999998</v>
      </c>
      <c r="AB91" s="6">
        <v>76.641068266700003</v>
      </c>
      <c r="AC91" s="6">
        <v>75.8252056181</v>
      </c>
      <c r="AD91" s="6">
        <v>27.63</v>
      </c>
      <c r="AE91" s="6">
        <v>27.63</v>
      </c>
      <c r="AF91" s="6">
        <f t="shared" si="2"/>
        <v>49.011068266700008</v>
      </c>
      <c r="AG91" s="6">
        <f t="shared" si="3"/>
        <v>48.195205618100005</v>
      </c>
    </row>
    <row r="92" spans="1:33" ht="30" x14ac:dyDescent="0.25">
      <c r="A92" s="2" t="s">
        <v>31</v>
      </c>
      <c r="B92" s="2">
        <v>2023</v>
      </c>
      <c r="C92" s="3" t="s">
        <v>74</v>
      </c>
      <c r="D92" s="3" t="s">
        <v>138</v>
      </c>
      <c r="E92" s="3" t="s">
        <v>139</v>
      </c>
      <c r="F92" s="4">
        <v>7.0460000000000003</v>
      </c>
      <c r="G92" s="2" t="s">
        <v>35</v>
      </c>
      <c r="H92" s="5">
        <v>346</v>
      </c>
      <c r="I92" s="6">
        <v>1</v>
      </c>
      <c r="J92" s="6">
        <v>1</v>
      </c>
      <c r="K92" s="2" t="s">
        <v>44</v>
      </c>
      <c r="L92" s="2" t="s">
        <v>45</v>
      </c>
      <c r="M92" s="2" t="s">
        <v>46</v>
      </c>
      <c r="N92" s="5">
        <v>360</v>
      </c>
      <c r="O92" s="2" t="s">
        <v>47</v>
      </c>
      <c r="P92" s="7">
        <v>4000</v>
      </c>
      <c r="Q92" s="2" t="s">
        <v>48</v>
      </c>
      <c r="R92" s="2" t="s">
        <v>48</v>
      </c>
      <c r="S92" s="6">
        <v>8.91</v>
      </c>
      <c r="T92" s="6">
        <v>9.7799999999999994</v>
      </c>
      <c r="U92" s="3"/>
      <c r="V92" s="6">
        <v>3.58</v>
      </c>
      <c r="W92" s="5">
        <v>1</v>
      </c>
      <c r="X92" s="8">
        <v>0.96599999999999997</v>
      </c>
      <c r="Y92" s="8">
        <v>0.71499999999999997</v>
      </c>
      <c r="Z92" s="8">
        <v>1</v>
      </c>
      <c r="AA92" s="8">
        <v>0.69069999999999998</v>
      </c>
      <c r="AB92" s="6">
        <v>79.5924635704</v>
      </c>
      <c r="AC92" s="6">
        <v>74.455190842700006</v>
      </c>
      <c r="AD92" s="6">
        <v>27.63</v>
      </c>
      <c r="AE92" s="6">
        <v>27.63</v>
      </c>
      <c r="AF92" s="6">
        <f t="shared" si="2"/>
        <v>51.962463570400004</v>
      </c>
      <c r="AG92" s="6">
        <f t="shared" si="3"/>
        <v>46.82519084270001</v>
      </c>
    </row>
    <row r="93" spans="1:33" ht="30" x14ac:dyDescent="0.25">
      <c r="A93" s="2" t="s">
        <v>31</v>
      </c>
      <c r="B93" s="2">
        <v>2023</v>
      </c>
      <c r="C93" s="3" t="s">
        <v>74</v>
      </c>
      <c r="D93" s="3" t="s">
        <v>139</v>
      </c>
      <c r="E93" s="3" t="s">
        <v>140</v>
      </c>
      <c r="F93" s="4">
        <v>6.9219999999999997</v>
      </c>
      <c r="G93" s="2" t="s">
        <v>35</v>
      </c>
      <c r="H93" s="5">
        <v>374</v>
      </c>
      <c r="I93" s="6">
        <v>1</v>
      </c>
      <c r="J93" s="6">
        <v>1</v>
      </c>
      <c r="K93" s="2" t="s">
        <v>44</v>
      </c>
      <c r="L93" s="2" t="s">
        <v>45</v>
      </c>
      <c r="M93" s="2" t="s">
        <v>46</v>
      </c>
      <c r="N93" s="5">
        <v>360</v>
      </c>
      <c r="O93" s="2" t="s">
        <v>47</v>
      </c>
      <c r="P93" s="7">
        <v>4000</v>
      </c>
      <c r="Q93" s="2" t="s">
        <v>48</v>
      </c>
      <c r="R93" s="2" t="s">
        <v>48</v>
      </c>
      <c r="S93" s="6">
        <v>8.6</v>
      </c>
      <c r="T93" s="6">
        <v>9.4600000000000009</v>
      </c>
      <c r="U93" s="3"/>
      <c r="V93" s="6">
        <v>4.8099999999999996</v>
      </c>
      <c r="W93" s="5">
        <v>1</v>
      </c>
      <c r="X93" s="8">
        <v>0.96599999999999997</v>
      </c>
      <c r="Y93" s="8">
        <v>0.71499999999999997</v>
      </c>
      <c r="Z93" s="8">
        <v>1</v>
      </c>
      <c r="AA93" s="8">
        <v>0.69069999999999998</v>
      </c>
      <c r="AB93" s="6">
        <v>74.150234204100002</v>
      </c>
      <c r="AC93" s="6">
        <v>69.6809552255</v>
      </c>
      <c r="AD93" s="6">
        <v>27.63</v>
      </c>
      <c r="AE93" s="6">
        <v>27.63</v>
      </c>
      <c r="AF93" s="6">
        <f t="shared" si="2"/>
        <v>46.520234204100007</v>
      </c>
      <c r="AG93" s="6">
        <f t="shared" si="3"/>
        <v>42.050955225500005</v>
      </c>
    </row>
    <row r="94" spans="1:33" ht="30" x14ac:dyDescent="0.25">
      <c r="A94" s="2" t="s">
        <v>31</v>
      </c>
      <c r="B94" s="2">
        <v>2023</v>
      </c>
      <c r="C94" s="3" t="s">
        <v>74</v>
      </c>
      <c r="D94" s="3" t="s">
        <v>140</v>
      </c>
      <c r="E94" s="3" t="s">
        <v>141</v>
      </c>
      <c r="F94" s="4">
        <v>5.9889999999999999</v>
      </c>
      <c r="G94" s="2" t="s">
        <v>35</v>
      </c>
      <c r="H94" s="5">
        <v>1</v>
      </c>
      <c r="I94" s="6">
        <v>1</v>
      </c>
      <c r="J94" s="6">
        <v>1</v>
      </c>
      <c r="K94" s="2" t="s">
        <v>44</v>
      </c>
      <c r="L94" s="2" t="s">
        <v>45</v>
      </c>
      <c r="M94" s="2" t="s">
        <v>46</v>
      </c>
      <c r="N94" s="5">
        <v>360</v>
      </c>
      <c r="O94" s="2" t="s">
        <v>47</v>
      </c>
      <c r="P94" s="7">
        <v>4000</v>
      </c>
      <c r="Q94" s="2" t="s">
        <v>48</v>
      </c>
      <c r="R94" s="2" t="s">
        <v>48</v>
      </c>
      <c r="S94" s="6">
        <v>8.94</v>
      </c>
      <c r="T94" s="6">
        <v>9.14</v>
      </c>
      <c r="U94" s="3"/>
      <c r="V94" s="6">
        <v>4.8099999999999996</v>
      </c>
      <c r="W94" s="5">
        <v>1</v>
      </c>
      <c r="X94" s="8">
        <v>0.96599999999999997</v>
      </c>
      <c r="Y94" s="8">
        <v>0.71499999999999997</v>
      </c>
      <c r="Z94" s="8">
        <v>1</v>
      </c>
      <c r="AA94" s="8">
        <v>0.69069999999999998</v>
      </c>
      <c r="AB94" s="6">
        <v>72.364650779800002</v>
      </c>
      <c r="AC94" s="6">
        <v>71.335041515200004</v>
      </c>
      <c r="AD94" s="6">
        <v>27.63</v>
      </c>
      <c r="AE94" s="6">
        <v>27.63</v>
      </c>
      <c r="AF94" s="6">
        <f t="shared" si="2"/>
        <v>44.734650779800006</v>
      </c>
      <c r="AG94" s="6">
        <f t="shared" si="3"/>
        <v>43.705041515200008</v>
      </c>
    </row>
    <row r="95" spans="1:33" ht="30" x14ac:dyDescent="0.25">
      <c r="A95" s="2" t="s">
        <v>31</v>
      </c>
      <c r="B95" s="2">
        <v>2023</v>
      </c>
      <c r="C95" s="3" t="s">
        <v>74</v>
      </c>
      <c r="D95" s="3" t="s">
        <v>141</v>
      </c>
      <c r="E95" s="3" t="s">
        <v>142</v>
      </c>
      <c r="F95" s="4">
        <v>2.282</v>
      </c>
      <c r="G95" s="2" t="s">
        <v>35</v>
      </c>
      <c r="H95" s="5">
        <v>334</v>
      </c>
      <c r="I95" s="6">
        <v>1</v>
      </c>
      <c r="J95" s="6">
        <v>1</v>
      </c>
      <c r="K95" s="2" t="s">
        <v>44</v>
      </c>
      <c r="L95" s="2" t="s">
        <v>45</v>
      </c>
      <c r="M95" s="2" t="s">
        <v>46</v>
      </c>
      <c r="N95" s="5">
        <v>360</v>
      </c>
      <c r="O95" s="2" t="s">
        <v>47</v>
      </c>
      <c r="P95" s="7">
        <v>4000</v>
      </c>
      <c r="Q95" s="2" t="s">
        <v>48</v>
      </c>
      <c r="R95" s="2" t="s">
        <v>48</v>
      </c>
      <c r="S95" s="6">
        <v>6.83</v>
      </c>
      <c r="T95" s="6">
        <v>7.26</v>
      </c>
      <c r="U95" s="3"/>
      <c r="V95" s="6">
        <v>6.14</v>
      </c>
      <c r="W95" s="5">
        <v>1</v>
      </c>
      <c r="X95" s="8">
        <v>0.96599999999999997</v>
      </c>
      <c r="Y95" s="8">
        <v>0.71499999999999997</v>
      </c>
      <c r="Z95" s="8">
        <v>1</v>
      </c>
      <c r="AA95" s="8">
        <v>0.69069999999999998</v>
      </c>
      <c r="AB95" s="6">
        <v>76.660326668699994</v>
      </c>
      <c r="AC95" s="6">
        <v>74.197557726699998</v>
      </c>
      <c r="AD95" s="6">
        <v>27.63</v>
      </c>
      <c r="AE95" s="6">
        <v>27.63</v>
      </c>
      <c r="AF95" s="6">
        <f t="shared" si="2"/>
        <v>49.030326668699999</v>
      </c>
      <c r="AG95" s="6">
        <f t="shared" si="3"/>
        <v>46.567557726700002</v>
      </c>
    </row>
    <row r="96" spans="1:33" ht="30" x14ac:dyDescent="0.25">
      <c r="A96" s="2" t="s">
        <v>31</v>
      </c>
      <c r="B96" s="2">
        <v>2023</v>
      </c>
      <c r="C96" s="3" t="s">
        <v>74</v>
      </c>
      <c r="D96" s="3" t="s">
        <v>142</v>
      </c>
      <c r="E96" s="3" t="s">
        <v>143</v>
      </c>
      <c r="F96" s="4">
        <v>6.8109999999999999</v>
      </c>
      <c r="G96" s="2" t="s">
        <v>35</v>
      </c>
      <c r="H96" s="5">
        <v>334</v>
      </c>
      <c r="I96" s="6">
        <v>1</v>
      </c>
      <c r="J96" s="6">
        <v>1</v>
      </c>
      <c r="K96" s="2" t="s">
        <v>44</v>
      </c>
      <c r="L96" s="2" t="s">
        <v>45</v>
      </c>
      <c r="M96" s="2" t="s">
        <v>46</v>
      </c>
      <c r="N96" s="5">
        <v>360</v>
      </c>
      <c r="O96" s="2" t="s">
        <v>47</v>
      </c>
      <c r="P96" s="7">
        <v>4000</v>
      </c>
      <c r="Q96" s="2" t="s">
        <v>48</v>
      </c>
      <c r="R96" s="2" t="s">
        <v>48</v>
      </c>
      <c r="S96" s="6">
        <v>2.6</v>
      </c>
      <c r="T96" s="6">
        <v>2.77</v>
      </c>
      <c r="U96" s="3"/>
      <c r="V96" s="6">
        <v>8.2899999999999991</v>
      </c>
      <c r="W96" s="5">
        <v>1</v>
      </c>
      <c r="X96" s="8">
        <v>0.96599999999999997</v>
      </c>
      <c r="Y96" s="8">
        <v>0.71499999999999997</v>
      </c>
      <c r="Z96" s="8">
        <v>1</v>
      </c>
      <c r="AA96" s="8">
        <v>0.69069999999999998</v>
      </c>
      <c r="AB96" s="6">
        <v>91.334636424500005</v>
      </c>
      <c r="AC96" s="6">
        <v>89.978821149699996</v>
      </c>
      <c r="AD96" s="6">
        <v>27.63</v>
      </c>
      <c r="AE96" s="6">
        <v>27.63</v>
      </c>
      <c r="AF96" s="6">
        <f t="shared" si="2"/>
        <v>63.704636424500009</v>
      </c>
      <c r="AG96" s="6">
        <f t="shared" si="3"/>
        <v>62.348821149700001</v>
      </c>
    </row>
    <row r="97" spans="1:33" ht="30" x14ac:dyDescent="0.25">
      <c r="A97" s="2" t="s">
        <v>31</v>
      </c>
      <c r="B97" s="2">
        <v>2023</v>
      </c>
      <c r="C97" s="3" t="s">
        <v>74</v>
      </c>
      <c r="D97" s="3" t="s">
        <v>143</v>
      </c>
      <c r="E97" s="3" t="s">
        <v>144</v>
      </c>
      <c r="F97" s="4">
        <v>6.6769999999999996</v>
      </c>
      <c r="G97" s="2" t="s">
        <v>35</v>
      </c>
      <c r="H97" s="5">
        <v>342</v>
      </c>
      <c r="I97" s="6">
        <v>1</v>
      </c>
      <c r="J97" s="6">
        <v>1</v>
      </c>
      <c r="K97" s="2" t="s">
        <v>44</v>
      </c>
      <c r="L97" s="2" t="s">
        <v>45</v>
      </c>
      <c r="M97" s="2" t="s">
        <v>46</v>
      </c>
      <c r="N97" s="5">
        <v>360</v>
      </c>
      <c r="O97" s="2" t="s">
        <v>47</v>
      </c>
      <c r="P97" s="7">
        <v>4000</v>
      </c>
      <c r="Q97" s="2" t="s">
        <v>48</v>
      </c>
      <c r="R97" s="2" t="s">
        <v>48</v>
      </c>
      <c r="S97" s="6">
        <v>8.14</v>
      </c>
      <c r="T97" s="6">
        <v>9.66</v>
      </c>
      <c r="U97" s="3"/>
      <c r="V97" s="6">
        <v>1.7</v>
      </c>
      <c r="W97" s="5">
        <v>1</v>
      </c>
      <c r="X97" s="8">
        <v>0.96599999999999997</v>
      </c>
      <c r="Y97" s="8">
        <v>0.71499999999999997</v>
      </c>
      <c r="Z97" s="8">
        <v>1</v>
      </c>
      <c r="AA97" s="8">
        <v>0.69069999999999998</v>
      </c>
      <c r="AB97" s="6">
        <v>100.9921700165</v>
      </c>
      <c r="AC97" s="6">
        <v>87.526990933600004</v>
      </c>
      <c r="AD97" s="6">
        <v>27.63</v>
      </c>
      <c r="AE97" s="6">
        <v>27.63</v>
      </c>
      <c r="AF97" s="6">
        <f t="shared" si="2"/>
        <v>73.362170016500002</v>
      </c>
      <c r="AG97" s="6">
        <f t="shared" si="3"/>
        <v>59.896990933600009</v>
      </c>
    </row>
    <row r="98" spans="1:33" ht="30" x14ac:dyDescent="0.25">
      <c r="A98" s="2" t="s">
        <v>31</v>
      </c>
      <c r="B98" s="2">
        <v>2023</v>
      </c>
      <c r="C98" s="3" t="s">
        <v>74</v>
      </c>
      <c r="D98" s="3" t="s">
        <v>144</v>
      </c>
      <c r="E98" s="3" t="s">
        <v>145</v>
      </c>
      <c r="F98" s="4">
        <v>6.4509999999999996</v>
      </c>
      <c r="G98" s="2" t="s">
        <v>35</v>
      </c>
      <c r="H98" s="5">
        <v>372</v>
      </c>
      <c r="I98" s="6">
        <v>1</v>
      </c>
      <c r="J98" s="6">
        <v>1</v>
      </c>
      <c r="K98" s="2" t="s">
        <v>44</v>
      </c>
      <c r="L98" s="2" t="s">
        <v>45</v>
      </c>
      <c r="M98" s="2" t="s">
        <v>46</v>
      </c>
      <c r="N98" s="5">
        <v>360</v>
      </c>
      <c r="O98" s="2" t="s">
        <v>47</v>
      </c>
      <c r="P98" s="7">
        <v>4000</v>
      </c>
      <c r="Q98" s="2" t="s">
        <v>48</v>
      </c>
      <c r="R98" s="2" t="s">
        <v>48</v>
      </c>
      <c r="S98" s="6">
        <v>8</v>
      </c>
      <c r="T98" s="6">
        <v>9.1999999999999993</v>
      </c>
      <c r="U98" s="3"/>
      <c r="V98" s="6">
        <v>2.2400000000000002</v>
      </c>
      <c r="W98" s="5">
        <v>1</v>
      </c>
      <c r="X98" s="8">
        <v>0.96599999999999997</v>
      </c>
      <c r="Y98" s="8">
        <v>0.71499999999999997</v>
      </c>
      <c r="Z98" s="8">
        <v>1</v>
      </c>
      <c r="AA98" s="8">
        <v>0.69069999999999998</v>
      </c>
      <c r="AB98" s="6">
        <v>97.185437875700003</v>
      </c>
      <c r="AC98" s="6">
        <v>86.972054982100005</v>
      </c>
      <c r="AD98" s="6">
        <v>27.63</v>
      </c>
      <c r="AE98" s="6">
        <v>27.63</v>
      </c>
      <c r="AF98" s="6">
        <f t="shared" si="2"/>
        <v>69.555437875700008</v>
      </c>
      <c r="AG98" s="6">
        <f t="shared" si="3"/>
        <v>59.342054982100009</v>
      </c>
    </row>
    <row r="99" spans="1:33" ht="30" x14ac:dyDescent="0.25">
      <c r="A99" s="2" t="s">
        <v>31</v>
      </c>
      <c r="B99" s="2">
        <v>2023</v>
      </c>
      <c r="C99" s="3" t="s">
        <v>74</v>
      </c>
      <c r="D99" s="3" t="s">
        <v>145</v>
      </c>
      <c r="E99" s="3" t="s">
        <v>146</v>
      </c>
      <c r="F99" s="4">
        <v>6.8710000000000004</v>
      </c>
      <c r="G99" s="2" t="s">
        <v>35</v>
      </c>
      <c r="H99" s="5">
        <v>339</v>
      </c>
      <c r="I99" s="6">
        <v>1</v>
      </c>
      <c r="J99" s="6">
        <v>1</v>
      </c>
      <c r="K99" s="2" t="s">
        <v>44</v>
      </c>
      <c r="L99" s="2" t="s">
        <v>45</v>
      </c>
      <c r="M99" s="2" t="s">
        <v>46</v>
      </c>
      <c r="N99" s="5">
        <v>360</v>
      </c>
      <c r="O99" s="2" t="s">
        <v>47</v>
      </c>
      <c r="P99" s="7">
        <v>4000</v>
      </c>
      <c r="Q99" s="2" t="s">
        <v>48</v>
      </c>
      <c r="R99" s="2" t="s">
        <v>48</v>
      </c>
      <c r="S99" s="6">
        <v>9.8000000000000007</v>
      </c>
      <c r="T99" s="6">
        <v>8.64</v>
      </c>
      <c r="U99" s="3"/>
      <c r="V99" s="6">
        <v>2.82</v>
      </c>
      <c r="W99" s="5">
        <v>1</v>
      </c>
      <c r="X99" s="8">
        <v>0.96599999999999997</v>
      </c>
      <c r="Y99" s="8">
        <v>0.71499999999999997</v>
      </c>
      <c r="Z99" s="8">
        <v>1</v>
      </c>
      <c r="AA99" s="8">
        <v>0.69069999999999998</v>
      </c>
      <c r="AB99" s="6">
        <v>78.822740495199994</v>
      </c>
      <c r="AC99" s="6">
        <v>86.811937956700007</v>
      </c>
      <c r="AD99" s="6">
        <v>27.63</v>
      </c>
      <c r="AE99" s="6">
        <v>27.63</v>
      </c>
      <c r="AF99" s="6">
        <f t="shared" si="2"/>
        <v>51.192740495199999</v>
      </c>
      <c r="AG99" s="6">
        <f t="shared" si="3"/>
        <v>59.181937956700011</v>
      </c>
    </row>
    <row r="100" spans="1:33" ht="30" x14ac:dyDescent="0.25">
      <c r="A100" s="2" t="s">
        <v>31</v>
      </c>
      <c r="B100" s="2">
        <v>2023</v>
      </c>
      <c r="C100" s="3" t="s">
        <v>74</v>
      </c>
      <c r="D100" s="3" t="s">
        <v>146</v>
      </c>
      <c r="E100" s="3" t="s">
        <v>147</v>
      </c>
      <c r="F100" s="4">
        <v>1.869</v>
      </c>
      <c r="G100" s="2" t="s">
        <v>35</v>
      </c>
      <c r="H100" s="5">
        <v>219</v>
      </c>
      <c r="I100" s="6">
        <v>1</v>
      </c>
      <c r="J100" s="6">
        <v>1</v>
      </c>
      <c r="K100" s="2" t="s">
        <v>44</v>
      </c>
      <c r="L100" s="2" t="s">
        <v>45</v>
      </c>
      <c r="M100" s="2" t="s">
        <v>46</v>
      </c>
      <c r="N100" s="5">
        <v>360</v>
      </c>
      <c r="O100" s="2" t="s">
        <v>47</v>
      </c>
      <c r="P100" s="7">
        <v>4000</v>
      </c>
      <c r="Q100" s="2" t="s">
        <v>48</v>
      </c>
      <c r="R100" s="2" t="s">
        <v>48</v>
      </c>
      <c r="S100" s="6">
        <v>8.64</v>
      </c>
      <c r="T100" s="6">
        <v>11.95</v>
      </c>
      <c r="U100" s="3"/>
      <c r="V100" s="6">
        <v>2.66</v>
      </c>
      <c r="W100" s="5">
        <v>1</v>
      </c>
      <c r="X100" s="8">
        <v>0.96599999999999997</v>
      </c>
      <c r="Y100" s="8">
        <v>0.71499999999999997</v>
      </c>
      <c r="Z100" s="8">
        <v>1</v>
      </c>
      <c r="AA100" s="8">
        <v>0.69069999999999998</v>
      </c>
      <c r="AB100" s="6">
        <v>87.964891615799999</v>
      </c>
      <c r="AC100" s="6">
        <v>68.081368122900003</v>
      </c>
      <c r="AD100" s="6">
        <v>27.63</v>
      </c>
      <c r="AE100" s="6">
        <v>27.63</v>
      </c>
      <c r="AF100" s="6">
        <f t="shared" si="2"/>
        <v>60.334891615800004</v>
      </c>
      <c r="AG100" s="6">
        <f t="shared" si="3"/>
        <v>40.451368122900007</v>
      </c>
    </row>
    <row r="101" spans="1:33" ht="30" x14ac:dyDescent="0.25">
      <c r="A101" s="2" t="s">
        <v>31</v>
      </c>
      <c r="B101" s="2">
        <v>2023</v>
      </c>
      <c r="C101" s="3" t="s">
        <v>74</v>
      </c>
      <c r="D101" s="3" t="s">
        <v>147</v>
      </c>
      <c r="E101" s="3" t="s">
        <v>148</v>
      </c>
      <c r="F101" s="4">
        <v>6.6</v>
      </c>
      <c r="G101" s="2" t="s">
        <v>35</v>
      </c>
      <c r="H101" s="5">
        <v>227</v>
      </c>
      <c r="I101" s="6">
        <v>1</v>
      </c>
      <c r="J101" s="6">
        <v>0.8</v>
      </c>
      <c r="K101" s="2" t="s">
        <v>44</v>
      </c>
      <c r="L101" s="2" t="s">
        <v>45</v>
      </c>
      <c r="M101" s="2" t="s">
        <v>46</v>
      </c>
      <c r="N101" s="5">
        <v>360</v>
      </c>
      <c r="O101" s="2" t="s">
        <v>47</v>
      </c>
      <c r="P101" s="7">
        <v>4000</v>
      </c>
      <c r="Q101" s="2" t="s">
        <v>48</v>
      </c>
      <c r="R101" s="2" t="s">
        <v>48</v>
      </c>
      <c r="S101" s="6">
        <v>2.35</v>
      </c>
      <c r="T101" s="6">
        <v>3.25</v>
      </c>
      <c r="U101" s="3"/>
      <c r="V101" s="6">
        <v>10.15</v>
      </c>
      <c r="W101" s="5">
        <v>30</v>
      </c>
      <c r="X101" s="8">
        <v>0.96599999999999997</v>
      </c>
      <c r="Y101" s="8">
        <v>0.71499999999999997</v>
      </c>
      <c r="Z101" s="8">
        <v>1</v>
      </c>
      <c r="AA101" s="8">
        <v>0.69069999999999998</v>
      </c>
      <c r="AB101" s="6">
        <v>79.530066019900005</v>
      </c>
      <c r="AC101" s="6">
        <v>74.200598675400002</v>
      </c>
      <c r="AD101" s="6">
        <v>27.63</v>
      </c>
      <c r="AE101" s="6">
        <v>27.63</v>
      </c>
      <c r="AF101" s="6">
        <f t="shared" si="2"/>
        <v>51.900066019900009</v>
      </c>
      <c r="AG101" s="6">
        <f t="shared" si="3"/>
        <v>46.570598675400007</v>
      </c>
    </row>
    <row r="102" spans="1:33" ht="30" x14ac:dyDescent="0.25">
      <c r="A102" s="2" t="s">
        <v>31</v>
      </c>
      <c r="B102" s="2">
        <v>2023</v>
      </c>
      <c r="C102" s="3" t="s">
        <v>74</v>
      </c>
      <c r="D102" s="3" t="s">
        <v>148</v>
      </c>
      <c r="E102" s="3" t="s">
        <v>149</v>
      </c>
      <c r="F102" s="4">
        <v>7.4260000000000002</v>
      </c>
      <c r="G102" s="2" t="s">
        <v>35</v>
      </c>
      <c r="H102" s="5">
        <v>330</v>
      </c>
      <c r="I102" s="6">
        <v>1</v>
      </c>
      <c r="J102" s="6">
        <v>1</v>
      </c>
      <c r="K102" s="2" t="s">
        <v>44</v>
      </c>
      <c r="L102" s="2" t="s">
        <v>45</v>
      </c>
      <c r="M102" s="2" t="s">
        <v>46</v>
      </c>
      <c r="N102" s="5">
        <v>360</v>
      </c>
      <c r="O102" s="2" t="s">
        <v>47</v>
      </c>
      <c r="P102" s="7">
        <v>4000</v>
      </c>
      <c r="Q102" s="2" t="s">
        <v>48</v>
      </c>
      <c r="R102" s="2" t="s">
        <v>48</v>
      </c>
      <c r="S102" s="6">
        <v>7.8</v>
      </c>
      <c r="T102" s="6">
        <v>8.2899999999999991</v>
      </c>
      <c r="U102" s="3"/>
      <c r="V102" s="6">
        <v>5.41</v>
      </c>
      <c r="W102" s="5">
        <v>1</v>
      </c>
      <c r="X102" s="8">
        <v>0.96599999999999997</v>
      </c>
      <c r="Y102" s="8">
        <v>0.71499999999999997</v>
      </c>
      <c r="Z102" s="8">
        <v>1</v>
      </c>
      <c r="AA102" s="8">
        <v>0.69069999999999998</v>
      </c>
      <c r="AB102" s="6">
        <v>75.273881849600002</v>
      </c>
      <c r="AC102" s="6">
        <v>72.610174803999996</v>
      </c>
      <c r="AD102" s="6">
        <v>27.34</v>
      </c>
      <c r="AE102" s="6">
        <v>27.34</v>
      </c>
      <c r="AF102" s="6">
        <f t="shared" si="2"/>
        <v>47.933881849599999</v>
      </c>
      <c r="AG102" s="6">
        <f t="shared" si="3"/>
        <v>45.270174803999993</v>
      </c>
    </row>
    <row r="103" spans="1:33" ht="30" x14ac:dyDescent="0.25">
      <c r="A103" s="2" t="s">
        <v>31</v>
      </c>
      <c r="B103" s="2">
        <v>2023</v>
      </c>
      <c r="C103" s="3" t="s">
        <v>74</v>
      </c>
      <c r="D103" s="3" t="s">
        <v>149</v>
      </c>
      <c r="E103" s="3" t="s">
        <v>150</v>
      </c>
      <c r="F103" s="4">
        <v>7.3540000000000001</v>
      </c>
      <c r="G103" s="2" t="s">
        <v>35</v>
      </c>
      <c r="H103" s="5">
        <v>334</v>
      </c>
      <c r="I103" s="6">
        <v>1</v>
      </c>
      <c r="J103" s="6">
        <v>1</v>
      </c>
      <c r="K103" s="2" t="s">
        <v>44</v>
      </c>
      <c r="L103" s="2" t="s">
        <v>45</v>
      </c>
      <c r="M103" s="2" t="s">
        <v>46</v>
      </c>
      <c r="N103" s="5">
        <v>360</v>
      </c>
      <c r="O103" s="2" t="s">
        <v>47</v>
      </c>
      <c r="P103" s="7">
        <v>4000</v>
      </c>
      <c r="Q103" s="2" t="s">
        <v>48</v>
      </c>
      <c r="R103" s="2" t="s">
        <v>48</v>
      </c>
      <c r="S103" s="6">
        <v>8.7799999999999994</v>
      </c>
      <c r="T103" s="6">
        <v>9.32</v>
      </c>
      <c r="U103" s="3"/>
      <c r="V103" s="6">
        <v>4.34</v>
      </c>
      <c r="W103" s="5">
        <v>1</v>
      </c>
      <c r="X103" s="8">
        <v>0.96599999999999997</v>
      </c>
      <c r="Y103" s="8">
        <v>0.71499999999999997</v>
      </c>
      <c r="Z103" s="8">
        <v>1</v>
      </c>
      <c r="AA103" s="8">
        <v>0.69069999999999998</v>
      </c>
      <c r="AB103" s="6">
        <v>75.783631424399999</v>
      </c>
      <c r="AC103" s="6">
        <v>72.760033918700003</v>
      </c>
      <c r="AD103" s="6">
        <v>27.34</v>
      </c>
      <c r="AE103" s="6">
        <v>27.34</v>
      </c>
      <c r="AF103" s="6">
        <f t="shared" si="2"/>
        <v>48.443631424399996</v>
      </c>
      <c r="AG103" s="6">
        <f t="shared" si="3"/>
        <v>45.4200339187</v>
      </c>
    </row>
    <row r="104" spans="1:33" ht="30" x14ac:dyDescent="0.25">
      <c r="A104" s="2" t="s">
        <v>31</v>
      </c>
      <c r="B104" s="2">
        <v>2023</v>
      </c>
      <c r="C104" s="3" t="s">
        <v>74</v>
      </c>
      <c r="D104" s="3" t="s">
        <v>150</v>
      </c>
      <c r="E104" s="3" t="s">
        <v>151</v>
      </c>
      <c r="F104" s="4">
        <v>7.7009999999999996</v>
      </c>
      <c r="G104" s="2" t="s">
        <v>35</v>
      </c>
      <c r="H104" s="5">
        <v>234</v>
      </c>
      <c r="I104" s="6">
        <v>1</v>
      </c>
      <c r="J104" s="6">
        <v>1</v>
      </c>
      <c r="K104" s="2" t="s">
        <v>44</v>
      </c>
      <c r="L104" s="2" t="s">
        <v>45</v>
      </c>
      <c r="M104" s="2" t="s">
        <v>46</v>
      </c>
      <c r="N104" s="5">
        <v>360</v>
      </c>
      <c r="O104" s="2" t="s">
        <v>47</v>
      </c>
      <c r="P104" s="7">
        <v>4000</v>
      </c>
      <c r="Q104" s="2" t="s">
        <v>48</v>
      </c>
      <c r="R104" s="2" t="s">
        <v>48</v>
      </c>
      <c r="S104" s="6">
        <v>9.02</v>
      </c>
      <c r="T104" s="6">
        <v>9.1</v>
      </c>
      <c r="U104" s="3"/>
      <c r="V104" s="6">
        <v>4.33</v>
      </c>
      <c r="W104" s="5">
        <v>1</v>
      </c>
      <c r="X104" s="8">
        <v>0.96599999999999997</v>
      </c>
      <c r="Y104" s="8">
        <v>0.71499999999999997</v>
      </c>
      <c r="Z104" s="8">
        <v>1</v>
      </c>
      <c r="AA104" s="8">
        <v>0.69069999999999998</v>
      </c>
      <c r="AB104" s="6">
        <v>74.539289264100006</v>
      </c>
      <c r="AC104" s="6">
        <v>74.083402316999994</v>
      </c>
      <c r="AD104" s="6">
        <v>27.34</v>
      </c>
      <c r="AE104" s="6">
        <v>27.34</v>
      </c>
      <c r="AF104" s="6">
        <f t="shared" si="2"/>
        <v>47.199289264100003</v>
      </c>
      <c r="AG104" s="6">
        <f t="shared" si="3"/>
        <v>46.74340231699999</v>
      </c>
    </row>
    <row r="105" spans="1:33" ht="30" x14ac:dyDescent="0.25">
      <c r="A105" s="2" t="s">
        <v>31</v>
      </c>
      <c r="B105" s="2">
        <v>2023</v>
      </c>
      <c r="C105" s="3" t="s">
        <v>74</v>
      </c>
      <c r="D105" s="3" t="s">
        <v>151</v>
      </c>
      <c r="E105" s="3" t="s">
        <v>152</v>
      </c>
      <c r="F105" s="4">
        <v>6.2469999999999999</v>
      </c>
      <c r="G105" s="2" t="s">
        <v>35</v>
      </c>
      <c r="H105" s="5">
        <v>234</v>
      </c>
      <c r="I105" s="6">
        <v>1.1000000000000001</v>
      </c>
      <c r="J105" s="6">
        <v>0.5</v>
      </c>
      <c r="K105" s="2" t="s">
        <v>44</v>
      </c>
      <c r="L105" s="2" t="s">
        <v>45</v>
      </c>
      <c r="M105" s="2" t="s">
        <v>46</v>
      </c>
      <c r="N105" s="5">
        <v>360</v>
      </c>
      <c r="O105" s="2" t="s">
        <v>47</v>
      </c>
      <c r="P105" s="7">
        <v>4000</v>
      </c>
      <c r="Q105" s="2" t="s">
        <v>48</v>
      </c>
      <c r="R105" s="2" t="s">
        <v>48</v>
      </c>
      <c r="S105" s="6">
        <v>9.8800000000000008</v>
      </c>
      <c r="T105" s="6">
        <v>9.09</v>
      </c>
      <c r="U105" s="3"/>
      <c r="V105" s="6">
        <v>3.97</v>
      </c>
      <c r="W105" s="5">
        <v>12</v>
      </c>
      <c r="X105" s="8">
        <v>0.96599999999999997</v>
      </c>
      <c r="Y105" s="8">
        <v>0.71499999999999997</v>
      </c>
      <c r="Z105" s="8">
        <v>1</v>
      </c>
      <c r="AA105" s="8">
        <v>0.69069999999999998</v>
      </c>
      <c r="AB105" s="6">
        <v>71.830202095600001</v>
      </c>
      <c r="AC105" s="6">
        <v>76.135041092400002</v>
      </c>
      <c r="AD105" s="6">
        <v>27.34</v>
      </c>
      <c r="AE105" s="6">
        <v>27.34</v>
      </c>
      <c r="AF105" s="6">
        <f t="shared" si="2"/>
        <v>44.490202095599997</v>
      </c>
      <c r="AG105" s="6">
        <f t="shared" si="3"/>
        <v>48.795041092399998</v>
      </c>
    </row>
    <row r="106" spans="1:33" ht="30" x14ac:dyDescent="0.25">
      <c r="A106" s="2" t="s">
        <v>31</v>
      </c>
      <c r="B106" s="2">
        <v>2023</v>
      </c>
      <c r="C106" s="3" t="s">
        <v>74</v>
      </c>
      <c r="D106" s="3" t="s">
        <v>152</v>
      </c>
      <c r="E106" s="3" t="s">
        <v>153</v>
      </c>
      <c r="F106" s="4">
        <v>1.7649999999999999</v>
      </c>
      <c r="G106" s="2" t="s">
        <v>35</v>
      </c>
      <c r="H106" s="5">
        <v>383</v>
      </c>
      <c r="I106" s="6">
        <v>1</v>
      </c>
      <c r="J106" s="6">
        <v>1</v>
      </c>
      <c r="K106" s="2" t="s">
        <v>44</v>
      </c>
      <c r="L106" s="2" t="s">
        <v>45</v>
      </c>
      <c r="M106" s="2" t="s">
        <v>46</v>
      </c>
      <c r="N106" s="5">
        <v>360</v>
      </c>
      <c r="O106" s="2" t="s">
        <v>47</v>
      </c>
      <c r="P106" s="7">
        <v>4000</v>
      </c>
      <c r="Q106" s="2" t="s">
        <v>48</v>
      </c>
      <c r="R106" s="2" t="s">
        <v>48</v>
      </c>
      <c r="S106" s="6">
        <v>9.4499999999999993</v>
      </c>
      <c r="T106" s="6">
        <v>10.119999999999999</v>
      </c>
      <c r="U106" s="3"/>
      <c r="V106" s="6">
        <v>8.23</v>
      </c>
      <c r="W106" s="5">
        <v>1</v>
      </c>
      <c r="X106" s="8">
        <v>0.96599999999999997</v>
      </c>
      <c r="Y106" s="8">
        <v>0.71499999999999997</v>
      </c>
      <c r="Z106" s="8">
        <v>1</v>
      </c>
      <c r="AA106" s="8">
        <v>0.69069999999999998</v>
      </c>
      <c r="AB106" s="6">
        <v>56.276691296199999</v>
      </c>
      <c r="AC106" s="6">
        <v>54.200932489099998</v>
      </c>
      <c r="AD106" s="6">
        <v>27.34</v>
      </c>
      <c r="AE106" s="6">
        <v>27.34</v>
      </c>
      <c r="AF106" s="6">
        <f t="shared" si="2"/>
        <v>28.936691296199999</v>
      </c>
      <c r="AG106" s="6">
        <f t="shared" si="3"/>
        <v>26.860932489099998</v>
      </c>
    </row>
    <row r="107" spans="1:33" ht="45" x14ac:dyDescent="0.25">
      <c r="A107" s="2" t="s">
        <v>31</v>
      </c>
      <c r="B107" s="2">
        <v>2023</v>
      </c>
      <c r="C107" s="3" t="s">
        <v>74</v>
      </c>
      <c r="D107" s="3" t="s">
        <v>153</v>
      </c>
      <c r="E107" s="3" t="s">
        <v>154</v>
      </c>
      <c r="F107" s="4">
        <v>6.4109999999999996</v>
      </c>
      <c r="G107" s="2" t="s">
        <v>35</v>
      </c>
      <c r="H107" s="5">
        <v>344</v>
      </c>
      <c r="I107" s="6">
        <v>1</v>
      </c>
      <c r="J107" s="6">
        <v>0.5</v>
      </c>
      <c r="K107" s="2" t="s">
        <v>44</v>
      </c>
      <c r="L107" s="2" t="s">
        <v>45</v>
      </c>
      <c r="M107" s="2" t="s">
        <v>46</v>
      </c>
      <c r="N107" s="5">
        <v>360</v>
      </c>
      <c r="O107" s="2" t="s">
        <v>47</v>
      </c>
      <c r="P107" s="7">
        <v>4000</v>
      </c>
      <c r="Q107" s="2" t="s">
        <v>48</v>
      </c>
      <c r="R107" s="2" t="s">
        <v>48</v>
      </c>
      <c r="S107" s="6">
        <v>2.67</v>
      </c>
      <c r="T107" s="6">
        <v>2.86</v>
      </c>
      <c r="U107" s="3"/>
      <c r="V107" s="6">
        <v>15.25</v>
      </c>
      <c r="W107" s="5">
        <v>5</v>
      </c>
      <c r="X107" s="8">
        <v>0.96599999999999997</v>
      </c>
      <c r="Y107" s="8">
        <v>0.71499999999999997</v>
      </c>
      <c r="Z107" s="8">
        <v>1</v>
      </c>
      <c r="AA107" s="8">
        <v>0.69069999999999998</v>
      </c>
      <c r="AB107" s="6">
        <v>55.503782855200001</v>
      </c>
      <c r="AC107" s="6">
        <v>54.9177124371</v>
      </c>
      <c r="AD107" s="6">
        <v>27.34</v>
      </c>
      <c r="AE107" s="6">
        <v>27.34</v>
      </c>
      <c r="AF107" s="6">
        <f t="shared" si="2"/>
        <v>28.163782855200001</v>
      </c>
      <c r="AG107" s="6">
        <f t="shared" si="3"/>
        <v>27.577712437100001</v>
      </c>
    </row>
    <row r="108" spans="1:33" ht="45" x14ac:dyDescent="0.25">
      <c r="A108" s="2" t="s">
        <v>31</v>
      </c>
      <c r="B108" s="2">
        <v>2023</v>
      </c>
      <c r="C108" s="3" t="s">
        <v>74</v>
      </c>
      <c r="D108" s="3" t="s">
        <v>154</v>
      </c>
      <c r="E108" s="3" t="s">
        <v>155</v>
      </c>
      <c r="F108" s="4">
        <v>1.8360000000000001</v>
      </c>
      <c r="G108" s="2" t="s">
        <v>35</v>
      </c>
      <c r="H108" s="5">
        <v>381</v>
      </c>
      <c r="I108" s="6">
        <v>1</v>
      </c>
      <c r="J108" s="6">
        <v>1</v>
      </c>
      <c r="K108" s="2" t="s">
        <v>44</v>
      </c>
      <c r="L108" s="2" t="s">
        <v>45</v>
      </c>
      <c r="M108" s="2" t="s">
        <v>46</v>
      </c>
      <c r="N108" s="5">
        <v>360</v>
      </c>
      <c r="O108" s="2" t="s">
        <v>47</v>
      </c>
      <c r="P108" s="7">
        <v>4000</v>
      </c>
      <c r="Q108" s="2" t="s">
        <v>48</v>
      </c>
      <c r="R108" s="2" t="s">
        <v>48</v>
      </c>
      <c r="S108" s="6">
        <v>9.99</v>
      </c>
      <c r="T108" s="6">
        <v>13.88</v>
      </c>
      <c r="U108" s="3"/>
      <c r="V108" s="6">
        <v>8.02</v>
      </c>
      <c r="W108" s="5">
        <v>1</v>
      </c>
      <c r="X108" s="8">
        <v>0.96599999999999997</v>
      </c>
      <c r="Y108" s="8">
        <v>0.71499999999999997</v>
      </c>
      <c r="Z108" s="8">
        <v>1</v>
      </c>
      <c r="AA108" s="8">
        <v>0.69069999999999998</v>
      </c>
      <c r="AB108" s="6">
        <v>55.222312683299997</v>
      </c>
      <c r="AC108" s="6">
        <v>45.419492800199997</v>
      </c>
      <c r="AD108" s="6">
        <v>30.95</v>
      </c>
      <c r="AE108" s="6">
        <v>30.95</v>
      </c>
      <c r="AF108" s="6">
        <f t="shared" si="2"/>
        <v>24.272312683299997</v>
      </c>
      <c r="AG108" s="6">
        <f t="shared" si="3"/>
        <v>14.469492800199998</v>
      </c>
    </row>
    <row r="109" spans="1:33" ht="30" x14ac:dyDescent="0.25">
      <c r="A109" s="2" t="s">
        <v>31</v>
      </c>
      <c r="B109" s="2">
        <v>2023</v>
      </c>
      <c r="C109" s="3" t="s">
        <v>74</v>
      </c>
      <c r="D109" s="3" t="s">
        <v>155</v>
      </c>
      <c r="E109" s="3" t="s">
        <v>156</v>
      </c>
      <c r="F109" s="4">
        <v>7.7320000000000002</v>
      </c>
      <c r="G109" s="2" t="s">
        <v>35</v>
      </c>
      <c r="H109" s="5">
        <v>338</v>
      </c>
      <c r="I109" s="6">
        <v>1</v>
      </c>
      <c r="J109" s="6">
        <v>1</v>
      </c>
      <c r="K109" s="2" t="s">
        <v>44</v>
      </c>
      <c r="L109" s="2" t="s">
        <v>45</v>
      </c>
      <c r="M109" s="2" t="s">
        <v>46</v>
      </c>
      <c r="N109" s="5">
        <v>360</v>
      </c>
      <c r="O109" s="2" t="s">
        <v>47</v>
      </c>
      <c r="P109" s="7">
        <v>4000</v>
      </c>
      <c r="Q109" s="2" t="s">
        <v>48</v>
      </c>
      <c r="R109" s="2" t="s">
        <v>48</v>
      </c>
      <c r="S109" s="6">
        <v>2.86</v>
      </c>
      <c r="T109" s="6">
        <v>3.97</v>
      </c>
      <c r="U109" s="3"/>
      <c r="V109" s="6">
        <v>15.7</v>
      </c>
      <c r="W109" s="5">
        <v>1</v>
      </c>
      <c r="X109" s="8">
        <v>0.96599999999999997</v>
      </c>
      <c r="Y109" s="8">
        <v>0.71499999999999997</v>
      </c>
      <c r="Z109" s="8">
        <v>1</v>
      </c>
      <c r="AA109" s="8">
        <v>0.69069999999999998</v>
      </c>
      <c r="AB109" s="6">
        <v>53.597046872900002</v>
      </c>
      <c r="AC109" s="6">
        <v>50.563708676499999</v>
      </c>
      <c r="AD109" s="6">
        <v>30.95</v>
      </c>
      <c r="AE109" s="6">
        <v>30.95</v>
      </c>
      <c r="AF109" s="6">
        <f t="shared" si="2"/>
        <v>22.647046872900003</v>
      </c>
      <c r="AG109" s="6">
        <f t="shared" si="3"/>
        <v>19.6137086765</v>
      </c>
    </row>
    <row r="110" spans="1:33" ht="30" x14ac:dyDescent="0.25">
      <c r="A110" s="2" t="s">
        <v>31</v>
      </c>
      <c r="B110" s="2">
        <v>2023</v>
      </c>
      <c r="C110" s="3" t="s">
        <v>74</v>
      </c>
      <c r="D110" s="3" t="s">
        <v>156</v>
      </c>
      <c r="E110" s="3" t="s">
        <v>157</v>
      </c>
      <c r="F110" s="4">
        <v>4.2560000000000002</v>
      </c>
      <c r="G110" s="2" t="s">
        <v>35</v>
      </c>
      <c r="H110" s="5">
        <v>344</v>
      </c>
      <c r="I110" s="6">
        <v>0.5</v>
      </c>
      <c r="J110" s="6">
        <v>0.6</v>
      </c>
      <c r="K110" s="2" t="s">
        <v>44</v>
      </c>
      <c r="L110" s="2" t="s">
        <v>45</v>
      </c>
      <c r="M110" s="2" t="s">
        <v>46</v>
      </c>
      <c r="N110" s="5">
        <v>360</v>
      </c>
      <c r="O110" s="2" t="s">
        <v>47</v>
      </c>
      <c r="P110" s="7">
        <v>4000</v>
      </c>
      <c r="Q110" s="2" t="s">
        <v>48</v>
      </c>
      <c r="R110" s="2" t="s">
        <v>48</v>
      </c>
      <c r="S110" s="6">
        <v>9.2200000000000006</v>
      </c>
      <c r="T110" s="6">
        <v>8.56</v>
      </c>
      <c r="U110" s="3"/>
      <c r="V110" s="6">
        <v>11.06</v>
      </c>
      <c r="W110" s="5">
        <v>7</v>
      </c>
      <c r="X110" s="8">
        <v>0.96599999999999997</v>
      </c>
      <c r="Y110" s="8">
        <v>0.71499999999999997</v>
      </c>
      <c r="Z110" s="8">
        <v>1</v>
      </c>
      <c r="AA110" s="8">
        <v>0.69069999999999998</v>
      </c>
      <c r="AB110" s="6">
        <v>49.039895242199997</v>
      </c>
      <c r="AC110" s="6">
        <v>50.670416192200001</v>
      </c>
      <c r="AD110" s="6">
        <v>30.95</v>
      </c>
      <c r="AE110" s="6">
        <v>30.95</v>
      </c>
      <c r="AF110" s="6">
        <f t="shared" si="2"/>
        <v>18.089895242199997</v>
      </c>
      <c r="AG110" s="6">
        <f t="shared" si="3"/>
        <v>19.720416192200002</v>
      </c>
    </row>
    <row r="111" spans="1:33" ht="30" x14ac:dyDescent="0.25">
      <c r="A111" s="2" t="s">
        <v>31</v>
      </c>
      <c r="B111" s="2">
        <v>2023</v>
      </c>
      <c r="C111" s="3" t="s">
        <v>74</v>
      </c>
      <c r="D111" s="3" t="s">
        <v>157</v>
      </c>
      <c r="E111" s="3" t="s">
        <v>158</v>
      </c>
      <c r="F111" s="4">
        <v>1.6719999999999999</v>
      </c>
      <c r="G111" s="2" t="s">
        <v>35</v>
      </c>
      <c r="H111" s="5">
        <v>1</v>
      </c>
      <c r="I111" s="6">
        <v>1</v>
      </c>
      <c r="J111" s="6">
        <v>1</v>
      </c>
      <c r="K111" s="2" t="s">
        <v>44</v>
      </c>
      <c r="L111" s="2" t="s">
        <v>45</v>
      </c>
      <c r="M111" s="2" t="s">
        <v>46</v>
      </c>
      <c r="N111" s="5">
        <v>360</v>
      </c>
      <c r="O111" s="2" t="s">
        <v>47</v>
      </c>
      <c r="P111" s="7">
        <v>4000</v>
      </c>
      <c r="Q111" s="2" t="s">
        <v>48</v>
      </c>
      <c r="R111" s="2" t="s">
        <v>48</v>
      </c>
      <c r="S111" s="6">
        <v>5</v>
      </c>
      <c r="T111" s="6">
        <v>6.38</v>
      </c>
      <c r="U111" s="3"/>
      <c r="V111" s="6">
        <v>14.26</v>
      </c>
      <c r="W111" s="5">
        <v>1</v>
      </c>
      <c r="X111" s="8">
        <v>0.96599999999999997</v>
      </c>
      <c r="Y111" s="8">
        <v>0.71499999999999997</v>
      </c>
      <c r="Z111" s="8">
        <v>1</v>
      </c>
      <c r="AA111" s="8">
        <v>0.69069999999999998</v>
      </c>
      <c r="AB111" s="6">
        <v>51.635558763699997</v>
      </c>
      <c r="AC111" s="6">
        <v>48.168528395800003</v>
      </c>
      <c r="AD111" s="6">
        <v>31.08</v>
      </c>
      <c r="AE111" s="6">
        <v>31.08</v>
      </c>
      <c r="AF111" s="6">
        <f t="shared" si="2"/>
        <v>20.555558763699999</v>
      </c>
      <c r="AG111" s="6">
        <f t="shared" si="3"/>
        <v>17.088528395800004</v>
      </c>
    </row>
    <row r="112" spans="1:33" ht="30" x14ac:dyDescent="0.25">
      <c r="A112" s="2" t="s">
        <v>31</v>
      </c>
      <c r="B112" s="2">
        <v>2023</v>
      </c>
      <c r="C112" s="3" t="s">
        <v>74</v>
      </c>
      <c r="D112" s="3" t="s">
        <v>158</v>
      </c>
      <c r="E112" s="3" t="s">
        <v>159</v>
      </c>
      <c r="F112" s="4">
        <v>0.7</v>
      </c>
      <c r="G112" s="2" t="s">
        <v>35</v>
      </c>
      <c r="H112" s="5">
        <v>343</v>
      </c>
      <c r="I112" s="6">
        <v>1</v>
      </c>
      <c r="J112" s="6">
        <v>1</v>
      </c>
      <c r="K112" s="2" t="s">
        <v>44</v>
      </c>
      <c r="L112" s="2" t="s">
        <v>45</v>
      </c>
      <c r="M112" s="2" t="s">
        <v>46</v>
      </c>
      <c r="N112" s="5">
        <v>360</v>
      </c>
      <c r="O112" s="2" t="s">
        <v>47</v>
      </c>
      <c r="P112" s="7">
        <v>4000</v>
      </c>
      <c r="Q112" s="2" t="s">
        <v>48</v>
      </c>
      <c r="R112" s="2" t="s">
        <v>48</v>
      </c>
      <c r="S112" s="6">
        <v>1.96</v>
      </c>
      <c r="T112" s="6">
        <v>2.5099999999999998</v>
      </c>
      <c r="U112" s="3"/>
      <c r="V112" s="6">
        <v>17.68</v>
      </c>
      <c r="W112" s="5">
        <v>1</v>
      </c>
      <c r="X112" s="8">
        <v>0.96599999999999997</v>
      </c>
      <c r="Y112" s="8">
        <v>0.71499999999999997</v>
      </c>
      <c r="Z112" s="8">
        <v>1</v>
      </c>
      <c r="AA112" s="8">
        <v>0.69069999999999998</v>
      </c>
      <c r="AB112" s="6">
        <v>50.638621093300003</v>
      </c>
      <c r="AC112" s="6">
        <v>49.272263346000003</v>
      </c>
      <c r="AD112" s="6">
        <v>31.08</v>
      </c>
      <c r="AE112" s="6">
        <v>31.08</v>
      </c>
      <c r="AF112" s="6">
        <f t="shared" si="2"/>
        <v>19.558621093300005</v>
      </c>
      <c r="AG112" s="6">
        <f t="shared" si="3"/>
        <v>18.192263346000004</v>
      </c>
    </row>
    <row r="113" spans="1:33" ht="30" x14ac:dyDescent="0.25">
      <c r="A113" s="2" t="s">
        <v>31</v>
      </c>
      <c r="B113" s="2">
        <v>2023</v>
      </c>
      <c r="C113" s="3" t="s">
        <v>74</v>
      </c>
      <c r="D113" s="3" t="s">
        <v>159</v>
      </c>
      <c r="E113" s="3" t="s">
        <v>160</v>
      </c>
      <c r="F113" s="4">
        <v>7.8090000000000002</v>
      </c>
      <c r="G113" s="2" t="s">
        <v>35</v>
      </c>
      <c r="H113" s="5">
        <v>289</v>
      </c>
      <c r="I113" s="6">
        <v>1</v>
      </c>
      <c r="J113" s="6">
        <v>1</v>
      </c>
      <c r="K113" s="2" t="s">
        <v>44</v>
      </c>
      <c r="L113" s="2" t="s">
        <v>45</v>
      </c>
      <c r="M113" s="2" t="s">
        <v>46</v>
      </c>
      <c r="N113" s="5">
        <v>360</v>
      </c>
      <c r="O113" s="2" t="s">
        <v>47</v>
      </c>
      <c r="P113" s="7">
        <v>4000</v>
      </c>
      <c r="Q113" s="2" t="s">
        <v>48</v>
      </c>
      <c r="R113" s="2" t="s">
        <v>48</v>
      </c>
      <c r="S113" s="6">
        <v>1.82</v>
      </c>
      <c r="T113" s="6">
        <v>1.05</v>
      </c>
      <c r="U113" s="3"/>
      <c r="V113" s="6">
        <v>13.4</v>
      </c>
      <c r="W113" s="5">
        <v>1</v>
      </c>
      <c r="X113" s="8">
        <v>0.96599999999999997</v>
      </c>
      <c r="Y113" s="8">
        <v>0.71499999999999997</v>
      </c>
      <c r="Z113" s="8">
        <v>1</v>
      </c>
      <c r="AA113" s="8">
        <v>0.69069999999999998</v>
      </c>
      <c r="AB113" s="6">
        <v>65.322037133799995</v>
      </c>
      <c r="AC113" s="6">
        <v>68.810808243400004</v>
      </c>
      <c r="AD113" s="6">
        <v>31.08</v>
      </c>
      <c r="AE113" s="6">
        <v>31.08</v>
      </c>
      <c r="AF113" s="6">
        <f t="shared" si="2"/>
        <v>34.242037133799997</v>
      </c>
      <c r="AG113" s="6">
        <f t="shared" si="3"/>
        <v>37.730808243400006</v>
      </c>
    </row>
    <row r="114" spans="1:33" ht="30" x14ac:dyDescent="0.25">
      <c r="A114" s="2" t="s">
        <v>31</v>
      </c>
      <c r="B114" s="2">
        <v>2023</v>
      </c>
      <c r="C114" s="3" t="s">
        <v>74</v>
      </c>
      <c r="D114" s="3" t="s">
        <v>160</v>
      </c>
      <c r="E114" s="3" t="s">
        <v>161</v>
      </c>
      <c r="F114" s="4">
        <v>7.1269999999999998</v>
      </c>
      <c r="G114" s="2" t="s">
        <v>35</v>
      </c>
      <c r="H114" s="5">
        <v>252</v>
      </c>
      <c r="I114" s="6">
        <v>1</v>
      </c>
      <c r="J114" s="6">
        <v>1</v>
      </c>
      <c r="K114" s="2" t="s">
        <v>44</v>
      </c>
      <c r="L114" s="2" t="s">
        <v>45</v>
      </c>
      <c r="M114" s="2" t="s">
        <v>46</v>
      </c>
      <c r="N114" s="5">
        <v>360</v>
      </c>
      <c r="O114" s="2" t="s">
        <v>47</v>
      </c>
      <c r="P114" s="7">
        <v>4000</v>
      </c>
      <c r="Q114" s="2" t="s">
        <v>48</v>
      </c>
      <c r="R114" s="2" t="s">
        <v>48</v>
      </c>
      <c r="S114" s="6">
        <v>9.5</v>
      </c>
      <c r="T114" s="6">
        <v>9.24</v>
      </c>
      <c r="U114" s="3"/>
      <c r="V114" s="6">
        <v>5.39</v>
      </c>
      <c r="W114" s="5">
        <v>1</v>
      </c>
      <c r="X114" s="8">
        <v>0.96599999999999997</v>
      </c>
      <c r="Y114" s="8">
        <v>0.71499999999999997</v>
      </c>
      <c r="Z114" s="8">
        <v>1</v>
      </c>
      <c r="AA114" s="8">
        <v>0.69069999999999998</v>
      </c>
      <c r="AB114" s="6">
        <v>66.806723808800001</v>
      </c>
      <c r="AC114" s="6">
        <v>68.000192833900002</v>
      </c>
      <c r="AD114" s="6">
        <v>31.08</v>
      </c>
      <c r="AE114" s="6">
        <v>31.08</v>
      </c>
      <c r="AF114" s="6">
        <f t="shared" si="2"/>
        <v>35.726723808800003</v>
      </c>
      <c r="AG114" s="6">
        <f t="shared" si="3"/>
        <v>36.920192833900003</v>
      </c>
    </row>
    <row r="115" spans="1:33" ht="30" x14ac:dyDescent="0.25">
      <c r="A115" s="2" t="s">
        <v>31</v>
      </c>
      <c r="B115" s="2">
        <v>2023</v>
      </c>
      <c r="C115" s="3" t="s">
        <v>74</v>
      </c>
      <c r="D115" s="3" t="s">
        <v>161</v>
      </c>
      <c r="E115" s="3" t="s">
        <v>162</v>
      </c>
      <c r="F115" s="4">
        <v>6.782</v>
      </c>
      <c r="G115" s="2" t="s">
        <v>35</v>
      </c>
      <c r="H115" s="5">
        <v>260</v>
      </c>
      <c r="I115" s="6">
        <v>1</v>
      </c>
      <c r="J115" s="6">
        <v>1</v>
      </c>
      <c r="K115" s="2" t="s">
        <v>44</v>
      </c>
      <c r="L115" s="2" t="s">
        <v>45</v>
      </c>
      <c r="M115" s="2" t="s">
        <v>46</v>
      </c>
      <c r="N115" s="5">
        <v>360</v>
      </c>
      <c r="O115" s="2" t="s">
        <v>47</v>
      </c>
      <c r="P115" s="7">
        <v>4000</v>
      </c>
      <c r="Q115" s="2" t="s">
        <v>48</v>
      </c>
      <c r="R115" s="2" t="s">
        <v>48</v>
      </c>
      <c r="S115" s="6">
        <v>9.4700000000000006</v>
      </c>
      <c r="T115" s="6">
        <v>9.85</v>
      </c>
      <c r="U115" s="3"/>
      <c r="V115" s="6">
        <v>3.53</v>
      </c>
      <c r="W115" s="5">
        <v>1</v>
      </c>
      <c r="X115" s="8">
        <v>0.96599999999999997</v>
      </c>
      <c r="Y115" s="8">
        <v>0.71499999999999997</v>
      </c>
      <c r="Z115" s="8">
        <v>1</v>
      </c>
      <c r="AA115" s="8">
        <v>0.69069999999999998</v>
      </c>
      <c r="AB115" s="6">
        <v>76.528911309999998</v>
      </c>
      <c r="AC115" s="6">
        <v>74.325706780199994</v>
      </c>
      <c r="AD115" s="6">
        <v>31.08</v>
      </c>
      <c r="AE115" s="6">
        <v>31.08</v>
      </c>
      <c r="AF115" s="6">
        <f t="shared" si="2"/>
        <v>45.44891131</v>
      </c>
      <c r="AG115" s="6">
        <f t="shared" si="3"/>
        <v>43.245706780199995</v>
      </c>
    </row>
    <row r="116" spans="1:33" ht="30" x14ac:dyDescent="0.25">
      <c r="A116" s="2" t="s">
        <v>31</v>
      </c>
      <c r="B116" s="2">
        <v>2023</v>
      </c>
      <c r="C116" s="3" t="s">
        <v>74</v>
      </c>
      <c r="D116" s="3" t="s">
        <v>162</v>
      </c>
      <c r="E116" s="3" t="s">
        <v>163</v>
      </c>
      <c r="F116" s="4">
        <v>7.47</v>
      </c>
      <c r="G116" s="2" t="s">
        <v>35</v>
      </c>
      <c r="H116" s="5">
        <v>247</v>
      </c>
      <c r="I116" s="6">
        <v>1</v>
      </c>
      <c r="J116" s="6">
        <v>1</v>
      </c>
      <c r="K116" s="2" t="s">
        <v>44</v>
      </c>
      <c r="L116" s="2" t="s">
        <v>45</v>
      </c>
      <c r="M116" s="2" t="s">
        <v>46</v>
      </c>
      <c r="N116" s="5">
        <v>360</v>
      </c>
      <c r="O116" s="2" t="s">
        <v>47</v>
      </c>
      <c r="P116" s="7">
        <v>4000</v>
      </c>
      <c r="Q116" s="2" t="s">
        <v>48</v>
      </c>
      <c r="R116" s="2" t="s">
        <v>48</v>
      </c>
      <c r="S116" s="6">
        <v>11.33</v>
      </c>
      <c r="T116" s="6">
        <v>10.14</v>
      </c>
      <c r="U116" s="3"/>
      <c r="V116" s="6">
        <v>1.55</v>
      </c>
      <c r="W116" s="5">
        <v>1</v>
      </c>
      <c r="X116" s="8">
        <v>0.96599999999999997</v>
      </c>
      <c r="Y116" s="8">
        <v>0.71499999999999997</v>
      </c>
      <c r="Z116" s="8">
        <v>1</v>
      </c>
      <c r="AA116" s="8">
        <v>0.69069999999999998</v>
      </c>
      <c r="AB116" s="6">
        <v>77.246771981999999</v>
      </c>
      <c r="AC116" s="6">
        <v>85.078506843200003</v>
      </c>
      <c r="AD116" s="6">
        <v>31.08</v>
      </c>
      <c r="AE116" s="6">
        <v>31.08</v>
      </c>
      <c r="AF116" s="6">
        <f t="shared" si="2"/>
        <v>46.166771982</v>
      </c>
      <c r="AG116" s="6">
        <f t="shared" si="3"/>
        <v>53.998506843200005</v>
      </c>
    </row>
    <row r="117" spans="1:33" ht="30" x14ac:dyDescent="0.25">
      <c r="A117" s="2" t="s">
        <v>31</v>
      </c>
      <c r="B117" s="2">
        <v>2023</v>
      </c>
      <c r="C117" s="3" t="s">
        <v>74</v>
      </c>
      <c r="D117" s="3" t="s">
        <v>163</v>
      </c>
      <c r="E117" s="3" t="s">
        <v>164</v>
      </c>
      <c r="F117" s="4">
        <v>0.70799999999999996</v>
      </c>
      <c r="G117" s="2" t="s">
        <v>35</v>
      </c>
      <c r="H117" s="5">
        <v>1</v>
      </c>
      <c r="I117" s="6">
        <v>1</v>
      </c>
      <c r="J117" s="6">
        <v>1</v>
      </c>
      <c r="K117" s="2" t="s">
        <v>44</v>
      </c>
      <c r="L117" s="2" t="s">
        <v>45</v>
      </c>
      <c r="M117" s="2" t="s">
        <v>46</v>
      </c>
      <c r="N117" s="5">
        <v>360</v>
      </c>
      <c r="O117" s="2" t="s">
        <v>47</v>
      </c>
      <c r="P117" s="7">
        <v>4000</v>
      </c>
      <c r="Q117" s="2" t="s">
        <v>48</v>
      </c>
      <c r="R117" s="2" t="s">
        <v>48</v>
      </c>
      <c r="S117" s="6">
        <v>11.03</v>
      </c>
      <c r="T117" s="6">
        <v>9.24</v>
      </c>
      <c r="U117" s="3"/>
      <c r="V117" s="6">
        <v>4.07</v>
      </c>
      <c r="W117" s="5">
        <v>1</v>
      </c>
      <c r="X117" s="8">
        <v>0.96599999999999997</v>
      </c>
      <c r="Y117" s="8">
        <v>0.71499999999999997</v>
      </c>
      <c r="Z117" s="8">
        <v>1</v>
      </c>
      <c r="AA117" s="8">
        <v>0.69069999999999998</v>
      </c>
      <c r="AB117" s="6">
        <v>65.884860531599998</v>
      </c>
      <c r="AC117" s="6">
        <v>74.711000078400005</v>
      </c>
      <c r="AD117" s="6">
        <v>31.08</v>
      </c>
      <c r="AE117" s="6">
        <v>31.08</v>
      </c>
      <c r="AF117" s="6">
        <f t="shared" si="2"/>
        <v>34.804860531599999</v>
      </c>
      <c r="AG117" s="6">
        <f t="shared" si="3"/>
        <v>43.631000078400007</v>
      </c>
    </row>
    <row r="118" spans="1:33" ht="30" x14ac:dyDescent="0.25">
      <c r="A118" s="2" t="s">
        <v>31</v>
      </c>
      <c r="B118" s="2">
        <v>2023</v>
      </c>
      <c r="C118" s="3" t="s">
        <v>74</v>
      </c>
      <c r="D118" s="3" t="s">
        <v>164</v>
      </c>
      <c r="E118" s="3" t="s">
        <v>165</v>
      </c>
      <c r="F118" s="4">
        <v>5.8550000000000004</v>
      </c>
      <c r="G118" s="2" t="s">
        <v>35</v>
      </c>
      <c r="H118" s="5">
        <v>261</v>
      </c>
      <c r="I118" s="6">
        <v>1</v>
      </c>
      <c r="J118" s="6">
        <v>1</v>
      </c>
      <c r="K118" s="2" t="s">
        <v>44</v>
      </c>
      <c r="L118" s="2" t="s">
        <v>45</v>
      </c>
      <c r="M118" s="2" t="s">
        <v>46</v>
      </c>
      <c r="N118" s="5">
        <v>360</v>
      </c>
      <c r="O118" s="2" t="s">
        <v>47</v>
      </c>
      <c r="P118" s="7">
        <v>4000</v>
      </c>
      <c r="Q118" s="2" t="s">
        <v>48</v>
      </c>
      <c r="R118" s="2" t="s">
        <v>48</v>
      </c>
      <c r="S118" s="6">
        <v>1.4</v>
      </c>
      <c r="T118" s="6">
        <v>1.02</v>
      </c>
      <c r="U118" s="3"/>
      <c r="V118" s="6">
        <v>12.99</v>
      </c>
      <c r="W118" s="5">
        <v>1</v>
      </c>
      <c r="X118" s="8">
        <v>0.96599999999999997</v>
      </c>
      <c r="Y118" s="8">
        <v>0.71499999999999997</v>
      </c>
      <c r="Z118" s="8">
        <v>1</v>
      </c>
      <c r="AA118" s="8">
        <v>0.69069999999999998</v>
      </c>
      <c r="AB118" s="6">
        <v>69.104012252199993</v>
      </c>
      <c r="AC118" s="6">
        <v>70.962430446400006</v>
      </c>
      <c r="AD118" s="6">
        <v>31.08</v>
      </c>
      <c r="AE118" s="6">
        <v>31.08</v>
      </c>
      <c r="AF118" s="6">
        <f t="shared" si="2"/>
        <v>38.024012252199995</v>
      </c>
      <c r="AG118" s="6">
        <f t="shared" si="3"/>
        <v>39.882430446400008</v>
      </c>
    </row>
    <row r="119" spans="1:33" ht="30" x14ac:dyDescent="0.25">
      <c r="A119" s="2" t="s">
        <v>31</v>
      </c>
      <c r="B119" s="2">
        <v>2023</v>
      </c>
      <c r="C119" s="3" t="s">
        <v>74</v>
      </c>
      <c r="D119" s="3" t="s">
        <v>165</v>
      </c>
      <c r="E119" s="3" t="s">
        <v>166</v>
      </c>
      <c r="F119" s="4">
        <v>6.8360000000000003</v>
      </c>
      <c r="G119" s="2" t="s">
        <v>35</v>
      </c>
      <c r="H119" s="5">
        <v>262</v>
      </c>
      <c r="I119" s="6">
        <v>1</v>
      </c>
      <c r="J119" s="6">
        <v>1</v>
      </c>
      <c r="K119" s="2" t="s">
        <v>44</v>
      </c>
      <c r="L119" s="2" t="s">
        <v>45</v>
      </c>
      <c r="M119" s="2" t="s">
        <v>46</v>
      </c>
      <c r="N119" s="5">
        <v>360</v>
      </c>
      <c r="O119" s="2" t="s">
        <v>47</v>
      </c>
      <c r="P119" s="7">
        <v>4000</v>
      </c>
      <c r="Q119" s="2" t="s">
        <v>48</v>
      </c>
      <c r="R119" s="2" t="s">
        <v>48</v>
      </c>
      <c r="S119" s="6">
        <v>11.59</v>
      </c>
      <c r="T119" s="6">
        <v>8.48</v>
      </c>
      <c r="U119" s="3"/>
      <c r="V119" s="6">
        <v>8.7799999999999994</v>
      </c>
      <c r="W119" s="5">
        <v>1</v>
      </c>
      <c r="X119" s="8">
        <v>0.96599999999999997</v>
      </c>
      <c r="Y119" s="8">
        <v>0.71499999999999997</v>
      </c>
      <c r="Z119" s="8">
        <v>1</v>
      </c>
      <c r="AA119" s="8">
        <v>0.69069999999999998</v>
      </c>
      <c r="AB119" s="6">
        <v>48.817073562499999</v>
      </c>
      <c r="AC119" s="6">
        <v>57.634925983400002</v>
      </c>
      <c r="AD119" s="6">
        <v>31.08</v>
      </c>
      <c r="AE119" s="6">
        <v>31.08</v>
      </c>
      <c r="AF119" s="6">
        <f t="shared" si="2"/>
        <v>17.737073562500001</v>
      </c>
      <c r="AG119" s="6">
        <f t="shared" si="3"/>
        <v>26.554925983400004</v>
      </c>
    </row>
    <row r="120" spans="1:33" ht="30" x14ac:dyDescent="0.25">
      <c r="A120" s="2" t="s">
        <v>31</v>
      </c>
      <c r="B120" s="2">
        <v>2023</v>
      </c>
      <c r="C120" s="3" t="s">
        <v>74</v>
      </c>
      <c r="D120" s="3" t="s">
        <v>166</v>
      </c>
      <c r="E120" s="3" t="s">
        <v>167</v>
      </c>
      <c r="F120" s="4">
        <v>7.6879999999999997</v>
      </c>
      <c r="G120" s="2" t="s">
        <v>35</v>
      </c>
      <c r="H120" s="5">
        <v>301</v>
      </c>
      <c r="I120" s="6">
        <v>1</v>
      </c>
      <c r="J120" s="6">
        <v>1</v>
      </c>
      <c r="K120" s="2" t="s">
        <v>44</v>
      </c>
      <c r="L120" s="2" t="s">
        <v>45</v>
      </c>
      <c r="M120" s="2" t="s">
        <v>46</v>
      </c>
      <c r="N120" s="5">
        <v>360</v>
      </c>
      <c r="O120" s="2" t="s">
        <v>47</v>
      </c>
      <c r="P120" s="7">
        <v>4000</v>
      </c>
      <c r="Q120" s="2" t="s">
        <v>48</v>
      </c>
      <c r="R120" s="2" t="s">
        <v>48</v>
      </c>
      <c r="S120" s="6">
        <v>11.34</v>
      </c>
      <c r="T120" s="6">
        <v>12.79</v>
      </c>
      <c r="U120" s="3"/>
      <c r="V120" s="6">
        <v>6.33</v>
      </c>
      <c r="W120" s="5">
        <v>1</v>
      </c>
      <c r="X120" s="8">
        <v>0.96599999999999997</v>
      </c>
      <c r="Y120" s="8">
        <v>0.71499999999999997</v>
      </c>
      <c r="Z120" s="8">
        <v>1</v>
      </c>
      <c r="AA120" s="8">
        <v>0.69069999999999998</v>
      </c>
      <c r="AB120" s="6">
        <v>56.273780847899999</v>
      </c>
      <c r="AC120" s="6">
        <v>52.0281865428</v>
      </c>
      <c r="AD120" s="6">
        <v>31.08</v>
      </c>
      <c r="AE120" s="6">
        <v>31.08</v>
      </c>
      <c r="AF120" s="6">
        <f t="shared" si="2"/>
        <v>25.193780847900001</v>
      </c>
      <c r="AG120" s="6">
        <f t="shared" si="3"/>
        <v>20.948186542800002</v>
      </c>
    </row>
    <row r="121" spans="1:33" ht="45" x14ac:dyDescent="0.25">
      <c r="A121" s="2" t="s">
        <v>31</v>
      </c>
      <c r="B121" s="2">
        <v>2023</v>
      </c>
      <c r="C121" s="3" t="s">
        <v>74</v>
      </c>
      <c r="D121" s="3" t="s">
        <v>167</v>
      </c>
      <c r="E121" s="3" t="s">
        <v>168</v>
      </c>
      <c r="F121" s="4">
        <v>1.2250000000000001</v>
      </c>
      <c r="G121" s="2" t="s">
        <v>35</v>
      </c>
      <c r="H121" s="5">
        <v>254</v>
      </c>
      <c r="I121" s="6">
        <v>1.6</v>
      </c>
      <c r="J121" s="6">
        <v>0.3</v>
      </c>
      <c r="K121" s="2" t="s">
        <v>44</v>
      </c>
      <c r="L121" s="2" t="s">
        <v>45</v>
      </c>
      <c r="M121" s="2" t="s">
        <v>46</v>
      </c>
      <c r="N121" s="5">
        <v>360</v>
      </c>
      <c r="O121" s="2" t="s">
        <v>47</v>
      </c>
      <c r="P121" s="7">
        <v>4000</v>
      </c>
      <c r="Q121" s="2" t="s">
        <v>48</v>
      </c>
      <c r="R121" s="2" t="s">
        <v>48</v>
      </c>
      <c r="S121" s="6">
        <v>9.3000000000000007</v>
      </c>
      <c r="T121" s="6">
        <v>11.98</v>
      </c>
      <c r="U121" s="3"/>
      <c r="V121" s="6">
        <v>8.27</v>
      </c>
      <c r="W121" s="5">
        <v>30</v>
      </c>
      <c r="X121" s="8">
        <v>0.96599999999999997</v>
      </c>
      <c r="Y121" s="8">
        <v>0.71499999999999997</v>
      </c>
      <c r="Z121" s="8">
        <v>1</v>
      </c>
      <c r="AA121" s="8">
        <v>0.69069999999999998</v>
      </c>
      <c r="AB121" s="6">
        <v>56.613423867500003</v>
      </c>
      <c r="AC121" s="6">
        <v>49.111267079699999</v>
      </c>
      <c r="AD121" s="6">
        <v>31.08</v>
      </c>
      <c r="AE121" s="6">
        <v>31.08</v>
      </c>
      <c r="AF121" s="6">
        <f t="shared" si="2"/>
        <v>25.533423867500005</v>
      </c>
      <c r="AG121" s="6">
        <f t="shared" si="3"/>
        <v>18.031267079700001</v>
      </c>
    </row>
    <row r="122" spans="1:33" ht="45" x14ac:dyDescent="0.25">
      <c r="A122" s="2" t="s">
        <v>31</v>
      </c>
      <c r="B122" s="2">
        <v>2023</v>
      </c>
      <c r="C122" s="3" t="s">
        <v>74</v>
      </c>
      <c r="D122" s="3" t="s">
        <v>168</v>
      </c>
      <c r="E122" s="3" t="s">
        <v>169</v>
      </c>
      <c r="F122" s="4">
        <v>2.8</v>
      </c>
      <c r="G122" s="2" t="s">
        <v>35</v>
      </c>
      <c r="H122" s="5">
        <v>189</v>
      </c>
      <c r="I122" s="6">
        <v>1</v>
      </c>
      <c r="J122" s="6">
        <v>1</v>
      </c>
      <c r="K122" s="2" t="s">
        <v>44</v>
      </c>
      <c r="L122" s="2" t="s">
        <v>45</v>
      </c>
      <c r="M122" s="2" t="s">
        <v>46</v>
      </c>
      <c r="N122" s="5">
        <v>360</v>
      </c>
      <c r="O122" s="2" t="s">
        <v>47</v>
      </c>
      <c r="P122" s="7">
        <v>4000</v>
      </c>
      <c r="Q122" s="2" t="s">
        <v>48</v>
      </c>
      <c r="R122" s="2" t="s">
        <v>48</v>
      </c>
      <c r="S122" s="6">
        <v>2.59</v>
      </c>
      <c r="T122" s="6">
        <v>3.23</v>
      </c>
      <c r="U122" s="3"/>
      <c r="V122" s="6">
        <v>16</v>
      </c>
      <c r="W122" s="5">
        <v>1</v>
      </c>
      <c r="X122" s="8">
        <v>0.96599999999999997</v>
      </c>
      <c r="Y122" s="8">
        <v>0.71499999999999997</v>
      </c>
      <c r="Z122" s="8">
        <v>1</v>
      </c>
      <c r="AA122" s="8">
        <v>0.69069999999999998</v>
      </c>
      <c r="AB122" s="6">
        <v>53.513548385500002</v>
      </c>
      <c r="AC122" s="6">
        <v>51.722307511799997</v>
      </c>
      <c r="AD122" s="6">
        <v>31.08</v>
      </c>
      <c r="AE122" s="6">
        <v>31.08</v>
      </c>
      <c r="AF122" s="6">
        <f t="shared" si="2"/>
        <v>22.433548385500004</v>
      </c>
      <c r="AG122" s="6">
        <f t="shared" si="3"/>
        <v>20.642307511799999</v>
      </c>
    </row>
    <row r="123" spans="1:33" ht="45" x14ac:dyDescent="0.25">
      <c r="A123" s="2" t="s">
        <v>31</v>
      </c>
      <c r="B123" s="2">
        <v>2023</v>
      </c>
      <c r="C123" s="3" t="s">
        <v>74</v>
      </c>
      <c r="D123" s="3" t="s">
        <v>169</v>
      </c>
      <c r="E123" s="3" t="s">
        <v>170</v>
      </c>
      <c r="F123" s="4">
        <v>1.234</v>
      </c>
      <c r="G123" s="2" t="s">
        <v>35</v>
      </c>
      <c r="H123" s="5">
        <v>255</v>
      </c>
      <c r="I123" s="6">
        <v>0.4</v>
      </c>
      <c r="J123" s="6">
        <v>0.4</v>
      </c>
      <c r="K123" s="2" t="s">
        <v>44</v>
      </c>
      <c r="L123" s="2" t="s">
        <v>45</v>
      </c>
      <c r="M123" s="2" t="s">
        <v>46</v>
      </c>
      <c r="N123" s="5">
        <v>360</v>
      </c>
      <c r="O123" s="2" t="s">
        <v>47</v>
      </c>
      <c r="P123" s="7">
        <v>4000</v>
      </c>
      <c r="Q123" s="2" t="s">
        <v>48</v>
      </c>
      <c r="R123" s="2" t="s">
        <v>48</v>
      </c>
      <c r="S123" s="6">
        <v>5.92</v>
      </c>
      <c r="T123" s="6">
        <v>7.39</v>
      </c>
      <c r="U123" s="3"/>
      <c r="V123" s="6">
        <v>13.04</v>
      </c>
      <c r="W123" s="5">
        <v>5</v>
      </c>
      <c r="X123" s="8">
        <v>0.96599999999999997</v>
      </c>
      <c r="Y123" s="8">
        <v>0.71499999999999997</v>
      </c>
      <c r="Z123" s="8">
        <v>1</v>
      </c>
      <c r="AA123" s="8">
        <v>0.69069999999999998</v>
      </c>
      <c r="AB123" s="6">
        <v>52.473005319199999</v>
      </c>
      <c r="AC123" s="6">
        <v>48.693449431200001</v>
      </c>
      <c r="AD123" s="6">
        <v>31.08</v>
      </c>
      <c r="AE123" s="6">
        <v>31.08</v>
      </c>
      <c r="AF123" s="6">
        <f t="shared" si="2"/>
        <v>21.3930053192</v>
      </c>
      <c r="AG123" s="6">
        <f t="shared" si="3"/>
        <v>17.613449431200003</v>
      </c>
    </row>
    <row r="124" spans="1:33" ht="45" x14ac:dyDescent="0.25">
      <c r="A124" s="2" t="s">
        <v>31</v>
      </c>
      <c r="B124" s="2">
        <v>2023</v>
      </c>
      <c r="C124" s="3" t="s">
        <v>74</v>
      </c>
      <c r="D124" s="3" t="s">
        <v>170</v>
      </c>
      <c r="E124" s="3" t="s">
        <v>171</v>
      </c>
      <c r="F124" s="4">
        <v>5.6000000000000001E-2</v>
      </c>
      <c r="G124" s="2" t="s">
        <v>35</v>
      </c>
      <c r="H124" s="5">
        <v>122</v>
      </c>
      <c r="I124" s="6">
        <v>0.2</v>
      </c>
      <c r="J124" s="6">
        <v>1</v>
      </c>
      <c r="K124" s="2" t="s">
        <v>44</v>
      </c>
      <c r="L124" s="2" t="s">
        <v>45</v>
      </c>
      <c r="M124" s="2" t="s">
        <v>46</v>
      </c>
      <c r="N124" s="5">
        <v>360</v>
      </c>
      <c r="O124" s="2" t="s">
        <v>47</v>
      </c>
      <c r="P124" s="7">
        <v>4000</v>
      </c>
      <c r="Q124" s="2" t="s">
        <v>48</v>
      </c>
      <c r="R124" s="2" t="s">
        <v>48</v>
      </c>
      <c r="S124" s="6">
        <v>2.61</v>
      </c>
      <c r="T124" s="6">
        <v>3.26</v>
      </c>
      <c r="U124" s="3"/>
      <c r="V124" s="6">
        <v>16.760000000000002</v>
      </c>
      <c r="W124" s="5">
        <v>1</v>
      </c>
      <c r="X124" s="8">
        <v>0.96599999999999997</v>
      </c>
      <c r="Y124" s="8">
        <v>0.71499999999999997</v>
      </c>
      <c r="Z124" s="8">
        <v>1</v>
      </c>
      <c r="AA124" s="8">
        <v>0.69069999999999998</v>
      </c>
      <c r="AB124" s="6">
        <v>51.351374037799999</v>
      </c>
      <c r="AC124" s="6">
        <v>49.687981148200002</v>
      </c>
      <c r="AD124" s="6">
        <v>31.08</v>
      </c>
      <c r="AE124" s="6">
        <v>31.08</v>
      </c>
      <c r="AF124" s="6">
        <f t="shared" si="2"/>
        <v>20.271374037800001</v>
      </c>
      <c r="AG124" s="6">
        <f t="shared" si="3"/>
        <v>18.607981148200004</v>
      </c>
    </row>
    <row r="125" spans="1:33" ht="30" x14ac:dyDescent="0.25">
      <c r="A125" s="2" t="s">
        <v>31</v>
      </c>
      <c r="B125" s="2">
        <v>2023</v>
      </c>
      <c r="C125" s="3" t="s">
        <v>74</v>
      </c>
      <c r="D125" s="3" t="s">
        <v>171</v>
      </c>
      <c r="E125" s="3" t="s">
        <v>172</v>
      </c>
      <c r="F125" s="4">
        <v>6.6680000000000001</v>
      </c>
      <c r="G125" s="2" t="s">
        <v>35</v>
      </c>
      <c r="H125" s="5">
        <v>132</v>
      </c>
      <c r="I125" s="6">
        <v>0.4</v>
      </c>
      <c r="J125" s="6">
        <v>0.4</v>
      </c>
      <c r="K125" s="2" t="s">
        <v>44</v>
      </c>
      <c r="L125" s="2" t="s">
        <v>45</v>
      </c>
      <c r="M125" s="2" t="s">
        <v>46</v>
      </c>
      <c r="N125" s="5">
        <v>360</v>
      </c>
      <c r="O125" s="2" t="s">
        <v>47</v>
      </c>
      <c r="P125" s="7">
        <v>4000</v>
      </c>
      <c r="Q125" s="2" t="s">
        <v>48</v>
      </c>
      <c r="R125" s="2" t="s">
        <v>48</v>
      </c>
      <c r="S125" s="6">
        <v>13.72</v>
      </c>
      <c r="T125" s="6">
        <v>7.65</v>
      </c>
      <c r="U125" s="3"/>
      <c r="V125" s="6">
        <v>14.4</v>
      </c>
      <c r="W125" s="5">
        <v>1</v>
      </c>
      <c r="X125" s="8">
        <v>0.96599999999999997</v>
      </c>
      <c r="Y125" s="8">
        <v>0.71499999999999997</v>
      </c>
      <c r="Z125" s="8">
        <v>1</v>
      </c>
      <c r="AA125" s="8">
        <v>0.69069999999999998</v>
      </c>
      <c r="AB125" s="6">
        <v>35.377982617599997</v>
      </c>
      <c r="AC125" s="6">
        <v>45.110732793799997</v>
      </c>
      <c r="AD125" s="6">
        <v>31.08</v>
      </c>
      <c r="AE125" s="6">
        <v>31.08</v>
      </c>
      <c r="AF125" s="6">
        <f t="shared" si="2"/>
        <v>4.2979826175999989</v>
      </c>
      <c r="AG125" s="6">
        <f t="shared" si="3"/>
        <v>14.030732793799999</v>
      </c>
    </row>
    <row r="126" spans="1:33" ht="30" x14ac:dyDescent="0.25">
      <c r="A126" s="2" t="s">
        <v>31</v>
      </c>
      <c r="B126" s="2">
        <v>2023</v>
      </c>
      <c r="C126" s="3" t="s">
        <v>74</v>
      </c>
      <c r="D126" s="3" t="s">
        <v>172</v>
      </c>
      <c r="E126" s="3" t="s">
        <v>173</v>
      </c>
      <c r="F126" s="4">
        <v>8.6489999999999991</v>
      </c>
      <c r="G126" s="2" t="s">
        <v>35</v>
      </c>
      <c r="H126" s="5">
        <v>127</v>
      </c>
      <c r="I126" s="6">
        <v>0.4</v>
      </c>
      <c r="J126" s="6">
        <v>0.4</v>
      </c>
      <c r="K126" s="2" t="s">
        <v>44</v>
      </c>
      <c r="L126" s="2" t="s">
        <v>45</v>
      </c>
      <c r="M126" s="2" t="s">
        <v>46</v>
      </c>
      <c r="N126" s="5">
        <v>360</v>
      </c>
      <c r="O126" s="2" t="s">
        <v>47</v>
      </c>
      <c r="P126" s="7">
        <v>4000</v>
      </c>
      <c r="Q126" s="2" t="s">
        <v>48</v>
      </c>
      <c r="R126" s="2" t="s">
        <v>48</v>
      </c>
      <c r="S126" s="6">
        <v>14.32</v>
      </c>
      <c r="T126" s="6">
        <v>15.74</v>
      </c>
      <c r="U126" s="3"/>
      <c r="V126" s="6">
        <v>10.15</v>
      </c>
      <c r="W126" s="5">
        <v>1</v>
      </c>
      <c r="X126" s="8">
        <v>0.96599999999999997</v>
      </c>
      <c r="Y126" s="8">
        <v>0.71499999999999997</v>
      </c>
      <c r="Z126" s="8">
        <v>1</v>
      </c>
      <c r="AA126" s="8">
        <v>0.69069999999999998</v>
      </c>
      <c r="AB126" s="6">
        <v>40.6411323978</v>
      </c>
      <c r="AC126" s="6">
        <v>38.410263193500001</v>
      </c>
      <c r="AD126" s="6">
        <v>31.08</v>
      </c>
      <c r="AE126" s="6">
        <v>31.08</v>
      </c>
      <c r="AF126" s="6">
        <f t="shared" si="2"/>
        <v>9.5611323978000016</v>
      </c>
      <c r="AG126" s="6">
        <f t="shared" si="3"/>
        <v>7.3302631935000022</v>
      </c>
    </row>
    <row r="127" spans="1:33" ht="30" x14ac:dyDescent="0.25">
      <c r="A127" s="2" t="s">
        <v>31</v>
      </c>
      <c r="B127" s="2">
        <v>2023</v>
      </c>
      <c r="C127" s="3" t="s">
        <v>74</v>
      </c>
      <c r="D127" s="3" t="s">
        <v>173</v>
      </c>
      <c r="E127" s="3" t="s">
        <v>174</v>
      </c>
      <c r="F127" s="4">
        <v>8.1329999999999991</v>
      </c>
      <c r="G127" s="2" t="s">
        <v>35</v>
      </c>
      <c r="H127" s="5">
        <v>139</v>
      </c>
      <c r="I127" s="6">
        <v>0.4</v>
      </c>
      <c r="J127" s="6">
        <v>0.4</v>
      </c>
      <c r="K127" s="2" t="s">
        <v>44</v>
      </c>
      <c r="L127" s="2" t="s">
        <v>45</v>
      </c>
      <c r="M127" s="2" t="s">
        <v>46</v>
      </c>
      <c r="N127" s="5">
        <v>360</v>
      </c>
      <c r="O127" s="2" t="s">
        <v>47</v>
      </c>
      <c r="P127" s="7">
        <v>4000</v>
      </c>
      <c r="Q127" s="2" t="s">
        <v>48</v>
      </c>
      <c r="R127" s="2" t="s">
        <v>48</v>
      </c>
      <c r="S127" s="6">
        <v>9.48</v>
      </c>
      <c r="T127" s="6">
        <v>15.03</v>
      </c>
      <c r="U127" s="3"/>
      <c r="V127" s="6">
        <v>15.01</v>
      </c>
      <c r="W127" s="5">
        <v>1</v>
      </c>
      <c r="X127" s="8">
        <v>0.96599999999999997</v>
      </c>
      <c r="Y127" s="8">
        <v>0.71499999999999997</v>
      </c>
      <c r="Z127" s="8">
        <v>1</v>
      </c>
      <c r="AA127" s="8">
        <v>0.69069999999999998</v>
      </c>
      <c r="AB127" s="6">
        <v>40.610967645400002</v>
      </c>
      <c r="AC127" s="6">
        <v>33.100902105300001</v>
      </c>
      <c r="AD127" s="6">
        <v>31.08</v>
      </c>
      <c r="AE127" s="6">
        <v>31.08</v>
      </c>
      <c r="AF127" s="6">
        <f t="shared" si="2"/>
        <v>9.5309676454000041</v>
      </c>
      <c r="AG127" s="6">
        <f t="shared" si="3"/>
        <v>2.0209021053000029</v>
      </c>
    </row>
    <row r="128" spans="1:33" ht="30" x14ac:dyDescent="0.25">
      <c r="A128" s="2" t="s">
        <v>31</v>
      </c>
      <c r="B128" s="2">
        <v>2023</v>
      </c>
      <c r="C128" s="3" t="s">
        <v>74</v>
      </c>
      <c r="D128" s="3" t="s">
        <v>174</v>
      </c>
      <c r="E128" s="3" t="s">
        <v>175</v>
      </c>
      <c r="F128" s="4">
        <v>2.9089999999999998</v>
      </c>
      <c r="G128" s="2" t="s">
        <v>35</v>
      </c>
      <c r="H128" s="5">
        <v>202</v>
      </c>
      <c r="I128" s="6">
        <v>1.9</v>
      </c>
      <c r="J128" s="6">
        <v>0.8</v>
      </c>
      <c r="K128" s="2" t="s">
        <v>44</v>
      </c>
      <c r="L128" s="2" t="s">
        <v>45</v>
      </c>
      <c r="M128" s="2" t="s">
        <v>46</v>
      </c>
      <c r="N128" s="5">
        <v>360</v>
      </c>
      <c r="O128" s="2" t="s">
        <v>47</v>
      </c>
      <c r="P128" s="7">
        <v>4000</v>
      </c>
      <c r="Q128" s="2" t="s">
        <v>48</v>
      </c>
      <c r="R128" s="2" t="s">
        <v>48</v>
      </c>
      <c r="S128" s="6">
        <v>9.1300000000000008</v>
      </c>
      <c r="T128" s="6">
        <v>5.82</v>
      </c>
      <c r="U128" s="3"/>
      <c r="V128" s="6">
        <v>17.71</v>
      </c>
      <c r="W128" s="5">
        <v>8</v>
      </c>
      <c r="X128" s="8">
        <v>0.96599999999999997</v>
      </c>
      <c r="Y128" s="8">
        <v>0.71499999999999997</v>
      </c>
      <c r="Z128" s="8">
        <v>1</v>
      </c>
      <c r="AA128" s="8">
        <v>0.69069999999999998</v>
      </c>
      <c r="AB128" s="6">
        <v>37.0599710316</v>
      </c>
      <c r="AC128" s="6">
        <v>42.264517318999999</v>
      </c>
      <c r="AD128" s="6">
        <v>7.03</v>
      </c>
      <c r="AE128" s="6">
        <v>7.03</v>
      </c>
      <c r="AF128" s="6">
        <f t="shared" si="2"/>
        <v>30.029971031599999</v>
      </c>
      <c r="AG128" s="6">
        <f t="shared" si="3"/>
        <v>35.234517318999998</v>
      </c>
    </row>
    <row r="129" spans="1:33" ht="30" x14ac:dyDescent="0.25">
      <c r="A129" s="2" t="s">
        <v>31</v>
      </c>
      <c r="B129" s="2">
        <v>2023</v>
      </c>
      <c r="C129" s="3" t="s">
        <v>74</v>
      </c>
      <c r="D129" s="3" t="s">
        <v>175</v>
      </c>
      <c r="E129" s="3" t="s">
        <v>176</v>
      </c>
      <c r="F129" s="4">
        <v>6.65</v>
      </c>
      <c r="G129" s="2" t="s">
        <v>35</v>
      </c>
      <c r="H129" s="5">
        <v>110</v>
      </c>
      <c r="I129" s="6">
        <v>1.9</v>
      </c>
      <c r="J129" s="6">
        <v>0</v>
      </c>
      <c r="K129" s="2" t="s">
        <v>44</v>
      </c>
      <c r="L129" s="2" t="s">
        <v>45</v>
      </c>
      <c r="M129" s="2" t="s">
        <v>38</v>
      </c>
      <c r="N129" s="5">
        <v>360</v>
      </c>
      <c r="O129" s="2" t="s">
        <v>47</v>
      </c>
      <c r="P129" s="7">
        <v>4000</v>
      </c>
      <c r="Q129" s="2" t="s">
        <v>48</v>
      </c>
      <c r="R129" s="2" t="s">
        <v>48</v>
      </c>
      <c r="S129" s="6">
        <v>18.57</v>
      </c>
      <c r="T129" s="6">
        <v>12.73</v>
      </c>
      <c r="U129" s="3"/>
      <c r="V129" s="6">
        <v>11.62</v>
      </c>
      <c r="W129" s="5">
        <v>3</v>
      </c>
      <c r="X129" s="8">
        <v>0.96599999999999997</v>
      </c>
      <c r="Y129" s="8">
        <v>0.71499999999999997</v>
      </c>
      <c r="Z129" s="8">
        <v>1</v>
      </c>
      <c r="AA129" s="8">
        <v>0.69069999999999998</v>
      </c>
      <c r="AB129" s="6">
        <v>32.946445988500002</v>
      </c>
      <c r="AC129" s="6">
        <v>40.842698573200003</v>
      </c>
      <c r="AD129" s="6">
        <v>15.41</v>
      </c>
      <c r="AE129" s="6">
        <v>15.41</v>
      </c>
      <c r="AF129" s="6">
        <f t="shared" si="2"/>
        <v>17.536445988500002</v>
      </c>
      <c r="AG129" s="6">
        <f t="shared" si="3"/>
        <v>25.432698573200003</v>
      </c>
    </row>
    <row r="130" spans="1:33" ht="45" x14ac:dyDescent="0.25">
      <c r="A130" s="2" t="s">
        <v>31</v>
      </c>
      <c r="B130" s="2">
        <v>2023</v>
      </c>
      <c r="C130" s="3" t="s">
        <v>74</v>
      </c>
      <c r="D130" s="3" t="s">
        <v>176</v>
      </c>
      <c r="E130" s="3" t="s">
        <v>177</v>
      </c>
      <c r="F130" s="4">
        <v>1.042</v>
      </c>
      <c r="G130" s="2" t="s">
        <v>35</v>
      </c>
      <c r="H130" s="5">
        <v>175</v>
      </c>
      <c r="I130" s="6">
        <v>1.9</v>
      </c>
      <c r="J130" s="6">
        <v>0</v>
      </c>
      <c r="K130" s="2" t="s">
        <v>36</v>
      </c>
      <c r="L130" s="2" t="s">
        <v>45</v>
      </c>
      <c r="M130" s="2" t="s">
        <v>38</v>
      </c>
      <c r="N130" s="5">
        <v>360</v>
      </c>
      <c r="O130" s="2" t="s">
        <v>39</v>
      </c>
      <c r="P130" s="7">
        <v>4000</v>
      </c>
      <c r="Q130" s="2" t="s">
        <v>48</v>
      </c>
      <c r="R130" s="2" t="s">
        <v>40</v>
      </c>
      <c r="S130" s="6">
        <v>14.69</v>
      </c>
      <c r="T130" s="6">
        <v>10.07</v>
      </c>
      <c r="U130" s="3"/>
      <c r="V130" s="6">
        <v>14.89</v>
      </c>
      <c r="W130" s="5">
        <v>1</v>
      </c>
      <c r="X130" s="8">
        <v>0.96599999999999997</v>
      </c>
      <c r="Y130" s="8">
        <v>0.71499999999999997</v>
      </c>
      <c r="Z130" s="8">
        <v>1</v>
      </c>
      <c r="AA130" s="8">
        <v>0.69069999999999998</v>
      </c>
      <c r="AB130" s="6">
        <v>25.083626406099999</v>
      </c>
      <c r="AC130" s="6">
        <v>25.083626406099999</v>
      </c>
      <c r="AD130" s="6">
        <v>2.81</v>
      </c>
      <c r="AE130" s="6">
        <v>2.81</v>
      </c>
      <c r="AF130" s="6">
        <f t="shared" si="2"/>
        <v>22.2736264061</v>
      </c>
      <c r="AG130" s="6">
        <f t="shared" si="3"/>
        <v>22.2736264061</v>
      </c>
    </row>
    <row r="131" spans="1:33" ht="45" x14ac:dyDescent="0.25">
      <c r="A131" s="2" t="s">
        <v>31</v>
      </c>
      <c r="B131" s="2">
        <v>2023</v>
      </c>
      <c r="C131" s="3" t="s">
        <v>178</v>
      </c>
      <c r="D131" s="3" t="s">
        <v>75</v>
      </c>
      <c r="E131" s="3" t="s">
        <v>179</v>
      </c>
      <c r="F131" s="4">
        <v>3</v>
      </c>
      <c r="G131" s="2" t="s">
        <v>35</v>
      </c>
      <c r="H131" s="5">
        <v>86</v>
      </c>
      <c r="I131" s="6">
        <v>0.1</v>
      </c>
      <c r="J131" s="6">
        <v>0.4</v>
      </c>
      <c r="K131" s="2" t="s">
        <v>36</v>
      </c>
      <c r="L131" s="2" t="s">
        <v>45</v>
      </c>
      <c r="M131" s="2" t="s">
        <v>38</v>
      </c>
      <c r="N131" s="5">
        <v>360</v>
      </c>
      <c r="O131" s="2" t="s">
        <v>39</v>
      </c>
      <c r="P131" s="7">
        <v>4000</v>
      </c>
      <c r="Q131" s="2" t="s">
        <v>48</v>
      </c>
      <c r="R131" s="2" t="s">
        <v>40</v>
      </c>
      <c r="S131" s="6">
        <v>46</v>
      </c>
      <c r="T131" s="6">
        <v>46</v>
      </c>
      <c r="U131" s="3"/>
      <c r="V131" s="6">
        <v>0</v>
      </c>
      <c r="W131" s="5">
        <v>1</v>
      </c>
      <c r="X131" s="8">
        <v>0.87580000000000002</v>
      </c>
      <c r="Y131" s="8">
        <v>0.71499999999999997</v>
      </c>
      <c r="Z131" s="8">
        <v>1</v>
      </c>
      <c r="AA131" s="8">
        <v>0.62619999999999998</v>
      </c>
      <c r="AB131" s="6">
        <v>9.8013443478000006</v>
      </c>
      <c r="AC131" s="6">
        <v>9.8013443478000006</v>
      </c>
      <c r="AD131" s="6">
        <v>0.54</v>
      </c>
      <c r="AE131" s="6">
        <v>0.54</v>
      </c>
      <c r="AF131" s="6">
        <f t="shared" si="2"/>
        <v>9.2613443478000015</v>
      </c>
      <c r="AG131" s="6">
        <f t="shared" si="3"/>
        <v>9.2613443478000015</v>
      </c>
    </row>
    <row r="132" spans="1:33" ht="45" x14ac:dyDescent="0.25">
      <c r="A132" s="2" t="s">
        <v>31</v>
      </c>
      <c r="B132" s="2">
        <v>2023</v>
      </c>
      <c r="C132" s="3" t="s">
        <v>180</v>
      </c>
      <c r="D132" s="3" t="s">
        <v>181</v>
      </c>
      <c r="E132" s="3" t="s">
        <v>182</v>
      </c>
      <c r="F132" s="4">
        <v>15</v>
      </c>
      <c r="G132" s="2" t="s">
        <v>35</v>
      </c>
      <c r="H132" s="5">
        <v>184</v>
      </c>
      <c r="I132" s="6">
        <v>1.9</v>
      </c>
      <c r="J132" s="6">
        <v>0</v>
      </c>
      <c r="K132" s="2" t="s">
        <v>36</v>
      </c>
      <c r="L132" s="2" t="s">
        <v>45</v>
      </c>
      <c r="M132" s="2" t="s">
        <v>38</v>
      </c>
      <c r="N132" s="5">
        <v>360</v>
      </c>
      <c r="O132" s="2" t="s">
        <v>39</v>
      </c>
      <c r="P132" s="7">
        <v>4000</v>
      </c>
      <c r="Q132" s="2" t="s">
        <v>48</v>
      </c>
      <c r="R132" s="2" t="s">
        <v>40</v>
      </c>
      <c r="S132" s="6">
        <v>51.84</v>
      </c>
      <c r="T132" s="6">
        <v>53.52</v>
      </c>
      <c r="U132" s="3"/>
      <c r="V132" s="6">
        <v>18</v>
      </c>
      <c r="W132" s="5">
        <v>1</v>
      </c>
      <c r="X132" s="8">
        <v>0.87580000000000002</v>
      </c>
      <c r="Y132" s="8">
        <v>0.71499999999999997</v>
      </c>
      <c r="Z132" s="8">
        <v>1</v>
      </c>
      <c r="AA132" s="8">
        <v>0.62619999999999998</v>
      </c>
      <c r="AB132" s="6">
        <v>7.3096926069999997</v>
      </c>
      <c r="AC132" s="6">
        <v>7.3096926069999997</v>
      </c>
      <c r="AD132" s="6">
        <v>2.9</v>
      </c>
      <c r="AE132" s="6">
        <v>2.9</v>
      </c>
      <c r="AF132" s="6">
        <f t="shared" si="2"/>
        <v>4.4096926070000002</v>
      </c>
      <c r="AG132" s="6">
        <f t="shared" si="3"/>
        <v>4.4096926070000002</v>
      </c>
    </row>
    <row r="133" spans="1:33" ht="30" x14ac:dyDescent="0.25">
      <c r="A133" s="2" t="s">
        <v>31</v>
      </c>
      <c r="B133" s="2">
        <v>2023</v>
      </c>
      <c r="C133" s="3" t="s">
        <v>183</v>
      </c>
      <c r="D133" s="3" t="s">
        <v>184</v>
      </c>
      <c r="E133" s="3" t="s">
        <v>185</v>
      </c>
      <c r="F133" s="4">
        <v>7.7110000000000003</v>
      </c>
      <c r="G133" s="2" t="s">
        <v>35</v>
      </c>
      <c r="H133" s="5">
        <v>150</v>
      </c>
      <c r="I133" s="6">
        <v>0.7</v>
      </c>
      <c r="J133" s="6">
        <v>1.4</v>
      </c>
      <c r="K133" s="2" t="s">
        <v>36</v>
      </c>
      <c r="L133" s="2" t="s">
        <v>45</v>
      </c>
      <c r="M133" s="2" t="s">
        <v>46</v>
      </c>
      <c r="N133" s="5">
        <v>360</v>
      </c>
      <c r="O133" s="2" t="s">
        <v>47</v>
      </c>
      <c r="P133" s="7">
        <v>4000</v>
      </c>
      <c r="Q133" s="2" t="s">
        <v>48</v>
      </c>
      <c r="R133" s="2" t="s">
        <v>48</v>
      </c>
      <c r="S133" s="6">
        <v>21.2</v>
      </c>
      <c r="T133" s="6">
        <v>10.01</v>
      </c>
      <c r="U133" s="3"/>
      <c r="V133" s="6">
        <v>10.87</v>
      </c>
      <c r="W133" s="5">
        <v>1</v>
      </c>
      <c r="X133" s="8">
        <v>0.92469999999999997</v>
      </c>
      <c r="Y133" s="8">
        <v>0.71499999999999997</v>
      </c>
      <c r="Z133" s="8">
        <v>1</v>
      </c>
      <c r="AA133" s="8">
        <v>0.66120000000000001</v>
      </c>
      <c r="AB133" s="6">
        <v>22.622125553699998</v>
      </c>
      <c r="AC133" s="6">
        <v>22.622125553699998</v>
      </c>
      <c r="AD133" s="6">
        <v>16.18</v>
      </c>
      <c r="AE133" s="6">
        <v>16.18</v>
      </c>
      <c r="AF133" s="6">
        <f t="shared" si="2"/>
        <v>6.4421255536999986</v>
      </c>
      <c r="AG133" s="6">
        <f t="shared" si="3"/>
        <v>6.4421255536999986</v>
      </c>
    </row>
    <row r="134" spans="1:33" ht="30" x14ac:dyDescent="0.25">
      <c r="A134" s="2" t="s">
        <v>31</v>
      </c>
      <c r="B134" s="2">
        <v>2023</v>
      </c>
      <c r="C134" s="3" t="s">
        <v>183</v>
      </c>
      <c r="D134" s="3" t="s">
        <v>185</v>
      </c>
      <c r="E134" s="3" t="s">
        <v>186</v>
      </c>
      <c r="F134" s="4">
        <v>6.0289999999999999</v>
      </c>
      <c r="G134" s="2" t="s">
        <v>35</v>
      </c>
      <c r="H134" s="5">
        <v>150</v>
      </c>
      <c r="I134" s="6">
        <v>0.7</v>
      </c>
      <c r="J134" s="6">
        <v>1.4</v>
      </c>
      <c r="K134" s="2" t="s">
        <v>36</v>
      </c>
      <c r="L134" s="2" t="s">
        <v>45</v>
      </c>
      <c r="M134" s="2" t="s">
        <v>46</v>
      </c>
      <c r="N134" s="5">
        <v>360</v>
      </c>
      <c r="O134" s="2" t="s">
        <v>47</v>
      </c>
      <c r="P134" s="7">
        <v>4000</v>
      </c>
      <c r="Q134" s="2" t="s">
        <v>48</v>
      </c>
      <c r="R134" s="2" t="s">
        <v>48</v>
      </c>
      <c r="S134" s="6">
        <v>11.66</v>
      </c>
      <c r="T134" s="6">
        <v>20.51</v>
      </c>
      <c r="U134" s="3"/>
      <c r="V134" s="6">
        <v>8.36</v>
      </c>
      <c r="W134" s="5">
        <v>1</v>
      </c>
      <c r="X134" s="8">
        <v>0.92469999999999997</v>
      </c>
      <c r="Y134" s="8">
        <v>0.71499999999999997</v>
      </c>
      <c r="Z134" s="8">
        <v>1</v>
      </c>
      <c r="AA134" s="8">
        <v>0.66120000000000001</v>
      </c>
      <c r="AB134" s="6">
        <v>23.4896671021</v>
      </c>
      <c r="AC134" s="6">
        <v>23.4896671021</v>
      </c>
      <c r="AD134" s="6">
        <v>16.18</v>
      </c>
      <c r="AE134" s="6">
        <v>16.18</v>
      </c>
      <c r="AF134" s="6">
        <f t="shared" ref="AF134:AF155" si="4">AB134-AD134</f>
        <v>7.3096671021000006</v>
      </c>
      <c r="AG134" s="6">
        <f t="shared" ref="AG134:AG155" si="5">AC134-AE134</f>
        <v>7.3096671021000006</v>
      </c>
    </row>
    <row r="135" spans="1:33" ht="30" x14ac:dyDescent="0.25">
      <c r="A135" s="2" t="s">
        <v>31</v>
      </c>
      <c r="B135" s="2">
        <v>2023</v>
      </c>
      <c r="C135" s="3" t="s">
        <v>183</v>
      </c>
      <c r="D135" s="3" t="s">
        <v>186</v>
      </c>
      <c r="E135" s="3" t="s">
        <v>187</v>
      </c>
      <c r="F135" s="4">
        <v>3.2959999999999998</v>
      </c>
      <c r="G135" s="2" t="s">
        <v>35</v>
      </c>
      <c r="H135" s="5">
        <v>150</v>
      </c>
      <c r="I135" s="6">
        <v>0.7</v>
      </c>
      <c r="J135" s="6">
        <v>1.4</v>
      </c>
      <c r="K135" s="2" t="s">
        <v>36</v>
      </c>
      <c r="L135" s="2" t="s">
        <v>45</v>
      </c>
      <c r="M135" s="2" t="s">
        <v>46</v>
      </c>
      <c r="N135" s="5">
        <v>360</v>
      </c>
      <c r="O135" s="2" t="s">
        <v>47</v>
      </c>
      <c r="P135" s="7">
        <v>4000</v>
      </c>
      <c r="Q135" s="2" t="s">
        <v>48</v>
      </c>
      <c r="R135" s="2" t="s">
        <v>48</v>
      </c>
      <c r="S135" s="6">
        <v>10.31</v>
      </c>
      <c r="T135" s="6">
        <v>12.18</v>
      </c>
      <c r="U135" s="3"/>
      <c r="V135" s="6">
        <v>15.24</v>
      </c>
      <c r="W135" s="5">
        <v>12</v>
      </c>
      <c r="X135" s="8">
        <v>0.92469999999999997</v>
      </c>
      <c r="Y135" s="8">
        <v>0.71499999999999997</v>
      </c>
      <c r="Z135" s="8">
        <v>1</v>
      </c>
      <c r="AA135" s="8">
        <v>0.66120000000000001</v>
      </c>
      <c r="AB135" s="6">
        <v>25.2375458872</v>
      </c>
      <c r="AC135" s="6">
        <v>25.2375458872</v>
      </c>
      <c r="AD135" s="6">
        <v>16.18</v>
      </c>
      <c r="AE135" s="6">
        <v>16.18</v>
      </c>
      <c r="AF135" s="6">
        <f t="shared" si="4"/>
        <v>9.0575458871999999</v>
      </c>
      <c r="AG135" s="6">
        <f t="shared" si="5"/>
        <v>9.0575458871999999</v>
      </c>
    </row>
    <row r="136" spans="1:33" ht="30" x14ac:dyDescent="0.25">
      <c r="A136" s="2" t="s">
        <v>31</v>
      </c>
      <c r="B136" s="2">
        <v>2023</v>
      </c>
      <c r="C136" s="3" t="s">
        <v>183</v>
      </c>
      <c r="D136" s="3" t="s">
        <v>187</v>
      </c>
      <c r="E136" s="3" t="s">
        <v>188</v>
      </c>
      <c r="F136" s="4">
        <v>6.0170000000000003</v>
      </c>
      <c r="G136" s="2" t="s">
        <v>35</v>
      </c>
      <c r="H136" s="5">
        <v>181</v>
      </c>
      <c r="I136" s="6">
        <v>0.6</v>
      </c>
      <c r="J136" s="6">
        <v>1.5</v>
      </c>
      <c r="K136" s="2" t="s">
        <v>36</v>
      </c>
      <c r="L136" s="2" t="s">
        <v>45</v>
      </c>
      <c r="M136" s="2" t="s">
        <v>46</v>
      </c>
      <c r="N136" s="5">
        <v>360</v>
      </c>
      <c r="O136" s="2" t="s">
        <v>47</v>
      </c>
      <c r="P136" s="7">
        <v>4000</v>
      </c>
      <c r="Q136" s="2" t="s">
        <v>48</v>
      </c>
      <c r="R136" s="2" t="s">
        <v>48</v>
      </c>
      <c r="S136" s="6">
        <v>5.76</v>
      </c>
      <c r="T136" s="6">
        <v>5.86</v>
      </c>
      <c r="U136" s="3"/>
      <c r="V136" s="6">
        <v>10.91</v>
      </c>
      <c r="W136" s="5">
        <v>3</v>
      </c>
      <c r="X136" s="8">
        <v>0.92469999999999997</v>
      </c>
      <c r="Y136" s="8">
        <v>0.71499999999999997</v>
      </c>
      <c r="Z136" s="8">
        <v>1</v>
      </c>
      <c r="AA136" s="8">
        <v>0.66120000000000001</v>
      </c>
      <c r="AB136" s="6">
        <v>42.260667332300002</v>
      </c>
      <c r="AC136" s="6">
        <v>42.260667332300002</v>
      </c>
      <c r="AD136" s="6">
        <v>12.08</v>
      </c>
      <c r="AE136" s="6">
        <v>12.08</v>
      </c>
      <c r="AF136" s="6">
        <f t="shared" si="4"/>
        <v>30.180667332300004</v>
      </c>
      <c r="AG136" s="6">
        <f t="shared" si="5"/>
        <v>30.180667332300004</v>
      </c>
    </row>
    <row r="137" spans="1:33" ht="30" x14ac:dyDescent="0.25">
      <c r="A137" s="2" t="s">
        <v>31</v>
      </c>
      <c r="B137" s="2">
        <v>2023</v>
      </c>
      <c r="C137" s="3" t="s">
        <v>183</v>
      </c>
      <c r="D137" s="3" t="s">
        <v>188</v>
      </c>
      <c r="E137" s="3" t="s">
        <v>189</v>
      </c>
      <c r="F137" s="4">
        <v>1.9E-2</v>
      </c>
      <c r="G137" s="2" t="s">
        <v>35</v>
      </c>
      <c r="H137" s="5">
        <v>206</v>
      </c>
      <c r="I137" s="6">
        <v>0.6</v>
      </c>
      <c r="J137" s="6">
        <v>1.5</v>
      </c>
      <c r="K137" s="2" t="s">
        <v>36</v>
      </c>
      <c r="L137" s="2" t="s">
        <v>45</v>
      </c>
      <c r="M137" s="2" t="s">
        <v>46</v>
      </c>
      <c r="N137" s="5">
        <v>360</v>
      </c>
      <c r="O137" s="2" t="s">
        <v>47</v>
      </c>
      <c r="P137" s="7">
        <v>4000</v>
      </c>
      <c r="Q137" s="2" t="s">
        <v>48</v>
      </c>
      <c r="R137" s="2" t="s">
        <v>48</v>
      </c>
      <c r="S137" s="6">
        <v>10.52</v>
      </c>
      <c r="T137" s="6">
        <v>10.69</v>
      </c>
      <c r="U137" s="3"/>
      <c r="V137" s="6">
        <v>3.78</v>
      </c>
      <c r="W137" s="5">
        <v>1</v>
      </c>
      <c r="X137" s="8">
        <v>0.92469999999999997</v>
      </c>
      <c r="Y137" s="8">
        <v>0.71499999999999997</v>
      </c>
      <c r="Z137" s="8">
        <v>1</v>
      </c>
      <c r="AA137" s="8">
        <v>0.66120000000000001</v>
      </c>
      <c r="AB137" s="6">
        <v>38.099979097400002</v>
      </c>
      <c r="AC137" s="6">
        <v>38.099979097400002</v>
      </c>
      <c r="AD137" s="6">
        <v>12.08</v>
      </c>
      <c r="AE137" s="6">
        <v>12.08</v>
      </c>
      <c r="AF137" s="6">
        <f t="shared" si="4"/>
        <v>26.019979097400004</v>
      </c>
      <c r="AG137" s="6">
        <f t="shared" si="5"/>
        <v>26.019979097400004</v>
      </c>
    </row>
    <row r="138" spans="1:33" ht="30" x14ac:dyDescent="0.25">
      <c r="A138" s="2" t="s">
        <v>31</v>
      </c>
      <c r="B138" s="2">
        <v>2023</v>
      </c>
      <c r="C138" s="3" t="s">
        <v>183</v>
      </c>
      <c r="D138" s="3" t="s">
        <v>189</v>
      </c>
      <c r="E138" s="3" t="s">
        <v>190</v>
      </c>
      <c r="F138" s="4">
        <v>6.9809999999999999</v>
      </c>
      <c r="G138" s="2" t="s">
        <v>35</v>
      </c>
      <c r="H138" s="5">
        <v>181</v>
      </c>
      <c r="I138" s="6">
        <v>0.6</v>
      </c>
      <c r="J138" s="6">
        <v>1.5</v>
      </c>
      <c r="K138" s="2" t="s">
        <v>36</v>
      </c>
      <c r="L138" s="2" t="s">
        <v>45</v>
      </c>
      <c r="M138" s="2" t="s">
        <v>46</v>
      </c>
      <c r="N138" s="5">
        <v>360</v>
      </c>
      <c r="O138" s="2" t="s">
        <v>47</v>
      </c>
      <c r="P138" s="7">
        <v>4000</v>
      </c>
      <c r="Q138" s="2" t="s">
        <v>48</v>
      </c>
      <c r="R138" s="2" t="s">
        <v>48</v>
      </c>
      <c r="S138" s="6">
        <v>1.03</v>
      </c>
      <c r="T138" s="6">
        <v>1.03</v>
      </c>
      <c r="U138" s="3"/>
      <c r="V138" s="6">
        <v>12.35</v>
      </c>
      <c r="W138" s="5">
        <v>3</v>
      </c>
      <c r="X138" s="8">
        <v>0.92469999999999997</v>
      </c>
      <c r="Y138" s="8">
        <v>0.71499999999999997</v>
      </c>
      <c r="Z138" s="8">
        <v>1</v>
      </c>
      <c r="AA138" s="8">
        <v>0.66120000000000001</v>
      </c>
      <c r="AB138" s="6">
        <v>66.031292904500006</v>
      </c>
      <c r="AC138" s="6">
        <v>66.031292904500006</v>
      </c>
      <c r="AD138" s="6">
        <v>12.08</v>
      </c>
      <c r="AE138" s="6">
        <v>12.08</v>
      </c>
      <c r="AF138" s="6">
        <f t="shared" si="4"/>
        <v>53.951292904500008</v>
      </c>
      <c r="AG138" s="6">
        <f t="shared" si="5"/>
        <v>53.951292904500008</v>
      </c>
    </row>
    <row r="139" spans="1:33" ht="30" x14ac:dyDescent="0.25">
      <c r="A139" s="2" t="s">
        <v>31</v>
      </c>
      <c r="B139" s="2">
        <v>2023</v>
      </c>
      <c r="C139" s="3" t="s">
        <v>183</v>
      </c>
      <c r="D139" s="3" t="s">
        <v>190</v>
      </c>
      <c r="E139" s="3" t="s">
        <v>191</v>
      </c>
      <c r="F139" s="4">
        <v>1.173</v>
      </c>
      <c r="G139" s="2" t="s">
        <v>35</v>
      </c>
      <c r="H139" s="5">
        <v>181</v>
      </c>
      <c r="I139" s="6">
        <v>0.6</v>
      </c>
      <c r="J139" s="6">
        <v>1.5</v>
      </c>
      <c r="K139" s="2" t="s">
        <v>36</v>
      </c>
      <c r="L139" s="2" t="s">
        <v>45</v>
      </c>
      <c r="M139" s="2" t="s">
        <v>46</v>
      </c>
      <c r="N139" s="5">
        <v>360</v>
      </c>
      <c r="O139" s="2" t="s">
        <v>47</v>
      </c>
      <c r="P139" s="7">
        <v>4000</v>
      </c>
      <c r="Q139" s="2" t="s">
        <v>48</v>
      </c>
      <c r="R139" s="2" t="s">
        <v>48</v>
      </c>
      <c r="S139" s="6">
        <v>15.89</v>
      </c>
      <c r="T139" s="6">
        <v>13</v>
      </c>
      <c r="U139" s="3"/>
      <c r="V139" s="6">
        <v>20</v>
      </c>
      <c r="W139" s="5">
        <v>1</v>
      </c>
      <c r="X139" s="8">
        <v>0.92469999999999997</v>
      </c>
      <c r="Y139" s="8">
        <v>0.71499999999999997</v>
      </c>
      <c r="Z139" s="8">
        <v>1</v>
      </c>
      <c r="AA139" s="8">
        <v>0.66120000000000001</v>
      </c>
      <c r="AB139" s="6">
        <v>19.4743623946</v>
      </c>
      <c r="AC139" s="6">
        <v>19.4743623946</v>
      </c>
      <c r="AD139" s="6">
        <v>11.5</v>
      </c>
      <c r="AE139" s="6">
        <v>11.5</v>
      </c>
      <c r="AF139" s="6">
        <f t="shared" si="4"/>
        <v>7.9743623946</v>
      </c>
      <c r="AG139" s="6">
        <f t="shared" si="5"/>
        <v>7.9743623946</v>
      </c>
    </row>
    <row r="140" spans="1:33" ht="45" x14ac:dyDescent="0.25">
      <c r="A140" s="2" t="s">
        <v>31</v>
      </c>
      <c r="B140" s="2">
        <v>2023</v>
      </c>
      <c r="C140" s="3" t="s">
        <v>183</v>
      </c>
      <c r="D140" s="3" t="s">
        <v>191</v>
      </c>
      <c r="E140" s="3" t="s">
        <v>192</v>
      </c>
      <c r="F140" s="4">
        <v>5.5839999999999996</v>
      </c>
      <c r="G140" s="2" t="s">
        <v>35</v>
      </c>
      <c r="H140" s="5">
        <v>191</v>
      </c>
      <c r="I140" s="6">
        <v>1</v>
      </c>
      <c r="J140" s="6">
        <v>1</v>
      </c>
      <c r="K140" s="2" t="s">
        <v>36</v>
      </c>
      <c r="L140" s="2" t="s">
        <v>45</v>
      </c>
      <c r="M140" s="2" t="s">
        <v>46</v>
      </c>
      <c r="N140" s="5">
        <v>360</v>
      </c>
      <c r="O140" s="2" t="s">
        <v>47</v>
      </c>
      <c r="P140" s="7">
        <v>4000</v>
      </c>
      <c r="Q140" s="2" t="s">
        <v>48</v>
      </c>
      <c r="R140" s="2" t="s">
        <v>48</v>
      </c>
      <c r="S140" s="6">
        <v>9.6300000000000008</v>
      </c>
      <c r="T140" s="6">
        <v>9.14</v>
      </c>
      <c r="U140" s="3"/>
      <c r="V140" s="6">
        <v>20</v>
      </c>
      <c r="W140" s="5">
        <v>1</v>
      </c>
      <c r="X140" s="8">
        <v>0.92469999999999997</v>
      </c>
      <c r="Y140" s="8">
        <v>0.71499999999999997</v>
      </c>
      <c r="Z140" s="8">
        <v>1</v>
      </c>
      <c r="AA140" s="8">
        <v>0.66120000000000001</v>
      </c>
      <c r="AB140" s="6">
        <v>24.5576680663</v>
      </c>
      <c r="AC140" s="6">
        <v>24.5576680663</v>
      </c>
      <c r="AD140" s="6">
        <v>11.5</v>
      </c>
      <c r="AE140" s="6">
        <v>11.5</v>
      </c>
      <c r="AF140" s="6">
        <f t="shared" si="4"/>
        <v>13.0576680663</v>
      </c>
      <c r="AG140" s="6">
        <f t="shared" si="5"/>
        <v>13.0576680663</v>
      </c>
    </row>
    <row r="141" spans="1:33" ht="45" x14ac:dyDescent="0.25">
      <c r="A141" s="2" t="s">
        <v>31</v>
      </c>
      <c r="B141" s="2">
        <v>2023</v>
      </c>
      <c r="C141" s="3" t="s">
        <v>183</v>
      </c>
      <c r="D141" s="3" t="s">
        <v>192</v>
      </c>
      <c r="E141" s="3" t="s">
        <v>193</v>
      </c>
      <c r="F141" s="4">
        <v>2.62</v>
      </c>
      <c r="G141" s="2" t="s">
        <v>35</v>
      </c>
      <c r="H141" s="5">
        <v>130</v>
      </c>
      <c r="I141" s="6">
        <v>0.6</v>
      </c>
      <c r="J141" s="6">
        <v>1.5</v>
      </c>
      <c r="K141" s="2" t="s">
        <v>36</v>
      </c>
      <c r="L141" s="2" t="s">
        <v>45</v>
      </c>
      <c r="M141" s="2" t="s">
        <v>46</v>
      </c>
      <c r="N141" s="5">
        <v>360</v>
      </c>
      <c r="O141" s="2" t="s">
        <v>47</v>
      </c>
      <c r="P141" s="7">
        <v>4000</v>
      </c>
      <c r="Q141" s="2" t="s">
        <v>48</v>
      </c>
      <c r="R141" s="2" t="s">
        <v>48</v>
      </c>
      <c r="S141" s="6">
        <v>14.61</v>
      </c>
      <c r="T141" s="6">
        <v>14.23</v>
      </c>
      <c r="U141" s="3"/>
      <c r="V141" s="6">
        <v>20</v>
      </c>
      <c r="W141" s="5">
        <v>3</v>
      </c>
      <c r="X141" s="8">
        <v>0.92469999999999997</v>
      </c>
      <c r="Y141" s="8">
        <v>0.71499999999999997</v>
      </c>
      <c r="Z141" s="8">
        <v>1</v>
      </c>
      <c r="AA141" s="8">
        <v>0.66120000000000001</v>
      </c>
      <c r="AB141" s="6">
        <v>19.4938998929</v>
      </c>
      <c r="AC141" s="6">
        <v>19.4938998929</v>
      </c>
      <c r="AD141" s="6">
        <v>11.61</v>
      </c>
      <c r="AE141" s="6">
        <v>11.61</v>
      </c>
      <c r="AF141" s="6">
        <f t="shared" si="4"/>
        <v>7.8838998929000006</v>
      </c>
      <c r="AG141" s="6">
        <f t="shared" si="5"/>
        <v>7.8838998929000006</v>
      </c>
    </row>
    <row r="142" spans="1:33" ht="30" x14ac:dyDescent="0.25">
      <c r="A142" s="2" t="s">
        <v>31</v>
      </c>
      <c r="B142" s="2">
        <v>2023</v>
      </c>
      <c r="C142" s="3" t="s">
        <v>183</v>
      </c>
      <c r="D142" s="3" t="s">
        <v>193</v>
      </c>
      <c r="E142" s="3" t="s">
        <v>194</v>
      </c>
      <c r="F142" s="4">
        <v>1.1299999999999999</v>
      </c>
      <c r="G142" s="2" t="s">
        <v>35</v>
      </c>
      <c r="H142" s="5">
        <v>213</v>
      </c>
      <c r="I142" s="6">
        <v>0.6</v>
      </c>
      <c r="J142" s="6">
        <v>1.5</v>
      </c>
      <c r="K142" s="2" t="s">
        <v>36</v>
      </c>
      <c r="L142" s="2" t="s">
        <v>45</v>
      </c>
      <c r="M142" s="2" t="s">
        <v>46</v>
      </c>
      <c r="N142" s="5">
        <v>360</v>
      </c>
      <c r="O142" s="2" t="s">
        <v>47</v>
      </c>
      <c r="P142" s="7">
        <v>4000</v>
      </c>
      <c r="Q142" s="2" t="s">
        <v>48</v>
      </c>
      <c r="R142" s="2" t="s">
        <v>48</v>
      </c>
      <c r="S142" s="6">
        <v>11.3</v>
      </c>
      <c r="T142" s="6">
        <v>11.11</v>
      </c>
      <c r="U142" s="3"/>
      <c r="V142" s="6">
        <v>20</v>
      </c>
      <c r="W142" s="5">
        <v>1</v>
      </c>
      <c r="X142" s="8">
        <v>0.92469999999999997</v>
      </c>
      <c r="Y142" s="8">
        <v>0.71499999999999997</v>
      </c>
      <c r="Z142" s="8">
        <v>1</v>
      </c>
      <c r="AA142" s="8">
        <v>0.66120000000000001</v>
      </c>
      <c r="AB142" s="6">
        <v>22.449706986700001</v>
      </c>
      <c r="AC142" s="6">
        <v>22.449706986700001</v>
      </c>
      <c r="AD142" s="6">
        <v>11.61</v>
      </c>
      <c r="AE142" s="6">
        <v>11.61</v>
      </c>
      <c r="AF142" s="6">
        <f t="shared" si="4"/>
        <v>10.839706986700001</v>
      </c>
      <c r="AG142" s="6">
        <f t="shared" si="5"/>
        <v>10.839706986700001</v>
      </c>
    </row>
    <row r="143" spans="1:33" ht="30" x14ac:dyDescent="0.25">
      <c r="A143" s="2" t="s">
        <v>31</v>
      </c>
      <c r="B143" s="2">
        <v>2023</v>
      </c>
      <c r="C143" s="3" t="s">
        <v>183</v>
      </c>
      <c r="D143" s="3" t="s">
        <v>194</v>
      </c>
      <c r="E143" s="3" t="s">
        <v>195</v>
      </c>
      <c r="F143" s="4">
        <v>7.6970000000000001</v>
      </c>
      <c r="G143" s="2" t="s">
        <v>35</v>
      </c>
      <c r="H143" s="5">
        <v>164</v>
      </c>
      <c r="I143" s="6">
        <v>1.7</v>
      </c>
      <c r="J143" s="6">
        <v>1.5</v>
      </c>
      <c r="K143" s="2" t="s">
        <v>36</v>
      </c>
      <c r="L143" s="2" t="s">
        <v>45</v>
      </c>
      <c r="M143" s="2" t="s">
        <v>46</v>
      </c>
      <c r="N143" s="5">
        <v>360</v>
      </c>
      <c r="O143" s="2" t="s">
        <v>47</v>
      </c>
      <c r="P143" s="7">
        <v>4000</v>
      </c>
      <c r="Q143" s="2" t="s">
        <v>48</v>
      </c>
      <c r="R143" s="2" t="s">
        <v>48</v>
      </c>
      <c r="S143" s="6">
        <v>8.91</v>
      </c>
      <c r="T143" s="6">
        <v>8.84</v>
      </c>
      <c r="U143" s="3"/>
      <c r="V143" s="6">
        <v>20</v>
      </c>
      <c r="W143" s="5">
        <v>4</v>
      </c>
      <c r="X143" s="8">
        <v>0.92469999999999997</v>
      </c>
      <c r="Y143" s="8">
        <v>0.71499999999999997</v>
      </c>
      <c r="Z143" s="8">
        <v>1</v>
      </c>
      <c r="AA143" s="8">
        <v>0.66120000000000001</v>
      </c>
      <c r="AB143" s="6">
        <v>25.219408268199999</v>
      </c>
      <c r="AC143" s="6">
        <v>25.219408268199999</v>
      </c>
      <c r="AD143" s="6">
        <v>11.61</v>
      </c>
      <c r="AE143" s="6">
        <v>11.61</v>
      </c>
      <c r="AF143" s="6">
        <f t="shared" si="4"/>
        <v>13.609408268199999</v>
      </c>
      <c r="AG143" s="6">
        <f t="shared" si="5"/>
        <v>13.609408268199999</v>
      </c>
    </row>
    <row r="144" spans="1:33" ht="30" x14ac:dyDescent="0.25">
      <c r="A144" s="2" t="s">
        <v>31</v>
      </c>
      <c r="B144" s="2">
        <v>2023</v>
      </c>
      <c r="C144" s="3" t="s">
        <v>183</v>
      </c>
      <c r="D144" s="3" t="s">
        <v>195</v>
      </c>
      <c r="E144" s="3" t="s">
        <v>196</v>
      </c>
      <c r="F144" s="4">
        <v>1.0149999999999999</v>
      </c>
      <c r="G144" s="2" t="s">
        <v>35</v>
      </c>
      <c r="H144" s="5">
        <v>213</v>
      </c>
      <c r="I144" s="6">
        <v>1.7</v>
      </c>
      <c r="J144" s="6">
        <v>1.5</v>
      </c>
      <c r="K144" s="2" t="s">
        <v>36</v>
      </c>
      <c r="L144" s="2" t="s">
        <v>45</v>
      </c>
      <c r="M144" s="2" t="s">
        <v>46</v>
      </c>
      <c r="N144" s="5">
        <v>360</v>
      </c>
      <c r="O144" s="2" t="s">
        <v>47</v>
      </c>
      <c r="P144" s="7">
        <v>4000</v>
      </c>
      <c r="Q144" s="2" t="s">
        <v>48</v>
      </c>
      <c r="R144" s="2" t="s">
        <v>48</v>
      </c>
      <c r="S144" s="6">
        <v>15.61</v>
      </c>
      <c r="T144" s="6">
        <v>15.04</v>
      </c>
      <c r="U144" s="3"/>
      <c r="V144" s="6">
        <v>19.97</v>
      </c>
      <c r="W144" s="5">
        <v>1</v>
      </c>
      <c r="X144" s="8">
        <v>0.92469999999999997</v>
      </c>
      <c r="Y144" s="8">
        <v>0.71499999999999997</v>
      </c>
      <c r="Z144" s="8">
        <v>1</v>
      </c>
      <c r="AA144" s="8">
        <v>0.66120000000000001</v>
      </c>
      <c r="AB144" s="6">
        <v>18.8061903157</v>
      </c>
      <c r="AC144" s="6">
        <v>18.8061903157</v>
      </c>
      <c r="AD144" s="6">
        <v>11.61</v>
      </c>
      <c r="AE144" s="6">
        <v>11.61</v>
      </c>
      <c r="AF144" s="6">
        <f t="shared" si="4"/>
        <v>7.1961903157000009</v>
      </c>
      <c r="AG144" s="6">
        <f t="shared" si="5"/>
        <v>7.1961903157000009</v>
      </c>
    </row>
    <row r="145" spans="1:33" ht="30" x14ac:dyDescent="0.25">
      <c r="A145" s="2" t="s">
        <v>31</v>
      </c>
      <c r="B145" s="2">
        <v>2023</v>
      </c>
      <c r="C145" s="3" t="s">
        <v>183</v>
      </c>
      <c r="D145" s="3" t="s">
        <v>196</v>
      </c>
      <c r="E145" s="3" t="s">
        <v>197</v>
      </c>
      <c r="F145" s="4">
        <v>8.5280000000000005</v>
      </c>
      <c r="G145" s="2" t="s">
        <v>35</v>
      </c>
      <c r="H145" s="5">
        <v>164</v>
      </c>
      <c r="I145" s="6">
        <v>1.7</v>
      </c>
      <c r="J145" s="6">
        <v>1.5</v>
      </c>
      <c r="K145" s="2" t="s">
        <v>36</v>
      </c>
      <c r="L145" s="2" t="s">
        <v>45</v>
      </c>
      <c r="M145" s="2" t="s">
        <v>46</v>
      </c>
      <c r="N145" s="5">
        <v>360</v>
      </c>
      <c r="O145" s="2" t="s">
        <v>47</v>
      </c>
      <c r="P145" s="7">
        <v>4000</v>
      </c>
      <c r="Q145" s="2" t="s">
        <v>48</v>
      </c>
      <c r="R145" s="2" t="s">
        <v>48</v>
      </c>
      <c r="S145" s="6">
        <v>2.06</v>
      </c>
      <c r="T145" s="6">
        <v>1.98</v>
      </c>
      <c r="U145" s="3"/>
      <c r="V145" s="6">
        <v>8.67</v>
      </c>
      <c r="W145" s="5">
        <v>4</v>
      </c>
      <c r="X145" s="8">
        <v>0.92469999999999997</v>
      </c>
      <c r="Y145" s="8">
        <v>0.71499999999999997</v>
      </c>
      <c r="Z145" s="8">
        <v>1</v>
      </c>
      <c r="AA145" s="8">
        <v>0.66120000000000001</v>
      </c>
      <c r="AB145" s="6">
        <v>74.872166660600001</v>
      </c>
      <c r="AC145" s="6">
        <v>74.872166660600001</v>
      </c>
      <c r="AD145" s="6">
        <v>11.61</v>
      </c>
      <c r="AE145" s="6">
        <v>11.61</v>
      </c>
      <c r="AF145" s="6">
        <f t="shared" si="4"/>
        <v>63.262166660600002</v>
      </c>
      <c r="AG145" s="6">
        <f t="shared" si="5"/>
        <v>63.262166660600002</v>
      </c>
    </row>
    <row r="146" spans="1:33" ht="30" x14ac:dyDescent="0.25">
      <c r="A146" s="2" t="s">
        <v>31</v>
      </c>
      <c r="B146" s="2">
        <v>2023</v>
      </c>
      <c r="C146" s="3" t="s">
        <v>183</v>
      </c>
      <c r="D146" s="3" t="s">
        <v>197</v>
      </c>
      <c r="E146" s="3" t="s">
        <v>198</v>
      </c>
      <c r="F146" s="4">
        <v>0.26300000000000001</v>
      </c>
      <c r="G146" s="2" t="s">
        <v>35</v>
      </c>
      <c r="H146" s="5">
        <v>223</v>
      </c>
      <c r="I146" s="6">
        <v>1</v>
      </c>
      <c r="J146" s="6">
        <v>1</v>
      </c>
      <c r="K146" s="2" t="s">
        <v>36</v>
      </c>
      <c r="L146" s="2" t="s">
        <v>45</v>
      </c>
      <c r="M146" s="2" t="s">
        <v>46</v>
      </c>
      <c r="N146" s="5">
        <v>360</v>
      </c>
      <c r="O146" s="2" t="s">
        <v>47</v>
      </c>
      <c r="P146" s="7">
        <v>4000</v>
      </c>
      <c r="Q146" s="2" t="s">
        <v>48</v>
      </c>
      <c r="R146" s="2" t="s">
        <v>48</v>
      </c>
      <c r="S146" s="6">
        <v>10.47</v>
      </c>
      <c r="T146" s="6">
        <v>8.92</v>
      </c>
      <c r="U146" s="3"/>
      <c r="V146" s="6">
        <v>1</v>
      </c>
      <c r="W146" s="5">
        <v>1</v>
      </c>
      <c r="X146" s="8">
        <v>0.92469999999999997</v>
      </c>
      <c r="Y146" s="8">
        <v>0.71499999999999997</v>
      </c>
      <c r="Z146" s="8">
        <v>1</v>
      </c>
      <c r="AA146" s="8">
        <v>0.66120000000000001</v>
      </c>
      <c r="AB146" s="6">
        <v>46.693041687099999</v>
      </c>
      <c r="AC146" s="6">
        <v>46.693041687099999</v>
      </c>
      <c r="AD146" s="6">
        <v>11.61</v>
      </c>
      <c r="AE146" s="6">
        <v>11.61</v>
      </c>
      <c r="AF146" s="6">
        <f t="shared" si="4"/>
        <v>35.0830416871</v>
      </c>
      <c r="AG146" s="6">
        <f t="shared" si="5"/>
        <v>35.0830416871</v>
      </c>
    </row>
    <row r="147" spans="1:33" ht="30" x14ac:dyDescent="0.25">
      <c r="A147" s="2" t="s">
        <v>31</v>
      </c>
      <c r="B147" s="2">
        <v>2023</v>
      </c>
      <c r="C147" s="3" t="s">
        <v>183</v>
      </c>
      <c r="D147" s="3" t="s">
        <v>198</v>
      </c>
      <c r="E147" s="3" t="s">
        <v>199</v>
      </c>
      <c r="F147" s="4">
        <v>8.0090000000000003</v>
      </c>
      <c r="G147" s="2" t="s">
        <v>35</v>
      </c>
      <c r="H147" s="5">
        <v>164</v>
      </c>
      <c r="I147" s="6">
        <v>1.7</v>
      </c>
      <c r="J147" s="6">
        <v>1.5</v>
      </c>
      <c r="K147" s="2" t="s">
        <v>36</v>
      </c>
      <c r="L147" s="2" t="s">
        <v>45</v>
      </c>
      <c r="M147" s="2" t="s">
        <v>46</v>
      </c>
      <c r="N147" s="5">
        <v>360</v>
      </c>
      <c r="O147" s="2" t="s">
        <v>47</v>
      </c>
      <c r="P147" s="7">
        <v>4000</v>
      </c>
      <c r="Q147" s="2" t="s">
        <v>48</v>
      </c>
      <c r="R147" s="2" t="s">
        <v>48</v>
      </c>
      <c r="S147" s="6">
        <v>1.49</v>
      </c>
      <c r="T147" s="6">
        <v>1.47</v>
      </c>
      <c r="U147" s="3"/>
      <c r="V147" s="6">
        <v>18.52</v>
      </c>
      <c r="W147" s="5">
        <v>4</v>
      </c>
      <c r="X147" s="8">
        <v>0.92469999999999997</v>
      </c>
      <c r="Y147" s="8">
        <v>0.71499999999999997</v>
      </c>
      <c r="Z147" s="8">
        <v>1</v>
      </c>
      <c r="AA147" s="8">
        <v>0.66120000000000001</v>
      </c>
      <c r="AB147" s="6">
        <v>44.329920530499997</v>
      </c>
      <c r="AC147" s="6">
        <v>44.329920530499997</v>
      </c>
      <c r="AD147" s="6">
        <v>11.61</v>
      </c>
      <c r="AE147" s="6">
        <v>11.61</v>
      </c>
      <c r="AF147" s="6">
        <f t="shared" si="4"/>
        <v>32.719920530499998</v>
      </c>
      <c r="AG147" s="6">
        <f t="shared" si="5"/>
        <v>32.719920530499998</v>
      </c>
    </row>
    <row r="148" spans="1:33" ht="30" x14ac:dyDescent="0.25">
      <c r="A148" s="2" t="s">
        <v>31</v>
      </c>
      <c r="B148" s="2">
        <v>2023</v>
      </c>
      <c r="C148" s="3" t="s">
        <v>183</v>
      </c>
      <c r="D148" s="3" t="s">
        <v>199</v>
      </c>
      <c r="E148" s="3" t="s">
        <v>200</v>
      </c>
      <c r="F148" s="4">
        <v>0.98499999999999999</v>
      </c>
      <c r="G148" s="2" t="s">
        <v>35</v>
      </c>
      <c r="H148" s="5">
        <v>244</v>
      </c>
      <c r="I148" s="6">
        <v>1</v>
      </c>
      <c r="J148" s="6">
        <v>1</v>
      </c>
      <c r="K148" s="2" t="s">
        <v>36</v>
      </c>
      <c r="L148" s="2" t="s">
        <v>45</v>
      </c>
      <c r="M148" s="2" t="s">
        <v>46</v>
      </c>
      <c r="N148" s="5">
        <v>360</v>
      </c>
      <c r="O148" s="2" t="s">
        <v>47</v>
      </c>
      <c r="P148" s="7">
        <v>4000</v>
      </c>
      <c r="Q148" s="2" t="s">
        <v>48</v>
      </c>
      <c r="R148" s="2" t="s">
        <v>48</v>
      </c>
      <c r="S148" s="6">
        <v>15.85</v>
      </c>
      <c r="T148" s="6">
        <v>11.76</v>
      </c>
      <c r="U148" s="3"/>
      <c r="V148" s="6">
        <v>7.19</v>
      </c>
      <c r="W148" s="5">
        <v>1</v>
      </c>
      <c r="X148" s="8">
        <v>0.92469999999999997</v>
      </c>
      <c r="Y148" s="8">
        <v>0.71499999999999997</v>
      </c>
      <c r="Z148" s="8">
        <v>1</v>
      </c>
      <c r="AA148" s="8">
        <v>0.66120000000000001</v>
      </c>
      <c r="AB148" s="6">
        <v>27.354918540100002</v>
      </c>
      <c r="AC148" s="6">
        <v>27.354918540100002</v>
      </c>
      <c r="AD148" s="6">
        <v>11.61</v>
      </c>
      <c r="AE148" s="6">
        <v>11.61</v>
      </c>
      <c r="AF148" s="6">
        <f t="shared" si="4"/>
        <v>15.744918540100002</v>
      </c>
      <c r="AG148" s="6">
        <f t="shared" si="5"/>
        <v>15.744918540100002</v>
      </c>
    </row>
    <row r="149" spans="1:33" ht="30" x14ac:dyDescent="0.25">
      <c r="A149" s="2" t="s">
        <v>31</v>
      </c>
      <c r="B149" s="2">
        <v>2023</v>
      </c>
      <c r="C149" s="3" t="s">
        <v>183</v>
      </c>
      <c r="D149" s="3" t="s">
        <v>200</v>
      </c>
      <c r="E149" s="3" t="s">
        <v>201</v>
      </c>
      <c r="F149" s="4">
        <v>2.2490000000000001</v>
      </c>
      <c r="G149" s="2" t="s">
        <v>35</v>
      </c>
      <c r="H149" s="5">
        <v>224</v>
      </c>
      <c r="I149" s="6">
        <v>0</v>
      </c>
      <c r="J149" s="6">
        <v>1.4</v>
      </c>
      <c r="K149" s="2" t="s">
        <v>36</v>
      </c>
      <c r="L149" s="2" t="s">
        <v>45</v>
      </c>
      <c r="M149" s="2" t="s">
        <v>46</v>
      </c>
      <c r="N149" s="5">
        <v>360</v>
      </c>
      <c r="O149" s="2" t="s">
        <v>47</v>
      </c>
      <c r="P149" s="7">
        <v>4000</v>
      </c>
      <c r="Q149" s="2" t="s">
        <v>48</v>
      </c>
      <c r="R149" s="2" t="s">
        <v>48</v>
      </c>
      <c r="S149" s="6">
        <v>5.0999999999999996</v>
      </c>
      <c r="T149" s="6">
        <v>4.5999999999999996</v>
      </c>
      <c r="U149" s="3"/>
      <c r="V149" s="6">
        <v>20</v>
      </c>
      <c r="W149" s="5">
        <v>1</v>
      </c>
      <c r="X149" s="8">
        <v>0.92469999999999997</v>
      </c>
      <c r="Y149" s="8">
        <v>0.71499999999999997</v>
      </c>
      <c r="Z149" s="8">
        <v>1</v>
      </c>
      <c r="AA149" s="8">
        <v>0.66120000000000001</v>
      </c>
      <c r="AB149" s="6">
        <v>32.056666573000001</v>
      </c>
      <c r="AC149" s="6">
        <v>32.056666573000001</v>
      </c>
      <c r="AD149" s="6">
        <v>11.61</v>
      </c>
      <c r="AE149" s="6">
        <v>11.61</v>
      </c>
      <c r="AF149" s="6">
        <f t="shared" si="4"/>
        <v>20.446666573000002</v>
      </c>
      <c r="AG149" s="6">
        <f t="shared" si="5"/>
        <v>20.446666573000002</v>
      </c>
    </row>
    <row r="150" spans="1:33" ht="45" x14ac:dyDescent="0.25">
      <c r="A150" s="2" t="s">
        <v>31</v>
      </c>
      <c r="B150" s="2">
        <v>2023</v>
      </c>
      <c r="C150" s="3" t="s">
        <v>183</v>
      </c>
      <c r="D150" s="3" t="s">
        <v>201</v>
      </c>
      <c r="E150" s="3" t="s">
        <v>202</v>
      </c>
      <c r="F150" s="4">
        <v>7.194</v>
      </c>
      <c r="G150" s="2" t="s">
        <v>35</v>
      </c>
      <c r="H150" s="5">
        <v>164</v>
      </c>
      <c r="I150" s="6">
        <v>1.7</v>
      </c>
      <c r="J150" s="6">
        <v>1.5</v>
      </c>
      <c r="K150" s="2" t="s">
        <v>36</v>
      </c>
      <c r="L150" s="2" t="s">
        <v>45</v>
      </c>
      <c r="M150" s="2" t="s">
        <v>46</v>
      </c>
      <c r="N150" s="5">
        <v>360</v>
      </c>
      <c r="O150" s="2" t="s">
        <v>203</v>
      </c>
      <c r="P150" s="7">
        <v>4000</v>
      </c>
      <c r="Q150" s="2" t="s">
        <v>48</v>
      </c>
      <c r="R150" s="2" t="s">
        <v>48</v>
      </c>
      <c r="S150" s="6">
        <v>5.31</v>
      </c>
      <c r="T150" s="6">
        <v>6.14</v>
      </c>
      <c r="U150" s="3"/>
      <c r="V150" s="6">
        <v>20</v>
      </c>
      <c r="W150" s="5">
        <v>4</v>
      </c>
      <c r="X150" s="8">
        <v>0.92469999999999997</v>
      </c>
      <c r="Y150" s="8">
        <v>0.71499999999999997</v>
      </c>
      <c r="Z150" s="8">
        <v>1</v>
      </c>
      <c r="AA150" s="8">
        <v>0.66120000000000001</v>
      </c>
      <c r="AB150" s="6">
        <v>30.273684749000001</v>
      </c>
      <c r="AC150" s="6">
        <v>30.273684749000001</v>
      </c>
      <c r="AD150" s="6">
        <v>11.61</v>
      </c>
      <c r="AE150" s="6">
        <v>11.61</v>
      </c>
      <c r="AF150" s="6">
        <f t="shared" si="4"/>
        <v>18.663684749000002</v>
      </c>
      <c r="AG150" s="6">
        <f t="shared" si="5"/>
        <v>18.663684749000002</v>
      </c>
    </row>
    <row r="151" spans="1:33" ht="45" x14ac:dyDescent="0.25">
      <c r="A151" s="2" t="s">
        <v>31</v>
      </c>
      <c r="B151" s="2">
        <v>2023</v>
      </c>
      <c r="C151" s="3" t="s">
        <v>183</v>
      </c>
      <c r="D151" s="3" t="s">
        <v>202</v>
      </c>
      <c r="E151" s="3" t="s">
        <v>204</v>
      </c>
      <c r="F151" s="4">
        <v>6.532</v>
      </c>
      <c r="G151" s="2" t="s">
        <v>35</v>
      </c>
      <c r="H151" s="5">
        <v>145</v>
      </c>
      <c r="I151" s="6">
        <v>1.05</v>
      </c>
      <c r="J151" s="6">
        <v>1.32</v>
      </c>
      <c r="K151" s="2" t="s">
        <v>36</v>
      </c>
      <c r="L151" s="2" t="s">
        <v>45</v>
      </c>
      <c r="M151" s="2" t="s">
        <v>46</v>
      </c>
      <c r="N151" s="5">
        <v>360</v>
      </c>
      <c r="O151" s="2" t="s">
        <v>203</v>
      </c>
      <c r="P151" s="7">
        <v>4000</v>
      </c>
      <c r="Q151" s="2" t="s">
        <v>48</v>
      </c>
      <c r="R151" s="2" t="s">
        <v>48</v>
      </c>
      <c r="S151" s="6">
        <v>29.48</v>
      </c>
      <c r="T151" s="6">
        <v>25.56</v>
      </c>
      <c r="U151" s="3"/>
      <c r="V151" s="6">
        <v>10</v>
      </c>
      <c r="W151" s="5">
        <v>4</v>
      </c>
      <c r="X151" s="8">
        <v>0.92469999999999997</v>
      </c>
      <c r="Y151" s="8">
        <v>0.71499999999999997</v>
      </c>
      <c r="Z151" s="8">
        <v>1</v>
      </c>
      <c r="AA151" s="8">
        <v>0.66120000000000001</v>
      </c>
      <c r="AB151" s="6">
        <v>14.6377660725</v>
      </c>
      <c r="AC151" s="6">
        <v>14.6377660725</v>
      </c>
      <c r="AD151" s="6">
        <v>11.61</v>
      </c>
      <c r="AE151" s="6">
        <v>11.61</v>
      </c>
      <c r="AF151" s="6">
        <f t="shared" si="4"/>
        <v>3.0277660725000004</v>
      </c>
      <c r="AG151" s="6">
        <f t="shared" si="5"/>
        <v>3.0277660725000004</v>
      </c>
    </row>
    <row r="152" spans="1:33" ht="45" x14ac:dyDescent="0.25">
      <c r="A152" s="2" t="s">
        <v>31</v>
      </c>
      <c r="B152" s="2">
        <v>2023</v>
      </c>
      <c r="C152" s="3" t="s">
        <v>205</v>
      </c>
      <c r="D152" s="3" t="s">
        <v>206</v>
      </c>
      <c r="E152" s="3" t="s">
        <v>207</v>
      </c>
      <c r="F152" s="4">
        <v>4.6079999999999997</v>
      </c>
      <c r="G152" s="2" t="s">
        <v>35</v>
      </c>
      <c r="H152" s="5">
        <v>448</v>
      </c>
      <c r="I152" s="6">
        <v>0.5</v>
      </c>
      <c r="J152" s="6">
        <v>0.5</v>
      </c>
      <c r="K152" s="2" t="s">
        <v>44</v>
      </c>
      <c r="L152" s="2" t="s">
        <v>45</v>
      </c>
      <c r="M152" s="2" t="s">
        <v>46</v>
      </c>
      <c r="N152" s="5">
        <v>360</v>
      </c>
      <c r="O152" s="2" t="s">
        <v>47</v>
      </c>
      <c r="P152" s="7">
        <v>4000</v>
      </c>
      <c r="Q152" s="2" t="s">
        <v>48</v>
      </c>
      <c r="R152" s="2" t="s">
        <v>48</v>
      </c>
      <c r="S152" s="6">
        <v>4.29</v>
      </c>
      <c r="T152" s="6">
        <v>4.1100000000000003</v>
      </c>
      <c r="U152" s="3"/>
      <c r="V152" s="6">
        <v>1</v>
      </c>
      <c r="W152" s="5">
        <v>7</v>
      </c>
      <c r="X152" s="8">
        <v>0.96599999999999997</v>
      </c>
      <c r="Y152" s="8">
        <v>0.71499999999999997</v>
      </c>
      <c r="Z152" s="8">
        <v>1</v>
      </c>
      <c r="AA152" s="8">
        <v>0.69069999999999998</v>
      </c>
      <c r="AB152" s="6">
        <v>188.01391304340001</v>
      </c>
      <c r="AC152" s="6">
        <v>194.63671232870001</v>
      </c>
      <c r="AD152" s="6">
        <v>3.5</v>
      </c>
      <c r="AE152" s="6">
        <v>3.5</v>
      </c>
      <c r="AF152" s="6">
        <f t="shared" si="4"/>
        <v>184.51391304340001</v>
      </c>
      <c r="AG152" s="6">
        <f t="shared" si="5"/>
        <v>191.13671232870001</v>
      </c>
    </row>
    <row r="153" spans="1:33" ht="30" x14ac:dyDescent="0.25">
      <c r="A153" s="2" t="s">
        <v>31</v>
      </c>
      <c r="B153" s="2">
        <v>2023</v>
      </c>
      <c r="C153" s="3" t="s">
        <v>205</v>
      </c>
      <c r="D153" s="3" t="s">
        <v>207</v>
      </c>
      <c r="E153" s="3" t="s">
        <v>208</v>
      </c>
      <c r="F153" s="4">
        <v>7.8029999999999999</v>
      </c>
      <c r="G153" s="2" t="s">
        <v>35</v>
      </c>
      <c r="H153" s="5">
        <v>503</v>
      </c>
      <c r="I153" s="6">
        <v>0.5</v>
      </c>
      <c r="J153" s="6">
        <v>0.5</v>
      </c>
      <c r="K153" s="2" t="s">
        <v>44</v>
      </c>
      <c r="L153" s="2" t="s">
        <v>45</v>
      </c>
      <c r="M153" s="2" t="s">
        <v>46</v>
      </c>
      <c r="N153" s="5">
        <v>360</v>
      </c>
      <c r="O153" s="2" t="s">
        <v>47</v>
      </c>
      <c r="P153" s="7">
        <v>4000</v>
      </c>
      <c r="Q153" s="2" t="s">
        <v>48</v>
      </c>
      <c r="R153" s="2" t="s">
        <v>48</v>
      </c>
      <c r="S153" s="6">
        <v>7.96</v>
      </c>
      <c r="T153" s="6">
        <v>10.7</v>
      </c>
      <c r="U153" s="3"/>
      <c r="V153" s="6">
        <v>2.2000000000000002</v>
      </c>
      <c r="W153" s="5">
        <v>7</v>
      </c>
      <c r="X153" s="8">
        <v>0.96599999999999997</v>
      </c>
      <c r="Y153" s="8">
        <v>0.71499999999999997</v>
      </c>
      <c r="Z153" s="8">
        <v>1</v>
      </c>
      <c r="AA153" s="8">
        <v>0.69069999999999998</v>
      </c>
      <c r="AB153" s="6">
        <v>97.912131704100005</v>
      </c>
      <c r="AC153" s="6">
        <v>77.088459576700004</v>
      </c>
      <c r="AD153" s="6">
        <v>25.63</v>
      </c>
      <c r="AE153" s="6">
        <v>25.63</v>
      </c>
      <c r="AF153" s="6">
        <f t="shared" si="4"/>
        <v>72.28213170410001</v>
      </c>
      <c r="AG153" s="6">
        <f t="shared" si="5"/>
        <v>51.458459576700008</v>
      </c>
    </row>
    <row r="154" spans="1:33" ht="30" x14ac:dyDescent="0.25">
      <c r="A154" s="2" t="s">
        <v>31</v>
      </c>
      <c r="B154" s="2">
        <v>2023</v>
      </c>
      <c r="C154" s="3" t="s">
        <v>209</v>
      </c>
      <c r="D154" s="3" t="s">
        <v>210</v>
      </c>
      <c r="E154" s="3" t="s">
        <v>211</v>
      </c>
      <c r="F154" s="4">
        <v>4.17</v>
      </c>
      <c r="G154" s="2" t="s">
        <v>35</v>
      </c>
      <c r="H154" s="5">
        <v>126</v>
      </c>
      <c r="I154" s="6">
        <v>0</v>
      </c>
      <c r="J154" s="6">
        <v>2.7</v>
      </c>
      <c r="K154" s="2" t="s">
        <v>36</v>
      </c>
      <c r="L154" s="2" t="s">
        <v>45</v>
      </c>
      <c r="M154" s="2" t="s">
        <v>38</v>
      </c>
      <c r="N154" s="5">
        <v>360</v>
      </c>
      <c r="O154" s="2" t="s">
        <v>47</v>
      </c>
      <c r="P154" s="7">
        <v>4000</v>
      </c>
      <c r="Q154" s="2" t="s">
        <v>48</v>
      </c>
      <c r="R154" s="2" t="s">
        <v>48</v>
      </c>
      <c r="S154" s="6">
        <v>34.9</v>
      </c>
      <c r="T154" s="6">
        <v>32.700000000000003</v>
      </c>
      <c r="U154" s="3"/>
      <c r="V154" s="6">
        <v>6.07</v>
      </c>
      <c r="W154" s="5">
        <v>1</v>
      </c>
      <c r="X154" s="8">
        <v>0.94169999999999998</v>
      </c>
      <c r="Y154" s="8">
        <v>0.71499999999999997</v>
      </c>
      <c r="Z154" s="8">
        <v>1</v>
      </c>
      <c r="AA154" s="8">
        <v>0.67330000000000001</v>
      </c>
      <c r="AB154" s="6">
        <v>13.1610468304</v>
      </c>
      <c r="AC154" s="6">
        <v>13.1610468304</v>
      </c>
      <c r="AD154" s="6">
        <v>5.37</v>
      </c>
      <c r="AE154" s="6">
        <v>5.37</v>
      </c>
      <c r="AF154" s="6">
        <f t="shared" si="4"/>
        <v>7.7910468304</v>
      </c>
      <c r="AG154" s="6">
        <f t="shared" si="5"/>
        <v>7.7910468304</v>
      </c>
    </row>
    <row r="155" spans="1:33" ht="30" x14ac:dyDescent="0.25">
      <c r="A155" s="2" t="s">
        <v>31</v>
      </c>
      <c r="B155" s="2">
        <v>2023</v>
      </c>
      <c r="C155" s="3" t="s">
        <v>212</v>
      </c>
      <c r="D155" s="3" t="s">
        <v>210</v>
      </c>
      <c r="E155" s="3" t="s">
        <v>213</v>
      </c>
      <c r="F155" s="4">
        <v>5.6070000000000002</v>
      </c>
      <c r="G155" s="2" t="s">
        <v>35</v>
      </c>
      <c r="H155" s="5">
        <v>134</v>
      </c>
      <c r="I155" s="6">
        <v>0</v>
      </c>
      <c r="J155" s="6">
        <v>2.7</v>
      </c>
      <c r="K155" s="2" t="s">
        <v>36</v>
      </c>
      <c r="L155" s="2" t="s">
        <v>45</v>
      </c>
      <c r="M155" s="2" t="s">
        <v>38</v>
      </c>
      <c r="N155" s="5">
        <v>360</v>
      </c>
      <c r="O155" s="2" t="s">
        <v>47</v>
      </c>
      <c r="P155" s="7">
        <v>4000</v>
      </c>
      <c r="Q155" s="2" t="s">
        <v>48</v>
      </c>
      <c r="R155" s="2" t="s">
        <v>48</v>
      </c>
      <c r="S155" s="6">
        <v>41.2</v>
      </c>
      <c r="T155" s="6">
        <v>36.450000000000003</v>
      </c>
      <c r="U155" s="3"/>
      <c r="V155" s="6">
        <v>6.24</v>
      </c>
      <c r="W155" s="5">
        <v>1</v>
      </c>
      <c r="X155" s="8">
        <v>0.94169999999999998</v>
      </c>
      <c r="Y155" s="8">
        <v>0.71499999999999997</v>
      </c>
      <c r="Z155" s="8">
        <v>1</v>
      </c>
      <c r="AA155" s="8">
        <v>0.67330000000000001</v>
      </c>
      <c r="AB155" s="6">
        <v>11.5576864942</v>
      </c>
      <c r="AC155" s="6">
        <v>11.5576864942</v>
      </c>
      <c r="AD155" s="6">
        <v>7.76</v>
      </c>
      <c r="AE155" s="6">
        <v>7.76</v>
      </c>
      <c r="AF155" s="6">
        <f t="shared" si="4"/>
        <v>3.7976864942000006</v>
      </c>
      <c r="AG155" s="6">
        <f t="shared" si="5"/>
        <v>3.7976864942000006</v>
      </c>
    </row>
  </sheetData>
  <mergeCells count="35">
    <mergeCell ref="AB1:AG1"/>
    <mergeCell ref="Z2:Z3"/>
    <mergeCell ref="AA2:AA3"/>
    <mergeCell ref="D2:D3"/>
    <mergeCell ref="E2:E3"/>
    <mergeCell ref="I2:I3"/>
    <mergeCell ref="J2:J3"/>
    <mergeCell ref="S2:S3"/>
    <mergeCell ref="M1:M3"/>
    <mergeCell ref="G1:G3"/>
    <mergeCell ref="H1:H3"/>
    <mergeCell ref="I1:J1"/>
    <mergeCell ref="K1:K3"/>
    <mergeCell ref="L1:L3"/>
    <mergeCell ref="N1:N3"/>
    <mergeCell ref="O1:O3"/>
    <mergeCell ref="P1:P3"/>
    <mergeCell ref="Q1:Q3"/>
    <mergeCell ref="R1:R3"/>
    <mergeCell ref="X2:X3"/>
    <mergeCell ref="Y2:Y3"/>
    <mergeCell ref="X1:AA1"/>
    <mergeCell ref="S1:T1"/>
    <mergeCell ref="U1:U3"/>
    <mergeCell ref="V1:V3"/>
    <mergeCell ref="W1:W3"/>
    <mergeCell ref="T2:T3"/>
    <mergeCell ref="AB2:AC2"/>
    <mergeCell ref="AD2:AE2"/>
    <mergeCell ref="AF2:AG2"/>
    <mergeCell ref="A1:A3"/>
    <mergeCell ref="B1:B3"/>
    <mergeCell ref="C1:C3"/>
    <mergeCell ref="D1:E1"/>
    <mergeCell ref="F1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FB16-A083-4B7D-8525-F38C19414884}">
  <dimension ref="A1:AC27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276</v>
      </c>
      <c r="E1" s="11"/>
      <c r="F1" s="10" t="s">
        <v>275</v>
      </c>
      <c r="G1" s="11"/>
      <c r="H1" s="10" t="s">
        <v>274</v>
      </c>
      <c r="I1" s="11"/>
      <c r="J1" s="10" t="s">
        <v>273</v>
      </c>
      <c r="K1" s="11"/>
      <c r="L1" s="10" t="s">
        <v>272</v>
      </c>
      <c r="M1" s="11"/>
      <c r="N1" s="10" t="s">
        <v>271</v>
      </c>
      <c r="O1" s="11"/>
      <c r="P1" s="10" t="s">
        <v>270</v>
      </c>
      <c r="Q1" s="11"/>
      <c r="R1" s="10" t="s">
        <v>269</v>
      </c>
      <c r="S1" s="11"/>
      <c r="T1" s="10" t="s">
        <v>268</v>
      </c>
      <c r="U1" s="11"/>
      <c r="V1" s="10" t="s">
        <v>267</v>
      </c>
      <c r="W1" s="11"/>
      <c r="X1" s="10" t="s">
        <v>266</v>
      </c>
      <c r="Y1" s="11"/>
      <c r="Z1" s="10" t="s">
        <v>265</v>
      </c>
      <c r="AA1" s="11"/>
      <c r="AB1" s="10" t="s">
        <v>264</v>
      </c>
      <c r="AC1" s="11"/>
    </row>
    <row r="2" spans="1:29" x14ac:dyDescent="0.25">
      <c r="A2" s="11"/>
      <c r="B2" s="11"/>
      <c r="C2" s="11"/>
      <c r="D2" s="1" t="s">
        <v>263</v>
      </c>
      <c r="E2" s="1" t="s">
        <v>256</v>
      </c>
      <c r="F2" s="1" t="s">
        <v>262</v>
      </c>
      <c r="G2" s="1" t="s">
        <v>256</v>
      </c>
      <c r="H2" s="1" t="s">
        <v>262</v>
      </c>
      <c r="I2" s="1" t="s">
        <v>256</v>
      </c>
      <c r="J2" s="1" t="s">
        <v>261</v>
      </c>
      <c r="K2" s="1" t="s">
        <v>256</v>
      </c>
      <c r="L2" s="1" t="s">
        <v>260</v>
      </c>
      <c r="M2" s="1" t="s">
        <v>256</v>
      </c>
      <c r="N2" s="1" t="s">
        <v>260</v>
      </c>
      <c r="O2" s="1" t="s">
        <v>256</v>
      </c>
      <c r="P2" s="1" t="s">
        <v>259</v>
      </c>
      <c r="Q2" s="1" t="s">
        <v>256</v>
      </c>
      <c r="R2" s="1" t="s">
        <v>259</v>
      </c>
      <c r="S2" s="1" t="s">
        <v>256</v>
      </c>
      <c r="T2" s="1" t="s">
        <v>259</v>
      </c>
      <c r="U2" s="1" t="s">
        <v>256</v>
      </c>
      <c r="V2" s="1" t="s">
        <v>258</v>
      </c>
      <c r="W2" s="1" t="s">
        <v>256</v>
      </c>
      <c r="X2" s="1" t="s">
        <v>258</v>
      </c>
      <c r="Y2" s="1" t="s">
        <v>256</v>
      </c>
      <c r="Z2" s="1" t="s">
        <v>258</v>
      </c>
      <c r="AA2" s="1" t="s">
        <v>256</v>
      </c>
      <c r="AB2" s="1" t="s">
        <v>257</v>
      </c>
      <c r="AC2" s="1" t="s">
        <v>256</v>
      </c>
    </row>
    <row r="3" spans="1:29" ht="30" x14ac:dyDescent="0.25">
      <c r="A3" s="2" t="s">
        <v>31</v>
      </c>
      <c r="B3" s="2">
        <v>2023</v>
      </c>
      <c r="C3" s="3" t="s">
        <v>74</v>
      </c>
      <c r="D3" s="2" t="s">
        <v>236</v>
      </c>
      <c r="E3" s="5" t="s">
        <v>255</v>
      </c>
      <c r="F3" s="2" t="s">
        <v>235</v>
      </c>
      <c r="G3" s="5" t="s">
        <v>255</v>
      </c>
      <c r="H3" s="2" t="s">
        <v>234</v>
      </c>
      <c r="I3" s="5" t="s">
        <v>248</v>
      </c>
      <c r="J3" s="7">
        <v>1850</v>
      </c>
      <c r="K3" s="5" t="s">
        <v>248</v>
      </c>
      <c r="L3" s="6">
        <v>4</v>
      </c>
      <c r="M3" s="5" t="s">
        <v>255</v>
      </c>
      <c r="N3" s="6">
        <v>5.41</v>
      </c>
      <c r="O3" s="5" t="s">
        <v>255</v>
      </c>
      <c r="P3" s="5">
        <v>20</v>
      </c>
      <c r="Q3" s="5" t="s">
        <v>233</v>
      </c>
      <c r="R3" s="5">
        <v>20</v>
      </c>
      <c r="S3" s="5" t="s">
        <v>233</v>
      </c>
      <c r="T3" s="5">
        <v>20</v>
      </c>
      <c r="U3" s="5" t="s">
        <v>233</v>
      </c>
      <c r="V3" s="5">
        <v>19</v>
      </c>
      <c r="W3" s="5" t="s">
        <v>233</v>
      </c>
      <c r="X3" s="5">
        <v>17</v>
      </c>
      <c r="Y3" s="5" t="s">
        <v>233</v>
      </c>
      <c r="Z3" s="5">
        <v>17</v>
      </c>
      <c r="AA3" s="5" t="s">
        <v>233</v>
      </c>
      <c r="AB3" s="5">
        <v>27</v>
      </c>
      <c r="AC3" s="5" t="s">
        <v>255</v>
      </c>
    </row>
    <row r="4" spans="1:29" ht="30" x14ac:dyDescent="0.25">
      <c r="A4" s="2" t="s">
        <v>31</v>
      </c>
      <c r="B4" s="2">
        <v>2023</v>
      </c>
      <c r="C4" s="3" t="s">
        <v>32</v>
      </c>
      <c r="D4" s="2" t="s">
        <v>240</v>
      </c>
      <c r="E4" s="5" t="s">
        <v>254</v>
      </c>
      <c r="F4" s="2" t="s">
        <v>239</v>
      </c>
      <c r="G4" s="5" t="s">
        <v>254</v>
      </c>
      <c r="H4" s="2" t="s">
        <v>234</v>
      </c>
      <c r="I4" s="5" t="s">
        <v>254</v>
      </c>
      <c r="J4" s="7">
        <v>1750</v>
      </c>
      <c r="K4" s="5" t="s">
        <v>254</v>
      </c>
      <c r="L4" s="6">
        <v>4</v>
      </c>
      <c r="M4" s="5" t="s">
        <v>254</v>
      </c>
      <c r="N4" s="6">
        <v>5.41</v>
      </c>
      <c r="O4" s="5" t="s">
        <v>254</v>
      </c>
      <c r="P4" s="5">
        <v>0</v>
      </c>
      <c r="Q4" s="5" t="s">
        <v>254</v>
      </c>
      <c r="R4" s="5">
        <v>0</v>
      </c>
      <c r="S4" s="5" t="s">
        <v>254</v>
      </c>
      <c r="T4" s="5">
        <v>0</v>
      </c>
      <c r="U4" s="5" t="s">
        <v>254</v>
      </c>
      <c r="V4" s="5">
        <v>0</v>
      </c>
      <c r="W4" s="5" t="s">
        <v>254</v>
      </c>
      <c r="X4" s="5">
        <v>0</v>
      </c>
      <c r="Y4" s="5" t="s">
        <v>254</v>
      </c>
      <c r="Z4" s="5">
        <v>0</v>
      </c>
      <c r="AA4" s="5" t="s">
        <v>254</v>
      </c>
      <c r="AB4" s="5">
        <v>25</v>
      </c>
      <c r="AC4" s="5" t="s">
        <v>254</v>
      </c>
    </row>
    <row r="5" spans="1:29" x14ac:dyDescent="0.25">
      <c r="A5" s="2" t="s">
        <v>31</v>
      </c>
      <c r="B5" s="2">
        <v>2023</v>
      </c>
      <c r="C5" s="3" t="s">
        <v>209</v>
      </c>
      <c r="D5" s="2" t="s">
        <v>236</v>
      </c>
      <c r="E5" s="5" t="s">
        <v>253</v>
      </c>
      <c r="F5" s="2" t="s">
        <v>235</v>
      </c>
      <c r="G5" s="5" t="s">
        <v>253</v>
      </c>
      <c r="H5" s="2" t="s">
        <v>229</v>
      </c>
      <c r="I5" s="5" t="s">
        <v>253</v>
      </c>
      <c r="J5" s="7">
        <v>1850</v>
      </c>
      <c r="K5" s="5" t="s">
        <v>253</v>
      </c>
      <c r="L5" s="6">
        <v>4</v>
      </c>
      <c r="M5" s="5" t="s">
        <v>253</v>
      </c>
      <c r="N5" s="6">
        <v>5.41</v>
      </c>
      <c r="O5" s="5" t="s">
        <v>253</v>
      </c>
      <c r="P5" s="5">
        <v>30</v>
      </c>
      <c r="Q5" s="5" t="s">
        <v>253</v>
      </c>
      <c r="R5" s="5">
        <v>30</v>
      </c>
      <c r="S5" s="5" t="s">
        <v>253</v>
      </c>
      <c r="T5" s="5">
        <v>30</v>
      </c>
      <c r="U5" s="5" t="s">
        <v>253</v>
      </c>
      <c r="V5" s="5">
        <v>17</v>
      </c>
      <c r="W5" s="5" t="s">
        <v>253</v>
      </c>
      <c r="X5" s="5">
        <v>22</v>
      </c>
      <c r="Y5" s="5" t="s">
        <v>253</v>
      </c>
      <c r="Z5" s="5">
        <v>18</v>
      </c>
      <c r="AA5" s="5" t="s">
        <v>253</v>
      </c>
      <c r="AB5" s="5">
        <v>27</v>
      </c>
      <c r="AC5" s="5" t="s">
        <v>253</v>
      </c>
    </row>
    <row r="6" spans="1:29" x14ac:dyDescent="0.25">
      <c r="A6" s="2" t="s">
        <v>31</v>
      </c>
      <c r="B6" s="2">
        <v>2023</v>
      </c>
      <c r="C6" s="3" t="s">
        <v>212</v>
      </c>
      <c r="D6" s="2" t="s">
        <v>236</v>
      </c>
      <c r="E6" s="5" t="s">
        <v>252</v>
      </c>
      <c r="F6" s="2" t="s">
        <v>235</v>
      </c>
      <c r="G6" s="5" t="s">
        <v>252</v>
      </c>
      <c r="H6" s="2" t="s">
        <v>229</v>
      </c>
      <c r="I6" s="5" t="s">
        <v>252</v>
      </c>
      <c r="J6" s="7">
        <v>1850</v>
      </c>
      <c r="K6" s="5" t="s">
        <v>252</v>
      </c>
      <c r="L6" s="6">
        <v>4</v>
      </c>
      <c r="M6" s="5" t="s">
        <v>252</v>
      </c>
      <c r="N6" s="6">
        <v>5.41</v>
      </c>
      <c r="O6" s="5" t="s">
        <v>252</v>
      </c>
      <c r="P6" s="5">
        <v>30</v>
      </c>
      <c r="Q6" s="5" t="s">
        <v>252</v>
      </c>
      <c r="R6" s="5">
        <v>30</v>
      </c>
      <c r="S6" s="5" t="s">
        <v>252</v>
      </c>
      <c r="T6" s="5">
        <v>30</v>
      </c>
      <c r="U6" s="5" t="s">
        <v>252</v>
      </c>
      <c r="V6" s="5">
        <v>17</v>
      </c>
      <c r="W6" s="5" t="s">
        <v>252</v>
      </c>
      <c r="X6" s="5">
        <v>22</v>
      </c>
      <c r="Y6" s="5" t="s">
        <v>252</v>
      </c>
      <c r="Z6" s="5">
        <v>10</v>
      </c>
      <c r="AA6" s="5" t="s">
        <v>252</v>
      </c>
      <c r="AB6" s="5">
        <v>27</v>
      </c>
      <c r="AC6" s="5" t="s">
        <v>252</v>
      </c>
    </row>
    <row r="7" spans="1:29" x14ac:dyDescent="0.25">
      <c r="A7" s="2" t="s">
        <v>31</v>
      </c>
      <c r="B7" s="2">
        <v>2023</v>
      </c>
      <c r="C7" s="3" t="s">
        <v>42</v>
      </c>
      <c r="D7" s="2" t="s">
        <v>236</v>
      </c>
      <c r="E7" s="5" t="s">
        <v>249</v>
      </c>
      <c r="F7" s="2" t="s">
        <v>235</v>
      </c>
      <c r="G7" s="5" t="s">
        <v>249</v>
      </c>
      <c r="H7" s="2" t="s">
        <v>232</v>
      </c>
      <c r="I7" s="5" t="s">
        <v>251</v>
      </c>
      <c r="J7" s="7">
        <v>1670</v>
      </c>
      <c r="K7" s="5" t="s">
        <v>251</v>
      </c>
      <c r="L7" s="6">
        <v>4</v>
      </c>
      <c r="M7" s="5" t="s">
        <v>249</v>
      </c>
      <c r="N7" s="6">
        <v>5.41</v>
      </c>
      <c r="O7" s="5" t="s">
        <v>249</v>
      </c>
      <c r="P7" s="5">
        <v>60</v>
      </c>
      <c r="Q7" s="5" t="s">
        <v>250</v>
      </c>
      <c r="R7" s="5">
        <v>60</v>
      </c>
      <c r="S7" s="5" t="s">
        <v>250</v>
      </c>
      <c r="T7" s="5">
        <v>50</v>
      </c>
      <c r="U7" s="5" t="s">
        <v>250</v>
      </c>
      <c r="V7" s="5">
        <v>35</v>
      </c>
      <c r="W7" s="5" t="s">
        <v>250</v>
      </c>
      <c r="X7" s="5">
        <v>33</v>
      </c>
      <c r="Y7" s="5" t="s">
        <v>250</v>
      </c>
      <c r="Z7" s="5">
        <v>29</v>
      </c>
      <c r="AA7" s="5" t="s">
        <v>250</v>
      </c>
      <c r="AB7" s="5">
        <v>27</v>
      </c>
      <c r="AC7" s="5" t="s">
        <v>249</v>
      </c>
    </row>
    <row r="8" spans="1:29" ht="30" x14ac:dyDescent="0.25">
      <c r="A8" s="2" t="s">
        <v>31</v>
      </c>
      <c r="B8" s="2">
        <v>2023</v>
      </c>
      <c r="C8" s="3" t="s">
        <v>180</v>
      </c>
      <c r="D8" s="2" t="s">
        <v>236</v>
      </c>
      <c r="E8" s="5" t="s">
        <v>248</v>
      </c>
      <c r="F8" s="2" t="s">
        <v>235</v>
      </c>
      <c r="G8" s="5" t="s">
        <v>248</v>
      </c>
      <c r="H8" s="2" t="s">
        <v>234</v>
      </c>
      <c r="I8" s="5" t="s">
        <v>248</v>
      </c>
      <c r="J8" s="7">
        <v>1850</v>
      </c>
      <c r="K8" s="5" t="s">
        <v>248</v>
      </c>
      <c r="L8" s="6">
        <v>4</v>
      </c>
      <c r="M8" s="5" t="s">
        <v>248</v>
      </c>
      <c r="N8" s="6">
        <v>5.41</v>
      </c>
      <c r="O8" s="5" t="s">
        <v>248</v>
      </c>
      <c r="P8" s="5">
        <v>30</v>
      </c>
      <c r="Q8" s="5" t="s">
        <v>248</v>
      </c>
      <c r="R8" s="5">
        <v>30</v>
      </c>
      <c r="S8" s="5" t="s">
        <v>248</v>
      </c>
      <c r="T8" s="5">
        <v>30</v>
      </c>
      <c r="U8" s="5" t="s">
        <v>248</v>
      </c>
      <c r="V8" s="5">
        <v>22</v>
      </c>
      <c r="W8" s="5" t="s">
        <v>248</v>
      </c>
      <c r="X8" s="5">
        <v>22</v>
      </c>
      <c r="Y8" s="5" t="s">
        <v>248</v>
      </c>
      <c r="Z8" s="5">
        <v>22</v>
      </c>
      <c r="AA8" s="5" t="s">
        <v>248</v>
      </c>
      <c r="AB8" s="5">
        <v>27</v>
      </c>
      <c r="AC8" s="5" t="s">
        <v>248</v>
      </c>
    </row>
    <row r="9" spans="1:29" ht="30" x14ac:dyDescent="0.25">
      <c r="A9" s="2" t="s">
        <v>31</v>
      </c>
      <c r="B9" s="2">
        <v>2023</v>
      </c>
      <c r="C9" s="3" t="s">
        <v>183</v>
      </c>
      <c r="D9" s="2" t="s">
        <v>236</v>
      </c>
      <c r="E9" s="5" t="s">
        <v>247</v>
      </c>
      <c r="F9" s="2" t="s">
        <v>235</v>
      </c>
      <c r="G9" s="5" t="s">
        <v>244</v>
      </c>
      <c r="H9" s="2" t="s">
        <v>232</v>
      </c>
      <c r="I9" s="5" t="s">
        <v>244</v>
      </c>
      <c r="J9" s="7">
        <v>1670</v>
      </c>
      <c r="K9" s="5" t="s">
        <v>246</v>
      </c>
      <c r="L9" s="6">
        <v>4</v>
      </c>
      <c r="M9" s="5" t="s">
        <v>244</v>
      </c>
      <c r="N9" s="6">
        <v>5.41</v>
      </c>
      <c r="O9" s="5" t="s">
        <v>244</v>
      </c>
      <c r="P9" s="5">
        <v>30</v>
      </c>
      <c r="Q9" s="5" t="s">
        <v>245</v>
      </c>
      <c r="R9" s="5">
        <v>30</v>
      </c>
      <c r="S9" s="5" t="s">
        <v>245</v>
      </c>
      <c r="T9" s="5">
        <v>30</v>
      </c>
      <c r="U9" s="5" t="s">
        <v>245</v>
      </c>
      <c r="V9" s="5">
        <v>29</v>
      </c>
      <c r="W9" s="5" t="s">
        <v>245</v>
      </c>
      <c r="X9" s="5">
        <v>28</v>
      </c>
      <c r="Y9" s="5" t="s">
        <v>245</v>
      </c>
      <c r="Z9" s="5">
        <v>22</v>
      </c>
      <c r="AA9" s="5" t="s">
        <v>245</v>
      </c>
      <c r="AB9" s="5">
        <v>27</v>
      </c>
      <c r="AC9" s="5" t="s">
        <v>244</v>
      </c>
    </row>
    <row r="10" spans="1:29" ht="30" x14ac:dyDescent="0.25">
      <c r="A10" s="2" t="s">
        <v>31</v>
      </c>
      <c r="B10" s="2">
        <v>2023</v>
      </c>
      <c r="C10" s="3" t="s">
        <v>183</v>
      </c>
      <c r="D10" s="2" t="s">
        <v>240</v>
      </c>
      <c r="E10" s="5" t="s">
        <v>243</v>
      </c>
      <c r="F10" s="2" t="s">
        <v>235</v>
      </c>
      <c r="G10" s="5" t="s">
        <v>215</v>
      </c>
      <c r="H10" s="2" t="s">
        <v>232</v>
      </c>
      <c r="I10" s="5" t="s">
        <v>215</v>
      </c>
      <c r="J10" s="7"/>
      <c r="K10" s="5" t="s">
        <v>214</v>
      </c>
      <c r="L10" s="6">
        <v>4</v>
      </c>
      <c r="M10" s="5" t="s">
        <v>215</v>
      </c>
      <c r="N10" s="6">
        <v>5.41</v>
      </c>
      <c r="O10" s="5" t="s">
        <v>215</v>
      </c>
      <c r="P10" s="5">
        <v>60</v>
      </c>
      <c r="Q10" s="5" t="s">
        <v>242</v>
      </c>
      <c r="R10" s="5">
        <v>60</v>
      </c>
      <c r="S10" s="5" t="s">
        <v>242</v>
      </c>
      <c r="T10" s="5">
        <v>50</v>
      </c>
      <c r="U10" s="5" t="s">
        <v>242</v>
      </c>
      <c r="V10" s="5">
        <v>19</v>
      </c>
      <c r="W10" s="5" t="s">
        <v>241</v>
      </c>
      <c r="X10" s="5">
        <v>20</v>
      </c>
      <c r="Y10" s="5" t="s">
        <v>241</v>
      </c>
      <c r="Z10" s="5">
        <v>16</v>
      </c>
      <c r="AA10" s="5" t="s">
        <v>241</v>
      </c>
      <c r="AB10" s="5">
        <v>27</v>
      </c>
      <c r="AC10" s="5" t="s">
        <v>215</v>
      </c>
    </row>
    <row r="11" spans="1:29" ht="30" x14ac:dyDescent="0.25">
      <c r="A11" s="2" t="s">
        <v>31</v>
      </c>
      <c r="B11" s="2">
        <v>2023</v>
      </c>
      <c r="C11" s="3" t="s">
        <v>71</v>
      </c>
      <c r="D11" s="2" t="s">
        <v>240</v>
      </c>
      <c r="E11" s="5" t="s">
        <v>238</v>
      </c>
      <c r="F11" s="2" t="s">
        <v>239</v>
      </c>
      <c r="G11" s="5" t="s">
        <v>238</v>
      </c>
      <c r="H11" s="2" t="s">
        <v>229</v>
      </c>
      <c r="I11" s="5" t="s">
        <v>238</v>
      </c>
      <c r="J11" s="7">
        <v>1850</v>
      </c>
      <c r="K11" s="5" t="s">
        <v>238</v>
      </c>
      <c r="L11" s="6">
        <v>4</v>
      </c>
      <c r="M11" s="5" t="s">
        <v>238</v>
      </c>
      <c r="N11" s="6">
        <v>5.41</v>
      </c>
      <c r="O11" s="5" t="s">
        <v>238</v>
      </c>
      <c r="P11" s="5">
        <v>40</v>
      </c>
      <c r="Q11" s="5" t="s">
        <v>238</v>
      </c>
      <c r="R11" s="5">
        <v>40</v>
      </c>
      <c r="S11" s="5" t="s">
        <v>238</v>
      </c>
      <c r="T11" s="5">
        <v>40</v>
      </c>
      <c r="U11" s="5" t="s">
        <v>238</v>
      </c>
      <c r="V11" s="5">
        <v>34</v>
      </c>
      <c r="W11" s="5" t="s">
        <v>238</v>
      </c>
      <c r="X11" s="5">
        <v>36</v>
      </c>
      <c r="Y11" s="5" t="s">
        <v>238</v>
      </c>
      <c r="Z11" s="5">
        <v>34</v>
      </c>
      <c r="AA11" s="5" t="s">
        <v>238</v>
      </c>
      <c r="AB11" s="5">
        <v>25</v>
      </c>
      <c r="AC11" s="5" t="s">
        <v>238</v>
      </c>
    </row>
    <row r="12" spans="1:29" x14ac:dyDescent="0.25">
      <c r="A12" s="2" t="s">
        <v>31</v>
      </c>
      <c r="B12" s="2">
        <v>2023</v>
      </c>
      <c r="C12" s="3" t="s">
        <v>205</v>
      </c>
      <c r="D12" s="2" t="s">
        <v>236</v>
      </c>
      <c r="E12" s="5" t="s">
        <v>237</v>
      </c>
      <c r="F12" s="2" t="s">
        <v>235</v>
      </c>
      <c r="G12" s="5" t="s">
        <v>237</v>
      </c>
      <c r="H12" s="2" t="s">
        <v>232</v>
      </c>
      <c r="I12" s="5" t="s">
        <v>237</v>
      </c>
      <c r="J12" s="7">
        <v>1670</v>
      </c>
      <c r="K12" s="5" t="s">
        <v>237</v>
      </c>
      <c r="L12" s="6">
        <v>4</v>
      </c>
      <c r="M12" s="5" t="s">
        <v>237</v>
      </c>
      <c r="N12" s="6">
        <v>5.41</v>
      </c>
      <c r="O12" s="5" t="s">
        <v>237</v>
      </c>
      <c r="P12" s="5">
        <v>65</v>
      </c>
      <c r="Q12" s="5" t="s">
        <v>237</v>
      </c>
      <c r="R12" s="5">
        <v>65</v>
      </c>
      <c r="S12" s="5" t="s">
        <v>237</v>
      </c>
      <c r="T12" s="5">
        <v>50</v>
      </c>
      <c r="U12" s="5" t="s">
        <v>237</v>
      </c>
      <c r="V12" s="5">
        <v>21</v>
      </c>
      <c r="W12" s="5" t="s">
        <v>237</v>
      </c>
      <c r="X12" s="5">
        <v>17</v>
      </c>
      <c r="Y12" s="5" t="s">
        <v>237</v>
      </c>
      <c r="Z12" s="5">
        <v>19</v>
      </c>
      <c r="AA12" s="5" t="s">
        <v>237</v>
      </c>
      <c r="AB12" s="5">
        <v>27</v>
      </c>
      <c r="AC12" s="5" t="s">
        <v>237</v>
      </c>
    </row>
    <row r="13" spans="1:29" ht="30" x14ac:dyDescent="0.25">
      <c r="A13" s="2" t="s">
        <v>31</v>
      </c>
      <c r="B13" s="2">
        <v>2023</v>
      </c>
      <c r="C13" s="3" t="s">
        <v>178</v>
      </c>
      <c r="D13" s="2" t="s">
        <v>236</v>
      </c>
      <c r="E13" s="5" t="s">
        <v>233</v>
      </c>
      <c r="F13" s="2" t="s">
        <v>235</v>
      </c>
      <c r="G13" s="5" t="s">
        <v>233</v>
      </c>
      <c r="H13" s="2" t="s">
        <v>234</v>
      </c>
      <c r="I13" s="5" t="s">
        <v>233</v>
      </c>
      <c r="J13" s="7">
        <v>1850</v>
      </c>
      <c r="K13" s="5" t="s">
        <v>233</v>
      </c>
      <c r="L13" s="6">
        <v>4</v>
      </c>
      <c r="M13" s="5" t="s">
        <v>233</v>
      </c>
      <c r="N13" s="6">
        <v>5.41</v>
      </c>
      <c r="O13" s="5" t="s">
        <v>233</v>
      </c>
      <c r="P13" s="5">
        <v>20</v>
      </c>
      <c r="Q13" s="5" t="s">
        <v>233</v>
      </c>
      <c r="R13" s="5">
        <v>20</v>
      </c>
      <c r="S13" s="5" t="s">
        <v>233</v>
      </c>
      <c r="T13" s="5">
        <v>20</v>
      </c>
      <c r="U13" s="5" t="s">
        <v>233</v>
      </c>
      <c r="V13" s="5">
        <v>19</v>
      </c>
      <c r="W13" s="5" t="s">
        <v>233</v>
      </c>
      <c r="X13" s="5">
        <v>17</v>
      </c>
      <c r="Y13" s="5" t="s">
        <v>233</v>
      </c>
      <c r="Z13" s="5">
        <v>17</v>
      </c>
      <c r="AA13" s="5" t="s">
        <v>233</v>
      </c>
      <c r="AB13" s="5">
        <v>27</v>
      </c>
      <c r="AC13" s="5" t="s">
        <v>233</v>
      </c>
    </row>
    <row r="14" spans="1:29" ht="30" x14ac:dyDescent="0.25">
      <c r="A14" s="2" t="s">
        <v>31</v>
      </c>
      <c r="B14" s="2">
        <v>2023</v>
      </c>
      <c r="C14" s="3" t="s">
        <v>74</v>
      </c>
      <c r="D14" s="2"/>
      <c r="E14" s="5" t="s">
        <v>214</v>
      </c>
      <c r="F14" s="2"/>
      <c r="G14" s="5" t="s">
        <v>214</v>
      </c>
      <c r="H14" s="2" t="s">
        <v>232</v>
      </c>
      <c r="I14" s="5" t="s">
        <v>231</v>
      </c>
      <c r="J14" s="7">
        <v>1670</v>
      </c>
      <c r="K14" s="5" t="s">
        <v>231</v>
      </c>
      <c r="L14" s="6">
        <v>0</v>
      </c>
      <c r="M14" s="5" t="s">
        <v>214</v>
      </c>
      <c r="N14" s="6">
        <v>0</v>
      </c>
      <c r="O14" s="5" t="s">
        <v>214</v>
      </c>
      <c r="P14" s="5">
        <v>40</v>
      </c>
      <c r="Q14" s="5" t="s">
        <v>230</v>
      </c>
      <c r="R14" s="5">
        <v>40</v>
      </c>
      <c r="S14" s="5" t="s">
        <v>230</v>
      </c>
      <c r="T14" s="5">
        <v>40</v>
      </c>
      <c r="U14" s="5" t="s">
        <v>230</v>
      </c>
      <c r="V14" s="5">
        <v>30</v>
      </c>
      <c r="W14" s="5" t="s">
        <v>230</v>
      </c>
      <c r="X14" s="5">
        <v>35</v>
      </c>
      <c r="Y14" s="5" t="s">
        <v>230</v>
      </c>
      <c r="Z14" s="5">
        <v>30</v>
      </c>
      <c r="AA14" s="5" t="s">
        <v>230</v>
      </c>
      <c r="AB14" s="5"/>
      <c r="AC14" s="5" t="s">
        <v>214</v>
      </c>
    </row>
    <row r="15" spans="1:29" x14ac:dyDescent="0.25">
      <c r="A15" s="2" t="s">
        <v>31</v>
      </c>
      <c r="B15" s="2">
        <v>2023</v>
      </c>
      <c r="C15" s="3" t="s">
        <v>42</v>
      </c>
      <c r="D15" s="2"/>
      <c r="E15" s="5" t="s">
        <v>214</v>
      </c>
      <c r="F15" s="2"/>
      <c r="G15" s="5" t="s">
        <v>214</v>
      </c>
      <c r="H15" s="2" t="s">
        <v>229</v>
      </c>
      <c r="I15" s="5" t="s">
        <v>228</v>
      </c>
      <c r="J15" s="7">
        <v>1850</v>
      </c>
      <c r="K15" s="5" t="s">
        <v>228</v>
      </c>
      <c r="L15" s="6">
        <v>0</v>
      </c>
      <c r="M15" s="5" t="s">
        <v>214</v>
      </c>
      <c r="N15" s="6">
        <v>0</v>
      </c>
      <c r="O15" s="5" t="s">
        <v>214</v>
      </c>
      <c r="P15" s="5">
        <v>50</v>
      </c>
      <c r="Q15" s="5" t="s">
        <v>227</v>
      </c>
      <c r="R15" s="5">
        <v>50</v>
      </c>
      <c r="S15" s="5" t="s">
        <v>227</v>
      </c>
      <c r="T15" s="5">
        <v>50</v>
      </c>
      <c r="U15" s="5" t="s">
        <v>227</v>
      </c>
      <c r="V15" s="5">
        <v>24</v>
      </c>
      <c r="W15" s="5" t="s">
        <v>227</v>
      </c>
      <c r="X15" s="5">
        <v>25</v>
      </c>
      <c r="Y15" s="5" t="s">
        <v>227</v>
      </c>
      <c r="Z15" s="5">
        <v>14</v>
      </c>
      <c r="AA15" s="5" t="s">
        <v>227</v>
      </c>
      <c r="AB15" s="5"/>
      <c r="AC15" s="5" t="s">
        <v>214</v>
      </c>
    </row>
    <row r="16" spans="1:29" ht="30" x14ac:dyDescent="0.25">
      <c r="A16" s="2" t="s">
        <v>31</v>
      </c>
      <c r="B16" s="2">
        <v>2023</v>
      </c>
      <c r="C16" s="3" t="s">
        <v>74</v>
      </c>
      <c r="D16" s="2"/>
      <c r="E16" s="5" t="s">
        <v>214</v>
      </c>
      <c r="F16" s="2"/>
      <c r="G16" s="5" t="s">
        <v>214</v>
      </c>
      <c r="H16" s="2"/>
      <c r="I16" s="5" t="s">
        <v>214</v>
      </c>
      <c r="J16" s="7"/>
      <c r="K16" s="5" t="s">
        <v>214</v>
      </c>
      <c r="L16" s="6">
        <v>0</v>
      </c>
      <c r="M16" s="5" t="s">
        <v>214</v>
      </c>
      <c r="N16" s="6">
        <v>0</v>
      </c>
      <c r="O16" s="5" t="s">
        <v>214</v>
      </c>
      <c r="P16" s="5">
        <v>60</v>
      </c>
      <c r="Q16" s="5" t="s">
        <v>226</v>
      </c>
      <c r="R16" s="5">
        <v>60</v>
      </c>
      <c r="S16" s="5" t="s">
        <v>226</v>
      </c>
      <c r="T16" s="5">
        <v>50</v>
      </c>
      <c r="U16" s="5" t="s">
        <v>226</v>
      </c>
      <c r="V16" s="5">
        <v>30</v>
      </c>
      <c r="W16" s="5" t="s">
        <v>226</v>
      </c>
      <c r="X16" s="5">
        <v>35</v>
      </c>
      <c r="Y16" s="5" t="s">
        <v>226</v>
      </c>
      <c r="Z16" s="5">
        <v>30</v>
      </c>
      <c r="AA16" s="5" t="s">
        <v>226</v>
      </c>
      <c r="AB16" s="5"/>
      <c r="AC16" s="5" t="s">
        <v>214</v>
      </c>
    </row>
    <row r="17" spans="1:29" ht="30" x14ac:dyDescent="0.25">
      <c r="A17" s="2" t="s">
        <v>31</v>
      </c>
      <c r="B17" s="2">
        <v>2023</v>
      </c>
      <c r="C17" s="3" t="s">
        <v>74</v>
      </c>
      <c r="D17" s="2"/>
      <c r="E17" s="5" t="s">
        <v>214</v>
      </c>
      <c r="F17" s="2"/>
      <c r="G17" s="5" t="s">
        <v>214</v>
      </c>
      <c r="H17" s="2"/>
      <c r="I17" s="5" t="s">
        <v>214</v>
      </c>
      <c r="J17" s="7"/>
      <c r="K17" s="5" t="s">
        <v>214</v>
      </c>
      <c r="L17" s="6">
        <v>0</v>
      </c>
      <c r="M17" s="5" t="s">
        <v>214</v>
      </c>
      <c r="N17" s="6">
        <v>0</v>
      </c>
      <c r="O17" s="5" t="s">
        <v>214</v>
      </c>
      <c r="P17" s="5">
        <v>65</v>
      </c>
      <c r="Q17" s="5" t="s">
        <v>225</v>
      </c>
      <c r="R17" s="5">
        <v>65</v>
      </c>
      <c r="S17" s="5" t="s">
        <v>225</v>
      </c>
      <c r="T17" s="5">
        <v>50</v>
      </c>
      <c r="U17" s="5" t="s">
        <v>225</v>
      </c>
      <c r="V17" s="5">
        <v>47</v>
      </c>
      <c r="W17" s="5" t="s">
        <v>225</v>
      </c>
      <c r="X17" s="5">
        <v>42</v>
      </c>
      <c r="Y17" s="5" t="s">
        <v>225</v>
      </c>
      <c r="Z17" s="5">
        <v>35</v>
      </c>
      <c r="AA17" s="5" t="s">
        <v>225</v>
      </c>
      <c r="AB17" s="5"/>
      <c r="AC17" s="5" t="s">
        <v>214</v>
      </c>
    </row>
    <row r="18" spans="1:29" ht="30" x14ac:dyDescent="0.25">
      <c r="A18" s="2" t="s">
        <v>31</v>
      </c>
      <c r="B18" s="2">
        <v>2023</v>
      </c>
      <c r="C18" s="3" t="s">
        <v>74</v>
      </c>
      <c r="D18" s="2"/>
      <c r="E18" s="5" t="s">
        <v>214</v>
      </c>
      <c r="F18" s="2"/>
      <c r="G18" s="5" t="s">
        <v>214</v>
      </c>
      <c r="H18" s="2"/>
      <c r="I18" s="5" t="s">
        <v>214</v>
      </c>
      <c r="J18" s="7"/>
      <c r="K18" s="5" t="s">
        <v>214</v>
      </c>
      <c r="L18" s="6">
        <v>0</v>
      </c>
      <c r="M18" s="5" t="s">
        <v>214</v>
      </c>
      <c r="N18" s="6">
        <v>0</v>
      </c>
      <c r="O18" s="5" t="s">
        <v>214</v>
      </c>
      <c r="P18" s="5">
        <v>60</v>
      </c>
      <c r="Q18" s="5" t="s">
        <v>224</v>
      </c>
      <c r="R18" s="5">
        <v>60</v>
      </c>
      <c r="S18" s="5" t="s">
        <v>224</v>
      </c>
      <c r="T18" s="5">
        <v>50</v>
      </c>
      <c r="U18" s="5" t="s">
        <v>224</v>
      </c>
      <c r="V18" s="5">
        <v>52</v>
      </c>
      <c r="W18" s="5" t="s">
        <v>224</v>
      </c>
      <c r="X18" s="5">
        <v>48</v>
      </c>
      <c r="Y18" s="5" t="s">
        <v>224</v>
      </c>
      <c r="Z18" s="5">
        <v>35</v>
      </c>
      <c r="AA18" s="5" t="s">
        <v>224</v>
      </c>
      <c r="AB18" s="5"/>
      <c r="AC18" s="5" t="s">
        <v>214</v>
      </c>
    </row>
    <row r="19" spans="1:29" ht="30" x14ac:dyDescent="0.25">
      <c r="A19" s="2" t="s">
        <v>31</v>
      </c>
      <c r="B19" s="2">
        <v>2023</v>
      </c>
      <c r="C19" s="3" t="s">
        <v>74</v>
      </c>
      <c r="D19" s="2"/>
      <c r="E19" s="5" t="s">
        <v>214</v>
      </c>
      <c r="F19" s="2"/>
      <c r="G19" s="5" t="s">
        <v>214</v>
      </c>
      <c r="H19" s="2"/>
      <c r="I19" s="5" t="s">
        <v>214</v>
      </c>
      <c r="J19" s="7"/>
      <c r="K19" s="5" t="s">
        <v>214</v>
      </c>
      <c r="L19" s="6">
        <v>0</v>
      </c>
      <c r="M19" s="5" t="s">
        <v>214</v>
      </c>
      <c r="N19" s="6">
        <v>0</v>
      </c>
      <c r="O19" s="5" t="s">
        <v>214</v>
      </c>
      <c r="P19" s="5">
        <v>65</v>
      </c>
      <c r="Q19" s="5" t="s">
        <v>223</v>
      </c>
      <c r="R19" s="5">
        <v>65</v>
      </c>
      <c r="S19" s="5" t="s">
        <v>223</v>
      </c>
      <c r="T19" s="5">
        <v>50</v>
      </c>
      <c r="U19" s="5" t="s">
        <v>223</v>
      </c>
      <c r="V19" s="5">
        <v>48</v>
      </c>
      <c r="W19" s="5" t="s">
        <v>223</v>
      </c>
      <c r="X19" s="5">
        <v>46</v>
      </c>
      <c r="Y19" s="5" t="s">
        <v>223</v>
      </c>
      <c r="Z19" s="5">
        <v>36</v>
      </c>
      <c r="AA19" s="5" t="s">
        <v>223</v>
      </c>
      <c r="AB19" s="5"/>
      <c r="AC19" s="5" t="s">
        <v>214</v>
      </c>
    </row>
    <row r="20" spans="1:29" ht="30" x14ac:dyDescent="0.25">
      <c r="A20" s="2" t="s">
        <v>31</v>
      </c>
      <c r="B20" s="2">
        <v>2023</v>
      </c>
      <c r="C20" s="3" t="s">
        <v>74</v>
      </c>
      <c r="D20" s="2"/>
      <c r="E20" s="5" t="s">
        <v>214</v>
      </c>
      <c r="F20" s="2"/>
      <c r="G20" s="5" t="s">
        <v>214</v>
      </c>
      <c r="H20" s="2"/>
      <c r="I20" s="5" t="s">
        <v>214</v>
      </c>
      <c r="J20" s="7"/>
      <c r="K20" s="5" t="s">
        <v>214</v>
      </c>
      <c r="L20" s="6">
        <v>0</v>
      </c>
      <c r="M20" s="5" t="s">
        <v>214</v>
      </c>
      <c r="N20" s="6">
        <v>0</v>
      </c>
      <c r="O20" s="5" t="s">
        <v>214</v>
      </c>
      <c r="P20" s="5">
        <v>45</v>
      </c>
      <c r="Q20" s="5" t="s">
        <v>222</v>
      </c>
      <c r="R20" s="5">
        <v>45</v>
      </c>
      <c r="S20" s="5" t="s">
        <v>222</v>
      </c>
      <c r="T20" s="5">
        <v>45</v>
      </c>
      <c r="U20" s="5" t="s">
        <v>222</v>
      </c>
      <c r="V20" s="5">
        <v>19</v>
      </c>
      <c r="W20" s="5" t="s">
        <v>222</v>
      </c>
      <c r="X20" s="5">
        <v>16</v>
      </c>
      <c r="Y20" s="5" t="s">
        <v>222</v>
      </c>
      <c r="Z20" s="5">
        <v>14</v>
      </c>
      <c r="AA20" s="5" t="s">
        <v>222</v>
      </c>
      <c r="AB20" s="5"/>
      <c r="AC20" s="5" t="s">
        <v>214</v>
      </c>
    </row>
    <row r="21" spans="1:29" ht="30" x14ac:dyDescent="0.25">
      <c r="A21" s="2" t="s">
        <v>31</v>
      </c>
      <c r="B21" s="2">
        <v>2023</v>
      </c>
      <c r="C21" s="3" t="s">
        <v>74</v>
      </c>
      <c r="D21" s="2"/>
      <c r="E21" s="5" t="s">
        <v>214</v>
      </c>
      <c r="F21" s="2"/>
      <c r="G21" s="5" t="s">
        <v>214</v>
      </c>
      <c r="H21" s="2"/>
      <c r="I21" s="5" t="s">
        <v>214</v>
      </c>
      <c r="J21" s="7"/>
      <c r="K21" s="5" t="s">
        <v>214</v>
      </c>
      <c r="L21" s="6">
        <v>0</v>
      </c>
      <c r="M21" s="5" t="s">
        <v>214</v>
      </c>
      <c r="N21" s="6">
        <v>0</v>
      </c>
      <c r="O21" s="5" t="s">
        <v>214</v>
      </c>
      <c r="P21" s="5">
        <v>65</v>
      </c>
      <c r="Q21" s="5" t="s">
        <v>221</v>
      </c>
      <c r="R21" s="5">
        <v>65</v>
      </c>
      <c r="S21" s="5" t="s">
        <v>221</v>
      </c>
      <c r="T21" s="5">
        <v>50</v>
      </c>
      <c r="U21" s="5" t="s">
        <v>221</v>
      </c>
      <c r="V21" s="5">
        <v>46</v>
      </c>
      <c r="W21" s="5" t="s">
        <v>221</v>
      </c>
      <c r="X21" s="5">
        <v>44</v>
      </c>
      <c r="Y21" s="5" t="s">
        <v>221</v>
      </c>
      <c r="Z21" s="5">
        <v>33</v>
      </c>
      <c r="AA21" s="5" t="s">
        <v>221</v>
      </c>
      <c r="AB21" s="5"/>
      <c r="AC21" s="5" t="s">
        <v>214</v>
      </c>
    </row>
    <row r="22" spans="1:29" ht="30" x14ac:dyDescent="0.25">
      <c r="A22" s="2" t="s">
        <v>31</v>
      </c>
      <c r="B22" s="2">
        <v>2023</v>
      </c>
      <c r="C22" s="3" t="s">
        <v>74</v>
      </c>
      <c r="D22" s="2"/>
      <c r="E22" s="5" t="s">
        <v>214</v>
      </c>
      <c r="F22" s="2"/>
      <c r="G22" s="5" t="s">
        <v>214</v>
      </c>
      <c r="H22" s="2"/>
      <c r="I22" s="5" t="s">
        <v>214</v>
      </c>
      <c r="J22" s="7"/>
      <c r="K22" s="5" t="s">
        <v>214</v>
      </c>
      <c r="L22" s="6">
        <v>0</v>
      </c>
      <c r="M22" s="5" t="s">
        <v>214</v>
      </c>
      <c r="N22" s="6">
        <v>0</v>
      </c>
      <c r="O22" s="5" t="s">
        <v>214</v>
      </c>
      <c r="P22" s="5">
        <v>60</v>
      </c>
      <c r="Q22" s="5" t="s">
        <v>220</v>
      </c>
      <c r="R22" s="5">
        <v>60</v>
      </c>
      <c r="S22" s="5" t="s">
        <v>220</v>
      </c>
      <c r="T22" s="5">
        <v>50</v>
      </c>
      <c r="U22" s="5" t="s">
        <v>220</v>
      </c>
      <c r="V22" s="5">
        <v>42</v>
      </c>
      <c r="W22" s="5" t="s">
        <v>220</v>
      </c>
      <c r="X22" s="5">
        <v>44</v>
      </c>
      <c r="Y22" s="5" t="s">
        <v>220</v>
      </c>
      <c r="Z22" s="5">
        <v>33</v>
      </c>
      <c r="AA22" s="5" t="s">
        <v>220</v>
      </c>
      <c r="AB22" s="5"/>
      <c r="AC22" s="5" t="s">
        <v>214</v>
      </c>
    </row>
    <row r="23" spans="1:29" ht="30" x14ac:dyDescent="0.25">
      <c r="A23" s="2" t="s">
        <v>31</v>
      </c>
      <c r="B23" s="2">
        <v>2023</v>
      </c>
      <c r="C23" s="3" t="s">
        <v>74</v>
      </c>
      <c r="D23" s="2"/>
      <c r="E23" s="5" t="s">
        <v>214</v>
      </c>
      <c r="F23" s="2"/>
      <c r="G23" s="5" t="s">
        <v>214</v>
      </c>
      <c r="H23" s="2"/>
      <c r="I23" s="5" t="s">
        <v>214</v>
      </c>
      <c r="J23" s="7"/>
      <c r="K23" s="5" t="s">
        <v>214</v>
      </c>
      <c r="L23" s="6">
        <v>0</v>
      </c>
      <c r="M23" s="5" t="s">
        <v>214</v>
      </c>
      <c r="N23" s="6">
        <v>0</v>
      </c>
      <c r="O23" s="5" t="s">
        <v>214</v>
      </c>
      <c r="P23" s="5">
        <v>45</v>
      </c>
      <c r="Q23" s="5" t="s">
        <v>219</v>
      </c>
      <c r="R23" s="5">
        <v>45</v>
      </c>
      <c r="S23" s="5" t="s">
        <v>219</v>
      </c>
      <c r="T23" s="5">
        <v>45</v>
      </c>
      <c r="U23" s="5" t="s">
        <v>219</v>
      </c>
      <c r="V23" s="5">
        <v>23</v>
      </c>
      <c r="W23" s="5" t="s">
        <v>219</v>
      </c>
      <c r="X23" s="5">
        <v>24</v>
      </c>
      <c r="Y23" s="5" t="s">
        <v>219</v>
      </c>
      <c r="Z23" s="5">
        <v>25</v>
      </c>
      <c r="AA23" s="5" t="s">
        <v>219</v>
      </c>
      <c r="AB23" s="5"/>
      <c r="AC23" s="5" t="s">
        <v>214</v>
      </c>
    </row>
    <row r="24" spans="1:29" x14ac:dyDescent="0.25">
      <c r="A24" s="2" t="s">
        <v>31</v>
      </c>
      <c r="B24" s="2">
        <v>2023</v>
      </c>
      <c r="C24" s="3" t="s">
        <v>42</v>
      </c>
      <c r="D24" s="2"/>
      <c r="E24" s="5" t="s">
        <v>214</v>
      </c>
      <c r="F24" s="2"/>
      <c r="G24" s="5" t="s">
        <v>214</v>
      </c>
      <c r="H24" s="2"/>
      <c r="I24" s="5" t="s">
        <v>214</v>
      </c>
      <c r="J24" s="7"/>
      <c r="K24" s="5" t="s">
        <v>214</v>
      </c>
      <c r="L24" s="6">
        <v>0</v>
      </c>
      <c r="M24" s="5" t="s">
        <v>214</v>
      </c>
      <c r="N24" s="6">
        <v>0</v>
      </c>
      <c r="O24" s="5" t="s">
        <v>214</v>
      </c>
      <c r="P24" s="5">
        <v>60</v>
      </c>
      <c r="Q24" s="5" t="s">
        <v>218</v>
      </c>
      <c r="R24" s="5">
        <v>60</v>
      </c>
      <c r="S24" s="5" t="s">
        <v>218</v>
      </c>
      <c r="T24" s="5">
        <v>50</v>
      </c>
      <c r="U24" s="5" t="s">
        <v>218</v>
      </c>
      <c r="V24" s="5">
        <v>31</v>
      </c>
      <c r="W24" s="5" t="s">
        <v>218</v>
      </c>
      <c r="X24" s="5">
        <v>33</v>
      </c>
      <c r="Y24" s="5" t="s">
        <v>218</v>
      </c>
      <c r="Z24" s="5">
        <v>31</v>
      </c>
      <c r="AA24" s="5" t="s">
        <v>218</v>
      </c>
      <c r="AB24" s="5"/>
      <c r="AC24" s="5" t="s">
        <v>214</v>
      </c>
    </row>
    <row r="25" spans="1:29" ht="30" x14ac:dyDescent="0.25">
      <c r="A25" s="2" t="s">
        <v>31</v>
      </c>
      <c r="B25" s="2">
        <v>2023</v>
      </c>
      <c r="C25" s="3" t="s">
        <v>183</v>
      </c>
      <c r="D25" s="2"/>
      <c r="E25" s="5" t="s">
        <v>214</v>
      </c>
      <c r="F25" s="2"/>
      <c r="G25" s="5" t="s">
        <v>214</v>
      </c>
      <c r="H25" s="2"/>
      <c r="I25" s="5" t="s">
        <v>214</v>
      </c>
      <c r="J25" s="7"/>
      <c r="K25" s="5" t="s">
        <v>214</v>
      </c>
      <c r="L25" s="6">
        <v>0</v>
      </c>
      <c r="M25" s="5" t="s">
        <v>214</v>
      </c>
      <c r="N25" s="6">
        <v>0</v>
      </c>
      <c r="O25" s="5" t="s">
        <v>214</v>
      </c>
      <c r="P25" s="5">
        <v>40</v>
      </c>
      <c r="Q25" s="5" t="s">
        <v>215</v>
      </c>
      <c r="R25" s="5">
        <v>40</v>
      </c>
      <c r="S25" s="5" t="s">
        <v>215</v>
      </c>
      <c r="T25" s="5">
        <v>40</v>
      </c>
      <c r="U25" s="5" t="s">
        <v>215</v>
      </c>
      <c r="V25" s="5">
        <v>33</v>
      </c>
      <c r="W25" s="5" t="s">
        <v>217</v>
      </c>
      <c r="X25" s="5">
        <v>31</v>
      </c>
      <c r="Y25" s="5" t="s">
        <v>217</v>
      </c>
      <c r="Z25" s="5">
        <v>43</v>
      </c>
      <c r="AA25" s="5" t="s">
        <v>217</v>
      </c>
      <c r="AB25" s="5"/>
      <c r="AC25" s="5" t="s">
        <v>214</v>
      </c>
    </row>
    <row r="26" spans="1:29" ht="30" x14ac:dyDescent="0.25">
      <c r="A26" s="2" t="s">
        <v>31</v>
      </c>
      <c r="B26" s="2">
        <v>2023</v>
      </c>
      <c r="C26" s="3" t="s">
        <v>183</v>
      </c>
      <c r="D26" s="2"/>
      <c r="E26" s="5" t="s">
        <v>214</v>
      </c>
      <c r="F26" s="2"/>
      <c r="G26" s="5" t="s">
        <v>214</v>
      </c>
      <c r="H26" s="2"/>
      <c r="I26" s="5" t="s">
        <v>214</v>
      </c>
      <c r="J26" s="7"/>
      <c r="K26" s="5" t="s">
        <v>214</v>
      </c>
      <c r="L26" s="6">
        <v>0</v>
      </c>
      <c r="M26" s="5" t="s">
        <v>214</v>
      </c>
      <c r="N26" s="6">
        <v>0</v>
      </c>
      <c r="O26" s="5" t="s">
        <v>214</v>
      </c>
      <c r="P26" s="5"/>
      <c r="Q26" s="5" t="s">
        <v>214</v>
      </c>
      <c r="R26" s="5"/>
      <c r="S26" s="5" t="s">
        <v>214</v>
      </c>
      <c r="T26" s="5"/>
      <c r="U26" s="5" t="s">
        <v>214</v>
      </c>
      <c r="V26" s="5">
        <v>28</v>
      </c>
      <c r="W26" s="5" t="s">
        <v>216</v>
      </c>
      <c r="X26" s="5">
        <v>25</v>
      </c>
      <c r="Y26" s="5" t="s">
        <v>216</v>
      </c>
      <c r="Z26" s="5">
        <v>26</v>
      </c>
      <c r="AA26" s="5" t="s">
        <v>216</v>
      </c>
      <c r="AB26" s="5"/>
      <c r="AC26" s="5" t="s">
        <v>214</v>
      </c>
    </row>
    <row r="27" spans="1:29" ht="30" x14ac:dyDescent="0.25">
      <c r="A27" s="2" t="s">
        <v>31</v>
      </c>
      <c r="B27" s="2">
        <v>2023</v>
      </c>
      <c r="C27" s="3" t="s">
        <v>183</v>
      </c>
      <c r="D27" s="2"/>
      <c r="E27" s="5" t="s">
        <v>214</v>
      </c>
      <c r="F27" s="2"/>
      <c r="G27" s="5" t="s">
        <v>214</v>
      </c>
      <c r="H27" s="2"/>
      <c r="I27" s="5" t="s">
        <v>214</v>
      </c>
      <c r="J27" s="7"/>
      <c r="K27" s="5" t="s">
        <v>214</v>
      </c>
      <c r="L27" s="6">
        <v>0</v>
      </c>
      <c r="M27" s="5" t="s">
        <v>214</v>
      </c>
      <c r="N27" s="6">
        <v>0</v>
      </c>
      <c r="O27" s="5" t="s">
        <v>214</v>
      </c>
      <c r="P27" s="5"/>
      <c r="Q27" s="5" t="s">
        <v>214</v>
      </c>
      <c r="R27" s="5"/>
      <c r="S27" s="5" t="s">
        <v>214</v>
      </c>
      <c r="T27" s="5"/>
      <c r="U27" s="5" t="s">
        <v>214</v>
      </c>
      <c r="V27" s="5">
        <v>23</v>
      </c>
      <c r="W27" s="5" t="s">
        <v>215</v>
      </c>
      <c r="X27" s="5">
        <v>19</v>
      </c>
      <c r="Y27" s="5" t="s">
        <v>215</v>
      </c>
      <c r="Z27" s="5">
        <v>19</v>
      </c>
      <c r="AA27" s="5" t="s">
        <v>215</v>
      </c>
      <c r="AB27" s="5"/>
      <c r="AC27" s="5" t="s">
        <v>214</v>
      </c>
    </row>
  </sheetData>
  <mergeCells count="16">
    <mergeCell ref="AB1:AC1"/>
    <mergeCell ref="R1:S1"/>
    <mergeCell ref="T1:U1"/>
    <mergeCell ref="V1:W1"/>
    <mergeCell ref="X1:Y1"/>
    <mergeCell ref="Z1:AA1"/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7FE02-3595-4458-B312-050A1DE776E7}">
  <dimension ref="A1:L72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386</v>
      </c>
      <c r="D1" s="10" t="s">
        <v>385</v>
      </c>
      <c r="E1" s="11"/>
      <c r="F1" s="11"/>
      <c r="G1" s="10" t="s">
        <v>384</v>
      </c>
      <c r="H1" s="11"/>
      <c r="I1" s="10" t="s">
        <v>383</v>
      </c>
      <c r="J1" s="10" t="s">
        <v>382</v>
      </c>
      <c r="K1" s="10" t="s">
        <v>381</v>
      </c>
      <c r="L1" s="10" t="s">
        <v>380</v>
      </c>
    </row>
    <row r="2" spans="1:12" x14ac:dyDescent="0.25">
      <c r="A2" s="11"/>
      <c r="B2" s="11"/>
      <c r="C2" s="11"/>
      <c r="D2" s="1" t="s">
        <v>379</v>
      </c>
      <c r="E2" s="1" t="s">
        <v>378</v>
      </c>
      <c r="F2" s="1" t="s">
        <v>377</v>
      </c>
      <c r="G2" s="1" t="s">
        <v>376</v>
      </c>
      <c r="H2" s="1" t="s">
        <v>375</v>
      </c>
      <c r="I2" s="11"/>
      <c r="J2" s="11"/>
      <c r="K2" s="11"/>
      <c r="L2" s="11"/>
    </row>
    <row r="3" spans="1:12" x14ac:dyDescent="0.25">
      <c r="A3" s="2" t="s">
        <v>31</v>
      </c>
      <c r="B3" s="2">
        <v>2023</v>
      </c>
      <c r="C3" s="2" t="s">
        <v>374</v>
      </c>
      <c r="D3" s="3" t="s">
        <v>368</v>
      </c>
      <c r="E3" s="3" t="s">
        <v>365</v>
      </c>
      <c r="F3" s="7">
        <v>537</v>
      </c>
      <c r="G3" s="5">
        <v>1</v>
      </c>
      <c r="H3" s="5">
        <v>60</v>
      </c>
      <c r="I3" s="7">
        <v>1530</v>
      </c>
      <c r="J3" s="7">
        <v>0</v>
      </c>
      <c r="K3" s="5">
        <v>1005</v>
      </c>
      <c r="L3" s="3" t="s">
        <v>367</v>
      </c>
    </row>
    <row r="4" spans="1:12" ht="30" x14ac:dyDescent="0.25">
      <c r="A4" s="2" t="s">
        <v>31</v>
      </c>
      <c r="B4" s="2">
        <v>2023</v>
      </c>
      <c r="C4" s="2" t="s">
        <v>373</v>
      </c>
      <c r="D4" s="3" t="s">
        <v>372</v>
      </c>
      <c r="E4" s="3" t="s">
        <v>362</v>
      </c>
      <c r="F4" s="7">
        <v>113</v>
      </c>
      <c r="G4" s="5">
        <v>1</v>
      </c>
      <c r="H4" s="5">
        <v>36</v>
      </c>
      <c r="I4" s="7">
        <v>770</v>
      </c>
      <c r="J4" s="7">
        <v>0</v>
      </c>
      <c r="K4" s="5">
        <v>575</v>
      </c>
      <c r="L4" s="3" t="s">
        <v>330</v>
      </c>
    </row>
    <row r="5" spans="1:12" x14ac:dyDescent="0.25">
      <c r="A5" s="2" t="s">
        <v>31</v>
      </c>
      <c r="B5" s="2">
        <v>2023</v>
      </c>
      <c r="C5" s="2" t="s">
        <v>321</v>
      </c>
      <c r="D5" s="3" t="s">
        <v>320</v>
      </c>
      <c r="E5" s="3" t="s">
        <v>279</v>
      </c>
      <c r="F5" s="7">
        <v>547</v>
      </c>
      <c r="G5" s="5">
        <v>2</v>
      </c>
      <c r="H5" s="5">
        <v>172</v>
      </c>
      <c r="I5" s="7">
        <v>17061</v>
      </c>
      <c r="J5" s="7">
        <v>13921</v>
      </c>
      <c r="K5" s="5">
        <v>1806</v>
      </c>
      <c r="L5" s="3" t="s">
        <v>277</v>
      </c>
    </row>
    <row r="6" spans="1:12" x14ac:dyDescent="0.25">
      <c r="A6" s="2" t="s">
        <v>31</v>
      </c>
      <c r="B6" s="2">
        <v>2023</v>
      </c>
      <c r="C6" s="2" t="s">
        <v>321</v>
      </c>
      <c r="D6" s="3" t="s">
        <v>320</v>
      </c>
      <c r="E6" s="3" t="s">
        <v>279</v>
      </c>
      <c r="F6" s="7">
        <v>547</v>
      </c>
      <c r="G6" s="5">
        <v>3</v>
      </c>
      <c r="H6" s="5">
        <v>258</v>
      </c>
      <c r="I6" s="7">
        <v>25591</v>
      </c>
      <c r="J6" s="7">
        <v>20882</v>
      </c>
      <c r="K6" s="5">
        <v>2709</v>
      </c>
      <c r="L6" s="3" t="s">
        <v>277</v>
      </c>
    </row>
    <row r="7" spans="1:12" x14ac:dyDescent="0.25">
      <c r="A7" s="2" t="s">
        <v>31</v>
      </c>
      <c r="B7" s="2">
        <v>2023</v>
      </c>
      <c r="C7" s="2" t="s">
        <v>319</v>
      </c>
      <c r="D7" s="3" t="s">
        <v>318</v>
      </c>
      <c r="E7" s="3" t="s">
        <v>279</v>
      </c>
      <c r="F7" s="7">
        <v>589</v>
      </c>
      <c r="G7" s="5">
        <v>2</v>
      </c>
      <c r="H7" s="5">
        <v>172</v>
      </c>
      <c r="I7" s="7">
        <v>16929</v>
      </c>
      <c r="J7" s="7">
        <v>13789</v>
      </c>
      <c r="K7" s="5">
        <v>1806</v>
      </c>
      <c r="L7" s="3" t="s">
        <v>277</v>
      </c>
    </row>
    <row r="8" spans="1:12" x14ac:dyDescent="0.25">
      <c r="A8" s="2" t="s">
        <v>31</v>
      </c>
      <c r="B8" s="2">
        <v>2023</v>
      </c>
      <c r="C8" s="2" t="s">
        <v>319</v>
      </c>
      <c r="D8" s="3" t="s">
        <v>318</v>
      </c>
      <c r="E8" s="3" t="s">
        <v>279</v>
      </c>
      <c r="F8" s="7">
        <v>589</v>
      </c>
      <c r="G8" s="5">
        <v>3</v>
      </c>
      <c r="H8" s="5">
        <v>258</v>
      </c>
      <c r="I8" s="7">
        <v>25393</v>
      </c>
      <c r="J8" s="7">
        <v>20684</v>
      </c>
      <c r="K8" s="5">
        <v>2709</v>
      </c>
      <c r="L8" s="3" t="s">
        <v>277</v>
      </c>
    </row>
    <row r="9" spans="1:12" x14ac:dyDescent="0.25">
      <c r="A9" s="2" t="s">
        <v>31</v>
      </c>
      <c r="B9" s="2">
        <v>2023</v>
      </c>
      <c r="C9" s="2" t="s">
        <v>307</v>
      </c>
      <c r="D9" s="3" t="s">
        <v>353</v>
      </c>
      <c r="E9" s="3" t="s">
        <v>306</v>
      </c>
      <c r="F9" s="7">
        <v>12</v>
      </c>
      <c r="G9" s="5">
        <v>2</v>
      </c>
      <c r="H9" s="5">
        <v>86</v>
      </c>
      <c r="I9" s="7">
        <v>8771</v>
      </c>
      <c r="J9" s="7">
        <v>7034</v>
      </c>
      <c r="K9" s="5">
        <v>906</v>
      </c>
      <c r="L9" s="3" t="s">
        <v>277</v>
      </c>
    </row>
    <row r="10" spans="1:12" ht="30" x14ac:dyDescent="0.25">
      <c r="A10" s="2" t="s">
        <v>31</v>
      </c>
      <c r="B10" s="2">
        <v>2023</v>
      </c>
      <c r="C10" s="2" t="s">
        <v>371</v>
      </c>
      <c r="D10" s="3" t="s">
        <v>316</v>
      </c>
      <c r="E10" s="3" t="s">
        <v>279</v>
      </c>
      <c r="F10" s="7">
        <v>501</v>
      </c>
      <c r="G10" s="5">
        <v>1</v>
      </c>
      <c r="H10" s="5">
        <v>120</v>
      </c>
      <c r="I10" s="7">
        <v>7800</v>
      </c>
      <c r="J10" s="7">
        <v>5700</v>
      </c>
      <c r="K10" s="5">
        <v>1921</v>
      </c>
      <c r="L10" s="3" t="s">
        <v>370</v>
      </c>
    </row>
    <row r="11" spans="1:12" x14ac:dyDescent="0.25">
      <c r="A11" s="2" t="s">
        <v>31</v>
      </c>
      <c r="B11" s="2">
        <v>2023</v>
      </c>
      <c r="C11" s="2" t="s">
        <v>369</v>
      </c>
      <c r="D11" s="3" t="s">
        <v>365</v>
      </c>
      <c r="E11" s="3" t="s">
        <v>368</v>
      </c>
      <c r="F11" s="7">
        <v>537</v>
      </c>
      <c r="G11" s="5">
        <v>1</v>
      </c>
      <c r="H11" s="5">
        <v>60</v>
      </c>
      <c r="I11" s="7">
        <v>4970</v>
      </c>
      <c r="J11" s="7">
        <v>3450</v>
      </c>
      <c r="K11" s="5">
        <v>1005</v>
      </c>
      <c r="L11" s="3" t="s">
        <v>367</v>
      </c>
    </row>
    <row r="12" spans="1:12" ht="30" x14ac:dyDescent="0.25">
      <c r="A12" s="2" t="s">
        <v>31</v>
      </c>
      <c r="B12" s="2">
        <v>2023</v>
      </c>
      <c r="C12" s="2" t="s">
        <v>366</v>
      </c>
      <c r="D12" s="3" t="s">
        <v>365</v>
      </c>
      <c r="E12" s="3" t="s">
        <v>349</v>
      </c>
      <c r="F12" s="7">
        <v>87</v>
      </c>
      <c r="G12" s="5">
        <v>1</v>
      </c>
      <c r="H12" s="5">
        <v>60</v>
      </c>
      <c r="I12" s="7">
        <v>1120</v>
      </c>
      <c r="J12" s="7">
        <v>0</v>
      </c>
      <c r="K12" s="5">
        <v>850</v>
      </c>
      <c r="L12" s="3" t="s">
        <v>364</v>
      </c>
    </row>
    <row r="13" spans="1:12" x14ac:dyDescent="0.25">
      <c r="A13" s="2" t="s">
        <v>31</v>
      </c>
      <c r="B13" s="2">
        <v>2023</v>
      </c>
      <c r="C13" s="2" t="s">
        <v>363</v>
      </c>
      <c r="D13" s="3" t="s">
        <v>362</v>
      </c>
      <c r="E13" s="3" t="s">
        <v>279</v>
      </c>
      <c r="F13" s="7">
        <v>636</v>
      </c>
      <c r="G13" s="5">
        <v>1</v>
      </c>
      <c r="H13" s="5">
        <v>120</v>
      </c>
      <c r="I13" s="7">
        <v>5650</v>
      </c>
      <c r="J13" s="7">
        <v>2980</v>
      </c>
      <c r="K13" s="5">
        <v>1919</v>
      </c>
      <c r="L13" s="3" t="s">
        <v>361</v>
      </c>
    </row>
    <row r="14" spans="1:12" ht="30" x14ac:dyDescent="0.25">
      <c r="A14" s="2" t="s">
        <v>31</v>
      </c>
      <c r="B14" s="2">
        <v>2023</v>
      </c>
      <c r="C14" s="2" t="s">
        <v>360</v>
      </c>
      <c r="D14" s="3" t="s">
        <v>309</v>
      </c>
      <c r="E14" s="3" t="s">
        <v>349</v>
      </c>
      <c r="F14" s="7">
        <v>223</v>
      </c>
      <c r="G14" s="5">
        <v>2</v>
      </c>
      <c r="H14" s="5">
        <v>42</v>
      </c>
      <c r="I14" s="7">
        <v>3980</v>
      </c>
      <c r="J14" s="7">
        <v>3190</v>
      </c>
      <c r="K14" s="5">
        <v>650</v>
      </c>
      <c r="L14" s="3" t="s">
        <v>348</v>
      </c>
    </row>
    <row r="15" spans="1:12" ht="30" x14ac:dyDescent="0.25">
      <c r="A15" s="2" t="s">
        <v>31</v>
      </c>
      <c r="B15" s="2">
        <v>2023</v>
      </c>
      <c r="C15" s="2" t="s">
        <v>359</v>
      </c>
      <c r="D15" s="3" t="s">
        <v>309</v>
      </c>
      <c r="E15" s="3" t="s">
        <v>285</v>
      </c>
      <c r="F15" s="7">
        <v>207</v>
      </c>
      <c r="G15" s="5">
        <v>3</v>
      </c>
      <c r="H15" s="5">
        <v>90</v>
      </c>
      <c r="I15" s="7">
        <v>7760</v>
      </c>
      <c r="J15" s="7">
        <v>6050</v>
      </c>
      <c r="K15" s="5">
        <v>1570</v>
      </c>
      <c r="L15" s="3" t="s">
        <v>357</v>
      </c>
    </row>
    <row r="16" spans="1:12" ht="30" x14ac:dyDescent="0.25">
      <c r="A16" s="2" t="s">
        <v>31</v>
      </c>
      <c r="B16" s="2">
        <v>2023</v>
      </c>
      <c r="C16" s="2" t="s">
        <v>358</v>
      </c>
      <c r="D16" s="3" t="s">
        <v>309</v>
      </c>
      <c r="E16" s="3" t="s">
        <v>285</v>
      </c>
      <c r="F16" s="7">
        <v>207</v>
      </c>
      <c r="G16" s="5">
        <v>3</v>
      </c>
      <c r="H16" s="5">
        <v>88</v>
      </c>
      <c r="I16" s="7">
        <v>7650</v>
      </c>
      <c r="J16" s="7">
        <v>5900</v>
      </c>
      <c r="K16" s="5">
        <v>1493</v>
      </c>
      <c r="L16" s="3" t="s">
        <v>357</v>
      </c>
    </row>
    <row r="17" spans="1:12" ht="30" x14ac:dyDescent="0.25">
      <c r="A17" s="2" t="s">
        <v>31</v>
      </c>
      <c r="B17" s="2">
        <v>2023</v>
      </c>
      <c r="C17" s="2" t="s">
        <v>311</v>
      </c>
      <c r="D17" s="3" t="s">
        <v>309</v>
      </c>
      <c r="E17" s="3" t="s">
        <v>278</v>
      </c>
      <c r="F17" s="7">
        <v>187</v>
      </c>
      <c r="G17" s="5">
        <v>2</v>
      </c>
      <c r="H17" s="5">
        <v>172</v>
      </c>
      <c r="I17" s="7">
        <v>3139</v>
      </c>
      <c r="J17" s="7">
        <v>0</v>
      </c>
      <c r="K17" s="5">
        <v>1806</v>
      </c>
      <c r="L17" s="3" t="s">
        <v>277</v>
      </c>
    </row>
    <row r="18" spans="1:12" ht="30" x14ac:dyDescent="0.25">
      <c r="A18" s="2" t="s">
        <v>31</v>
      </c>
      <c r="B18" s="2">
        <v>2023</v>
      </c>
      <c r="C18" s="2" t="s">
        <v>356</v>
      </c>
      <c r="D18" s="3" t="s">
        <v>354</v>
      </c>
      <c r="E18" s="3" t="s">
        <v>285</v>
      </c>
      <c r="F18" s="7">
        <v>110</v>
      </c>
      <c r="G18" s="5">
        <v>2</v>
      </c>
      <c r="H18" s="5">
        <v>55</v>
      </c>
      <c r="I18" s="7">
        <v>3870</v>
      </c>
      <c r="J18" s="7">
        <v>2800</v>
      </c>
      <c r="K18" s="5">
        <v>959</v>
      </c>
      <c r="L18" s="3" t="s">
        <v>348</v>
      </c>
    </row>
    <row r="19" spans="1:12" ht="30" x14ac:dyDescent="0.25">
      <c r="A19" s="2" t="s">
        <v>31</v>
      </c>
      <c r="B19" s="2">
        <v>2023</v>
      </c>
      <c r="C19" s="2" t="s">
        <v>355</v>
      </c>
      <c r="D19" s="3" t="s">
        <v>354</v>
      </c>
      <c r="E19" s="3" t="s">
        <v>285</v>
      </c>
      <c r="F19" s="7">
        <v>110</v>
      </c>
      <c r="G19" s="5">
        <v>2</v>
      </c>
      <c r="H19" s="5">
        <v>55</v>
      </c>
      <c r="I19" s="7">
        <v>3870</v>
      </c>
      <c r="J19" s="7">
        <v>2800</v>
      </c>
      <c r="K19" s="5">
        <v>959</v>
      </c>
      <c r="L19" s="3" t="s">
        <v>348</v>
      </c>
    </row>
    <row r="20" spans="1:12" x14ac:dyDescent="0.25">
      <c r="A20" s="2" t="s">
        <v>31</v>
      </c>
      <c r="B20" s="2">
        <v>2023</v>
      </c>
      <c r="C20" s="2" t="s">
        <v>307</v>
      </c>
      <c r="D20" s="3" t="s">
        <v>352</v>
      </c>
      <c r="E20" s="3" t="s">
        <v>306</v>
      </c>
      <c r="F20" s="7">
        <v>12</v>
      </c>
      <c r="G20" s="5">
        <v>2</v>
      </c>
      <c r="H20" s="5">
        <v>86</v>
      </c>
      <c r="I20" s="7">
        <v>9163</v>
      </c>
      <c r="J20" s="7">
        <v>7425</v>
      </c>
      <c r="K20" s="5">
        <v>906</v>
      </c>
      <c r="L20" s="3" t="s">
        <v>277</v>
      </c>
    </row>
    <row r="21" spans="1:12" x14ac:dyDescent="0.25">
      <c r="A21" s="2" t="s">
        <v>31</v>
      </c>
      <c r="B21" s="2">
        <v>2023</v>
      </c>
      <c r="C21" s="2" t="s">
        <v>307</v>
      </c>
      <c r="D21" s="3" t="s">
        <v>306</v>
      </c>
      <c r="E21" s="3" t="s">
        <v>353</v>
      </c>
      <c r="F21" s="7">
        <v>12</v>
      </c>
      <c r="G21" s="5">
        <v>2</v>
      </c>
      <c r="H21" s="5">
        <v>86</v>
      </c>
      <c r="I21" s="7">
        <v>1738</v>
      </c>
      <c r="J21" s="7">
        <v>0</v>
      </c>
      <c r="K21" s="5">
        <v>906</v>
      </c>
      <c r="L21" s="3" t="s">
        <v>277</v>
      </c>
    </row>
    <row r="22" spans="1:12" x14ac:dyDescent="0.25">
      <c r="A22" s="2" t="s">
        <v>31</v>
      </c>
      <c r="B22" s="2">
        <v>2023</v>
      </c>
      <c r="C22" s="2" t="s">
        <v>307</v>
      </c>
      <c r="D22" s="3" t="s">
        <v>306</v>
      </c>
      <c r="E22" s="3" t="s">
        <v>352</v>
      </c>
      <c r="F22" s="7">
        <v>12</v>
      </c>
      <c r="G22" s="5">
        <v>2</v>
      </c>
      <c r="H22" s="5">
        <v>86</v>
      </c>
      <c r="I22" s="7">
        <v>1738</v>
      </c>
      <c r="J22" s="7">
        <v>0</v>
      </c>
      <c r="K22" s="5">
        <v>906</v>
      </c>
      <c r="L22" s="3" t="s">
        <v>277</v>
      </c>
    </row>
    <row r="23" spans="1:12" x14ac:dyDescent="0.25">
      <c r="A23" s="2" t="s">
        <v>31</v>
      </c>
      <c r="B23" s="2">
        <v>2023</v>
      </c>
      <c r="C23" s="2" t="s">
        <v>351</v>
      </c>
      <c r="D23" s="3" t="s">
        <v>306</v>
      </c>
      <c r="E23" s="3" t="s">
        <v>279</v>
      </c>
      <c r="F23" s="7">
        <v>536</v>
      </c>
      <c r="G23" s="5">
        <v>3</v>
      </c>
      <c r="H23" s="5">
        <v>258</v>
      </c>
      <c r="I23" s="7">
        <v>26398</v>
      </c>
      <c r="J23" s="7">
        <v>21688</v>
      </c>
      <c r="K23" s="5">
        <v>2709</v>
      </c>
      <c r="L23" s="3" t="s">
        <v>277</v>
      </c>
    </row>
    <row r="24" spans="1:12" x14ac:dyDescent="0.25">
      <c r="A24" s="2" t="s">
        <v>31</v>
      </c>
      <c r="B24" s="2">
        <v>2023</v>
      </c>
      <c r="C24" s="2" t="s">
        <v>351</v>
      </c>
      <c r="D24" s="3" t="s">
        <v>306</v>
      </c>
      <c r="E24" s="3" t="s">
        <v>279</v>
      </c>
      <c r="F24" s="7">
        <v>536</v>
      </c>
      <c r="G24" s="5">
        <v>2</v>
      </c>
      <c r="H24" s="5">
        <v>172</v>
      </c>
      <c r="I24" s="7">
        <v>17599</v>
      </c>
      <c r="J24" s="7">
        <v>14459</v>
      </c>
      <c r="K24" s="5">
        <v>1806</v>
      </c>
      <c r="L24" s="3" t="s">
        <v>277</v>
      </c>
    </row>
    <row r="25" spans="1:12" x14ac:dyDescent="0.25">
      <c r="A25" s="2" t="s">
        <v>31</v>
      </c>
      <c r="B25" s="2">
        <v>2023</v>
      </c>
      <c r="C25" s="2" t="s">
        <v>350</v>
      </c>
      <c r="D25" s="3" t="s">
        <v>349</v>
      </c>
      <c r="E25" s="3" t="s">
        <v>279</v>
      </c>
      <c r="F25" s="7">
        <v>653</v>
      </c>
      <c r="G25" s="5">
        <v>1</v>
      </c>
      <c r="H25" s="5">
        <v>80</v>
      </c>
      <c r="I25" s="7">
        <v>7100</v>
      </c>
      <c r="J25" s="7">
        <v>5556</v>
      </c>
      <c r="K25" s="5">
        <v>1230</v>
      </c>
      <c r="L25" s="3" t="s">
        <v>348</v>
      </c>
    </row>
    <row r="26" spans="1:12" x14ac:dyDescent="0.25">
      <c r="A26" s="2" t="s">
        <v>31</v>
      </c>
      <c r="B26" s="2">
        <v>2023</v>
      </c>
      <c r="C26" s="2" t="s">
        <v>347</v>
      </c>
      <c r="D26" s="3" t="s">
        <v>345</v>
      </c>
      <c r="E26" s="3" t="s">
        <v>303</v>
      </c>
      <c r="F26" s="7">
        <v>222</v>
      </c>
      <c r="G26" s="5">
        <v>2</v>
      </c>
      <c r="H26" s="5">
        <v>100</v>
      </c>
      <c r="I26" s="7">
        <v>9450</v>
      </c>
      <c r="J26" s="7">
        <v>0</v>
      </c>
      <c r="K26" s="5">
        <v>1700</v>
      </c>
      <c r="L26" s="3" t="s">
        <v>281</v>
      </c>
    </row>
    <row r="27" spans="1:12" x14ac:dyDescent="0.25">
      <c r="A27" s="2" t="s">
        <v>31</v>
      </c>
      <c r="B27" s="2">
        <v>2023</v>
      </c>
      <c r="C27" s="2" t="s">
        <v>346</v>
      </c>
      <c r="D27" s="3" t="s">
        <v>303</v>
      </c>
      <c r="E27" s="3" t="s">
        <v>345</v>
      </c>
      <c r="F27" s="7">
        <v>222</v>
      </c>
      <c r="G27" s="5">
        <v>2</v>
      </c>
      <c r="H27" s="5">
        <v>100</v>
      </c>
      <c r="I27" s="7">
        <v>9450</v>
      </c>
      <c r="J27" s="7">
        <v>6000</v>
      </c>
      <c r="K27" s="5">
        <v>1700</v>
      </c>
      <c r="L27" s="3" t="s">
        <v>281</v>
      </c>
    </row>
    <row r="28" spans="1:12" ht="30" x14ac:dyDescent="0.25">
      <c r="A28" s="2" t="s">
        <v>31</v>
      </c>
      <c r="B28" s="2">
        <v>2023</v>
      </c>
      <c r="C28" s="2" t="s">
        <v>344</v>
      </c>
      <c r="D28" s="3" t="s">
        <v>285</v>
      </c>
      <c r="E28" s="3" t="s">
        <v>309</v>
      </c>
      <c r="F28" s="7">
        <v>207</v>
      </c>
      <c r="G28" s="5">
        <v>1</v>
      </c>
      <c r="H28" s="5">
        <v>60</v>
      </c>
      <c r="I28" s="7">
        <v>1107</v>
      </c>
      <c r="J28" s="7">
        <v>0</v>
      </c>
      <c r="K28" s="5">
        <v>986</v>
      </c>
      <c r="L28" s="3" t="s">
        <v>343</v>
      </c>
    </row>
    <row r="29" spans="1:12" ht="30" x14ac:dyDescent="0.25">
      <c r="A29" s="2" t="s">
        <v>31</v>
      </c>
      <c r="B29" s="2">
        <v>2023</v>
      </c>
      <c r="C29" s="2" t="s">
        <v>342</v>
      </c>
      <c r="D29" s="3" t="s">
        <v>285</v>
      </c>
      <c r="E29" s="3" t="s">
        <v>309</v>
      </c>
      <c r="F29" s="7">
        <v>207</v>
      </c>
      <c r="G29" s="5">
        <v>1</v>
      </c>
      <c r="H29" s="5">
        <v>60</v>
      </c>
      <c r="I29" s="7">
        <v>1107</v>
      </c>
      <c r="J29" s="7">
        <v>0</v>
      </c>
      <c r="K29" s="5">
        <v>986</v>
      </c>
      <c r="L29" s="3" t="s">
        <v>341</v>
      </c>
    </row>
    <row r="30" spans="1:12" ht="30" x14ac:dyDescent="0.25">
      <c r="A30" s="2" t="s">
        <v>31</v>
      </c>
      <c r="B30" s="2">
        <v>2023</v>
      </c>
      <c r="C30" s="2" t="s">
        <v>340</v>
      </c>
      <c r="D30" s="3" t="s">
        <v>285</v>
      </c>
      <c r="E30" s="3" t="s">
        <v>282</v>
      </c>
      <c r="F30" s="7">
        <v>565</v>
      </c>
      <c r="G30" s="5">
        <v>1</v>
      </c>
      <c r="H30" s="5">
        <v>96</v>
      </c>
      <c r="I30" s="7">
        <v>5283</v>
      </c>
      <c r="J30" s="7">
        <v>3523</v>
      </c>
      <c r="K30" s="5">
        <v>1436</v>
      </c>
      <c r="L30" s="3" t="s">
        <v>339</v>
      </c>
    </row>
    <row r="31" spans="1:12" ht="30" x14ac:dyDescent="0.25">
      <c r="A31" s="2" t="s">
        <v>31</v>
      </c>
      <c r="B31" s="2">
        <v>2023</v>
      </c>
      <c r="C31" s="2" t="s">
        <v>338</v>
      </c>
      <c r="D31" s="3" t="s">
        <v>285</v>
      </c>
      <c r="E31" s="3" t="s">
        <v>279</v>
      </c>
      <c r="F31" s="7">
        <v>637</v>
      </c>
      <c r="G31" s="5">
        <v>1</v>
      </c>
      <c r="H31" s="5">
        <v>62</v>
      </c>
      <c r="I31" s="7">
        <v>5000</v>
      </c>
      <c r="J31" s="7">
        <v>3500</v>
      </c>
      <c r="K31" s="5">
        <v>1124</v>
      </c>
      <c r="L31" s="3" t="s">
        <v>337</v>
      </c>
    </row>
    <row r="32" spans="1:12" ht="30" x14ac:dyDescent="0.25">
      <c r="A32" s="2" t="s">
        <v>31</v>
      </c>
      <c r="B32" s="2">
        <v>2023</v>
      </c>
      <c r="C32" s="2" t="s">
        <v>336</v>
      </c>
      <c r="D32" s="3" t="s">
        <v>285</v>
      </c>
      <c r="E32" s="3" t="s">
        <v>279</v>
      </c>
      <c r="F32" s="7">
        <v>637</v>
      </c>
      <c r="G32" s="5">
        <v>1</v>
      </c>
      <c r="H32" s="5">
        <v>90</v>
      </c>
      <c r="I32" s="7">
        <v>7590</v>
      </c>
      <c r="J32" s="7">
        <v>5580</v>
      </c>
      <c r="K32" s="5">
        <v>1530</v>
      </c>
      <c r="L32" s="3" t="s">
        <v>334</v>
      </c>
    </row>
    <row r="33" spans="1:12" ht="30" x14ac:dyDescent="0.25">
      <c r="A33" s="2" t="s">
        <v>31</v>
      </c>
      <c r="B33" s="2">
        <v>2023</v>
      </c>
      <c r="C33" s="2" t="s">
        <v>335</v>
      </c>
      <c r="D33" s="3" t="s">
        <v>285</v>
      </c>
      <c r="E33" s="3" t="s">
        <v>279</v>
      </c>
      <c r="F33" s="7">
        <v>637</v>
      </c>
      <c r="G33" s="5">
        <v>1</v>
      </c>
      <c r="H33" s="5">
        <v>90</v>
      </c>
      <c r="I33" s="7">
        <v>7590</v>
      </c>
      <c r="J33" s="7">
        <v>5580</v>
      </c>
      <c r="K33" s="5">
        <v>1530</v>
      </c>
      <c r="L33" s="3" t="s">
        <v>334</v>
      </c>
    </row>
    <row r="34" spans="1:12" ht="30" x14ac:dyDescent="0.25">
      <c r="A34" s="2" t="s">
        <v>31</v>
      </c>
      <c r="B34" s="2">
        <v>2023</v>
      </c>
      <c r="C34" s="2" t="s">
        <v>333</v>
      </c>
      <c r="D34" s="3" t="s">
        <v>285</v>
      </c>
      <c r="E34" s="3" t="s">
        <v>279</v>
      </c>
      <c r="F34" s="7">
        <v>637</v>
      </c>
      <c r="G34" s="5">
        <v>1</v>
      </c>
      <c r="H34" s="5">
        <v>80</v>
      </c>
      <c r="I34" s="7">
        <v>7100</v>
      </c>
      <c r="J34" s="7">
        <v>5400</v>
      </c>
      <c r="K34" s="5">
        <v>1240</v>
      </c>
      <c r="L34" s="3" t="s">
        <v>332</v>
      </c>
    </row>
    <row r="35" spans="1:12" ht="30" x14ac:dyDescent="0.25">
      <c r="A35" s="2" t="s">
        <v>31</v>
      </c>
      <c r="B35" s="2">
        <v>2023</v>
      </c>
      <c r="C35" s="2" t="s">
        <v>331</v>
      </c>
      <c r="D35" s="3" t="s">
        <v>285</v>
      </c>
      <c r="E35" s="3" t="s">
        <v>279</v>
      </c>
      <c r="F35" s="7">
        <v>637</v>
      </c>
      <c r="G35" s="5">
        <v>1</v>
      </c>
      <c r="H35" s="5">
        <v>100</v>
      </c>
      <c r="I35" s="7">
        <v>2050</v>
      </c>
      <c r="J35" s="7">
        <v>0</v>
      </c>
      <c r="K35" s="5">
        <v>1598</v>
      </c>
      <c r="L35" s="3" t="s">
        <v>330</v>
      </c>
    </row>
    <row r="36" spans="1:12" ht="30" x14ac:dyDescent="0.25">
      <c r="A36" s="2" t="s">
        <v>31</v>
      </c>
      <c r="B36" s="2">
        <v>2023</v>
      </c>
      <c r="C36" s="2" t="s">
        <v>329</v>
      </c>
      <c r="D36" s="3" t="s">
        <v>285</v>
      </c>
      <c r="E36" s="3" t="s">
        <v>279</v>
      </c>
      <c r="F36" s="7">
        <v>637</v>
      </c>
      <c r="G36" s="5">
        <v>1</v>
      </c>
      <c r="H36" s="5">
        <v>118</v>
      </c>
      <c r="I36" s="7">
        <v>8100</v>
      </c>
      <c r="J36" s="7">
        <v>6170</v>
      </c>
      <c r="K36" s="5">
        <v>1450</v>
      </c>
      <c r="L36" s="3" t="s">
        <v>328</v>
      </c>
    </row>
    <row r="37" spans="1:12" ht="45" x14ac:dyDescent="0.25">
      <c r="A37" s="2" t="s">
        <v>31</v>
      </c>
      <c r="B37" s="2">
        <v>2023</v>
      </c>
      <c r="C37" s="2" t="s">
        <v>327</v>
      </c>
      <c r="D37" s="3" t="s">
        <v>285</v>
      </c>
      <c r="E37" s="3" t="s">
        <v>279</v>
      </c>
      <c r="F37" s="7">
        <v>637</v>
      </c>
      <c r="G37" s="5">
        <v>1</v>
      </c>
      <c r="H37" s="5">
        <v>90</v>
      </c>
      <c r="I37" s="7">
        <v>7300</v>
      </c>
      <c r="J37" s="7">
        <v>5500</v>
      </c>
      <c r="K37" s="5">
        <v>1441</v>
      </c>
      <c r="L37" s="3" t="s">
        <v>326</v>
      </c>
    </row>
    <row r="38" spans="1:12" ht="30" x14ac:dyDescent="0.25">
      <c r="A38" s="2" t="s">
        <v>31</v>
      </c>
      <c r="B38" s="2">
        <v>2023</v>
      </c>
      <c r="C38" s="2" t="s">
        <v>325</v>
      </c>
      <c r="D38" s="3" t="s">
        <v>282</v>
      </c>
      <c r="E38" s="3" t="s">
        <v>285</v>
      </c>
      <c r="F38" s="7">
        <v>565</v>
      </c>
      <c r="G38" s="5">
        <v>1</v>
      </c>
      <c r="H38" s="5">
        <v>96</v>
      </c>
      <c r="I38" s="7">
        <v>1760</v>
      </c>
      <c r="J38" s="7">
        <v>0</v>
      </c>
      <c r="K38" s="5">
        <v>1436</v>
      </c>
      <c r="L38" s="3" t="s">
        <v>324</v>
      </c>
    </row>
    <row r="39" spans="1:12" x14ac:dyDescent="0.25">
      <c r="A39" s="2" t="s">
        <v>31</v>
      </c>
      <c r="B39" s="2">
        <v>2023</v>
      </c>
      <c r="C39" s="2" t="s">
        <v>323</v>
      </c>
      <c r="D39" s="3" t="s">
        <v>282</v>
      </c>
      <c r="E39" s="3" t="s">
        <v>278</v>
      </c>
      <c r="F39" s="7">
        <v>535</v>
      </c>
      <c r="G39" s="5">
        <v>1</v>
      </c>
      <c r="H39" s="5">
        <v>60</v>
      </c>
      <c r="I39" s="7">
        <v>880</v>
      </c>
      <c r="J39" s="7">
        <v>0</v>
      </c>
      <c r="K39" s="5">
        <v>840</v>
      </c>
      <c r="L39" s="3" t="s">
        <v>277</v>
      </c>
    </row>
    <row r="40" spans="1:12" x14ac:dyDescent="0.25">
      <c r="A40" s="2" t="s">
        <v>31</v>
      </c>
      <c r="B40" s="2">
        <v>2023</v>
      </c>
      <c r="C40" s="2" t="s">
        <v>314</v>
      </c>
      <c r="D40" s="3" t="s">
        <v>282</v>
      </c>
      <c r="E40" s="3" t="s">
        <v>279</v>
      </c>
      <c r="F40" s="7">
        <v>81</v>
      </c>
      <c r="G40" s="5">
        <v>1</v>
      </c>
      <c r="H40" s="5">
        <v>60</v>
      </c>
      <c r="I40" s="7">
        <v>880</v>
      </c>
      <c r="J40" s="7">
        <v>0</v>
      </c>
      <c r="K40" s="5">
        <v>840</v>
      </c>
      <c r="L40" s="3" t="s">
        <v>281</v>
      </c>
    </row>
    <row r="41" spans="1:12" x14ac:dyDescent="0.25">
      <c r="A41" s="2" t="s">
        <v>31</v>
      </c>
      <c r="B41" s="2">
        <v>2023</v>
      </c>
      <c r="C41" s="2" t="s">
        <v>323</v>
      </c>
      <c r="D41" s="3" t="s">
        <v>278</v>
      </c>
      <c r="E41" s="3" t="s">
        <v>313</v>
      </c>
      <c r="F41" s="7">
        <v>648</v>
      </c>
      <c r="G41" s="5">
        <v>2</v>
      </c>
      <c r="H41" s="5">
        <v>100</v>
      </c>
      <c r="I41" s="7">
        <v>6130</v>
      </c>
      <c r="J41" s="7">
        <v>0</v>
      </c>
      <c r="K41" s="5">
        <v>1700</v>
      </c>
      <c r="L41" s="3" t="s">
        <v>277</v>
      </c>
    </row>
    <row r="42" spans="1:12" x14ac:dyDescent="0.25">
      <c r="A42" s="2" t="s">
        <v>31</v>
      </c>
      <c r="B42" s="2">
        <v>2023</v>
      </c>
      <c r="C42" s="2" t="s">
        <v>322</v>
      </c>
      <c r="D42" s="3" t="s">
        <v>278</v>
      </c>
      <c r="E42" s="3" t="s">
        <v>313</v>
      </c>
      <c r="F42" s="7">
        <v>648</v>
      </c>
      <c r="G42" s="5">
        <v>2</v>
      </c>
      <c r="H42" s="5">
        <v>100</v>
      </c>
      <c r="I42" s="7">
        <v>6130</v>
      </c>
      <c r="J42" s="7">
        <v>3167</v>
      </c>
      <c r="K42" s="5">
        <v>1700</v>
      </c>
      <c r="L42" s="3" t="s">
        <v>277</v>
      </c>
    </row>
    <row r="43" spans="1:12" ht="30" x14ac:dyDescent="0.25">
      <c r="A43" s="2" t="s">
        <v>31</v>
      </c>
      <c r="B43" s="2">
        <v>2023</v>
      </c>
      <c r="C43" s="2" t="s">
        <v>280</v>
      </c>
      <c r="D43" s="3" t="s">
        <v>278</v>
      </c>
      <c r="E43" s="3" t="s">
        <v>309</v>
      </c>
      <c r="F43" s="7">
        <v>187</v>
      </c>
      <c r="G43" s="5">
        <v>2</v>
      </c>
      <c r="H43" s="5">
        <v>172</v>
      </c>
      <c r="I43" s="7">
        <v>3139</v>
      </c>
      <c r="J43" s="7">
        <v>0</v>
      </c>
      <c r="K43" s="5">
        <v>1806</v>
      </c>
      <c r="L43" s="3" t="s">
        <v>277</v>
      </c>
    </row>
    <row r="44" spans="1:12" x14ac:dyDescent="0.25">
      <c r="A44" s="2" t="s">
        <v>31</v>
      </c>
      <c r="B44" s="2">
        <v>2023</v>
      </c>
      <c r="C44" s="2" t="s">
        <v>322</v>
      </c>
      <c r="D44" s="3" t="s">
        <v>278</v>
      </c>
      <c r="E44" s="3" t="s">
        <v>282</v>
      </c>
      <c r="F44" s="7">
        <v>535</v>
      </c>
      <c r="G44" s="5">
        <v>1</v>
      </c>
      <c r="H44" s="5">
        <v>60</v>
      </c>
      <c r="I44" s="7">
        <v>6130</v>
      </c>
      <c r="J44" s="7">
        <v>3167</v>
      </c>
      <c r="K44" s="5">
        <v>840</v>
      </c>
      <c r="L44" s="3" t="s">
        <v>277</v>
      </c>
    </row>
    <row r="45" spans="1:12" x14ac:dyDescent="0.25">
      <c r="A45" s="2" t="s">
        <v>31</v>
      </c>
      <c r="B45" s="2">
        <v>2023</v>
      </c>
      <c r="C45" s="2" t="s">
        <v>280</v>
      </c>
      <c r="D45" s="3" t="s">
        <v>278</v>
      </c>
      <c r="E45" s="3" t="s">
        <v>279</v>
      </c>
      <c r="F45" s="7">
        <v>624</v>
      </c>
      <c r="G45" s="5">
        <v>3</v>
      </c>
      <c r="H45" s="5">
        <v>258</v>
      </c>
      <c r="I45" s="7">
        <v>23519</v>
      </c>
      <c r="J45" s="7">
        <v>18810</v>
      </c>
      <c r="K45" s="5">
        <v>2709</v>
      </c>
      <c r="L45" s="3" t="s">
        <v>277</v>
      </c>
    </row>
    <row r="46" spans="1:12" x14ac:dyDescent="0.25">
      <c r="A46" s="2" t="s">
        <v>31</v>
      </c>
      <c r="B46" s="2">
        <v>2023</v>
      </c>
      <c r="C46" s="2" t="s">
        <v>280</v>
      </c>
      <c r="D46" s="3" t="s">
        <v>278</v>
      </c>
      <c r="E46" s="3" t="s">
        <v>279</v>
      </c>
      <c r="F46" s="7">
        <v>624</v>
      </c>
      <c r="G46" s="5">
        <v>2</v>
      </c>
      <c r="H46" s="5">
        <v>172</v>
      </c>
      <c r="I46" s="7">
        <v>15680</v>
      </c>
      <c r="J46" s="7">
        <v>12540</v>
      </c>
      <c r="K46" s="5">
        <v>1806</v>
      </c>
      <c r="L46" s="3" t="s">
        <v>277</v>
      </c>
    </row>
    <row r="47" spans="1:12" x14ac:dyDescent="0.25">
      <c r="A47" s="2" t="s">
        <v>31</v>
      </c>
      <c r="B47" s="2">
        <v>2023</v>
      </c>
      <c r="C47" s="2" t="s">
        <v>321</v>
      </c>
      <c r="D47" s="3" t="s">
        <v>279</v>
      </c>
      <c r="E47" s="3" t="s">
        <v>320</v>
      </c>
      <c r="F47" s="7">
        <v>547</v>
      </c>
      <c r="G47" s="5">
        <v>3</v>
      </c>
      <c r="H47" s="5">
        <v>258</v>
      </c>
      <c r="I47" s="7">
        <v>4709</v>
      </c>
      <c r="J47" s="7">
        <v>0</v>
      </c>
      <c r="K47" s="5">
        <v>2709</v>
      </c>
      <c r="L47" s="3" t="s">
        <v>277</v>
      </c>
    </row>
    <row r="48" spans="1:12" x14ac:dyDescent="0.25">
      <c r="A48" s="2" t="s">
        <v>31</v>
      </c>
      <c r="B48" s="2">
        <v>2023</v>
      </c>
      <c r="C48" s="2" t="s">
        <v>321</v>
      </c>
      <c r="D48" s="3" t="s">
        <v>279</v>
      </c>
      <c r="E48" s="3" t="s">
        <v>320</v>
      </c>
      <c r="F48" s="7">
        <v>547</v>
      </c>
      <c r="G48" s="5">
        <v>2</v>
      </c>
      <c r="H48" s="5">
        <v>172</v>
      </c>
      <c r="I48" s="7">
        <v>3139</v>
      </c>
      <c r="J48" s="7">
        <v>0</v>
      </c>
      <c r="K48" s="5">
        <v>1806</v>
      </c>
      <c r="L48" s="3" t="s">
        <v>277</v>
      </c>
    </row>
    <row r="49" spans="1:12" x14ac:dyDescent="0.25">
      <c r="A49" s="2" t="s">
        <v>31</v>
      </c>
      <c r="B49" s="2">
        <v>2023</v>
      </c>
      <c r="C49" s="2" t="s">
        <v>319</v>
      </c>
      <c r="D49" s="3" t="s">
        <v>279</v>
      </c>
      <c r="E49" s="3" t="s">
        <v>318</v>
      </c>
      <c r="F49" s="7">
        <v>589</v>
      </c>
      <c r="G49" s="5">
        <v>3</v>
      </c>
      <c r="H49" s="5">
        <v>258</v>
      </c>
      <c r="I49" s="7">
        <v>4709</v>
      </c>
      <c r="J49" s="7">
        <v>0</v>
      </c>
      <c r="K49" s="5">
        <v>2709</v>
      </c>
      <c r="L49" s="3" t="s">
        <v>277</v>
      </c>
    </row>
    <row r="50" spans="1:12" x14ac:dyDescent="0.25">
      <c r="A50" s="2" t="s">
        <v>31</v>
      </c>
      <c r="B50" s="2">
        <v>2023</v>
      </c>
      <c r="C50" s="2" t="s">
        <v>319</v>
      </c>
      <c r="D50" s="3" t="s">
        <v>279</v>
      </c>
      <c r="E50" s="3" t="s">
        <v>318</v>
      </c>
      <c r="F50" s="7">
        <v>589</v>
      </c>
      <c r="G50" s="5">
        <v>2</v>
      </c>
      <c r="H50" s="5">
        <v>172</v>
      </c>
      <c r="I50" s="7">
        <v>3139</v>
      </c>
      <c r="J50" s="7">
        <v>0</v>
      </c>
      <c r="K50" s="5">
        <v>1806</v>
      </c>
      <c r="L50" s="3" t="s">
        <v>277</v>
      </c>
    </row>
    <row r="51" spans="1:12" ht="30" x14ac:dyDescent="0.25">
      <c r="A51" s="2" t="s">
        <v>31</v>
      </c>
      <c r="B51" s="2">
        <v>2023</v>
      </c>
      <c r="C51" s="2" t="s">
        <v>317</v>
      </c>
      <c r="D51" s="3" t="s">
        <v>279</v>
      </c>
      <c r="E51" s="3" t="s">
        <v>316</v>
      </c>
      <c r="F51" s="7">
        <v>508</v>
      </c>
      <c r="G51" s="5">
        <v>2</v>
      </c>
      <c r="H51" s="5">
        <v>110</v>
      </c>
      <c r="I51" s="7">
        <v>3968</v>
      </c>
      <c r="J51" s="7">
        <v>1724</v>
      </c>
      <c r="K51" s="5">
        <v>1620</v>
      </c>
      <c r="L51" s="3" t="s">
        <v>315</v>
      </c>
    </row>
    <row r="52" spans="1:12" x14ac:dyDescent="0.25">
      <c r="A52" s="2" t="s">
        <v>31</v>
      </c>
      <c r="B52" s="2">
        <v>2023</v>
      </c>
      <c r="C52" s="2" t="s">
        <v>283</v>
      </c>
      <c r="D52" s="3" t="s">
        <v>279</v>
      </c>
      <c r="E52" s="3" t="s">
        <v>313</v>
      </c>
      <c r="F52" s="7">
        <v>24</v>
      </c>
      <c r="G52" s="5">
        <v>2</v>
      </c>
      <c r="H52" s="5">
        <v>100</v>
      </c>
      <c r="I52" s="7">
        <v>6130</v>
      </c>
      <c r="J52" s="7">
        <v>3300</v>
      </c>
      <c r="K52" s="5">
        <v>1700</v>
      </c>
      <c r="L52" s="3" t="s">
        <v>281</v>
      </c>
    </row>
    <row r="53" spans="1:12" x14ac:dyDescent="0.25">
      <c r="A53" s="2" t="s">
        <v>31</v>
      </c>
      <c r="B53" s="2">
        <v>2023</v>
      </c>
      <c r="C53" s="2" t="s">
        <v>314</v>
      </c>
      <c r="D53" s="3" t="s">
        <v>279</v>
      </c>
      <c r="E53" s="3" t="s">
        <v>313</v>
      </c>
      <c r="F53" s="7">
        <v>24</v>
      </c>
      <c r="G53" s="5">
        <v>2</v>
      </c>
      <c r="H53" s="5">
        <v>100</v>
      </c>
      <c r="I53" s="7">
        <v>6130</v>
      </c>
      <c r="J53" s="7">
        <v>0</v>
      </c>
      <c r="K53" s="5">
        <v>1700</v>
      </c>
      <c r="L53" s="3" t="s">
        <v>281</v>
      </c>
    </row>
    <row r="54" spans="1:12" ht="30" x14ac:dyDescent="0.25">
      <c r="A54" s="2" t="s">
        <v>31</v>
      </c>
      <c r="B54" s="2">
        <v>2023</v>
      </c>
      <c r="C54" s="2" t="s">
        <v>312</v>
      </c>
      <c r="D54" s="3" t="s">
        <v>279</v>
      </c>
      <c r="E54" s="3" t="s">
        <v>309</v>
      </c>
      <c r="F54" s="7">
        <v>432</v>
      </c>
      <c r="G54" s="5">
        <v>3</v>
      </c>
      <c r="H54" s="5">
        <v>252</v>
      </c>
      <c r="I54" s="7">
        <v>7032</v>
      </c>
      <c r="J54" s="7">
        <v>2268</v>
      </c>
      <c r="K54" s="5">
        <v>2540</v>
      </c>
      <c r="L54" s="3" t="s">
        <v>302</v>
      </c>
    </row>
    <row r="55" spans="1:12" ht="30" x14ac:dyDescent="0.25">
      <c r="A55" s="2" t="s">
        <v>31</v>
      </c>
      <c r="B55" s="2">
        <v>2023</v>
      </c>
      <c r="C55" s="2" t="s">
        <v>311</v>
      </c>
      <c r="D55" s="3" t="s">
        <v>279</v>
      </c>
      <c r="E55" s="3" t="s">
        <v>309</v>
      </c>
      <c r="F55" s="7">
        <v>435</v>
      </c>
      <c r="G55" s="5">
        <v>3</v>
      </c>
      <c r="H55" s="5">
        <v>258</v>
      </c>
      <c r="I55" s="7">
        <v>4709</v>
      </c>
      <c r="J55" s="7">
        <v>0</v>
      </c>
      <c r="K55" s="5">
        <v>2709</v>
      </c>
      <c r="L55" s="3" t="s">
        <v>277</v>
      </c>
    </row>
    <row r="56" spans="1:12" ht="30" x14ac:dyDescent="0.25">
      <c r="A56" s="2" t="s">
        <v>31</v>
      </c>
      <c r="B56" s="2">
        <v>2023</v>
      </c>
      <c r="C56" s="2" t="s">
        <v>310</v>
      </c>
      <c r="D56" s="3" t="s">
        <v>279</v>
      </c>
      <c r="E56" s="3" t="s">
        <v>309</v>
      </c>
      <c r="F56" s="7">
        <v>432</v>
      </c>
      <c r="G56" s="5">
        <v>1</v>
      </c>
      <c r="H56" s="5">
        <v>120</v>
      </c>
      <c r="I56" s="7">
        <v>2900</v>
      </c>
      <c r="J56" s="7">
        <v>1480</v>
      </c>
      <c r="K56" s="5">
        <v>1943</v>
      </c>
      <c r="L56" s="3" t="s">
        <v>308</v>
      </c>
    </row>
    <row r="57" spans="1:12" x14ac:dyDescent="0.25">
      <c r="A57" s="2" t="s">
        <v>31</v>
      </c>
      <c r="B57" s="2">
        <v>2023</v>
      </c>
      <c r="C57" s="2" t="s">
        <v>307</v>
      </c>
      <c r="D57" s="3" t="s">
        <v>279</v>
      </c>
      <c r="E57" s="3" t="s">
        <v>306</v>
      </c>
      <c r="F57" s="7">
        <v>536</v>
      </c>
      <c r="G57" s="5">
        <v>2</v>
      </c>
      <c r="H57" s="5">
        <v>172</v>
      </c>
      <c r="I57" s="7">
        <v>3139</v>
      </c>
      <c r="J57" s="7">
        <v>0</v>
      </c>
      <c r="K57" s="5">
        <v>1806</v>
      </c>
      <c r="L57" s="3" t="s">
        <v>277</v>
      </c>
    </row>
    <row r="58" spans="1:12" x14ac:dyDescent="0.25">
      <c r="A58" s="2" t="s">
        <v>31</v>
      </c>
      <c r="B58" s="2">
        <v>2023</v>
      </c>
      <c r="C58" s="2" t="s">
        <v>307</v>
      </c>
      <c r="D58" s="3" t="s">
        <v>279</v>
      </c>
      <c r="E58" s="3" t="s">
        <v>306</v>
      </c>
      <c r="F58" s="7">
        <v>536</v>
      </c>
      <c r="G58" s="5">
        <v>3</v>
      </c>
      <c r="H58" s="5">
        <v>258</v>
      </c>
      <c r="I58" s="7">
        <v>4709</v>
      </c>
      <c r="J58" s="7">
        <v>0</v>
      </c>
      <c r="K58" s="5">
        <v>2709</v>
      </c>
      <c r="L58" s="3" t="s">
        <v>277</v>
      </c>
    </row>
    <row r="59" spans="1:12" x14ac:dyDescent="0.25">
      <c r="A59" s="2" t="s">
        <v>31</v>
      </c>
      <c r="B59" s="2">
        <v>2023</v>
      </c>
      <c r="C59" s="2" t="s">
        <v>305</v>
      </c>
      <c r="D59" s="3" t="s">
        <v>279</v>
      </c>
      <c r="E59" s="3" t="s">
        <v>303</v>
      </c>
      <c r="F59" s="7">
        <v>676</v>
      </c>
      <c r="G59" s="5">
        <v>3</v>
      </c>
      <c r="H59" s="5">
        <v>258</v>
      </c>
      <c r="I59" s="7">
        <v>4709</v>
      </c>
      <c r="J59" s="7">
        <v>0</v>
      </c>
      <c r="K59" s="5">
        <v>2709</v>
      </c>
      <c r="L59" s="3" t="s">
        <v>277</v>
      </c>
    </row>
    <row r="60" spans="1:12" x14ac:dyDescent="0.25">
      <c r="A60" s="2" t="s">
        <v>31</v>
      </c>
      <c r="B60" s="2">
        <v>2023</v>
      </c>
      <c r="C60" s="2" t="s">
        <v>304</v>
      </c>
      <c r="D60" s="3" t="s">
        <v>279</v>
      </c>
      <c r="E60" s="3" t="s">
        <v>303</v>
      </c>
      <c r="F60" s="7">
        <v>672</v>
      </c>
      <c r="G60" s="5">
        <v>3</v>
      </c>
      <c r="H60" s="5">
        <v>252</v>
      </c>
      <c r="I60" s="7">
        <v>7032</v>
      </c>
      <c r="J60" s="7">
        <v>2268</v>
      </c>
      <c r="K60" s="5">
        <v>2540</v>
      </c>
      <c r="L60" s="3" t="s">
        <v>302</v>
      </c>
    </row>
    <row r="61" spans="1:12" ht="30" x14ac:dyDescent="0.25">
      <c r="A61" s="2" t="s">
        <v>31</v>
      </c>
      <c r="B61" s="2">
        <v>2023</v>
      </c>
      <c r="C61" s="2" t="s">
        <v>301</v>
      </c>
      <c r="D61" s="3" t="s">
        <v>279</v>
      </c>
      <c r="E61" s="3" t="s">
        <v>285</v>
      </c>
      <c r="F61" s="7">
        <v>637</v>
      </c>
      <c r="G61" s="5">
        <v>1</v>
      </c>
      <c r="H61" s="5">
        <v>118</v>
      </c>
      <c r="I61" s="7">
        <v>4473</v>
      </c>
      <c r="J61" s="7">
        <v>570</v>
      </c>
      <c r="K61" s="5">
        <v>1370</v>
      </c>
      <c r="L61" s="3" t="s">
        <v>300</v>
      </c>
    </row>
    <row r="62" spans="1:12" ht="30" x14ac:dyDescent="0.25">
      <c r="A62" s="2" t="s">
        <v>31</v>
      </c>
      <c r="B62" s="2">
        <v>2023</v>
      </c>
      <c r="C62" s="2" t="s">
        <v>299</v>
      </c>
      <c r="D62" s="3" t="s">
        <v>279</v>
      </c>
      <c r="E62" s="3" t="s">
        <v>285</v>
      </c>
      <c r="F62" s="7">
        <v>637</v>
      </c>
      <c r="G62" s="5">
        <v>1</v>
      </c>
      <c r="H62" s="5">
        <v>62</v>
      </c>
      <c r="I62" s="7">
        <v>1500</v>
      </c>
      <c r="J62" s="7">
        <v>0</v>
      </c>
      <c r="K62" s="5">
        <v>1124</v>
      </c>
      <c r="L62" s="3" t="s">
        <v>298</v>
      </c>
    </row>
    <row r="63" spans="1:12" ht="30" x14ac:dyDescent="0.25">
      <c r="A63" s="2" t="s">
        <v>31</v>
      </c>
      <c r="B63" s="2">
        <v>2023</v>
      </c>
      <c r="C63" s="2" t="s">
        <v>297</v>
      </c>
      <c r="D63" s="3" t="s">
        <v>279</v>
      </c>
      <c r="E63" s="3" t="s">
        <v>285</v>
      </c>
      <c r="F63" s="7">
        <v>637</v>
      </c>
      <c r="G63" s="5">
        <v>1</v>
      </c>
      <c r="H63" s="5">
        <v>90</v>
      </c>
      <c r="I63" s="7">
        <v>2010</v>
      </c>
      <c r="J63" s="7">
        <v>0</v>
      </c>
      <c r="K63" s="5">
        <v>1530</v>
      </c>
      <c r="L63" s="3" t="s">
        <v>295</v>
      </c>
    </row>
    <row r="64" spans="1:12" ht="30" x14ac:dyDescent="0.25">
      <c r="A64" s="2" t="s">
        <v>31</v>
      </c>
      <c r="B64" s="2">
        <v>2023</v>
      </c>
      <c r="C64" s="2" t="s">
        <v>296</v>
      </c>
      <c r="D64" s="3" t="s">
        <v>279</v>
      </c>
      <c r="E64" s="3" t="s">
        <v>285</v>
      </c>
      <c r="F64" s="7">
        <v>637</v>
      </c>
      <c r="G64" s="5">
        <v>1</v>
      </c>
      <c r="H64" s="5">
        <v>90</v>
      </c>
      <c r="I64" s="7">
        <v>2010</v>
      </c>
      <c r="J64" s="7">
        <v>0</v>
      </c>
      <c r="K64" s="5">
        <v>1530</v>
      </c>
      <c r="L64" s="3" t="s">
        <v>295</v>
      </c>
    </row>
    <row r="65" spans="1:12" ht="30" x14ac:dyDescent="0.25">
      <c r="A65" s="2" t="s">
        <v>31</v>
      </c>
      <c r="B65" s="2">
        <v>2023</v>
      </c>
      <c r="C65" s="2" t="s">
        <v>294</v>
      </c>
      <c r="D65" s="3" t="s">
        <v>279</v>
      </c>
      <c r="E65" s="3" t="s">
        <v>285</v>
      </c>
      <c r="F65" s="7">
        <v>637</v>
      </c>
      <c r="G65" s="5">
        <v>2</v>
      </c>
      <c r="H65" s="5">
        <v>150</v>
      </c>
      <c r="I65" s="7">
        <v>5032</v>
      </c>
      <c r="J65" s="7">
        <v>1725</v>
      </c>
      <c r="K65" s="5">
        <v>2447</v>
      </c>
      <c r="L65" s="3" t="s">
        <v>293</v>
      </c>
    </row>
    <row r="66" spans="1:12" ht="30" x14ac:dyDescent="0.25">
      <c r="A66" s="2" t="s">
        <v>31</v>
      </c>
      <c r="B66" s="2">
        <v>2023</v>
      </c>
      <c r="C66" s="2" t="s">
        <v>292</v>
      </c>
      <c r="D66" s="3" t="s">
        <v>279</v>
      </c>
      <c r="E66" s="3" t="s">
        <v>285</v>
      </c>
      <c r="F66" s="7">
        <v>637</v>
      </c>
      <c r="G66" s="5">
        <v>2</v>
      </c>
      <c r="H66" s="5">
        <v>61</v>
      </c>
      <c r="I66" s="7">
        <v>5250</v>
      </c>
      <c r="J66" s="7">
        <v>3822</v>
      </c>
      <c r="K66" s="5">
        <v>996</v>
      </c>
      <c r="L66" s="3" t="s">
        <v>291</v>
      </c>
    </row>
    <row r="67" spans="1:12" ht="30" x14ac:dyDescent="0.25">
      <c r="A67" s="2" t="s">
        <v>31</v>
      </c>
      <c r="B67" s="2">
        <v>2023</v>
      </c>
      <c r="C67" s="2" t="s">
        <v>290</v>
      </c>
      <c r="D67" s="3" t="s">
        <v>279</v>
      </c>
      <c r="E67" s="3" t="s">
        <v>285</v>
      </c>
      <c r="F67" s="7">
        <v>637</v>
      </c>
      <c r="G67" s="5">
        <v>2</v>
      </c>
      <c r="H67" s="5">
        <v>80</v>
      </c>
      <c r="I67" s="7">
        <v>5200</v>
      </c>
      <c r="J67" s="7">
        <v>3510</v>
      </c>
      <c r="K67" s="5">
        <v>1329</v>
      </c>
      <c r="L67" s="3" t="s">
        <v>289</v>
      </c>
    </row>
    <row r="68" spans="1:12" ht="30" x14ac:dyDescent="0.25">
      <c r="A68" s="2" t="s">
        <v>31</v>
      </c>
      <c r="B68" s="2">
        <v>2023</v>
      </c>
      <c r="C68" s="2" t="s">
        <v>288</v>
      </c>
      <c r="D68" s="3" t="s">
        <v>279</v>
      </c>
      <c r="E68" s="3" t="s">
        <v>285</v>
      </c>
      <c r="F68" s="7">
        <v>637</v>
      </c>
      <c r="G68" s="5">
        <v>3</v>
      </c>
      <c r="H68" s="5">
        <v>88</v>
      </c>
      <c r="I68" s="7">
        <v>7750</v>
      </c>
      <c r="J68" s="7">
        <v>5844</v>
      </c>
      <c r="K68" s="5">
        <v>1421</v>
      </c>
      <c r="L68" s="3" t="s">
        <v>287</v>
      </c>
    </row>
    <row r="69" spans="1:12" ht="30" x14ac:dyDescent="0.25">
      <c r="A69" s="2" t="s">
        <v>31</v>
      </c>
      <c r="B69" s="2">
        <v>2023</v>
      </c>
      <c r="C69" s="2" t="s">
        <v>286</v>
      </c>
      <c r="D69" s="3" t="s">
        <v>279</v>
      </c>
      <c r="E69" s="3" t="s">
        <v>285</v>
      </c>
      <c r="F69" s="7">
        <v>637</v>
      </c>
      <c r="G69" s="5">
        <v>2</v>
      </c>
      <c r="H69" s="5">
        <v>50</v>
      </c>
      <c r="I69" s="7">
        <v>3210</v>
      </c>
      <c r="J69" s="7">
        <v>2200</v>
      </c>
      <c r="K69" s="5">
        <v>880</v>
      </c>
      <c r="L69" s="3" t="s">
        <v>284</v>
      </c>
    </row>
    <row r="70" spans="1:12" x14ac:dyDescent="0.25">
      <c r="A70" s="2" t="s">
        <v>31</v>
      </c>
      <c r="B70" s="2">
        <v>2023</v>
      </c>
      <c r="C70" s="2" t="s">
        <v>283</v>
      </c>
      <c r="D70" s="3" t="s">
        <v>279</v>
      </c>
      <c r="E70" s="3" t="s">
        <v>282</v>
      </c>
      <c r="F70" s="7">
        <v>81</v>
      </c>
      <c r="G70" s="5">
        <v>1</v>
      </c>
      <c r="H70" s="5">
        <v>60</v>
      </c>
      <c r="I70" s="7">
        <v>6130</v>
      </c>
      <c r="J70" s="7">
        <v>3300</v>
      </c>
      <c r="K70" s="5">
        <v>840</v>
      </c>
      <c r="L70" s="3" t="s">
        <v>281</v>
      </c>
    </row>
    <row r="71" spans="1:12" x14ac:dyDescent="0.25">
      <c r="A71" s="2" t="s">
        <v>31</v>
      </c>
      <c r="B71" s="2">
        <v>2023</v>
      </c>
      <c r="C71" s="2" t="s">
        <v>280</v>
      </c>
      <c r="D71" s="3" t="s">
        <v>279</v>
      </c>
      <c r="E71" s="3" t="s">
        <v>278</v>
      </c>
      <c r="F71" s="7">
        <v>624</v>
      </c>
      <c r="G71" s="5">
        <v>2</v>
      </c>
      <c r="H71" s="5">
        <v>172</v>
      </c>
      <c r="I71" s="7">
        <v>3139</v>
      </c>
      <c r="J71" s="7">
        <v>0</v>
      </c>
      <c r="K71" s="5">
        <v>1806</v>
      </c>
      <c r="L71" s="3" t="s">
        <v>277</v>
      </c>
    </row>
    <row r="72" spans="1:12" x14ac:dyDescent="0.25">
      <c r="A72" s="2" t="s">
        <v>31</v>
      </c>
      <c r="B72" s="2">
        <v>2023</v>
      </c>
      <c r="C72" s="2" t="s">
        <v>280</v>
      </c>
      <c r="D72" s="3" t="s">
        <v>279</v>
      </c>
      <c r="E72" s="3" t="s">
        <v>278</v>
      </c>
      <c r="F72" s="7">
        <v>624</v>
      </c>
      <c r="G72" s="5">
        <v>3</v>
      </c>
      <c r="H72" s="5">
        <v>258</v>
      </c>
      <c r="I72" s="7">
        <v>4709</v>
      </c>
      <c r="J72" s="7">
        <v>0</v>
      </c>
      <c r="K72" s="5">
        <v>2709</v>
      </c>
      <c r="L72" s="3" t="s">
        <v>277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350D-FD43-41F1-A12D-6B6AB9FA02B4}">
  <dimension ref="A1:L71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7.85546875" customWidth="1"/>
    <col min="4" max="4" width="20.28515625" customWidth="1"/>
    <col min="5" max="5" width="24.85546875" customWidth="1"/>
    <col min="6" max="6" width="7.7109375" customWidth="1"/>
    <col min="7" max="7" width="8.140625" customWidth="1"/>
    <col min="8" max="8" width="12.140625" customWidth="1"/>
    <col min="9" max="9" width="9.140625" customWidth="1"/>
    <col min="10" max="10" width="12.28515625" customWidth="1"/>
    <col min="11" max="11" width="11.28515625" customWidth="1"/>
    <col min="12" max="12" width="12.7109375" customWidth="1"/>
  </cols>
  <sheetData>
    <row r="1" spans="1:12" x14ac:dyDescent="0.25">
      <c r="A1" s="10" t="s">
        <v>0</v>
      </c>
      <c r="B1" s="10" t="s">
        <v>1</v>
      </c>
      <c r="C1" s="10" t="s">
        <v>470</v>
      </c>
      <c r="D1" s="10" t="s">
        <v>469</v>
      </c>
      <c r="E1" s="10" t="s">
        <v>468</v>
      </c>
      <c r="F1" s="10" t="s">
        <v>21</v>
      </c>
      <c r="G1" s="11"/>
      <c r="H1" s="10" t="s">
        <v>467</v>
      </c>
      <c r="I1" s="10" t="s">
        <v>466</v>
      </c>
      <c r="J1" s="11"/>
      <c r="K1" s="10" t="s">
        <v>465</v>
      </c>
      <c r="L1" s="11"/>
    </row>
    <row r="2" spans="1:12" x14ac:dyDescent="0.25">
      <c r="A2" s="11"/>
      <c r="B2" s="11"/>
      <c r="C2" s="11"/>
      <c r="D2" s="11"/>
      <c r="E2" s="11"/>
      <c r="F2" s="1" t="s">
        <v>464</v>
      </c>
      <c r="G2" s="1" t="s">
        <v>463</v>
      </c>
      <c r="H2" s="11"/>
      <c r="I2" s="1" t="s">
        <v>462</v>
      </c>
      <c r="J2" s="1" t="s">
        <v>461</v>
      </c>
      <c r="K2" s="1" t="s">
        <v>462</v>
      </c>
      <c r="L2" s="1" t="s">
        <v>461</v>
      </c>
    </row>
    <row r="3" spans="1:12" ht="30" x14ac:dyDescent="0.25">
      <c r="A3" s="2" t="s">
        <v>31</v>
      </c>
      <c r="B3" s="2">
        <v>2023</v>
      </c>
      <c r="C3" s="3" t="s">
        <v>368</v>
      </c>
      <c r="D3" s="3" t="s">
        <v>460</v>
      </c>
      <c r="E3" s="3" t="s">
        <v>449</v>
      </c>
      <c r="F3" s="7">
        <v>90</v>
      </c>
      <c r="G3" s="7">
        <v>3447</v>
      </c>
      <c r="H3" s="5">
        <v>24</v>
      </c>
      <c r="I3" s="9">
        <v>0</v>
      </c>
      <c r="J3" s="9">
        <v>0</v>
      </c>
      <c r="K3" s="9">
        <v>4</v>
      </c>
      <c r="L3" s="9">
        <v>144</v>
      </c>
    </row>
    <row r="4" spans="1:12" x14ac:dyDescent="0.25">
      <c r="A4" s="2" t="s">
        <v>31</v>
      </c>
      <c r="B4" s="2">
        <v>2023</v>
      </c>
      <c r="C4" s="3" t="s">
        <v>368</v>
      </c>
      <c r="D4" s="3" t="s">
        <v>459</v>
      </c>
      <c r="E4" s="3" t="s">
        <v>451</v>
      </c>
      <c r="F4" s="7">
        <v>59</v>
      </c>
      <c r="G4" s="7">
        <v>3404</v>
      </c>
      <c r="H4" s="5">
        <v>10</v>
      </c>
      <c r="I4" s="9">
        <v>0</v>
      </c>
      <c r="J4" s="9">
        <v>0</v>
      </c>
      <c r="K4" s="9">
        <v>6</v>
      </c>
      <c r="L4" s="9">
        <v>340</v>
      </c>
    </row>
    <row r="5" spans="1:12" x14ac:dyDescent="0.25">
      <c r="A5" s="2" t="s">
        <v>31</v>
      </c>
      <c r="B5" s="2">
        <v>2023</v>
      </c>
      <c r="C5" s="3" t="s">
        <v>368</v>
      </c>
      <c r="D5" s="3" t="s">
        <v>459</v>
      </c>
      <c r="E5" s="3" t="s">
        <v>445</v>
      </c>
      <c r="F5" s="7">
        <v>10</v>
      </c>
      <c r="G5" s="7">
        <v>490</v>
      </c>
      <c r="H5" s="5">
        <v>10</v>
      </c>
      <c r="I5" s="9">
        <v>0</v>
      </c>
      <c r="J5" s="9">
        <v>0</v>
      </c>
      <c r="K5" s="9">
        <v>1</v>
      </c>
      <c r="L5" s="9">
        <v>49</v>
      </c>
    </row>
    <row r="6" spans="1:12" ht="30" x14ac:dyDescent="0.25">
      <c r="A6" s="2" t="s">
        <v>31</v>
      </c>
      <c r="B6" s="2">
        <v>2023</v>
      </c>
      <c r="C6" s="3" t="s">
        <v>458</v>
      </c>
      <c r="D6" s="3" t="s">
        <v>457</v>
      </c>
      <c r="E6" s="3" t="s">
        <v>408</v>
      </c>
      <c r="F6" s="7">
        <v>100</v>
      </c>
      <c r="G6" s="7">
        <v>6040</v>
      </c>
      <c r="H6" s="5">
        <v>10</v>
      </c>
      <c r="I6" s="9">
        <v>10</v>
      </c>
      <c r="J6" s="9">
        <v>604</v>
      </c>
      <c r="K6" s="9">
        <v>0</v>
      </c>
      <c r="L6" s="9">
        <v>0</v>
      </c>
    </row>
    <row r="7" spans="1:12" ht="30" x14ac:dyDescent="0.25">
      <c r="A7" s="2" t="s">
        <v>31</v>
      </c>
      <c r="B7" s="2">
        <v>2023</v>
      </c>
      <c r="C7" s="3" t="s">
        <v>458</v>
      </c>
      <c r="D7" s="3" t="s">
        <v>457</v>
      </c>
      <c r="E7" s="3" t="s">
        <v>408</v>
      </c>
      <c r="F7" s="7">
        <v>50</v>
      </c>
      <c r="G7" s="7">
        <v>3020</v>
      </c>
      <c r="H7" s="5">
        <v>10</v>
      </c>
      <c r="I7" s="9">
        <v>0</v>
      </c>
      <c r="J7" s="9">
        <v>0</v>
      </c>
      <c r="K7" s="9">
        <v>5</v>
      </c>
      <c r="L7" s="9">
        <v>302</v>
      </c>
    </row>
    <row r="8" spans="1:12" ht="30" x14ac:dyDescent="0.25">
      <c r="A8" s="2" t="s">
        <v>31</v>
      </c>
      <c r="B8" s="2">
        <v>2023</v>
      </c>
      <c r="C8" s="3" t="s">
        <v>372</v>
      </c>
      <c r="D8" s="3" t="s">
        <v>435</v>
      </c>
      <c r="E8" s="3" t="s">
        <v>456</v>
      </c>
      <c r="F8" s="7">
        <v>60</v>
      </c>
      <c r="G8" s="7">
        <v>1560</v>
      </c>
      <c r="H8" s="5">
        <v>24</v>
      </c>
      <c r="I8" s="9">
        <v>0</v>
      </c>
      <c r="J8" s="9">
        <v>0</v>
      </c>
      <c r="K8" s="9">
        <v>3</v>
      </c>
      <c r="L8" s="9">
        <v>65</v>
      </c>
    </row>
    <row r="9" spans="1:12" x14ac:dyDescent="0.25">
      <c r="A9" s="2" t="s">
        <v>31</v>
      </c>
      <c r="B9" s="2">
        <v>2023</v>
      </c>
      <c r="C9" s="3" t="s">
        <v>320</v>
      </c>
      <c r="D9" s="3" t="s">
        <v>387</v>
      </c>
      <c r="E9" s="3" t="s">
        <v>277</v>
      </c>
      <c r="F9" s="7">
        <v>166</v>
      </c>
      <c r="G9" s="7">
        <v>13315</v>
      </c>
      <c r="H9" s="5">
        <v>24</v>
      </c>
      <c r="I9" s="9">
        <v>22.6</v>
      </c>
      <c r="J9" s="9">
        <v>1831.7</v>
      </c>
      <c r="K9" s="9">
        <v>0</v>
      </c>
      <c r="L9" s="9">
        <v>0</v>
      </c>
    </row>
    <row r="10" spans="1:12" x14ac:dyDescent="0.25">
      <c r="A10" s="2" t="s">
        <v>31</v>
      </c>
      <c r="B10" s="2">
        <v>2023</v>
      </c>
      <c r="C10" s="3" t="s">
        <v>318</v>
      </c>
      <c r="D10" s="3" t="s">
        <v>387</v>
      </c>
      <c r="E10" s="3" t="s">
        <v>277</v>
      </c>
      <c r="F10" s="7">
        <v>796</v>
      </c>
      <c r="G10" s="7">
        <v>63774</v>
      </c>
      <c r="H10" s="5">
        <v>24</v>
      </c>
      <c r="I10" s="9">
        <v>49.1</v>
      </c>
      <c r="J10" s="9">
        <v>3939.7</v>
      </c>
      <c r="K10" s="9">
        <v>0</v>
      </c>
      <c r="L10" s="9">
        <v>0</v>
      </c>
    </row>
    <row r="11" spans="1:12" ht="30" x14ac:dyDescent="0.25">
      <c r="A11" s="2" t="s">
        <v>31</v>
      </c>
      <c r="B11" s="2">
        <v>2023</v>
      </c>
      <c r="C11" s="3" t="s">
        <v>455</v>
      </c>
      <c r="D11" s="3" t="s">
        <v>454</v>
      </c>
      <c r="E11" s="3" t="s">
        <v>449</v>
      </c>
      <c r="F11" s="7">
        <v>32</v>
      </c>
      <c r="G11" s="7">
        <v>1472</v>
      </c>
      <c r="H11" s="5">
        <v>24</v>
      </c>
      <c r="I11" s="9">
        <v>1</v>
      </c>
      <c r="J11" s="9">
        <v>61</v>
      </c>
      <c r="K11" s="9">
        <v>0</v>
      </c>
      <c r="L11" s="9">
        <v>0</v>
      </c>
    </row>
    <row r="12" spans="1:12" x14ac:dyDescent="0.25">
      <c r="A12" s="2" t="s">
        <v>31</v>
      </c>
      <c r="B12" s="2">
        <v>2023</v>
      </c>
      <c r="C12" s="3" t="s">
        <v>455</v>
      </c>
      <c r="D12" s="3" t="s">
        <v>454</v>
      </c>
      <c r="E12" s="3" t="s">
        <v>453</v>
      </c>
      <c r="F12" s="7">
        <v>35</v>
      </c>
      <c r="G12" s="7">
        <v>2450</v>
      </c>
      <c r="H12" s="5">
        <v>24</v>
      </c>
      <c r="I12" s="9">
        <v>1</v>
      </c>
      <c r="J12" s="9">
        <v>102</v>
      </c>
      <c r="K12" s="9">
        <v>0</v>
      </c>
      <c r="L12" s="9">
        <v>0</v>
      </c>
    </row>
    <row r="13" spans="1:12" x14ac:dyDescent="0.25">
      <c r="A13" s="2" t="s">
        <v>31</v>
      </c>
      <c r="B13" s="2">
        <v>2023</v>
      </c>
      <c r="C13" s="3" t="s">
        <v>353</v>
      </c>
      <c r="D13" s="3" t="s">
        <v>387</v>
      </c>
      <c r="E13" s="3" t="s">
        <v>277</v>
      </c>
      <c r="F13" s="7">
        <v>770</v>
      </c>
      <c r="G13" s="7">
        <v>62967</v>
      </c>
      <c r="H13" s="5">
        <v>24</v>
      </c>
      <c r="I13" s="9">
        <v>34.4</v>
      </c>
      <c r="J13" s="9">
        <v>2813.4</v>
      </c>
      <c r="K13" s="9">
        <v>0</v>
      </c>
      <c r="L13" s="9">
        <v>0</v>
      </c>
    </row>
    <row r="14" spans="1:12" ht="30" x14ac:dyDescent="0.25">
      <c r="A14" s="2" t="s">
        <v>31</v>
      </c>
      <c r="B14" s="2">
        <v>2023</v>
      </c>
      <c r="C14" s="3" t="s">
        <v>316</v>
      </c>
      <c r="D14" s="3" t="s">
        <v>452</v>
      </c>
      <c r="E14" s="3" t="s">
        <v>449</v>
      </c>
      <c r="F14" s="7">
        <v>30</v>
      </c>
      <c r="G14" s="7">
        <v>1117</v>
      </c>
      <c r="H14" s="5">
        <v>24</v>
      </c>
      <c r="I14" s="9">
        <v>1</v>
      </c>
      <c r="J14" s="9">
        <v>47</v>
      </c>
      <c r="K14" s="9">
        <v>0</v>
      </c>
      <c r="L14" s="9">
        <v>0</v>
      </c>
    </row>
    <row r="15" spans="1:12" ht="30" x14ac:dyDescent="0.25">
      <c r="A15" s="2" t="s">
        <v>31</v>
      </c>
      <c r="B15" s="2">
        <v>2023</v>
      </c>
      <c r="C15" s="3" t="s">
        <v>365</v>
      </c>
      <c r="D15" s="3" t="s">
        <v>452</v>
      </c>
      <c r="E15" s="3" t="s">
        <v>449</v>
      </c>
      <c r="F15" s="7">
        <v>50</v>
      </c>
      <c r="G15" s="7">
        <v>1862</v>
      </c>
      <c r="H15" s="5">
        <v>24</v>
      </c>
      <c r="I15" s="9">
        <v>2</v>
      </c>
      <c r="J15" s="9">
        <v>78</v>
      </c>
      <c r="K15" s="9">
        <v>0</v>
      </c>
      <c r="L15" s="9">
        <v>0</v>
      </c>
    </row>
    <row r="16" spans="1:12" x14ac:dyDescent="0.25">
      <c r="A16" s="2" t="s">
        <v>31</v>
      </c>
      <c r="B16" s="2">
        <v>2023</v>
      </c>
      <c r="C16" s="3" t="s">
        <v>313</v>
      </c>
      <c r="D16" s="3" t="s">
        <v>452</v>
      </c>
      <c r="E16" s="3" t="s">
        <v>451</v>
      </c>
      <c r="F16" s="7">
        <v>59</v>
      </c>
      <c r="G16" s="7">
        <v>3404</v>
      </c>
      <c r="H16" s="5">
        <v>24</v>
      </c>
      <c r="I16" s="9">
        <v>2</v>
      </c>
      <c r="J16" s="9">
        <v>142</v>
      </c>
      <c r="K16" s="9">
        <v>0</v>
      </c>
      <c r="L16" s="9">
        <v>0</v>
      </c>
    </row>
    <row r="17" spans="1:12" ht="30" x14ac:dyDescent="0.25">
      <c r="A17" s="2" t="s">
        <v>31</v>
      </c>
      <c r="B17" s="2">
        <v>2023</v>
      </c>
      <c r="C17" s="3" t="s">
        <v>313</v>
      </c>
      <c r="D17" s="3" t="s">
        <v>450</v>
      </c>
      <c r="E17" s="3" t="s">
        <v>449</v>
      </c>
      <c r="F17" s="7">
        <v>70</v>
      </c>
      <c r="G17" s="7">
        <v>2607</v>
      </c>
      <c r="H17" s="5">
        <v>24</v>
      </c>
      <c r="I17" s="9">
        <v>0</v>
      </c>
      <c r="J17" s="9">
        <v>0</v>
      </c>
      <c r="K17" s="9">
        <v>3</v>
      </c>
      <c r="L17" s="9">
        <v>109</v>
      </c>
    </row>
    <row r="18" spans="1:12" ht="30" x14ac:dyDescent="0.25">
      <c r="A18" s="2" t="s">
        <v>31</v>
      </c>
      <c r="B18" s="2">
        <v>2023</v>
      </c>
      <c r="C18" s="3" t="s">
        <v>362</v>
      </c>
      <c r="D18" s="3" t="s">
        <v>448</v>
      </c>
      <c r="E18" s="3" t="s">
        <v>408</v>
      </c>
      <c r="F18" s="7">
        <v>20</v>
      </c>
      <c r="G18" s="7">
        <v>1320</v>
      </c>
      <c r="H18" s="5">
        <v>9</v>
      </c>
      <c r="I18" s="9">
        <v>2</v>
      </c>
      <c r="J18" s="9">
        <v>147</v>
      </c>
      <c r="K18" s="9">
        <v>0</v>
      </c>
      <c r="L18" s="9">
        <v>0</v>
      </c>
    </row>
    <row r="19" spans="1:12" x14ac:dyDescent="0.25">
      <c r="A19" s="2" t="s">
        <v>31</v>
      </c>
      <c r="B19" s="2">
        <v>2023</v>
      </c>
      <c r="C19" s="3" t="s">
        <v>447</v>
      </c>
      <c r="D19" s="3" t="s">
        <v>387</v>
      </c>
      <c r="E19" s="3" t="s">
        <v>277</v>
      </c>
      <c r="F19" s="7">
        <v>166</v>
      </c>
      <c r="G19" s="7">
        <v>12838</v>
      </c>
      <c r="H19" s="5">
        <v>12</v>
      </c>
      <c r="I19" s="9">
        <v>26.3</v>
      </c>
      <c r="J19" s="9">
        <v>2037.1</v>
      </c>
      <c r="K19" s="9">
        <v>0</v>
      </c>
      <c r="L19" s="9">
        <v>0</v>
      </c>
    </row>
    <row r="20" spans="1:12" ht="30" x14ac:dyDescent="0.25">
      <c r="A20" s="2" t="s">
        <v>31</v>
      </c>
      <c r="B20" s="2">
        <v>2023</v>
      </c>
      <c r="C20" s="3" t="s">
        <v>444</v>
      </c>
      <c r="D20" s="3" t="s">
        <v>446</v>
      </c>
      <c r="E20" s="3" t="s">
        <v>415</v>
      </c>
      <c r="F20" s="7">
        <v>9</v>
      </c>
      <c r="G20" s="7">
        <v>630</v>
      </c>
      <c r="H20" s="5">
        <v>11</v>
      </c>
      <c r="I20" s="9">
        <v>1</v>
      </c>
      <c r="J20" s="9">
        <v>57</v>
      </c>
      <c r="K20" s="9">
        <v>0</v>
      </c>
      <c r="L20" s="9">
        <v>0</v>
      </c>
    </row>
    <row r="21" spans="1:12" ht="30" x14ac:dyDescent="0.25">
      <c r="A21" s="2" t="s">
        <v>31</v>
      </c>
      <c r="B21" s="2">
        <v>2023</v>
      </c>
      <c r="C21" s="3" t="s">
        <v>444</v>
      </c>
      <c r="D21" s="3" t="s">
        <v>446</v>
      </c>
      <c r="E21" s="3" t="s">
        <v>445</v>
      </c>
      <c r="F21" s="7">
        <v>9</v>
      </c>
      <c r="G21" s="7">
        <v>441</v>
      </c>
      <c r="H21" s="5">
        <v>11</v>
      </c>
      <c r="I21" s="9">
        <v>0</v>
      </c>
      <c r="J21" s="9">
        <v>0</v>
      </c>
      <c r="K21" s="9">
        <v>1</v>
      </c>
      <c r="L21" s="9">
        <v>40</v>
      </c>
    </row>
    <row r="22" spans="1:12" ht="30" x14ac:dyDescent="0.25">
      <c r="A22" s="2" t="s">
        <v>31</v>
      </c>
      <c r="B22" s="2">
        <v>2023</v>
      </c>
      <c r="C22" s="3" t="s">
        <v>444</v>
      </c>
      <c r="D22" s="3" t="s">
        <v>443</v>
      </c>
      <c r="E22" s="3" t="s">
        <v>442</v>
      </c>
      <c r="F22" s="7">
        <v>12</v>
      </c>
      <c r="G22" s="7">
        <v>580</v>
      </c>
      <c r="H22" s="5">
        <v>11</v>
      </c>
      <c r="I22" s="9">
        <v>0</v>
      </c>
      <c r="J22" s="9">
        <v>0</v>
      </c>
      <c r="K22" s="9">
        <v>1</v>
      </c>
      <c r="L22" s="9">
        <v>53</v>
      </c>
    </row>
    <row r="23" spans="1:12" ht="30" x14ac:dyDescent="0.25">
      <c r="A23" s="2" t="s">
        <v>31</v>
      </c>
      <c r="B23" s="2">
        <v>2023</v>
      </c>
      <c r="C23" s="3" t="s">
        <v>309</v>
      </c>
      <c r="D23" s="3" t="s">
        <v>437</v>
      </c>
      <c r="E23" s="3" t="s">
        <v>436</v>
      </c>
      <c r="F23" s="7">
        <v>15</v>
      </c>
      <c r="G23" s="7">
        <v>840</v>
      </c>
      <c r="H23" s="5">
        <v>24</v>
      </c>
      <c r="I23" s="9">
        <v>1</v>
      </c>
      <c r="J23" s="9">
        <v>35</v>
      </c>
      <c r="K23" s="9">
        <v>0</v>
      </c>
      <c r="L23" s="9">
        <v>0</v>
      </c>
    </row>
    <row r="24" spans="1:12" ht="30" x14ac:dyDescent="0.25">
      <c r="A24" s="2" t="s">
        <v>31</v>
      </c>
      <c r="B24" s="2">
        <v>2023</v>
      </c>
      <c r="C24" s="3" t="s">
        <v>309</v>
      </c>
      <c r="D24" s="3" t="s">
        <v>441</v>
      </c>
      <c r="E24" s="3" t="s">
        <v>388</v>
      </c>
      <c r="F24" s="7">
        <v>114</v>
      </c>
      <c r="G24" s="7">
        <v>8370</v>
      </c>
      <c r="H24" s="5">
        <v>24</v>
      </c>
      <c r="I24" s="9">
        <v>5</v>
      </c>
      <c r="J24" s="9">
        <v>349</v>
      </c>
      <c r="K24" s="9">
        <v>0</v>
      </c>
      <c r="L24" s="9">
        <v>0</v>
      </c>
    </row>
    <row r="25" spans="1:12" ht="30" x14ac:dyDescent="0.25">
      <c r="A25" s="2" t="s">
        <v>31</v>
      </c>
      <c r="B25" s="2">
        <v>2023</v>
      </c>
      <c r="C25" s="3" t="s">
        <v>309</v>
      </c>
      <c r="D25" s="3" t="s">
        <v>440</v>
      </c>
      <c r="E25" s="3" t="s">
        <v>394</v>
      </c>
      <c r="F25" s="7">
        <v>336</v>
      </c>
      <c r="G25" s="7">
        <v>9072</v>
      </c>
      <c r="H25" s="5">
        <v>24</v>
      </c>
      <c r="I25" s="9">
        <v>0</v>
      </c>
      <c r="J25" s="9">
        <v>0</v>
      </c>
      <c r="K25" s="9">
        <v>14</v>
      </c>
      <c r="L25" s="9">
        <v>378</v>
      </c>
    </row>
    <row r="26" spans="1:12" ht="30" x14ac:dyDescent="0.25">
      <c r="A26" s="2" t="s">
        <v>31</v>
      </c>
      <c r="B26" s="2">
        <v>2023</v>
      </c>
      <c r="C26" s="3" t="s">
        <v>309</v>
      </c>
      <c r="D26" s="3" t="s">
        <v>440</v>
      </c>
      <c r="E26" s="3" t="s">
        <v>400</v>
      </c>
      <c r="F26" s="7">
        <v>210</v>
      </c>
      <c r="G26" s="7">
        <v>16800</v>
      </c>
      <c r="H26" s="5">
        <v>24</v>
      </c>
      <c r="I26" s="9">
        <v>0</v>
      </c>
      <c r="J26" s="9">
        <v>0</v>
      </c>
      <c r="K26" s="9">
        <v>9</v>
      </c>
      <c r="L26" s="9">
        <v>700</v>
      </c>
    </row>
    <row r="27" spans="1:12" ht="30" x14ac:dyDescent="0.25">
      <c r="A27" s="2" t="s">
        <v>31</v>
      </c>
      <c r="B27" s="2">
        <v>2023</v>
      </c>
      <c r="C27" s="3" t="s">
        <v>309</v>
      </c>
      <c r="D27" s="3" t="s">
        <v>440</v>
      </c>
      <c r="E27" s="3" t="s">
        <v>427</v>
      </c>
      <c r="F27" s="7">
        <v>168</v>
      </c>
      <c r="G27" s="7">
        <v>9240</v>
      </c>
      <c r="H27" s="5">
        <v>24</v>
      </c>
      <c r="I27" s="9">
        <v>0</v>
      </c>
      <c r="J27" s="9">
        <v>0</v>
      </c>
      <c r="K27" s="9">
        <v>9</v>
      </c>
      <c r="L27" s="9">
        <v>504</v>
      </c>
    </row>
    <row r="28" spans="1:12" ht="45" x14ac:dyDescent="0.25">
      <c r="A28" s="2" t="s">
        <v>31</v>
      </c>
      <c r="B28" s="2">
        <v>2023</v>
      </c>
      <c r="C28" s="3" t="s">
        <v>438</v>
      </c>
      <c r="D28" s="3" t="s">
        <v>439</v>
      </c>
      <c r="E28" s="3" t="s">
        <v>388</v>
      </c>
      <c r="F28" s="7">
        <v>2</v>
      </c>
      <c r="G28" s="7">
        <v>129</v>
      </c>
      <c r="H28" s="5">
        <v>24</v>
      </c>
      <c r="I28" s="9">
        <v>0</v>
      </c>
      <c r="J28" s="9">
        <v>0</v>
      </c>
      <c r="K28" s="9">
        <v>0</v>
      </c>
      <c r="L28" s="9">
        <v>5</v>
      </c>
    </row>
    <row r="29" spans="1:12" x14ac:dyDescent="0.25">
      <c r="A29" s="2" t="s">
        <v>31</v>
      </c>
      <c r="B29" s="2">
        <v>2023</v>
      </c>
      <c r="C29" s="3" t="s">
        <v>438</v>
      </c>
      <c r="D29" s="3" t="s">
        <v>437</v>
      </c>
      <c r="E29" s="3" t="s">
        <v>436</v>
      </c>
      <c r="F29" s="7">
        <v>40</v>
      </c>
      <c r="G29" s="7">
        <v>2680</v>
      </c>
      <c r="H29" s="5">
        <v>24</v>
      </c>
      <c r="I29" s="9">
        <v>2</v>
      </c>
      <c r="J29" s="9">
        <v>112</v>
      </c>
      <c r="K29" s="9">
        <v>0</v>
      </c>
      <c r="L29" s="9">
        <v>0</v>
      </c>
    </row>
    <row r="30" spans="1:12" ht="30" x14ac:dyDescent="0.25">
      <c r="A30" s="2" t="s">
        <v>31</v>
      </c>
      <c r="B30" s="2">
        <v>2023</v>
      </c>
      <c r="C30" s="3" t="s">
        <v>354</v>
      </c>
      <c r="D30" s="3" t="s">
        <v>435</v>
      </c>
      <c r="E30" s="3" t="s">
        <v>434</v>
      </c>
      <c r="F30" s="7">
        <v>70</v>
      </c>
      <c r="G30" s="7">
        <v>3360</v>
      </c>
      <c r="H30" s="5">
        <v>24</v>
      </c>
      <c r="I30" s="9">
        <v>3</v>
      </c>
      <c r="J30" s="9">
        <v>140</v>
      </c>
      <c r="K30" s="9">
        <v>0</v>
      </c>
      <c r="L30" s="9">
        <v>0</v>
      </c>
    </row>
    <row r="31" spans="1:12" ht="30" x14ac:dyDescent="0.25">
      <c r="A31" s="2" t="s">
        <v>31</v>
      </c>
      <c r="B31" s="2">
        <v>2023</v>
      </c>
      <c r="C31" s="3" t="s">
        <v>352</v>
      </c>
      <c r="D31" s="3" t="s">
        <v>433</v>
      </c>
      <c r="E31" s="3" t="s">
        <v>415</v>
      </c>
      <c r="F31" s="7">
        <v>6</v>
      </c>
      <c r="G31" s="7">
        <v>444</v>
      </c>
      <c r="H31" s="5">
        <v>11</v>
      </c>
      <c r="I31" s="9">
        <v>1</v>
      </c>
      <c r="J31" s="9">
        <v>40</v>
      </c>
      <c r="K31" s="9">
        <v>0</v>
      </c>
      <c r="L31" s="9">
        <v>0</v>
      </c>
    </row>
    <row r="32" spans="1:12" x14ac:dyDescent="0.25">
      <c r="A32" s="2" t="s">
        <v>31</v>
      </c>
      <c r="B32" s="2">
        <v>2023</v>
      </c>
      <c r="C32" s="3" t="s">
        <v>352</v>
      </c>
      <c r="D32" s="3" t="s">
        <v>387</v>
      </c>
      <c r="E32" s="3" t="s">
        <v>277</v>
      </c>
      <c r="F32" s="7">
        <v>638</v>
      </c>
      <c r="G32" s="7">
        <v>55103</v>
      </c>
      <c r="H32" s="5">
        <v>24</v>
      </c>
      <c r="I32" s="9">
        <v>30.4</v>
      </c>
      <c r="J32" s="9">
        <v>2620.6999999999998</v>
      </c>
      <c r="K32" s="9">
        <v>0</v>
      </c>
      <c r="L32" s="9">
        <v>0</v>
      </c>
    </row>
    <row r="33" spans="1:12" x14ac:dyDescent="0.25">
      <c r="A33" s="2" t="s">
        <v>31</v>
      </c>
      <c r="B33" s="2">
        <v>2023</v>
      </c>
      <c r="C33" s="3" t="s">
        <v>349</v>
      </c>
      <c r="D33" s="3" t="s">
        <v>432</v>
      </c>
      <c r="E33" s="3" t="s">
        <v>388</v>
      </c>
      <c r="F33" s="7">
        <v>60</v>
      </c>
      <c r="G33" s="7">
        <v>4410</v>
      </c>
      <c r="H33" s="5">
        <v>24</v>
      </c>
      <c r="I33" s="9">
        <v>0</v>
      </c>
      <c r="J33" s="9">
        <v>0</v>
      </c>
      <c r="K33" s="9">
        <v>2</v>
      </c>
      <c r="L33" s="9">
        <v>184</v>
      </c>
    </row>
    <row r="34" spans="1:12" x14ac:dyDescent="0.25">
      <c r="A34" s="2" t="s">
        <v>31</v>
      </c>
      <c r="B34" s="2">
        <v>2023</v>
      </c>
      <c r="C34" s="3" t="s">
        <v>345</v>
      </c>
      <c r="D34" s="3" t="s">
        <v>431</v>
      </c>
      <c r="E34" s="3" t="s">
        <v>388</v>
      </c>
      <c r="F34" s="7">
        <v>30</v>
      </c>
      <c r="G34" s="7">
        <v>2040</v>
      </c>
      <c r="H34" s="5">
        <v>24</v>
      </c>
      <c r="I34" s="9">
        <v>1</v>
      </c>
      <c r="J34" s="9">
        <v>85</v>
      </c>
      <c r="K34" s="9">
        <v>0</v>
      </c>
      <c r="L34" s="9">
        <v>0</v>
      </c>
    </row>
    <row r="35" spans="1:12" x14ac:dyDescent="0.25">
      <c r="A35" s="2" t="s">
        <v>31</v>
      </c>
      <c r="B35" s="2">
        <v>2023</v>
      </c>
      <c r="C35" s="3" t="s">
        <v>345</v>
      </c>
      <c r="D35" s="3" t="s">
        <v>430</v>
      </c>
      <c r="E35" s="3" t="s">
        <v>284</v>
      </c>
      <c r="F35" s="7">
        <v>32</v>
      </c>
      <c r="G35" s="7">
        <v>941</v>
      </c>
      <c r="H35" s="5">
        <v>24</v>
      </c>
      <c r="I35" s="9">
        <v>0</v>
      </c>
      <c r="J35" s="9">
        <v>0</v>
      </c>
      <c r="K35" s="9">
        <v>1</v>
      </c>
      <c r="L35" s="9">
        <v>39</v>
      </c>
    </row>
    <row r="36" spans="1:12" x14ac:dyDescent="0.25">
      <c r="A36" s="2" t="s">
        <v>31</v>
      </c>
      <c r="B36" s="2">
        <v>2023</v>
      </c>
      <c r="C36" s="3" t="s">
        <v>345</v>
      </c>
      <c r="D36" s="3" t="s">
        <v>430</v>
      </c>
      <c r="E36" s="3" t="s">
        <v>277</v>
      </c>
      <c r="F36" s="7">
        <v>100</v>
      </c>
      <c r="G36" s="7">
        <v>6500</v>
      </c>
      <c r="H36" s="5">
        <v>24</v>
      </c>
      <c r="I36" s="9">
        <v>0</v>
      </c>
      <c r="J36" s="9">
        <v>0</v>
      </c>
      <c r="K36" s="9">
        <v>4.3</v>
      </c>
      <c r="L36" s="9">
        <v>282.60000000000002</v>
      </c>
    </row>
    <row r="37" spans="1:12" ht="30" x14ac:dyDescent="0.25">
      <c r="A37" s="2" t="s">
        <v>31</v>
      </c>
      <c r="B37" s="2">
        <v>2023</v>
      </c>
      <c r="C37" s="3" t="s">
        <v>345</v>
      </c>
      <c r="D37" s="3" t="s">
        <v>430</v>
      </c>
      <c r="E37" s="3" t="s">
        <v>427</v>
      </c>
      <c r="F37" s="7">
        <v>100</v>
      </c>
      <c r="G37" s="7">
        <v>6000</v>
      </c>
      <c r="H37" s="5">
        <v>24</v>
      </c>
      <c r="I37" s="9">
        <v>0</v>
      </c>
      <c r="J37" s="9">
        <v>0</v>
      </c>
      <c r="K37" s="9">
        <v>4.3</v>
      </c>
      <c r="L37" s="9">
        <v>260.89999999999998</v>
      </c>
    </row>
    <row r="38" spans="1:12" x14ac:dyDescent="0.25">
      <c r="A38" s="2" t="s">
        <v>31</v>
      </c>
      <c r="B38" s="2">
        <v>2023</v>
      </c>
      <c r="C38" s="3" t="s">
        <v>345</v>
      </c>
      <c r="D38" s="3" t="s">
        <v>430</v>
      </c>
      <c r="E38" s="3" t="s">
        <v>400</v>
      </c>
      <c r="F38" s="7">
        <v>84</v>
      </c>
      <c r="G38" s="7">
        <v>5880</v>
      </c>
      <c r="H38" s="5">
        <v>24</v>
      </c>
      <c r="I38" s="9">
        <v>3.5</v>
      </c>
      <c r="J38" s="9">
        <v>245</v>
      </c>
      <c r="K38" s="9">
        <v>0</v>
      </c>
      <c r="L38" s="9">
        <v>0</v>
      </c>
    </row>
    <row r="39" spans="1:12" x14ac:dyDescent="0.25">
      <c r="A39" s="2" t="s">
        <v>31</v>
      </c>
      <c r="B39" s="2">
        <v>2023</v>
      </c>
      <c r="C39" s="3" t="s">
        <v>303</v>
      </c>
      <c r="D39" s="3" t="s">
        <v>429</v>
      </c>
      <c r="E39" s="3" t="s">
        <v>388</v>
      </c>
      <c r="F39" s="7">
        <v>120</v>
      </c>
      <c r="G39" s="7">
        <v>8448</v>
      </c>
      <c r="H39" s="5">
        <v>24</v>
      </c>
      <c r="I39" s="9">
        <v>5</v>
      </c>
      <c r="J39" s="9">
        <v>352</v>
      </c>
      <c r="K39" s="9">
        <v>0</v>
      </c>
      <c r="L39" s="9">
        <v>0</v>
      </c>
    </row>
    <row r="40" spans="1:12" ht="30" x14ac:dyDescent="0.25">
      <c r="A40" s="2" t="s">
        <v>31</v>
      </c>
      <c r="B40" s="2">
        <v>2023</v>
      </c>
      <c r="C40" s="3" t="s">
        <v>303</v>
      </c>
      <c r="D40" s="3" t="s">
        <v>428</v>
      </c>
      <c r="E40" s="3" t="s">
        <v>394</v>
      </c>
      <c r="F40" s="7">
        <v>336</v>
      </c>
      <c r="G40" s="7">
        <v>9072</v>
      </c>
      <c r="H40" s="5">
        <v>24</v>
      </c>
      <c r="I40" s="9">
        <v>0</v>
      </c>
      <c r="J40" s="9">
        <v>0</v>
      </c>
      <c r="K40" s="9">
        <v>14</v>
      </c>
      <c r="L40" s="9">
        <v>378</v>
      </c>
    </row>
    <row r="41" spans="1:12" ht="30" x14ac:dyDescent="0.25">
      <c r="A41" s="2" t="s">
        <v>31</v>
      </c>
      <c r="B41" s="2">
        <v>2023</v>
      </c>
      <c r="C41" s="3" t="s">
        <v>303</v>
      </c>
      <c r="D41" s="3" t="s">
        <v>428</v>
      </c>
      <c r="E41" s="3" t="s">
        <v>427</v>
      </c>
      <c r="F41" s="7">
        <v>100</v>
      </c>
      <c r="G41" s="7">
        <v>6000</v>
      </c>
      <c r="H41" s="5">
        <v>24</v>
      </c>
      <c r="I41" s="9">
        <v>0</v>
      </c>
      <c r="J41" s="9">
        <v>23</v>
      </c>
      <c r="K41" s="9">
        <v>4.3</v>
      </c>
      <c r="L41" s="9">
        <v>260.89999999999998</v>
      </c>
    </row>
    <row r="42" spans="1:12" x14ac:dyDescent="0.25">
      <c r="A42" s="2" t="s">
        <v>31</v>
      </c>
      <c r="B42" s="2">
        <v>2023</v>
      </c>
      <c r="C42" s="3" t="s">
        <v>303</v>
      </c>
      <c r="D42" s="3" t="s">
        <v>426</v>
      </c>
      <c r="E42" s="3" t="s">
        <v>277</v>
      </c>
      <c r="F42" s="7">
        <v>134</v>
      </c>
      <c r="G42" s="7">
        <v>9334</v>
      </c>
      <c r="H42" s="5">
        <v>24</v>
      </c>
      <c r="I42" s="9">
        <v>18.899999999999999</v>
      </c>
      <c r="J42" s="9">
        <v>1313.3</v>
      </c>
      <c r="K42" s="9">
        <v>5</v>
      </c>
      <c r="L42" s="9">
        <v>575</v>
      </c>
    </row>
    <row r="43" spans="1:12" x14ac:dyDescent="0.25">
      <c r="A43" s="2" t="s">
        <v>31</v>
      </c>
      <c r="B43" s="2">
        <v>2023</v>
      </c>
      <c r="C43" s="3" t="s">
        <v>303</v>
      </c>
      <c r="D43" s="3" t="s">
        <v>426</v>
      </c>
      <c r="E43" s="3" t="s">
        <v>403</v>
      </c>
      <c r="F43" s="7">
        <v>40</v>
      </c>
      <c r="G43" s="7">
        <v>1968</v>
      </c>
      <c r="H43" s="5">
        <v>24</v>
      </c>
      <c r="I43" s="9">
        <v>0</v>
      </c>
      <c r="J43" s="9">
        <v>0</v>
      </c>
      <c r="K43" s="9">
        <v>2</v>
      </c>
      <c r="L43" s="9">
        <v>82</v>
      </c>
    </row>
    <row r="44" spans="1:12" x14ac:dyDescent="0.25">
      <c r="A44" s="2" t="s">
        <v>31</v>
      </c>
      <c r="B44" s="2">
        <v>2023</v>
      </c>
      <c r="C44" s="3" t="s">
        <v>413</v>
      </c>
      <c r="D44" s="3" t="s">
        <v>425</v>
      </c>
      <c r="E44" s="3" t="s">
        <v>424</v>
      </c>
      <c r="F44" s="7">
        <v>17</v>
      </c>
      <c r="G44" s="7">
        <v>1107</v>
      </c>
      <c r="H44" s="5">
        <v>10</v>
      </c>
      <c r="I44" s="9">
        <v>2</v>
      </c>
      <c r="J44" s="9">
        <v>111</v>
      </c>
      <c r="K44" s="9">
        <v>0</v>
      </c>
      <c r="L44" s="9">
        <v>0</v>
      </c>
    </row>
    <row r="45" spans="1:12" ht="30" x14ac:dyDescent="0.25">
      <c r="A45" s="2" t="s">
        <v>31</v>
      </c>
      <c r="B45" s="2">
        <v>2023</v>
      </c>
      <c r="C45" s="3" t="s">
        <v>413</v>
      </c>
      <c r="D45" s="3" t="s">
        <v>423</v>
      </c>
      <c r="E45" s="3" t="s">
        <v>415</v>
      </c>
      <c r="F45" s="7">
        <v>19</v>
      </c>
      <c r="G45" s="7">
        <v>1292</v>
      </c>
      <c r="H45" s="5">
        <v>8</v>
      </c>
      <c r="I45" s="9">
        <v>0</v>
      </c>
      <c r="J45" s="9">
        <v>0</v>
      </c>
      <c r="K45" s="9">
        <v>2</v>
      </c>
      <c r="L45" s="9">
        <v>162</v>
      </c>
    </row>
    <row r="46" spans="1:12" ht="30" x14ac:dyDescent="0.25">
      <c r="A46" s="2" t="s">
        <v>31</v>
      </c>
      <c r="B46" s="2">
        <v>2023</v>
      </c>
      <c r="C46" s="3" t="s">
        <v>413</v>
      </c>
      <c r="D46" s="3" t="s">
        <v>422</v>
      </c>
      <c r="E46" s="3" t="s">
        <v>415</v>
      </c>
      <c r="F46" s="7">
        <v>19</v>
      </c>
      <c r="G46" s="7">
        <v>1292</v>
      </c>
      <c r="H46" s="5">
        <v>24</v>
      </c>
      <c r="I46" s="9">
        <v>0</v>
      </c>
      <c r="J46" s="9">
        <v>0</v>
      </c>
      <c r="K46" s="9">
        <v>1</v>
      </c>
      <c r="L46" s="9">
        <v>54</v>
      </c>
    </row>
    <row r="47" spans="1:12" x14ac:dyDescent="0.25">
      <c r="A47" s="2" t="s">
        <v>31</v>
      </c>
      <c r="B47" s="2">
        <v>2023</v>
      </c>
      <c r="C47" s="3" t="s">
        <v>413</v>
      </c>
      <c r="D47" s="3" t="s">
        <v>421</v>
      </c>
      <c r="E47" s="3" t="s">
        <v>420</v>
      </c>
      <c r="F47" s="7">
        <v>11</v>
      </c>
      <c r="G47" s="7">
        <v>599</v>
      </c>
      <c r="H47" s="5">
        <v>10</v>
      </c>
      <c r="I47" s="9">
        <v>0</v>
      </c>
      <c r="J47" s="9">
        <v>0</v>
      </c>
      <c r="K47" s="9">
        <v>1</v>
      </c>
      <c r="L47" s="9">
        <v>60</v>
      </c>
    </row>
    <row r="48" spans="1:12" x14ac:dyDescent="0.25">
      <c r="A48" s="2" t="s">
        <v>31</v>
      </c>
      <c r="B48" s="2">
        <v>2023</v>
      </c>
      <c r="C48" s="3" t="s">
        <v>413</v>
      </c>
      <c r="D48" s="3" t="s">
        <v>419</v>
      </c>
      <c r="E48" s="3" t="s">
        <v>418</v>
      </c>
      <c r="F48" s="7">
        <v>10</v>
      </c>
      <c r="G48" s="7">
        <v>600</v>
      </c>
      <c r="H48" s="5">
        <v>24</v>
      </c>
      <c r="I48" s="9">
        <v>0</v>
      </c>
      <c r="J48" s="9">
        <v>25</v>
      </c>
      <c r="K48" s="9">
        <v>0</v>
      </c>
      <c r="L48" s="9">
        <v>0</v>
      </c>
    </row>
    <row r="49" spans="1:12" ht="30" x14ac:dyDescent="0.25">
      <c r="A49" s="2" t="s">
        <v>31</v>
      </c>
      <c r="B49" s="2">
        <v>2023</v>
      </c>
      <c r="C49" s="3" t="s">
        <v>413</v>
      </c>
      <c r="D49" s="3" t="s">
        <v>417</v>
      </c>
      <c r="E49" s="3" t="s">
        <v>415</v>
      </c>
      <c r="F49" s="7">
        <v>19</v>
      </c>
      <c r="G49" s="7">
        <v>1292</v>
      </c>
      <c r="H49" s="5">
        <v>8</v>
      </c>
      <c r="I49" s="9">
        <v>0</v>
      </c>
      <c r="J49" s="9">
        <v>0</v>
      </c>
      <c r="K49" s="9">
        <v>2</v>
      </c>
      <c r="L49" s="9">
        <v>162</v>
      </c>
    </row>
    <row r="50" spans="1:12" ht="30" x14ac:dyDescent="0.25">
      <c r="A50" s="2" t="s">
        <v>31</v>
      </c>
      <c r="B50" s="2">
        <v>2023</v>
      </c>
      <c r="C50" s="3" t="s">
        <v>413</v>
      </c>
      <c r="D50" s="3" t="s">
        <v>416</v>
      </c>
      <c r="E50" s="3" t="s">
        <v>415</v>
      </c>
      <c r="F50" s="7">
        <v>19</v>
      </c>
      <c r="G50" s="7">
        <v>1292</v>
      </c>
      <c r="H50" s="5">
        <v>24</v>
      </c>
      <c r="I50" s="9">
        <v>0</v>
      </c>
      <c r="J50" s="9">
        <v>0</v>
      </c>
      <c r="K50" s="9">
        <v>1</v>
      </c>
      <c r="L50" s="9">
        <v>54</v>
      </c>
    </row>
    <row r="51" spans="1:12" ht="30" x14ac:dyDescent="0.25">
      <c r="A51" s="2" t="s">
        <v>31</v>
      </c>
      <c r="B51" s="2">
        <v>2023</v>
      </c>
      <c r="C51" s="3" t="s">
        <v>413</v>
      </c>
      <c r="D51" s="3" t="s">
        <v>414</v>
      </c>
      <c r="E51" s="3" t="s">
        <v>284</v>
      </c>
      <c r="F51" s="7">
        <v>40</v>
      </c>
      <c r="G51" s="7">
        <v>1759</v>
      </c>
      <c r="H51" s="5">
        <v>24</v>
      </c>
      <c r="I51" s="9">
        <v>2</v>
      </c>
      <c r="J51" s="9">
        <v>73</v>
      </c>
      <c r="K51" s="9">
        <v>0</v>
      </c>
      <c r="L51" s="9">
        <v>0</v>
      </c>
    </row>
    <row r="52" spans="1:12" x14ac:dyDescent="0.25">
      <c r="A52" s="2" t="s">
        <v>31</v>
      </c>
      <c r="B52" s="2">
        <v>2023</v>
      </c>
      <c r="C52" s="3" t="s">
        <v>413</v>
      </c>
      <c r="D52" s="3" t="s">
        <v>412</v>
      </c>
      <c r="E52" s="3" t="s">
        <v>388</v>
      </c>
      <c r="F52" s="7">
        <v>7</v>
      </c>
      <c r="G52" s="7">
        <v>490</v>
      </c>
      <c r="H52" s="5">
        <v>24</v>
      </c>
      <c r="I52" s="9">
        <v>0</v>
      </c>
      <c r="J52" s="9">
        <v>20</v>
      </c>
      <c r="K52" s="9">
        <v>0</v>
      </c>
      <c r="L52" s="9">
        <v>0</v>
      </c>
    </row>
    <row r="53" spans="1:12" ht="30" x14ac:dyDescent="0.25">
      <c r="A53" s="2" t="s">
        <v>31</v>
      </c>
      <c r="B53" s="2">
        <v>2023</v>
      </c>
      <c r="C53" s="3" t="s">
        <v>282</v>
      </c>
      <c r="D53" s="3" t="s">
        <v>411</v>
      </c>
      <c r="E53" s="3" t="s">
        <v>408</v>
      </c>
      <c r="F53" s="7">
        <v>18</v>
      </c>
      <c r="G53" s="7">
        <v>1080</v>
      </c>
      <c r="H53" s="5">
        <v>16</v>
      </c>
      <c r="I53" s="9">
        <v>1</v>
      </c>
      <c r="J53" s="9">
        <v>68</v>
      </c>
      <c r="K53" s="9">
        <v>0</v>
      </c>
      <c r="L53" s="9">
        <v>0</v>
      </c>
    </row>
    <row r="54" spans="1:12" x14ac:dyDescent="0.25">
      <c r="A54" s="2" t="s">
        <v>31</v>
      </c>
      <c r="B54" s="2">
        <v>2023</v>
      </c>
      <c r="C54" s="3" t="s">
        <v>282</v>
      </c>
      <c r="D54" s="3" t="s">
        <v>410</v>
      </c>
      <c r="E54" s="3" t="s">
        <v>277</v>
      </c>
      <c r="F54" s="7">
        <v>50</v>
      </c>
      <c r="G54" s="7">
        <v>3167</v>
      </c>
      <c r="H54" s="5">
        <v>24</v>
      </c>
      <c r="I54" s="9">
        <v>0</v>
      </c>
      <c r="J54" s="9">
        <v>0</v>
      </c>
      <c r="K54" s="9">
        <v>2.1</v>
      </c>
      <c r="L54" s="9">
        <v>121.9</v>
      </c>
    </row>
    <row r="55" spans="1:12" x14ac:dyDescent="0.25">
      <c r="A55" s="2" t="s">
        <v>31</v>
      </c>
      <c r="B55" s="2">
        <v>2023</v>
      </c>
      <c r="C55" s="3" t="s">
        <v>282</v>
      </c>
      <c r="D55" s="3" t="s">
        <v>410</v>
      </c>
      <c r="E55" s="3" t="s">
        <v>400</v>
      </c>
      <c r="F55" s="7">
        <v>24</v>
      </c>
      <c r="G55" s="7">
        <v>1680</v>
      </c>
      <c r="H55" s="5">
        <v>24</v>
      </c>
      <c r="I55" s="9">
        <v>0</v>
      </c>
      <c r="J55" s="9">
        <v>0</v>
      </c>
      <c r="K55" s="9">
        <v>1</v>
      </c>
      <c r="L55" s="9">
        <v>70</v>
      </c>
    </row>
    <row r="56" spans="1:12" ht="30" x14ac:dyDescent="0.25">
      <c r="A56" s="2" t="s">
        <v>31</v>
      </c>
      <c r="B56" s="2">
        <v>2023</v>
      </c>
      <c r="C56" s="3" t="s">
        <v>282</v>
      </c>
      <c r="D56" s="3" t="s">
        <v>409</v>
      </c>
      <c r="E56" s="3" t="s">
        <v>408</v>
      </c>
      <c r="F56" s="7">
        <v>6</v>
      </c>
      <c r="G56" s="7">
        <v>354</v>
      </c>
      <c r="H56" s="5">
        <v>24</v>
      </c>
      <c r="I56" s="9">
        <v>0</v>
      </c>
      <c r="J56" s="9">
        <v>15</v>
      </c>
      <c r="K56" s="9">
        <v>0</v>
      </c>
      <c r="L56" s="9">
        <v>0</v>
      </c>
    </row>
    <row r="57" spans="1:12" x14ac:dyDescent="0.25">
      <c r="A57" s="2" t="s">
        <v>31</v>
      </c>
      <c r="B57" s="2">
        <v>2023</v>
      </c>
      <c r="C57" s="3" t="s">
        <v>282</v>
      </c>
      <c r="D57" s="3" t="s">
        <v>407</v>
      </c>
      <c r="E57" s="3" t="s">
        <v>277</v>
      </c>
      <c r="F57" s="7">
        <v>48</v>
      </c>
      <c r="G57" s="7">
        <v>3600</v>
      </c>
      <c r="H57" s="5">
        <v>24</v>
      </c>
      <c r="I57" s="9">
        <v>2</v>
      </c>
      <c r="J57" s="9">
        <v>140</v>
      </c>
      <c r="K57" s="9">
        <v>0</v>
      </c>
      <c r="L57" s="9">
        <v>0</v>
      </c>
    </row>
    <row r="58" spans="1:12" x14ac:dyDescent="0.25">
      <c r="A58" s="2" t="s">
        <v>31</v>
      </c>
      <c r="B58" s="2">
        <v>2023</v>
      </c>
      <c r="C58" s="3" t="s">
        <v>282</v>
      </c>
      <c r="D58" s="3" t="s">
        <v>407</v>
      </c>
      <c r="E58" s="3" t="s">
        <v>400</v>
      </c>
      <c r="F58" s="7">
        <v>8</v>
      </c>
      <c r="G58" s="7">
        <v>360</v>
      </c>
      <c r="H58" s="5">
        <v>8</v>
      </c>
      <c r="I58" s="9">
        <v>0</v>
      </c>
      <c r="J58" s="9">
        <v>0</v>
      </c>
      <c r="K58" s="9">
        <v>1</v>
      </c>
      <c r="L58" s="9">
        <v>45</v>
      </c>
    </row>
    <row r="59" spans="1:12" x14ac:dyDescent="0.25">
      <c r="A59" s="2" t="s">
        <v>31</v>
      </c>
      <c r="B59" s="2">
        <v>2023</v>
      </c>
      <c r="C59" s="3" t="s">
        <v>278</v>
      </c>
      <c r="D59" s="3" t="s">
        <v>387</v>
      </c>
      <c r="E59" s="3" t="s">
        <v>277</v>
      </c>
      <c r="F59" s="7">
        <v>506</v>
      </c>
      <c r="G59" s="7">
        <v>36837</v>
      </c>
      <c r="H59" s="5">
        <v>24</v>
      </c>
      <c r="I59" s="9">
        <v>25.8</v>
      </c>
      <c r="J59" s="9">
        <v>1881</v>
      </c>
      <c r="K59" s="9">
        <v>0</v>
      </c>
      <c r="L59" s="9">
        <v>0</v>
      </c>
    </row>
    <row r="60" spans="1:12" x14ac:dyDescent="0.25">
      <c r="A60" s="2" t="s">
        <v>31</v>
      </c>
      <c r="B60" s="2">
        <v>2023</v>
      </c>
      <c r="C60" s="3" t="s">
        <v>279</v>
      </c>
      <c r="D60" s="3" t="s">
        <v>406</v>
      </c>
      <c r="E60" s="3" t="s">
        <v>388</v>
      </c>
      <c r="F60" s="7">
        <v>40</v>
      </c>
      <c r="G60" s="7">
        <v>2920</v>
      </c>
      <c r="H60" s="5">
        <v>24</v>
      </c>
      <c r="I60" s="9">
        <v>2</v>
      </c>
      <c r="J60" s="9">
        <v>122</v>
      </c>
      <c r="K60" s="9">
        <v>0</v>
      </c>
      <c r="L60" s="9">
        <v>0</v>
      </c>
    </row>
    <row r="61" spans="1:12" ht="30" x14ac:dyDescent="0.25">
      <c r="A61" s="2" t="s">
        <v>31</v>
      </c>
      <c r="B61" s="2">
        <v>2023</v>
      </c>
      <c r="C61" s="3" t="s">
        <v>279</v>
      </c>
      <c r="D61" s="3" t="s">
        <v>405</v>
      </c>
      <c r="E61" s="3" t="s">
        <v>400</v>
      </c>
      <c r="F61" s="7">
        <v>264</v>
      </c>
      <c r="G61" s="7">
        <v>21120</v>
      </c>
      <c r="H61" s="5">
        <v>24</v>
      </c>
      <c r="I61" s="9">
        <v>0</v>
      </c>
      <c r="J61" s="9">
        <v>0</v>
      </c>
      <c r="K61" s="9">
        <v>11</v>
      </c>
      <c r="L61" s="9">
        <v>880</v>
      </c>
    </row>
    <row r="62" spans="1:12" x14ac:dyDescent="0.25">
      <c r="A62" s="2" t="s">
        <v>31</v>
      </c>
      <c r="B62" s="2">
        <v>2023</v>
      </c>
      <c r="C62" s="3" t="s">
        <v>279</v>
      </c>
      <c r="D62" s="3" t="s">
        <v>404</v>
      </c>
      <c r="E62" s="3" t="s">
        <v>403</v>
      </c>
      <c r="F62" s="7">
        <v>80</v>
      </c>
      <c r="G62" s="7">
        <v>4000</v>
      </c>
      <c r="H62" s="5">
        <v>24</v>
      </c>
      <c r="I62" s="9">
        <v>3</v>
      </c>
      <c r="J62" s="9">
        <v>167</v>
      </c>
      <c r="K62" s="9">
        <v>0</v>
      </c>
      <c r="L62" s="9">
        <v>0</v>
      </c>
    </row>
    <row r="63" spans="1:12" x14ac:dyDescent="0.25">
      <c r="A63" s="2" t="s">
        <v>31</v>
      </c>
      <c r="B63" s="2">
        <v>2023</v>
      </c>
      <c r="C63" s="3" t="s">
        <v>279</v>
      </c>
      <c r="D63" s="3" t="s">
        <v>402</v>
      </c>
      <c r="E63" s="3" t="s">
        <v>284</v>
      </c>
      <c r="F63" s="7">
        <v>60</v>
      </c>
      <c r="G63" s="7">
        <v>1800</v>
      </c>
      <c r="H63" s="5">
        <v>24</v>
      </c>
      <c r="I63" s="9">
        <v>3</v>
      </c>
      <c r="J63" s="9">
        <v>75</v>
      </c>
      <c r="K63" s="9">
        <v>0</v>
      </c>
      <c r="L63" s="9">
        <v>0</v>
      </c>
    </row>
    <row r="64" spans="1:12" x14ac:dyDescent="0.25">
      <c r="A64" s="2" t="s">
        <v>31</v>
      </c>
      <c r="B64" s="2">
        <v>2023</v>
      </c>
      <c r="C64" s="3" t="s">
        <v>279</v>
      </c>
      <c r="D64" s="3" t="s">
        <v>401</v>
      </c>
      <c r="E64" s="3" t="s">
        <v>400</v>
      </c>
      <c r="F64" s="7">
        <v>40</v>
      </c>
      <c r="G64" s="7">
        <v>2400</v>
      </c>
      <c r="H64" s="5">
        <v>24</v>
      </c>
      <c r="I64" s="9">
        <v>2</v>
      </c>
      <c r="J64" s="9">
        <v>100</v>
      </c>
      <c r="K64" s="9">
        <v>0</v>
      </c>
      <c r="L64" s="9">
        <v>0</v>
      </c>
    </row>
    <row r="65" spans="1:12" ht="30" x14ac:dyDescent="0.25">
      <c r="A65" s="2" t="s">
        <v>31</v>
      </c>
      <c r="B65" s="2">
        <v>2023</v>
      </c>
      <c r="C65" s="3" t="s">
        <v>279</v>
      </c>
      <c r="D65" s="3" t="s">
        <v>399</v>
      </c>
      <c r="E65" s="3" t="s">
        <v>398</v>
      </c>
      <c r="F65" s="7">
        <v>62</v>
      </c>
      <c r="G65" s="7">
        <v>3651</v>
      </c>
      <c r="H65" s="5">
        <v>24</v>
      </c>
      <c r="I65" s="9">
        <v>0</v>
      </c>
      <c r="J65" s="9">
        <v>0</v>
      </c>
      <c r="K65" s="9">
        <v>3</v>
      </c>
      <c r="L65" s="9">
        <v>152</v>
      </c>
    </row>
    <row r="66" spans="1:12" ht="30" x14ac:dyDescent="0.25">
      <c r="A66" s="2" t="s">
        <v>31</v>
      </c>
      <c r="B66" s="2">
        <v>2023</v>
      </c>
      <c r="C66" s="3" t="s">
        <v>279</v>
      </c>
      <c r="D66" s="3" t="s">
        <v>397</v>
      </c>
      <c r="E66" s="3" t="s">
        <v>396</v>
      </c>
      <c r="F66" s="7">
        <v>30</v>
      </c>
      <c r="G66" s="7">
        <v>1501</v>
      </c>
      <c r="H66" s="5">
        <v>13</v>
      </c>
      <c r="I66" s="9">
        <v>0</v>
      </c>
      <c r="J66" s="9">
        <v>0</v>
      </c>
      <c r="K66" s="9">
        <v>2</v>
      </c>
      <c r="L66" s="9">
        <v>115</v>
      </c>
    </row>
    <row r="67" spans="1:12" x14ac:dyDescent="0.25">
      <c r="A67" s="2" t="s">
        <v>31</v>
      </c>
      <c r="B67" s="2">
        <v>2023</v>
      </c>
      <c r="C67" s="3" t="s">
        <v>279</v>
      </c>
      <c r="D67" s="3" t="s">
        <v>395</v>
      </c>
      <c r="E67" s="3" t="s">
        <v>394</v>
      </c>
      <c r="F67" s="7">
        <v>672</v>
      </c>
      <c r="G67" s="7">
        <v>18144</v>
      </c>
      <c r="H67" s="5">
        <v>24</v>
      </c>
      <c r="I67" s="9">
        <v>28</v>
      </c>
      <c r="J67" s="9">
        <v>756</v>
      </c>
      <c r="K67" s="9">
        <v>0</v>
      </c>
      <c r="L67" s="9">
        <v>0</v>
      </c>
    </row>
    <row r="68" spans="1:12" x14ac:dyDescent="0.25">
      <c r="A68" s="2" t="s">
        <v>31</v>
      </c>
      <c r="B68" s="2">
        <v>2023</v>
      </c>
      <c r="C68" s="3" t="s">
        <v>279</v>
      </c>
      <c r="D68" s="3" t="s">
        <v>393</v>
      </c>
      <c r="E68" s="3" t="s">
        <v>392</v>
      </c>
      <c r="F68" s="7">
        <v>309</v>
      </c>
      <c r="G68" s="7">
        <v>19776</v>
      </c>
      <c r="H68" s="5">
        <v>24</v>
      </c>
      <c r="I68" s="9">
        <v>0</v>
      </c>
      <c r="J68" s="9">
        <v>0</v>
      </c>
      <c r="K68" s="9">
        <v>13</v>
      </c>
      <c r="L68" s="9">
        <v>824</v>
      </c>
    </row>
    <row r="69" spans="1:12" x14ac:dyDescent="0.25">
      <c r="A69" s="2" t="s">
        <v>31</v>
      </c>
      <c r="B69" s="2">
        <v>2023</v>
      </c>
      <c r="C69" s="3" t="s">
        <v>279</v>
      </c>
      <c r="D69" s="3" t="s">
        <v>391</v>
      </c>
      <c r="E69" s="3" t="s">
        <v>390</v>
      </c>
      <c r="F69" s="7">
        <v>62</v>
      </c>
      <c r="G69" s="7">
        <v>3968</v>
      </c>
      <c r="H69" s="5">
        <v>24</v>
      </c>
      <c r="I69" s="9">
        <v>3</v>
      </c>
      <c r="J69" s="9">
        <v>165</v>
      </c>
      <c r="K69" s="9">
        <v>0</v>
      </c>
      <c r="L69" s="9">
        <v>0</v>
      </c>
    </row>
    <row r="70" spans="1:12" x14ac:dyDescent="0.25">
      <c r="A70" s="2" t="s">
        <v>31</v>
      </c>
      <c r="B70" s="2">
        <v>2023</v>
      </c>
      <c r="C70" s="3" t="s">
        <v>279</v>
      </c>
      <c r="D70" s="3" t="s">
        <v>389</v>
      </c>
      <c r="E70" s="3" t="s">
        <v>388</v>
      </c>
      <c r="F70" s="7">
        <v>148</v>
      </c>
      <c r="G70" s="7">
        <v>10395</v>
      </c>
      <c r="H70" s="5">
        <v>24</v>
      </c>
      <c r="I70" s="9">
        <v>0</v>
      </c>
      <c r="J70" s="9">
        <v>0</v>
      </c>
      <c r="K70" s="9">
        <v>6</v>
      </c>
      <c r="L70" s="9">
        <v>433</v>
      </c>
    </row>
    <row r="71" spans="1:12" x14ac:dyDescent="0.25">
      <c r="A71" s="2" t="s">
        <v>31</v>
      </c>
      <c r="B71" s="2">
        <v>2023</v>
      </c>
      <c r="C71" s="3" t="s">
        <v>279</v>
      </c>
      <c r="D71" s="3" t="s">
        <v>387</v>
      </c>
      <c r="E71" s="3" t="s">
        <v>277</v>
      </c>
      <c r="F71" s="7">
        <v>2841</v>
      </c>
      <c r="G71" s="7">
        <v>221755</v>
      </c>
      <c r="H71" s="5">
        <v>24</v>
      </c>
      <c r="I71" s="9">
        <v>0</v>
      </c>
      <c r="J71" s="9">
        <v>0</v>
      </c>
      <c r="K71" s="9">
        <v>118.4</v>
      </c>
      <c r="L71" s="9">
        <v>9239.7999999999993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D025-5AEE-4464-B1E2-52BC1B30C862}">
  <dimension ref="A1:G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42.7109375" customWidth="1"/>
    <col min="4" max="4" width="24" customWidth="1"/>
    <col min="5" max="5" width="10.42578125" customWidth="1"/>
    <col min="6" max="6" width="27.42578125" customWidth="1"/>
    <col min="7" max="7" width="30" customWidth="1"/>
  </cols>
  <sheetData>
    <row r="1" spans="1:7" x14ac:dyDescent="0.25">
      <c r="A1" s="1" t="s">
        <v>0</v>
      </c>
      <c r="B1" s="1" t="s">
        <v>1</v>
      </c>
      <c r="C1" s="1" t="s">
        <v>489</v>
      </c>
      <c r="D1" s="1" t="s">
        <v>488</v>
      </c>
      <c r="E1" s="1" t="s">
        <v>386</v>
      </c>
      <c r="F1" s="1" t="s">
        <v>487</v>
      </c>
      <c r="G1" s="1" t="s">
        <v>486</v>
      </c>
    </row>
    <row r="2" spans="1:7" x14ac:dyDescent="0.25">
      <c r="A2" s="2" t="s">
        <v>31</v>
      </c>
      <c r="B2" s="2">
        <v>2023</v>
      </c>
      <c r="C2" s="3" t="s">
        <v>365</v>
      </c>
      <c r="D2" s="3" t="s">
        <v>485</v>
      </c>
      <c r="E2" s="2" t="s">
        <v>484</v>
      </c>
      <c r="F2" s="3" t="s">
        <v>471</v>
      </c>
      <c r="G2" s="3"/>
    </row>
    <row r="3" spans="1:7" x14ac:dyDescent="0.25">
      <c r="A3" s="2" t="s">
        <v>31</v>
      </c>
      <c r="B3" s="2">
        <v>2023</v>
      </c>
      <c r="C3" s="3" t="s">
        <v>316</v>
      </c>
      <c r="D3" s="3" t="s">
        <v>483</v>
      </c>
      <c r="E3" s="2" t="s">
        <v>482</v>
      </c>
      <c r="F3" s="3" t="s">
        <v>471</v>
      </c>
      <c r="G3" s="3"/>
    </row>
    <row r="4" spans="1:7" x14ac:dyDescent="0.25">
      <c r="A4" s="2" t="s">
        <v>31</v>
      </c>
      <c r="B4" s="2">
        <v>2023</v>
      </c>
      <c r="C4" s="3" t="s">
        <v>349</v>
      </c>
      <c r="D4" s="3" t="s">
        <v>481</v>
      </c>
      <c r="E4" s="2" t="s">
        <v>480</v>
      </c>
      <c r="F4" s="3" t="s">
        <v>471</v>
      </c>
      <c r="G4" s="3"/>
    </row>
    <row r="5" spans="1:7" x14ac:dyDescent="0.25">
      <c r="A5" s="2" t="s">
        <v>31</v>
      </c>
      <c r="B5" s="2">
        <v>2023</v>
      </c>
      <c r="C5" s="3" t="s">
        <v>444</v>
      </c>
      <c r="D5" s="3" t="s">
        <v>479</v>
      </c>
      <c r="E5" s="2" t="s">
        <v>478</v>
      </c>
      <c r="F5" s="3" t="s">
        <v>477</v>
      </c>
      <c r="G5" s="3"/>
    </row>
    <row r="6" spans="1:7" x14ac:dyDescent="0.25">
      <c r="A6" s="2" t="s">
        <v>31</v>
      </c>
      <c r="B6" s="2">
        <v>2023</v>
      </c>
      <c r="C6" s="3" t="s">
        <v>413</v>
      </c>
      <c r="D6" s="3" t="s">
        <v>476</v>
      </c>
      <c r="E6" s="2" t="s">
        <v>475</v>
      </c>
      <c r="F6" s="3" t="s">
        <v>474</v>
      </c>
      <c r="G6" s="3"/>
    </row>
    <row r="7" spans="1:7" x14ac:dyDescent="0.25">
      <c r="A7" s="2" t="s">
        <v>31</v>
      </c>
      <c r="B7" s="2">
        <v>2023</v>
      </c>
      <c r="C7" s="3" t="s">
        <v>279</v>
      </c>
      <c r="D7" s="3" t="s">
        <v>473</v>
      </c>
      <c r="E7" s="2" t="s">
        <v>472</v>
      </c>
      <c r="F7" s="3" t="s">
        <v>471</v>
      </c>
      <c r="G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8664-21E4-42FF-AED5-40BB24EE12A4}">
  <dimension ref="A1:I13"/>
  <sheetViews>
    <sheetView workbookViewId="0">
      <pane ySplit="1" topLeftCell="A2" activePane="bottomLeft" state="frozen"/>
      <selection pane="bottomLeft" activeCell="E18" sqref="E18"/>
    </sheetView>
  </sheetViews>
  <sheetFormatPr defaultRowHeight="15" x14ac:dyDescent="0.25"/>
  <cols>
    <col min="1" max="1" width="9.42578125" customWidth="1"/>
    <col min="2" max="2" width="6.85546875" customWidth="1"/>
    <col min="3" max="3" width="34.42578125" customWidth="1"/>
    <col min="4" max="4" width="12.140625" customWidth="1"/>
    <col min="5" max="5" width="8.42578125" customWidth="1"/>
    <col min="6" max="6" width="23.140625" customWidth="1"/>
    <col min="7" max="7" width="8.5703125" customWidth="1"/>
    <col min="8" max="8" width="33.28515625" customWidth="1"/>
    <col min="9" max="9" width="24.140625" customWidth="1"/>
  </cols>
  <sheetData>
    <row r="1" spans="1:9" ht="30" x14ac:dyDescent="0.25">
      <c r="A1" s="1" t="s">
        <v>0</v>
      </c>
      <c r="B1" s="1" t="s">
        <v>1</v>
      </c>
      <c r="C1" s="1" t="s">
        <v>489</v>
      </c>
      <c r="D1" s="1" t="s">
        <v>512</v>
      </c>
      <c r="E1" s="1" t="s">
        <v>38</v>
      </c>
      <c r="F1" s="1" t="s">
        <v>511</v>
      </c>
      <c r="G1" s="1" t="s">
        <v>386</v>
      </c>
      <c r="H1" s="1" t="s">
        <v>510</v>
      </c>
      <c r="I1" s="1" t="s">
        <v>486</v>
      </c>
    </row>
    <row r="2" spans="1:9" x14ac:dyDescent="0.25">
      <c r="A2" s="2" t="s">
        <v>31</v>
      </c>
      <c r="B2" s="2">
        <v>2023</v>
      </c>
      <c r="C2" s="3" t="s">
        <v>365</v>
      </c>
      <c r="D2" s="2" t="s">
        <v>492</v>
      </c>
      <c r="E2" s="2" t="s">
        <v>496</v>
      </c>
      <c r="F2" s="3" t="s">
        <v>485</v>
      </c>
      <c r="G2" s="2" t="s">
        <v>484</v>
      </c>
      <c r="H2" s="3" t="s">
        <v>494</v>
      </c>
      <c r="I2" s="3"/>
    </row>
    <row r="3" spans="1:9" ht="30" x14ac:dyDescent="0.25">
      <c r="A3" s="2" t="s">
        <v>31</v>
      </c>
      <c r="B3" s="2">
        <v>2023</v>
      </c>
      <c r="C3" s="3" t="s">
        <v>316</v>
      </c>
      <c r="D3" s="2" t="s">
        <v>492</v>
      </c>
      <c r="E3" s="2" t="s">
        <v>496</v>
      </c>
      <c r="F3" s="3" t="s">
        <v>509</v>
      </c>
      <c r="G3" s="2" t="s">
        <v>482</v>
      </c>
      <c r="H3" s="3" t="s">
        <v>494</v>
      </c>
      <c r="I3" s="3"/>
    </row>
    <row r="4" spans="1:9" ht="30" x14ac:dyDescent="0.25">
      <c r="A4" s="2" t="s">
        <v>31</v>
      </c>
      <c r="B4" s="2">
        <v>2023</v>
      </c>
      <c r="C4" s="3" t="s">
        <v>316</v>
      </c>
      <c r="D4" s="2" t="s">
        <v>493</v>
      </c>
      <c r="E4" s="2" t="s">
        <v>496</v>
      </c>
      <c r="F4" s="3" t="s">
        <v>483</v>
      </c>
      <c r="G4" s="2" t="s">
        <v>482</v>
      </c>
      <c r="H4" s="3" t="s">
        <v>508</v>
      </c>
      <c r="I4" s="3"/>
    </row>
    <row r="5" spans="1:9" x14ac:dyDescent="0.25">
      <c r="A5" s="2" t="s">
        <v>31</v>
      </c>
      <c r="B5" s="2">
        <v>2023</v>
      </c>
      <c r="C5" s="3" t="s">
        <v>313</v>
      </c>
      <c r="D5" s="2" t="s">
        <v>492</v>
      </c>
      <c r="E5" s="2" t="s">
        <v>496</v>
      </c>
      <c r="F5" s="3" t="s">
        <v>507</v>
      </c>
      <c r="G5" s="2" t="s">
        <v>506</v>
      </c>
      <c r="H5" s="3" t="s">
        <v>494</v>
      </c>
      <c r="I5" s="3"/>
    </row>
    <row r="6" spans="1:9" x14ac:dyDescent="0.25">
      <c r="A6" s="2" t="s">
        <v>31</v>
      </c>
      <c r="B6" s="2">
        <v>2023</v>
      </c>
      <c r="C6" s="3" t="s">
        <v>444</v>
      </c>
      <c r="D6" s="2" t="s">
        <v>492</v>
      </c>
      <c r="E6" s="2" t="s">
        <v>496</v>
      </c>
      <c r="F6" s="3" t="s">
        <v>505</v>
      </c>
      <c r="G6" s="2" t="s">
        <v>478</v>
      </c>
      <c r="H6" s="3" t="s">
        <v>494</v>
      </c>
      <c r="I6" s="3"/>
    </row>
    <row r="7" spans="1:9" x14ac:dyDescent="0.25">
      <c r="A7" s="2" t="s">
        <v>31</v>
      </c>
      <c r="B7" s="2">
        <v>2023</v>
      </c>
      <c r="C7" s="3" t="s">
        <v>309</v>
      </c>
      <c r="D7" s="2" t="s">
        <v>492</v>
      </c>
      <c r="E7" s="2" t="s">
        <v>496</v>
      </c>
      <c r="F7" s="3" t="s">
        <v>504</v>
      </c>
      <c r="G7" s="2" t="s">
        <v>503</v>
      </c>
      <c r="H7" s="3" t="s">
        <v>494</v>
      </c>
      <c r="I7" s="3"/>
    </row>
    <row r="8" spans="1:9" ht="30" x14ac:dyDescent="0.25">
      <c r="A8" s="2" t="s">
        <v>31</v>
      </c>
      <c r="B8" s="2">
        <v>2023</v>
      </c>
      <c r="C8" s="3" t="s">
        <v>413</v>
      </c>
      <c r="D8" s="2" t="s">
        <v>492</v>
      </c>
      <c r="E8" s="2" t="s">
        <v>491</v>
      </c>
      <c r="F8" s="3" t="s">
        <v>502</v>
      </c>
      <c r="G8" s="2" t="s">
        <v>501</v>
      </c>
      <c r="H8" s="3" t="s">
        <v>490</v>
      </c>
      <c r="I8" s="3"/>
    </row>
    <row r="9" spans="1:9" x14ac:dyDescent="0.25">
      <c r="A9" s="2" t="s">
        <v>31</v>
      </c>
      <c r="B9" s="2">
        <v>2023</v>
      </c>
      <c r="C9" s="3" t="s">
        <v>303</v>
      </c>
      <c r="D9" s="2" t="s">
        <v>492</v>
      </c>
      <c r="E9" s="2" t="s">
        <v>496</v>
      </c>
      <c r="F9" s="3" t="s">
        <v>500</v>
      </c>
      <c r="G9" s="2" t="s">
        <v>499</v>
      </c>
      <c r="H9" s="3" t="s">
        <v>494</v>
      </c>
      <c r="I9" s="3"/>
    </row>
    <row r="10" spans="1:9" x14ac:dyDescent="0.25">
      <c r="A10" s="2" t="s">
        <v>31</v>
      </c>
      <c r="B10" s="2">
        <v>2023</v>
      </c>
      <c r="C10" s="3" t="s">
        <v>282</v>
      </c>
      <c r="D10" s="2" t="s">
        <v>492</v>
      </c>
      <c r="E10" s="2" t="s">
        <v>496</v>
      </c>
      <c r="F10" s="3" t="s">
        <v>498</v>
      </c>
      <c r="G10" s="2" t="s">
        <v>497</v>
      </c>
      <c r="H10" s="3" t="s">
        <v>494</v>
      </c>
      <c r="I10" s="3"/>
    </row>
    <row r="11" spans="1:9" x14ac:dyDescent="0.25">
      <c r="A11" s="2" t="s">
        <v>31</v>
      </c>
      <c r="B11" s="2">
        <v>2023</v>
      </c>
      <c r="C11" s="3" t="s">
        <v>353</v>
      </c>
      <c r="D11" s="2" t="s">
        <v>492</v>
      </c>
      <c r="E11" s="2" t="s">
        <v>496</v>
      </c>
      <c r="F11" s="3" t="s">
        <v>212</v>
      </c>
      <c r="G11" s="2" t="s">
        <v>495</v>
      </c>
      <c r="H11" s="3" t="s">
        <v>494</v>
      </c>
      <c r="I11" s="3"/>
    </row>
    <row r="12" spans="1:9" ht="30" x14ac:dyDescent="0.25">
      <c r="A12" s="2" t="s">
        <v>31</v>
      </c>
      <c r="B12" s="2">
        <v>2023</v>
      </c>
      <c r="C12" s="3" t="s">
        <v>279</v>
      </c>
      <c r="D12" s="2" t="s">
        <v>493</v>
      </c>
      <c r="E12" s="2" t="s">
        <v>491</v>
      </c>
      <c r="F12" s="3" t="s">
        <v>473</v>
      </c>
      <c r="G12" s="2" t="s">
        <v>472</v>
      </c>
      <c r="H12" s="3" t="s">
        <v>490</v>
      </c>
      <c r="I12" s="3"/>
    </row>
    <row r="13" spans="1:9" ht="30" x14ac:dyDescent="0.25">
      <c r="A13" s="2" t="s">
        <v>31</v>
      </c>
      <c r="B13" s="2">
        <v>2023</v>
      </c>
      <c r="C13" s="3" t="s">
        <v>279</v>
      </c>
      <c r="D13" s="2" t="s">
        <v>492</v>
      </c>
      <c r="E13" s="2" t="s">
        <v>491</v>
      </c>
      <c r="F13" s="3" t="s">
        <v>473</v>
      </c>
      <c r="G13" s="2" t="s">
        <v>472</v>
      </c>
      <c r="H13" s="3" t="s">
        <v>490</v>
      </c>
      <c r="I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Terminal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2023-11-16T12:08:06Z</dcterms:created>
  <dcterms:modified xsi:type="dcterms:W3CDTF">2023-12-14T18:59:09Z</dcterms:modified>
</cp:coreProperties>
</file>