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ttgov-my.sharepoint.com/personal/ciro_sampaio_antt_gov_br/Documents/1/ANUÁRIO/2024/PLANO TABULAR 2006 A 2024/REV02/3 - Arquivos em Excel (Anuário de Ferrovias - Tratamento de dados)/PLANO TABULAR/"/>
    </mc:Choice>
  </mc:AlternateContent>
  <xr:revisionPtr revIDLastSave="1113" documentId="11_52BE08B3488CD40704A89B4331D75CB46BBB0CE9" xr6:coauthVersionLast="47" xr6:coauthVersionMax="47" xr10:uidLastSave="{4D1960B6-F62E-4BA0-9F18-B9583C411D8E}"/>
  <bookViews>
    <workbookView xWindow="-120" yWindow="-120" windowWidth="29040" windowHeight="15720" xr2:uid="{00000000-000D-0000-FFFF-FFFF00000000}"/>
  </bookViews>
  <sheets>
    <sheet name="2.1.1" sheetId="1" r:id="rId1"/>
    <sheet name="2.1.2" sheetId="2" r:id="rId2"/>
    <sheet name="2.1.3" sheetId="3" r:id="rId3"/>
    <sheet name="2.1.4" sheetId="4" r:id="rId4"/>
    <sheet name="2.1.5" sheetId="5" r:id="rId5"/>
    <sheet name="2.1.6" sheetId="6" r:id="rId6"/>
    <sheet name="2.1.7" sheetId="7" r:id="rId7"/>
    <sheet name="2.1.8" sheetId="8" r:id="rId8"/>
    <sheet name="2.2.1" sheetId="9" r:id="rId9"/>
    <sheet name="2.2.2" sheetId="28" r:id="rId10"/>
    <sheet name="2.2.3" sheetId="11" r:id="rId11"/>
    <sheet name="2.3.1" sheetId="12" r:id="rId12"/>
    <sheet name="2.3.2" sheetId="13" r:id="rId13"/>
    <sheet name="2.3.3" sheetId="14" r:id="rId14"/>
    <sheet name="2.4.1" sheetId="16" r:id="rId15"/>
    <sheet name="2.4.2" sheetId="17" r:id="rId16"/>
    <sheet name="2.4.3" sheetId="18" r:id="rId17"/>
    <sheet name="2.4.4" sheetId="19" r:id="rId18"/>
    <sheet name="2.4.5" sheetId="20" r:id="rId19"/>
    <sheet name="2.4.6" sheetId="26" r:id="rId20"/>
    <sheet name="2.5.1" sheetId="21" r:id="rId21"/>
    <sheet name="2.5.2" sheetId="22" r:id="rId22"/>
    <sheet name="2.5.3" sheetId="23" r:id="rId23"/>
    <sheet name="2.5.4" sheetId="24" r:id="rId24"/>
    <sheet name="2.5.5" sheetId="25" r:id="rId25"/>
    <sheet name="2.5.6" sheetId="27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8" l="1"/>
</calcChain>
</file>

<file path=xl/sharedStrings.xml><?xml version="1.0" encoding="utf-8"?>
<sst xmlns="http://schemas.openxmlformats.org/spreadsheetml/2006/main" count="449" uniqueCount="139">
  <si>
    <t/>
  </si>
  <si>
    <t xml:space="preserve">Produção Mensal de Transporte Ferroviário (milhares de TU) </t>
  </si>
  <si>
    <t>Ano</t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</si>
  <si>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</si>
  <si>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</si>
  <si>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</si>
  <si>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</si>
  <si>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</si>
  <si>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</si>
  <si>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</si>
  <si>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</si>
  <si>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</si>
  <si>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</si>
  <si>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</si>
  <si>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</si>
  <si>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</si>
  <si>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r>
      <rPr>
        <i/>
        <sz val="10"/>
        <color rgb="FF000000"/>
        <rFont val="Arial"/>
        <family val="2"/>
      </rPr>
      <t xml:space="preserve">Fonte: SAFF / SIADE </t>
    </r>
    <r>
      <rPr>
        <i/>
        <sz val="10"/>
        <color rgb="FF000000"/>
        <rFont val="Arial"/>
        <family val="2"/>
      </rPr>
      <t>2006</t>
    </r>
    <r>
      <rPr>
        <i/>
        <sz val="10"/>
        <color rgb="FF000000"/>
        <rFont val="Arial"/>
        <family val="2"/>
      </rPr>
      <t xml:space="preserve"> a </t>
    </r>
    <r>
      <rPr>
        <i/>
        <sz val="10"/>
        <color rgb="FF000000"/>
        <rFont val="Arial"/>
        <family val="2"/>
      </rPr>
      <t>2024</t>
    </r>
  </si>
  <si>
    <t xml:space="preserve">Produção Mensal de Transporte Ferroviário (milhões de TKU) </t>
  </si>
  <si>
    <t xml:space="preserve">Produção de Transporte Ferroviário, por Subgrupo de Mercadoria (milhares de TU) </t>
  </si>
  <si>
    <r>
      <rPr>
        <b/>
        <sz val="9"/>
        <color rgb="FF000000"/>
        <rFont val="Arial"/>
        <family val="2"/>
      </rPr>
      <t xml:space="preserve">Minério
</t>
    </r>
    <r>
      <rPr>
        <b/>
        <sz val="9"/>
        <color rgb="FF000000"/>
        <rFont val="Arial"/>
        <family val="2"/>
      </rPr>
      <t>de Ferro</t>
    </r>
  </si>
  <si>
    <r>
      <rPr>
        <b/>
        <sz val="9"/>
        <color rgb="FF000000"/>
        <rFont val="Arial"/>
        <family val="2"/>
      </rPr>
      <t xml:space="preserve">Adubos e
</t>
    </r>
    <r>
      <rPr>
        <b/>
        <sz val="9"/>
        <color rgb="FF000000"/>
        <rFont val="Arial"/>
        <family val="2"/>
      </rPr>
      <t>Fertilizantes</t>
    </r>
  </si>
  <si>
    <r>
      <rPr>
        <b/>
        <sz val="9"/>
        <color rgb="FF000000"/>
        <rFont val="Arial"/>
        <family val="2"/>
      </rPr>
      <t xml:space="preserve">Extração
</t>
    </r>
    <r>
      <rPr>
        <b/>
        <sz val="9"/>
        <color rgb="FF000000"/>
        <rFont val="Arial"/>
        <family val="2"/>
      </rPr>
      <t xml:space="preserve">Vegetal e
</t>
    </r>
    <r>
      <rPr>
        <b/>
        <sz val="9"/>
        <color rgb="FF000000"/>
        <rFont val="Arial"/>
        <family val="2"/>
      </rPr>
      <t>Celulose</t>
    </r>
  </si>
  <si>
    <r>
      <rPr>
        <b/>
        <sz val="9"/>
        <color rgb="FF000000"/>
        <rFont val="Arial"/>
        <family val="2"/>
      </rPr>
      <t xml:space="preserve">Produção
</t>
    </r>
    <r>
      <rPr>
        <b/>
        <sz val="9"/>
        <color rgb="FF000000"/>
        <rFont val="Arial"/>
        <family val="2"/>
      </rPr>
      <t>Agrícola</t>
    </r>
  </si>
  <si>
    <t>Açúcar</t>
  </si>
  <si>
    <r>
      <rPr>
        <b/>
        <sz val="9"/>
        <color rgb="FF000000"/>
        <rFont val="Arial"/>
        <family val="2"/>
      </rPr>
      <t xml:space="preserve">Soja e
</t>
    </r>
    <r>
      <rPr>
        <b/>
        <sz val="9"/>
        <color rgb="FF000000"/>
        <rFont val="Arial"/>
        <family val="2"/>
      </rPr>
      <t>Farelo de Soja</t>
    </r>
  </si>
  <si>
    <r>
      <rPr>
        <b/>
        <sz val="9"/>
        <color rgb="FF000000"/>
        <rFont val="Arial"/>
        <family val="2"/>
      </rPr>
      <t xml:space="preserve">Outros -
</t>
    </r>
    <r>
      <rPr>
        <b/>
        <sz val="9"/>
        <color rgb="FF000000"/>
        <rFont val="Arial"/>
        <family val="2"/>
      </rPr>
      <t>Produção Agrícola</t>
    </r>
  </si>
  <si>
    <r>
      <rPr>
        <b/>
        <sz val="9"/>
        <color rgb="FF000000"/>
        <rFont val="Arial"/>
        <family val="2"/>
      </rPr>
      <t xml:space="preserve">Carvão/
</t>
    </r>
    <r>
      <rPr>
        <b/>
        <sz val="9"/>
        <color rgb="FF000000"/>
        <rFont val="Arial"/>
        <family val="2"/>
      </rPr>
      <t>Coque</t>
    </r>
  </si>
  <si>
    <t>Cimento</t>
  </si>
  <si>
    <r>
      <rPr>
        <b/>
        <sz val="9"/>
        <color rgb="FF000000"/>
        <rFont val="Arial"/>
        <family val="2"/>
      </rPr>
      <t xml:space="preserve">Granéis
</t>
    </r>
    <r>
      <rPr>
        <b/>
        <sz val="9"/>
        <color rgb="FF000000"/>
        <rFont val="Arial"/>
        <family val="2"/>
      </rPr>
      <t>Minerais</t>
    </r>
  </si>
  <si>
    <r>
      <rPr>
        <b/>
        <sz val="9"/>
        <color rgb="FF000000"/>
        <rFont val="Arial"/>
        <family val="2"/>
      </rPr>
      <t xml:space="preserve">Ind.
</t>
    </r>
    <r>
      <rPr>
        <b/>
        <sz val="9"/>
        <color rgb="FF000000"/>
        <rFont val="Arial"/>
        <family val="2"/>
      </rPr>
      <t xml:space="preserve">Cimenteira e
</t>
    </r>
    <r>
      <rPr>
        <b/>
        <sz val="9"/>
        <color rgb="FF000000"/>
        <rFont val="Arial"/>
        <family val="2"/>
      </rPr>
      <t>Const. Civíl</t>
    </r>
  </si>
  <si>
    <r>
      <rPr>
        <b/>
        <sz val="9"/>
        <color rgb="FF000000"/>
        <rFont val="Arial"/>
        <family val="2"/>
      </rPr>
      <t xml:space="preserve">Ind.
</t>
    </r>
    <r>
      <rPr>
        <b/>
        <sz val="9"/>
        <color rgb="FF000000"/>
        <rFont val="Arial"/>
        <family val="2"/>
      </rPr>
      <t>Siderúrgica</t>
    </r>
  </si>
  <si>
    <r>
      <rPr>
        <b/>
        <sz val="9"/>
        <color rgb="FF000000"/>
        <rFont val="Arial"/>
        <family val="2"/>
      </rPr>
      <t xml:space="preserve">Comb.,
</t>
    </r>
    <r>
      <rPr>
        <b/>
        <sz val="9"/>
        <color rgb="FF000000"/>
        <rFont val="Arial"/>
        <family val="2"/>
      </rPr>
      <t xml:space="preserve">Deriv. do Petr.
</t>
    </r>
    <r>
      <rPr>
        <b/>
        <sz val="9"/>
        <color rgb="FF000000"/>
        <rFont val="Arial"/>
        <family val="2"/>
      </rPr>
      <t>e Álcool</t>
    </r>
  </si>
  <si>
    <r>
      <rPr>
        <b/>
        <sz val="9"/>
        <color rgb="FF000000"/>
        <rFont val="Arial"/>
        <family val="2"/>
      </rPr>
      <t xml:space="preserve">Carga Geral
</t>
    </r>
    <r>
      <rPr>
        <b/>
        <sz val="9"/>
        <color rgb="FF000000"/>
        <rFont val="Arial"/>
        <family val="2"/>
      </rPr>
      <t xml:space="preserve"> - Não Conteinerizada</t>
    </r>
  </si>
  <si>
    <t>Conteiner</t>
  </si>
  <si>
    <r>
      <rPr>
        <b/>
        <sz val="9"/>
        <color rgb="FF000000"/>
        <rFont val="Arial"/>
        <family val="2"/>
      </rPr>
      <t xml:space="preserve">Demais
</t>
    </r>
    <r>
      <rPr>
        <b/>
        <sz val="9"/>
        <color rgb="FF000000"/>
        <rFont val="Arial"/>
        <family val="2"/>
      </rPr>
      <t>Produtos</t>
    </r>
  </si>
  <si>
    <t xml:space="preserve">Produção de Transporte Ferroviário, por Subgrupo de Mercadoria (milhões TKU) </t>
  </si>
  <si>
    <r>
      <rPr>
        <b/>
        <sz val="9"/>
        <color rgb="FF000000"/>
        <rFont val="Arial"/>
        <family val="2"/>
      </rPr>
      <t xml:space="preserve">Carga Geral
</t>
    </r>
    <r>
      <rPr>
        <b/>
        <sz val="9"/>
        <color rgb="FF000000"/>
        <rFont val="Arial"/>
        <family val="2"/>
      </rPr>
      <t xml:space="preserve"> Não Conteinerizada</t>
    </r>
  </si>
  <si>
    <t>Mercadoria</t>
  </si>
  <si>
    <t>Minério de Ferro</t>
  </si>
  <si>
    <t>Adubos e Fertilizantes</t>
  </si>
  <si>
    <t>Extração Vegetal e Celulose</t>
  </si>
  <si>
    <t>Produção Agrícola</t>
  </si>
  <si>
    <t>Soja e Farelo de Soja</t>
  </si>
  <si>
    <t>Outros - Produção Agrícola</t>
  </si>
  <si>
    <t>Carvão/Coque</t>
  </si>
  <si>
    <t>Granéis Minerais</t>
  </si>
  <si>
    <t>Industria Cimenteira e Construção Civíl</t>
  </si>
  <si>
    <t>Ind. Siderúrgica</t>
  </si>
  <si>
    <t>Comb., Deriv. do Petr. e Álcool</t>
  </si>
  <si>
    <t>Carga Geral - Não Conteinerizada</t>
  </si>
  <si>
    <t>Demais produtos</t>
  </si>
  <si>
    <r>
      <rPr>
        <i/>
        <sz val="10"/>
        <color rgb="FF000000"/>
        <rFont val="Arial"/>
        <family val="2"/>
      </rPr>
      <t xml:space="preserve">Fonte: SAFF / SIADE </t>
    </r>
    <r>
      <rPr>
        <i/>
        <sz val="10"/>
        <color rgb="FF000000"/>
        <rFont val="Arial"/>
        <family val="2"/>
      </rPr>
      <t>2024</t>
    </r>
  </si>
  <si>
    <r>
      <rPr>
        <b/>
        <sz val="9"/>
        <color rgb="FF000000"/>
        <rFont val="Arial"/>
        <family val="2"/>
      </rPr>
      <t xml:space="preserve">Total
</t>
    </r>
    <r>
      <rPr>
        <b/>
        <sz val="9"/>
        <color rgb="FF000000"/>
        <rFont val="Arial"/>
        <family val="2"/>
      </rPr>
      <t>(Milhares de TU)</t>
    </r>
  </si>
  <si>
    <r>
      <rPr>
        <b/>
        <sz val="9"/>
        <color rgb="FF000000"/>
        <rFont val="Arial"/>
        <family val="2"/>
      </rPr>
      <t xml:space="preserve">Total
</t>
    </r>
    <r>
      <rPr>
        <b/>
        <sz val="9"/>
        <color rgb="FF000000"/>
        <rFont val="Arial"/>
        <family val="2"/>
      </rPr>
      <t>(Milhões de TKU)</t>
    </r>
  </si>
  <si>
    <t>Número de Acidentes Ferroviários</t>
  </si>
  <si>
    <t>Número de Acidentes Ferroviários Graves</t>
  </si>
  <si>
    <t>Índice de Acidentes Ferroviários</t>
  </si>
  <si>
    <t>Índice de Acidentes Ferroviários Graves</t>
  </si>
  <si>
    <t>Origem</t>
  </si>
  <si>
    <t>SIADE</t>
  </si>
  <si>
    <t>RAAF</t>
  </si>
  <si>
    <t>Causa</t>
  </si>
  <si>
    <t>Falha Humana</t>
  </si>
  <si>
    <t>Material Rodante</t>
  </si>
  <si>
    <t>Sinalização Tele. Eletro</t>
  </si>
  <si>
    <t>Casos Fortuitos ou de Força Maior</t>
  </si>
  <si>
    <t>Infraestrutura</t>
  </si>
  <si>
    <t>Terceiros</t>
  </si>
  <si>
    <t>Índice de Acidentes x Meta Contratual 
(acidentes por milhão de trem.km)</t>
  </si>
  <si>
    <t xml:space="preserve">Índice de Acidentes </t>
  </si>
  <si>
    <t>Meta Contratual</t>
  </si>
  <si>
    <r>
      <rPr>
        <i/>
        <sz val="10"/>
        <color rgb="FF000000"/>
        <rFont val="Arial"/>
        <family val="2"/>
      </rPr>
      <t xml:space="preserve">Fonte: SAFF / SIADE e SAFF / METAS </t>
    </r>
    <r>
      <rPr>
        <i/>
        <sz val="10"/>
        <color rgb="FF000000"/>
        <rFont val="Arial"/>
        <family val="2"/>
      </rPr>
      <t>2006</t>
    </r>
    <r>
      <rPr>
        <i/>
        <sz val="10"/>
        <color rgb="FF000000"/>
        <rFont val="Arial"/>
        <family val="2"/>
      </rPr>
      <t xml:space="preserve"> a </t>
    </r>
    <r>
      <rPr>
        <i/>
        <sz val="10"/>
        <color rgb="FF000000"/>
        <rFont val="Arial"/>
        <family val="2"/>
      </rPr>
      <t xml:space="preserve">2024
</t>
    </r>
    <r>
      <rPr>
        <i/>
        <sz val="10"/>
        <color rgb="FF000000"/>
        <rFont val="Arial"/>
        <family val="2"/>
      </rPr>
      <t>O cálculo do Índice de Acidentes foi reformulado a partir da reestruturação do módulo RAAF, entrando em vigor em 2021</t>
    </r>
  </si>
  <si>
    <t>Velocidade Média Anual do Transporte Ferroviário (km/h)</t>
  </si>
  <si>
    <t>Velocidade Média Comercial (VMC)</t>
  </si>
  <si>
    <t>Velocidade Média de Percurso (VMP)</t>
  </si>
  <si>
    <t>Velocidade Média de Transporte Ferroviário (km/h)</t>
  </si>
  <si>
    <t>Mês</t>
  </si>
  <si>
    <r>
      <rPr>
        <b/>
        <sz val="10"/>
        <color rgb="FF000000"/>
        <rFont val="Arial"/>
        <family val="2"/>
      </rPr>
      <t xml:space="preserve">Velocidade Média Comercial
</t>
    </r>
    <r>
      <rPr>
        <b/>
        <sz val="10"/>
        <color rgb="FF000000"/>
        <rFont val="Arial"/>
        <family val="2"/>
      </rPr>
      <t>(VMC)</t>
    </r>
  </si>
  <si>
    <r>
      <rPr>
        <b/>
        <sz val="10"/>
        <color rgb="FF000000"/>
        <rFont val="Arial"/>
        <family val="2"/>
      </rPr>
      <t xml:space="preserve">Velocidade Média de Percurso
</t>
    </r>
    <r>
      <rPr>
        <b/>
        <sz val="10"/>
        <color rgb="FF000000"/>
        <rFont val="Arial"/>
        <family val="2"/>
      </rPr>
      <t>(VMP)</t>
    </r>
  </si>
  <si>
    <t>Movimentação de Trens no Transporte Ferroviário, por mês (trem.km)</t>
  </si>
  <si>
    <r>
      <rPr>
        <i/>
        <sz val="10"/>
        <color rgb="FF000000"/>
        <rFont val="Arial"/>
        <family val="2"/>
      </rPr>
      <t xml:space="preserve">Fonte: SAFF </t>
    </r>
    <r>
      <rPr>
        <i/>
        <sz val="10"/>
        <color rgb="FF000000"/>
        <rFont val="Arial"/>
        <family val="2"/>
      </rPr>
      <t>2006</t>
    </r>
    <r>
      <rPr>
        <i/>
        <sz val="10"/>
        <color rgb="FF000000"/>
        <rFont val="Arial"/>
        <family val="2"/>
      </rPr>
      <t xml:space="preserve"> a </t>
    </r>
    <r>
      <rPr>
        <i/>
        <sz val="10"/>
        <color rgb="FF000000"/>
        <rFont val="Arial"/>
        <family val="2"/>
      </rPr>
      <t>2024</t>
    </r>
  </si>
  <si>
    <t>Disponibilidade de Locomotiva (%)</t>
  </si>
  <si>
    <t>Utilização da Disponibilidade (%)</t>
  </si>
  <si>
    <t>Consumo de Combustível no Transporte Ferroviário (L/milhões de TKB)</t>
  </si>
  <si>
    <t>Percurso Médio Mensal, por Locomotiva, no Transporte Ferroviário (km)</t>
  </si>
  <si>
    <t>Consumo Anual de Combustível no Transporte Ferroviário, por Locomotiva (L)</t>
  </si>
  <si>
    <t>Por milhares de TKB</t>
  </si>
  <si>
    <t>Por milhares de TKU</t>
  </si>
  <si>
    <t>Desempenho da Frota Total de Vagão, no Transporte Ferroviário, por Quantidade de Vagão em Circulação (em horas)</t>
  </si>
  <si>
    <t>Disponibilidade de Vagão (%)</t>
  </si>
  <si>
    <t>Percurso Médio Mensal, por Vagão, no Transporte Ferroviário (km)</t>
  </si>
  <si>
    <t>Produção Mensal do Transporte Ferroviário, por Vagão (TKU)</t>
  </si>
  <si>
    <t xml:space="preserve">Produção Anual do Transporte Ferroviário, por vagão </t>
  </si>
  <si>
    <t>TU</t>
  </si>
  <si>
    <t>TKU</t>
  </si>
  <si>
    <t>Manutenção de Locomotivas no Transporte Ferroviário, por Tipo</t>
  </si>
  <si>
    <t>Corretiva</t>
  </si>
  <si>
    <t>Preventiva</t>
  </si>
  <si>
    <t>Preventiva Geral</t>
  </si>
  <si>
    <t>Manutenção de Vagão no Transporte Ferroviário, por Tipo</t>
  </si>
  <si>
    <t>Distribuição Percentual da Produção de Transporte Ferroviário, por Subgrupo de Mercadoria (%)</t>
  </si>
  <si>
    <t>Número de Acidentes no Transporte Ferroviário</t>
  </si>
  <si>
    <t xml:space="preserve">Acidentes Graves no Transporte Ferroviário </t>
  </si>
  <si>
    <t>Média</t>
  </si>
  <si>
    <t>Desempenho da Frota Total de Locomotivas, no Transporte Ferroviário, por Quantidade de Locomotiva em Circulação (em horas)</t>
  </si>
  <si>
    <t>Tabela 2.1.1 - Produção Mensal de Transporte Ferroviário de Cargas, em Toneladas Úteis (TU)
(EFC, 2006 a 2024)</t>
  </si>
  <si>
    <t>Tabela 2.1.2 - Produção Mensal de Transporte Ferroviário de Cargas, em e Tonelada-Quilômetro Útil (TKU)
(EFC, 2006 a 2024)</t>
  </si>
  <si>
    <t>Tabela 2.1.3 - Produção de Transporte Ferroviário de Cargas por Subgrupo de Mercadoria, em Toneladas Úteis (TU)
(EFC, 2006 a 2024)</t>
  </si>
  <si>
    <t>Tabela 2.1.4 - Produção de Transporte Ferroviário de Cargas por Subgrupo de Mercadoria, em Tonelada-Quilômetro Útil (TKU)
(EFC, 2006 a 2024)</t>
  </si>
  <si>
    <t>Tabela 2.1.5 - Produção Mensal de Transporte Ferroviário de Cargas por Subgrupo de Mercadoria, em Toneladas Úteis (TU)
(EFC, 2024)</t>
  </si>
  <si>
    <t>Tabela 2.1.6 - Produção Mensal de Transporte Ferroviário de Cargas por Subgrupo de Mercadoria, em Tonelada-Quilômetro Útil (TKU)
(EFC, 2024)</t>
  </si>
  <si>
    <t>Tabela 2.1.7 - Distribuição Percentual da Produção de Transporte Ferroviário de Cargas por Subgrupo de Mercadoria, em Toneladas Úteis (TU)
(EFC, 2006 a 2024)</t>
  </si>
  <si>
    <t>Tabela 2.1.8 - Distribuição Percentual da Produção de Transporte Ferroviário de Cargas por Subgrupo de Mercadoria, em Tonelada-Quilômetro Útil (TKU)
(EFC, 2006 a 2024)</t>
  </si>
  <si>
    <t>Tabela 2.2.1 - Acidentes no Transporte Ferroviário de Cargas
(EFC, 2006 a 2024)</t>
  </si>
  <si>
    <t>Tabela 2.2.2 - Acidentes no Transporte Ferroviário de Cargas, por Causa
(EFC, 2011 a 2024)</t>
  </si>
  <si>
    <t>2.2.3 - Índice de Acidentes x Meta Contratual
(EFC, 2006 a 2024)</t>
  </si>
  <si>
    <t>Tabela 2.3.1 - Velocidade Média Anual Comercial (VMC) e de Percurso (VMP) do Transporte Ferroviário de Cargas
(EFC, 2006 a 2024)</t>
  </si>
  <si>
    <t>Tabela 2.3.2 - Velocidade Média Mensal Comercial (VMC) e de Percurso (VMP) de Transporte Ferroviário de Cargas
(EFC, 2024)</t>
  </si>
  <si>
    <t>Tabela 2.3.3 - Movimentação de Trem no Transporte Ferroviário de Cargas, por Mês, em Trem-Quilômetro (trem.km)
(EFC, 2006 a 2024)</t>
  </si>
  <si>
    <t>Tabela 2.4.1 - Desempenho da Frota Total de Locomotivas, no Transporte Ferroviário de Cargas, por Quantidade de Locomotiva em Circulação
 (EFC, 2006 a 2024)</t>
  </si>
  <si>
    <t>Tabela 2.4.2 - Disponibilidade de Locomotiva e Utilização da Disponibilidade, no Transporte Ferroviário de Cargas
(EFC, 2006 a 2024)</t>
  </si>
  <si>
    <t>Tabela 2.4.3 - Consumo Mensal de Combustível no Transporte Ferroviário de Cargas, por Milhares de Tonelada-Quilômetro Bruto (TKB) 
(EFC, 2006 a 2024)</t>
  </si>
  <si>
    <t>Tabela 2.4.4 - Percurso Médio Mensal, por Locomotiva, no Transporte Ferroviário de Cargas
(EFC, 2006 a 2024)</t>
  </si>
  <si>
    <t>Tabela 2.4.5 - Consumo Anual de Combustível, por Locomotiva, no Transporte Ferroviário de Cargas, por Milhares de Tonelada-Quilômetro Bruto (TKB) e por Milhares de Tonelada-Quilômetro Útil (TKU)  
(EFC, 2006 a 2024)</t>
  </si>
  <si>
    <t>Tabela 2.4.6 - Manutenção de Locomotivas no Transporte Ferroviário de Cargas, por Tipo (EFC, 2006 a 2024)</t>
  </si>
  <si>
    <t>Tabela 2.5.1 - Desempenho da Frota Total de Vagões, no Transporte Ferroviário de Cargas, por Quantidade de Vagão em Circulação
(EFC, 2006 a 2024)</t>
  </si>
  <si>
    <t>Tabela 2.5.2 - Disponibilidade de Vagão e Utilização da Disponibilidade, no Transporte Ferroviário de Cargas
(EFC, 2006 a 2024)</t>
  </si>
  <si>
    <t>Tabela 2.5.3 - Percurso Médio Mensal, por Vagão, no Transporte Ferroviário de Cargas
(EFC, 2006 a 2024)</t>
  </si>
  <si>
    <t>Tabela 2.5.4 - Produção Mensal do Transporte Ferroviário de Cargas, por Vagão, em Tonelada-Quilômetro Útil (TKU)
(EFC, 2006 a 2024)</t>
  </si>
  <si>
    <t>Tabela 2.5.5 - Produção Anual do Transporte Ferroviário de Cargas, por Vagão, em Toneladas Úteis (TU) e em Tonelada-Quilômetro Útil (TKU) 
(EFC, 2006 a 2024)</t>
  </si>
  <si>
    <t>Tabela 2.5.6 - Manutenção de Vagão no Transporte Ferroviário de Cargas, por Tipo
(EFC, 2006 a 2024)</t>
  </si>
  <si>
    <t>Relatório construído a partir dos dados do SIADE para o período 2006-2020 e do RAAF a partir do ano de 2021</t>
  </si>
  <si>
    <t>Via Permanente</t>
  </si>
  <si>
    <t>Atos Vandalismo</t>
  </si>
  <si>
    <t>Outras Causas</t>
  </si>
  <si>
    <t>Relatório construído a partir dos dados do RAAF</t>
  </si>
  <si>
    <t>Gestão</t>
  </si>
  <si>
    <t>Sistemas</t>
  </si>
  <si>
    <t>Fonte: SAFF 2006 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</si>
</sst>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[$-10416]#,##0,;\(#,##0,\);&quot;0&quot;"/>
    <numFmt numFmtId="165" formatCode="[$-10416]#,##0,,;\(#,##0,,\);&quot;0&quot;"/>
    <numFmt numFmtId="166" formatCode="[$-10416]#,##0,;\(#,##0,\)"/>
    <numFmt numFmtId="167" formatCode="[$-10416]0.00%"/>
    <numFmt numFmtId="168" formatCode="[$-10416]0;\(0\)"/>
    <numFmt numFmtId="169" formatCode="[$-10416]0.00;\(0.00\);&quot;0&quot;"/>
    <numFmt numFmtId="170" formatCode="[$-10416]#,##0;\(#,##0\);&quot;0&quot;"/>
    <numFmt numFmtId="171" formatCode="[$-10416]0.00%;\-0.00%;&quot;0.00%&quot;"/>
    <numFmt numFmtId="172" formatCode="[$-10416]#,##0.00;\(#,##0.00\)"/>
    <numFmt numFmtId="173" formatCode="[$-10416]#,##0.00;\(#,##0.00\);&quot;0&quot;"/>
    <numFmt numFmtId="174" formatCode="[$-10416]#,##0.00000;\(#,##0.00000\)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5F5F5"/>
        <bgColor rgb="FFF5F5F5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1" fillId="0" borderId="0" xfId="0" applyFont="1"/>
    <xf numFmtId="0" fontId="3" fillId="2" borderId="1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center" vertical="center" wrapText="1" readingOrder="1"/>
    </xf>
    <xf numFmtId="0" fontId="3" fillId="2" borderId="4" xfId="0" applyFont="1" applyFill="1" applyBorder="1" applyAlignment="1">
      <alignment horizontal="center" vertical="center" wrapText="1" readingOrder="1"/>
    </xf>
    <xf numFmtId="0" fontId="6" fillId="2" borderId="6" xfId="0" applyFont="1" applyFill="1" applyBorder="1" applyAlignment="1">
      <alignment horizontal="center" vertical="center" wrapText="1" readingOrder="1"/>
    </xf>
    <xf numFmtId="0" fontId="7" fillId="2" borderId="6" xfId="0" applyFont="1" applyFill="1" applyBorder="1" applyAlignment="1">
      <alignment horizontal="center" vertical="center" wrapText="1" readingOrder="1"/>
    </xf>
    <xf numFmtId="0" fontId="6" fillId="2" borderId="4" xfId="0" applyFont="1" applyFill="1" applyBorder="1" applyAlignment="1">
      <alignment horizontal="center" vertical="center" wrapText="1" readingOrder="1"/>
    </xf>
    <xf numFmtId="0" fontId="8" fillId="2" borderId="3" xfId="0" applyFont="1" applyFill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1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 readingOrder="1"/>
    </xf>
    <xf numFmtId="170" fontId="4" fillId="0" borderId="2" xfId="0" applyNumberFormat="1" applyFont="1" applyBorder="1" applyAlignment="1">
      <alignment horizontal="center" vertical="center" wrapText="1" readingOrder="1"/>
    </xf>
    <xf numFmtId="170" fontId="4" fillId="0" borderId="0" xfId="0" applyNumberFormat="1" applyFont="1" applyAlignment="1">
      <alignment horizontal="center" vertical="center" wrapText="1" readingOrder="1"/>
    </xf>
    <xf numFmtId="171" fontId="4" fillId="0" borderId="2" xfId="0" applyNumberFormat="1" applyFont="1" applyBorder="1" applyAlignment="1">
      <alignment horizontal="center" vertical="center" wrapText="1" readingOrder="1"/>
    </xf>
    <xf numFmtId="171" fontId="4" fillId="0" borderId="0" xfId="0" applyNumberFormat="1" applyFont="1" applyAlignment="1">
      <alignment horizontal="center" vertical="center" wrapText="1" readingOrder="1"/>
    </xf>
    <xf numFmtId="173" fontId="4" fillId="0" borderId="2" xfId="0" applyNumberFormat="1" applyFont="1" applyBorder="1" applyAlignment="1">
      <alignment horizontal="center" vertical="center" wrapText="1" readingOrder="1"/>
    </xf>
    <xf numFmtId="173" fontId="4" fillId="0" borderId="0" xfId="0" applyNumberFormat="1" applyFont="1" applyAlignment="1">
      <alignment horizontal="center" vertical="center" wrapText="1" readingOrder="1"/>
    </xf>
    <xf numFmtId="169" fontId="4" fillId="0" borderId="2" xfId="0" applyNumberFormat="1" applyFont="1" applyBorder="1" applyAlignment="1">
      <alignment horizontal="center" vertical="center" wrapText="1" readingOrder="1"/>
    </xf>
    <xf numFmtId="169" fontId="4" fillId="0" borderId="0" xfId="0" applyNumberFormat="1" applyFont="1" applyAlignment="1">
      <alignment horizontal="center" vertical="center" wrapText="1" readingOrder="1"/>
    </xf>
    <xf numFmtId="168" fontId="4" fillId="0" borderId="2" xfId="0" applyNumberFormat="1" applyFont="1" applyBorder="1" applyAlignment="1">
      <alignment horizontal="center" vertical="center" wrapText="1" readingOrder="1"/>
    </xf>
    <xf numFmtId="0" fontId="4" fillId="3" borderId="2" xfId="0" applyFont="1" applyFill="1" applyBorder="1" applyAlignment="1">
      <alignment horizontal="center" vertical="center" wrapText="1" readingOrder="1"/>
    </xf>
    <xf numFmtId="0" fontId="4" fillId="3" borderId="0" xfId="0" applyFont="1" applyFill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center" wrapText="1" readingOrder="1"/>
    </xf>
    <xf numFmtId="165" fontId="4" fillId="0" borderId="2" xfId="0" applyNumberFormat="1" applyFont="1" applyBorder="1" applyAlignment="1">
      <alignment horizontal="center" vertical="center" wrapText="1" readingOrder="1"/>
    </xf>
    <xf numFmtId="167" fontId="4" fillId="0" borderId="0" xfId="0" applyNumberFormat="1" applyFont="1" applyAlignment="1">
      <alignment horizontal="center" vertical="center" wrapText="1" readingOrder="1"/>
    </xf>
    <xf numFmtId="164" fontId="4" fillId="0" borderId="2" xfId="0" applyNumberFormat="1" applyFont="1" applyBorder="1" applyAlignment="1">
      <alignment horizontal="center" vertical="center" wrapText="1" readingOrder="1"/>
    </xf>
    <xf numFmtId="165" fontId="4" fillId="0" borderId="0" xfId="0" applyNumberFormat="1" applyFont="1" applyAlignment="1">
      <alignment horizontal="center" vertical="center" wrapText="1" readingOrder="1"/>
    </xf>
    <xf numFmtId="166" fontId="4" fillId="0" borderId="2" xfId="0" applyNumberFormat="1" applyFont="1" applyBorder="1" applyAlignment="1">
      <alignment horizontal="center" vertical="center" wrapText="1" readingOrder="1"/>
    </xf>
    <xf numFmtId="166" fontId="4" fillId="0" borderId="0" xfId="0" applyNumberFormat="1" applyFont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164" fontId="4" fillId="0" borderId="0" xfId="0" applyNumberFormat="1" applyFont="1" applyAlignment="1">
      <alignment horizontal="center" vertical="center" wrapText="1" readingOrder="1"/>
    </xf>
    <xf numFmtId="165" fontId="4" fillId="3" borderId="2" xfId="0" applyNumberFormat="1" applyFont="1" applyFill="1" applyBorder="1" applyAlignment="1">
      <alignment horizontal="center" vertical="center" wrapText="1" readingOrder="1"/>
    </xf>
    <xf numFmtId="165" fontId="4" fillId="3" borderId="0" xfId="0" applyNumberFormat="1" applyFont="1" applyFill="1" applyAlignment="1">
      <alignment horizontal="center" vertical="center" wrapText="1" readingOrder="1"/>
    </xf>
    <xf numFmtId="164" fontId="4" fillId="3" borderId="2" xfId="0" applyNumberFormat="1" applyFont="1" applyFill="1" applyBorder="1" applyAlignment="1">
      <alignment horizontal="center" vertical="center" wrapText="1" readingOrder="1"/>
    </xf>
    <xf numFmtId="164" fontId="4" fillId="3" borderId="0" xfId="0" applyNumberFormat="1" applyFont="1" applyFill="1" applyAlignment="1">
      <alignment horizontal="center" vertical="center" wrapText="1" readingOrder="1"/>
    </xf>
    <xf numFmtId="0" fontId="3" fillId="2" borderId="7" xfId="0" applyFont="1" applyFill="1" applyBorder="1" applyAlignment="1">
      <alignment horizontal="center" vertical="center" wrapText="1" readingOrder="1"/>
    </xf>
    <xf numFmtId="168" fontId="4" fillId="0" borderId="0" xfId="0" applyNumberFormat="1" applyFont="1" applyAlignment="1">
      <alignment horizontal="center" vertical="top" wrapText="1" readingOrder="1"/>
    </xf>
    <xf numFmtId="0" fontId="9" fillId="2" borderId="7" xfId="0" applyFont="1" applyFill="1" applyBorder="1" applyAlignment="1">
      <alignment horizontal="center" vertical="center" wrapText="1" readingOrder="1"/>
    </xf>
    <xf numFmtId="174" fontId="3" fillId="2" borderId="4" xfId="0" applyNumberFormat="1" applyFont="1" applyFill="1" applyBorder="1" applyAlignment="1">
      <alignment horizontal="center" vertical="center" wrapText="1" readingOrder="1"/>
    </xf>
    <xf numFmtId="172" fontId="4" fillId="0" borderId="2" xfId="0" applyNumberFormat="1" applyFont="1" applyBorder="1" applyAlignment="1">
      <alignment horizontal="center" vertical="center" wrapText="1" readingOrder="1"/>
    </xf>
    <xf numFmtId="172" fontId="4" fillId="0" borderId="0" xfId="0" applyNumberFormat="1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1" fillId="0" borderId="5" xfId="0" applyFont="1" applyBorder="1" applyAlignment="1">
      <alignment horizontal="center" vertical="center" wrapText="1"/>
    </xf>
    <xf numFmtId="171" fontId="4" fillId="0" borderId="2" xfId="0" applyNumberFormat="1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wrapText="1"/>
    </xf>
    <xf numFmtId="170" fontId="4" fillId="0" borderId="0" xfId="0" applyNumberFormat="1" applyFont="1" applyAlignment="1">
      <alignment horizontal="center" vertical="center" wrapText="1" readingOrder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5F5F5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57A7F"/>
      <color rgb="FF2F5559"/>
      <color rgb="FF6D89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O25"/>
  <sheetViews>
    <sheetView showGridLines="0" tabSelected="1" zoomScaleNormal="100" workbookViewId="0">
      <selection activeCell="B1" sqref="B1:O1"/>
    </sheetView>
  </sheetViews>
  <sheetFormatPr defaultRowHeight="15" x14ac:dyDescent="0.25"/>
  <cols>
    <col min="1" max="1" width="0.28515625" style="11" customWidth="1"/>
    <col min="2" max="2" width="10.28515625" style="11" customWidth="1"/>
    <col min="3" max="15" width="12.28515625" style="11" customWidth="1"/>
    <col min="16" max="16384" width="9.140625" style="11"/>
  </cols>
  <sheetData>
    <row r="1" spans="2:15" ht="40.35" customHeight="1" x14ac:dyDescent="0.25">
      <c r="B1" s="45" t="s">
        <v>105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2:15" x14ac:dyDescent="0.25">
      <c r="B2" s="9" t="s">
        <v>0</v>
      </c>
      <c r="C2" s="47" t="s">
        <v>1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2:15" x14ac:dyDescent="0.25">
      <c r="B3" s="2" t="s">
        <v>2</v>
      </c>
      <c r="C3" s="3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</row>
    <row r="4" spans="2:15" x14ac:dyDescent="0.25">
      <c r="B4" s="22">
        <v>2006</v>
      </c>
      <c r="C4" s="35">
        <v>92591375</v>
      </c>
      <c r="D4" s="36">
        <v>7989487</v>
      </c>
      <c r="E4" s="36">
        <v>6339323</v>
      </c>
      <c r="F4" s="36">
        <v>7459332</v>
      </c>
      <c r="G4" s="36">
        <v>7390272</v>
      </c>
      <c r="H4" s="36">
        <v>7635490</v>
      </c>
      <c r="I4" s="36">
        <v>7538755</v>
      </c>
      <c r="J4" s="36">
        <v>8081110</v>
      </c>
      <c r="K4" s="36">
        <v>8316765</v>
      </c>
      <c r="L4" s="36">
        <v>7968422</v>
      </c>
      <c r="M4" s="36">
        <v>8020823</v>
      </c>
      <c r="N4" s="36">
        <v>7981794</v>
      </c>
      <c r="O4" s="36">
        <v>7869802</v>
      </c>
    </row>
    <row r="5" spans="2:15" x14ac:dyDescent="0.25">
      <c r="B5" s="22">
        <v>2007</v>
      </c>
      <c r="C5" s="35">
        <v>100360971</v>
      </c>
      <c r="D5" s="36">
        <v>8508565</v>
      </c>
      <c r="E5" s="36">
        <v>7536804</v>
      </c>
      <c r="F5" s="36">
        <v>7698149</v>
      </c>
      <c r="G5" s="36">
        <v>7994557</v>
      </c>
      <c r="H5" s="36">
        <v>8237141</v>
      </c>
      <c r="I5" s="36">
        <v>8179721</v>
      </c>
      <c r="J5" s="36">
        <v>8495335</v>
      </c>
      <c r="K5" s="36">
        <v>9216529</v>
      </c>
      <c r="L5" s="36">
        <v>8975047</v>
      </c>
      <c r="M5" s="36">
        <v>8161222</v>
      </c>
      <c r="N5" s="36">
        <v>7908357</v>
      </c>
      <c r="O5" s="36">
        <v>9449544</v>
      </c>
    </row>
    <row r="6" spans="2:15" x14ac:dyDescent="0.25">
      <c r="B6" s="22">
        <v>2008</v>
      </c>
      <c r="C6" s="35">
        <v>103670299</v>
      </c>
      <c r="D6" s="36">
        <v>9062760</v>
      </c>
      <c r="E6" s="36">
        <v>8773923</v>
      </c>
      <c r="F6" s="36">
        <v>7613145</v>
      </c>
      <c r="G6" s="36">
        <v>7110533</v>
      </c>
      <c r="H6" s="36">
        <v>8852596</v>
      </c>
      <c r="I6" s="36">
        <v>8977519</v>
      </c>
      <c r="J6" s="36">
        <v>9601259</v>
      </c>
      <c r="K6" s="36">
        <v>9345466</v>
      </c>
      <c r="L6" s="36">
        <v>8793690</v>
      </c>
      <c r="M6" s="36">
        <v>9336166</v>
      </c>
      <c r="N6" s="36">
        <v>8476750</v>
      </c>
      <c r="O6" s="36">
        <v>7726492</v>
      </c>
    </row>
    <row r="7" spans="2:15" x14ac:dyDescent="0.25">
      <c r="B7" s="22">
        <v>2009</v>
      </c>
      <c r="C7" s="35">
        <v>96267112</v>
      </c>
      <c r="D7" s="36">
        <v>7804757</v>
      </c>
      <c r="E7" s="36">
        <v>6846313</v>
      </c>
      <c r="F7" s="36">
        <v>7625982</v>
      </c>
      <c r="G7" s="36">
        <v>7549873</v>
      </c>
      <c r="H7" s="36">
        <v>6851933</v>
      </c>
      <c r="I7" s="36">
        <v>8469309</v>
      </c>
      <c r="J7" s="36">
        <v>8498001</v>
      </c>
      <c r="K7" s="36">
        <v>8532598</v>
      </c>
      <c r="L7" s="36">
        <v>8653325</v>
      </c>
      <c r="M7" s="36">
        <v>8163295</v>
      </c>
      <c r="N7" s="36">
        <v>8466607</v>
      </c>
      <c r="O7" s="36">
        <v>8805119</v>
      </c>
    </row>
    <row r="8" spans="2:15" x14ac:dyDescent="0.25">
      <c r="B8" s="22">
        <v>2010</v>
      </c>
      <c r="C8" s="35">
        <v>104948978</v>
      </c>
      <c r="D8" s="36">
        <v>7906938</v>
      </c>
      <c r="E8" s="36">
        <v>7733954</v>
      </c>
      <c r="F8" s="36">
        <v>8185398</v>
      </c>
      <c r="G8" s="36">
        <v>7034484</v>
      </c>
      <c r="H8" s="36">
        <v>7900127</v>
      </c>
      <c r="I8" s="36">
        <v>8376595</v>
      </c>
      <c r="J8" s="36">
        <v>8934071</v>
      </c>
      <c r="K8" s="36">
        <v>9410853</v>
      </c>
      <c r="L8" s="36">
        <v>9779748</v>
      </c>
      <c r="M8" s="36">
        <v>9792435</v>
      </c>
      <c r="N8" s="36">
        <v>9478953</v>
      </c>
      <c r="O8" s="36">
        <v>10415422</v>
      </c>
    </row>
    <row r="9" spans="2:15" x14ac:dyDescent="0.25">
      <c r="B9" s="22">
        <v>2011</v>
      </c>
      <c r="C9" s="35">
        <v>114542871</v>
      </c>
      <c r="D9" s="36">
        <v>9656559</v>
      </c>
      <c r="E9" s="36">
        <v>7074327</v>
      </c>
      <c r="F9" s="36">
        <v>8058830</v>
      </c>
      <c r="G9" s="36">
        <v>9096433</v>
      </c>
      <c r="H9" s="36">
        <v>9181186</v>
      </c>
      <c r="I9" s="36">
        <v>8916917</v>
      </c>
      <c r="J9" s="36">
        <v>10531504</v>
      </c>
      <c r="K9" s="36">
        <v>10708199</v>
      </c>
      <c r="L9" s="36">
        <v>9409258</v>
      </c>
      <c r="M9" s="36">
        <v>10333965</v>
      </c>
      <c r="N9" s="36">
        <v>10015286</v>
      </c>
      <c r="O9" s="36">
        <v>11560407</v>
      </c>
    </row>
    <row r="10" spans="2:15" x14ac:dyDescent="0.25">
      <c r="B10" s="22">
        <v>2012</v>
      </c>
      <c r="C10" s="35">
        <v>116428388</v>
      </c>
      <c r="D10" s="36">
        <v>9096165</v>
      </c>
      <c r="E10" s="36">
        <v>7792373</v>
      </c>
      <c r="F10" s="36">
        <v>7636800</v>
      </c>
      <c r="G10" s="36">
        <v>9509562</v>
      </c>
      <c r="H10" s="36">
        <v>9677525</v>
      </c>
      <c r="I10" s="36">
        <v>10022663</v>
      </c>
      <c r="J10" s="36">
        <v>10089610</v>
      </c>
      <c r="K10" s="36">
        <v>10813080</v>
      </c>
      <c r="L10" s="36">
        <v>10527263</v>
      </c>
      <c r="M10" s="36">
        <v>10377853</v>
      </c>
      <c r="N10" s="36">
        <v>10182996</v>
      </c>
      <c r="O10" s="36">
        <v>10702498</v>
      </c>
    </row>
    <row r="11" spans="2:15" x14ac:dyDescent="0.25">
      <c r="B11" s="22">
        <v>2013</v>
      </c>
      <c r="C11" s="35">
        <v>115005956</v>
      </c>
      <c r="D11" s="36">
        <v>9722040</v>
      </c>
      <c r="E11" s="36">
        <v>7931753</v>
      </c>
      <c r="F11" s="36">
        <v>8646482</v>
      </c>
      <c r="G11" s="36">
        <v>7407722</v>
      </c>
      <c r="H11" s="36">
        <v>8111176</v>
      </c>
      <c r="I11" s="36">
        <v>9549261</v>
      </c>
      <c r="J11" s="36">
        <v>8936581</v>
      </c>
      <c r="K11" s="36">
        <v>11387284</v>
      </c>
      <c r="L11" s="36">
        <v>10952499</v>
      </c>
      <c r="M11" s="36">
        <v>10026809</v>
      </c>
      <c r="N11" s="36">
        <v>10675061</v>
      </c>
      <c r="O11" s="36">
        <v>11659288</v>
      </c>
    </row>
    <row r="12" spans="2:15" x14ac:dyDescent="0.25">
      <c r="B12" s="22">
        <v>2014</v>
      </c>
      <c r="C12" s="35">
        <v>118454346</v>
      </c>
      <c r="D12" s="36">
        <v>10369308</v>
      </c>
      <c r="E12" s="36">
        <v>7845514</v>
      </c>
      <c r="F12" s="36">
        <v>9286669</v>
      </c>
      <c r="G12" s="36">
        <v>8711706</v>
      </c>
      <c r="H12" s="36">
        <v>10402368</v>
      </c>
      <c r="I12" s="36">
        <v>9172352</v>
      </c>
      <c r="J12" s="36">
        <v>9122984</v>
      </c>
      <c r="K12" s="36">
        <v>9854378</v>
      </c>
      <c r="L12" s="36">
        <v>8704017</v>
      </c>
      <c r="M12" s="36">
        <v>11430072</v>
      </c>
      <c r="N12" s="36">
        <v>11292626</v>
      </c>
      <c r="O12" s="36">
        <v>12262352</v>
      </c>
    </row>
    <row r="13" spans="2:15" x14ac:dyDescent="0.25">
      <c r="B13" s="22">
        <v>2015</v>
      </c>
      <c r="C13" s="35">
        <v>134713142</v>
      </c>
      <c r="D13" s="36">
        <v>10911109</v>
      </c>
      <c r="E13" s="36">
        <v>8719767</v>
      </c>
      <c r="F13" s="36">
        <v>9996237</v>
      </c>
      <c r="G13" s="36">
        <v>10148522</v>
      </c>
      <c r="H13" s="36">
        <v>10880677</v>
      </c>
      <c r="I13" s="36">
        <v>11936347</v>
      </c>
      <c r="J13" s="36">
        <v>11798961</v>
      </c>
      <c r="K13" s="36">
        <v>10279458</v>
      </c>
      <c r="L13" s="36">
        <v>11432058</v>
      </c>
      <c r="M13" s="36">
        <v>12482387</v>
      </c>
      <c r="N13" s="36">
        <v>11995344</v>
      </c>
      <c r="O13" s="36">
        <v>14132275</v>
      </c>
    </row>
    <row r="14" spans="2:15" x14ac:dyDescent="0.25">
      <c r="B14" s="22">
        <v>2016</v>
      </c>
      <c r="C14" s="35">
        <v>155252299</v>
      </c>
      <c r="D14" s="36">
        <v>12475570</v>
      </c>
      <c r="E14" s="36">
        <v>11894642</v>
      </c>
      <c r="F14" s="36">
        <v>12474033</v>
      </c>
      <c r="G14" s="36">
        <v>12045380</v>
      </c>
      <c r="H14" s="36">
        <v>12396456</v>
      </c>
      <c r="I14" s="36">
        <v>11520392</v>
      </c>
      <c r="J14" s="36">
        <v>13406391</v>
      </c>
      <c r="K14" s="36">
        <v>13532855</v>
      </c>
      <c r="L14" s="36">
        <v>13911478</v>
      </c>
      <c r="M14" s="36">
        <v>13269984</v>
      </c>
      <c r="N14" s="36">
        <v>13765525</v>
      </c>
      <c r="O14" s="36">
        <v>14559593</v>
      </c>
    </row>
    <row r="15" spans="2:15" x14ac:dyDescent="0.25">
      <c r="B15" s="22">
        <v>2017</v>
      </c>
      <c r="C15" s="35">
        <v>175332542</v>
      </c>
      <c r="D15" s="36">
        <v>14089142</v>
      </c>
      <c r="E15" s="36">
        <v>11847411</v>
      </c>
      <c r="F15" s="36">
        <v>12951649</v>
      </c>
      <c r="G15" s="36">
        <v>12482798</v>
      </c>
      <c r="H15" s="36">
        <v>14014629</v>
      </c>
      <c r="I15" s="36">
        <v>14793743</v>
      </c>
      <c r="J15" s="36">
        <v>14942213</v>
      </c>
      <c r="K15" s="36">
        <v>14613880</v>
      </c>
      <c r="L15" s="36">
        <v>15108004</v>
      </c>
      <c r="M15" s="36">
        <v>16590416</v>
      </c>
      <c r="N15" s="36">
        <v>15983741</v>
      </c>
      <c r="O15" s="36">
        <v>17914916</v>
      </c>
    </row>
    <row r="16" spans="2:15" x14ac:dyDescent="0.25">
      <c r="B16" s="22">
        <v>2018</v>
      </c>
      <c r="C16" s="35">
        <v>205406565</v>
      </c>
      <c r="D16" s="36">
        <v>15835632</v>
      </c>
      <c r="E16" s="36">
        <v>11796542</v>
      </c>
      <c r="F16" s="36">
        <v>15631476</v>
      </c>
      <c r="G16" s="36">
        <v>14651351</v>
      </c>
      <c r="H16" s="36">
        <v>17089984</v>
      </c>
      <c r="I16" s="36">
        <v>17958881</v>
      </c>
      <c r="J16" s="36">
        <v>18242334</v>
      </c>
      <c r="K16" s="36">
        <v>19602968</v>
      </c>
      <c r="L16" s="36">
        <v>17915998</v>
      </c>
      <c r="M16" s="36">
        <v>19369884</v>
      </c>
      <c r="N16" s="36">
        <v>18346205</v>
      </c>
      <c r="O16" s="36">
        <v>18965310</v>
      </c>
    </row>
    <row r="17" spans="2:15" x14ac:dyDescent="0.25">
      <c r="B17" s="22">
        <v>2019</v>
      </c>
      <c r="C17" s="35">
        <v>193571861</v>
      </c>
      <c r="D17" s="36">
        <v>15837054</v>
      </c>
      <c r="E17" s="36">
        <v>14108753</v>
      </c>
      <c r="F17" s="36">
        <v>10710738</v>
      </c>
      <c r="G17" s="36">
        <v>8632996</v>
      </c>
      <c r="H17" s="36">
        <v>16573665</v>
      </c>
      <c r="I17" s="36">
        <v>18317153</v>
      </c>
      <c r="J17" s="36">
        <v>19064303</v>
      </c>
      <c r="K17" s="36">
        <v>19618348</v>
      </c>
      <c r="L17" s="36">
        <v>18299191</v>
      </c>
      <c r="M17" s="36">
        <v>17683849</v>
      </c>
      <c r="N17" s="36">
        <v>17548672</v>
      </c>
      <c r="O17" s="36">
        <v>17177139</v>
      </c>
    </row>
    <row r="18" spans="2:15" x14ac:dyDescent="0.25">
      <c r="B18" s="22">
        <v>2020</v>
      </c>
      <c r="C18" s="35">
        <v>195737931</v>
      </c>
      <c r="D18" s="36">
        <v>14585277</v>
      </c>
      <c r="E18" s="36">
        <v>14667115</v>
      </c>
      <c r="F18" s="36">
        <v>10724135</v>
      </c>
      <c r="G18" s="36">
        <v>13417223</v>
      </c>
      <c r="H18" s="36">
        <v>13173795</v>
      </c>
      <c r="I18" s="36">
        <v>17689418</v>
      </c>
      <c r="J18" s="36">
        <v>16871032</v>
      </c>
      <c r="K18" s="36">
        <v>19937400</v>
      </c>
      <c r="L18" s="36">
        <v>19957563</v>
      </c>
      <c r="M18" s="36">
        <v>19942057</v>
      </c>
      <c r="N18" s="36">
        <v>16862865</v>
      </c>
      <c r="O18" s="36">
        <v>17910051</v>
      </c>
    </row>
    <row r="19" spans="2:15" x14ac:dyDescent="0.25">
      <c r="B19" s="22">
        <v>2021</v>
      </c>
      <c r="C19" s="35">
        <v>190300204</v>
      </c>
      <c r="D19" s="36">
        <v>16732707</v>
      </c>
      <c r="E19" s="36">
        <v>13368125</v>
      </c>
      <c r="F19" s="36">
        <v>13207641</v>
      </c>
      <c r="G19" s="36">
        <v>13370682</v>
      </c>
      <c r="H19" s="36">
        <v>14923518</v>
      </c>
      <c r="I19" s="36">
        <v>15362062</v>
      </c>
      <c r="J19" s="36">
        <v>15883153</v>
      </c>
      <c r="K19" s="36">
        <v>18725289</v>
      </c>
      <c r="L19" s="36">
        <v>18527166</v>
      </c>
      <c r="M19" s="36">
        <v>16758136</v>
      </c>
      <c r="N19" s="36">
        <v>17589498</v>
      </c>
      <c r="O19" s="36">
        <v>15852227</v>
      </c>
    </row>
    <row r="20" spans="2:15" x14ac:dyDescent="0.25">
      <c r="B20" s="22">
        <v>2022</v>
      </c>
      <c r="C20" s="35">
        <v>174327647</v>
      </c>
      <c r="D20" s="36">
        <v>14824494</v>
      </c>
      <c r="E20" s="36">
        <v>12757627</v>
      </c>
      <c r="F20" s="36">
        <v>11830407</v>
      </c>
      <c r="G20" s="36">
        <v>12032108</v>
      </c>
      <c r="H20" s="36">
        <v>11649459</v>
      </c>
      <c r="I20" s="36">
        <v>14994446</v>
      </c>
      <c r="J20" s="36">
        <v>16513832</v>
      </c>
      <c r="K20" s="36">
        <v>17189145</v>
      </c>
      <c r="L20" s="36">
        <v>15965996</v>
      </c>
      <c r="M20" s="36">
        <v>16299014</v>
      </c>
      <c r="N20" s="36">
        <v>14584003</v>
      </c>
      <c r="O20" s="36">
        <v>15687116</v>
      </c>
    </row>
    <row r="21" spans="2:15" x14ac:dyDescent="0.25">
      <c r="B21" s="22">
        <v>2023</v>
      </c>
      <c r="C21" s="35">
        <v>174499366</v>
      </c>
      <c r="D21" s="36">
        <v>12468869</v>
      </c>
      <c r="E21" s="36">
        <v>10897457</v>
      </c>
      <c r="F21" s="36">
        <v>11630915</v>
      </c>
      <c r="G21" s="36">
        <v>10798490</v>
      </c>
      <c r="H21" s="36">
        <v>13654814</v>
      </c>
      <c r="I21" s="36">
        <v>15587759</v>
      </c>
      <c r="J21" s="36">
        <v>15900703</v>
      </c>
      <c r="K21" s="36">
        <v>16924140</v>
      </c>
      <c r="L21" s="36">
        <v>17021510</v>
      </c>
      <c r="M21" s="36">
        <v>15931979</v>
      </c>
      <c r="N21" s="36">
        <v>15257176</v>
      </c>
      <c r="O21" s="36">
        <v>18425554</v>
      </c>
    </row>
    <row r="22" spans="2:15" x14ac:dyDescent="0.25">
      <c r="B22" s="22">
        <v>2024</v>
      </c>
      <c r="C22" s="35">
        <v>180964891</v>
      </c>
      <c r="D22" s="36">
        <v>13886932</v>
      </c>
      <c r="E22" s="36">
        <v>11166573</v>
      </c>
      <c r="F22" s="36">
        <v>12390075</v>
      </c>
      <c r="G22" s="36">
        <v>10449801</v>
      </c>
      <c r="H22" s="36">
        <v>13106309</v>
      </c>
      <c r="I22" s="36">
        <v>15214999</v>
      </c>
      <c r="J22" s="36">
        <v>16683999</v>
      </c>
      <c r="K22" s="36">
        <v>18552839</v>
      </c>
      <c r="L22" s="36">
        <v>16529699</v>
      </c>
      <c r="M22" s="36">
        <v>17871652</v>
      </c>
      <c r="N22" s="36">
        <v>17629065</v>
      </c>
      <c r="O22" s="36">
        <v>17482948</v>
      </c>
    </row>
    <row r="23" spans="2:15" ht="22.7" customHeight="1" x14ac:dyDescent="0.25">
      <c r="B23" s="48" t="s">
        <v>16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</row>
    <row r="24" spans="2:15" ht="0" hidden="1" customHeight="1" x14ac:dyDescent="0.25"/>
    <row r="25" spans="2:15" ht="0.95" customHeight="1" x14ac:dyDescent="0.25"/>
  </sheetData>
  <mergeCells count="3">
    <mergeCell ref="B1:O1"/>
    <mergeCell ref="C2:O2"/>
    <mergeCell ref="B23:O23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64FE5-A26D-4DC6-A0E1-7AEA7FF687F1}">
  <sheetPr>
    <tabColor rgb="FFFF0000"/>
  </sheetPr>
  <dimension ref="B1:N19"/>
  <sheetViews>
    <sheetView showGridLines="0" workbookViewId="0">
      <selection activeCell="B1" sqref="B1:N1"/>
    </sheetView>
  </sheetViews>
  <sheetFormatPr defaultRowHeight="15" x14ac:dyDescent="0.25"/>
  <cols>
    <col min="1" max="1" width="0.28515625" style="11" customWidth="1"/>
    <col min="2" max="2" width="7.7109375" style="11" customWidth="1"/>
    <col min="3" max="3" width="9.7109375" style="11" customWidth="1"/>
    <col min="4" max="4" width="12.5703125" style="11" customWidth="1"/>
    <col min="5" max="5" width="12.28515625" style="11" customWidth="1"/>
    <col min="6" max="6" width="12.42578125" style="11" customWidth="1"/>
    <col min="7" max="7" width="12.85546875" style="11" customWidth="1"/>
    <col min="8" max="8" width="13.42578125" style="11" customWidth="1"/>
    <col min="9" max="9" width="15.7109375" style="11" customWidth="1"/>
    <col min="10" max="10" width="19.140625" style="11" customWidth="1"/>
    <col min="11" max="11" width="13.42578125" style="11" customWidth="1"/>
    <col min="12" max="12" width="13.5703125" style="11" customWidth="1"/>
    <col min="13" max="13" width="13.42578125" style="11" customWidth="1"/>
    <col min="14" max="14" width="15.7109375" style="11" customWidth="1"/>
    <col min="15" max="15" width="15" style="11" customWidth="1"/>
    <col min="16" max="16384" width="9.140625" style="11"/>
  </cols>
  <sheetData>
    <row r="1" spans="2:14" ht="40.35" customHeight="1" x14ac:dyDescent="0.25">
      <c r="B1" s="45" t="s">
        <v>114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2:14" x14ac:dyDescent="0.25">
      <c r="B2" s="9" t="s">
        <v>0</v>
      </c>
      <c r="C2" s="47" t="s">
        <v>102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2:14" x14ac:dyDescent="0.25">
      <c r="B3" s="9" t="s">
        <v>0</v>
      </c>
      <c r="C3" s="9" t="s">
        <v>0</v>
      </c>
      <c r="D3" s="47" t="s">
        <v>61</v>
      </c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2:14" ht="38.25" x14ac:dyDescent="0.25">
      <c r="B4" s="2" t="s">
        <v>2</v>
      </c>
      <c r="C4" s="2" t="s">
        <v>3</v>
      </c>
      <c r="D4" s="3" t="s">
        <v>62</v>
      </c>
      <c r="E4" s="2" t="s">
        <v>63</v>
      </c>
      <c r="F4" s="2" t="s">
        <v>64</v>
      </c>
      <c r="G4" s="2" t="s">
        <v>132</v>
      </c>
      <c r="H4" s="2" t="s">
        <v>133</v>
      </c>
      <c r="I4" s="2" t="s">
        <v>65</v>
      </c>
      <c r="J4" s="37" t="s">
        <v>66</v>
      </c>
      <c r="K4" s="37" t="s">
        <v>67</v>
      </c>
      <c r="L4" s="37" t="s">
        <v>134</v>
      </c>
      <c r="M4" s="39" t="s">
        <v>136</v>
      </c>
      <c r="N4" s="39" t="s">
        <v>137</v>
      </c>
    </row>
    <row r="5" spans="2:14" x14ac:dyDescent="0.25">
      <c r="B5" s="8">
        <v>2011</v>
      </c>
      <c r="C5" s="21">
        <v>34</v>
      </c>
      <c r="D5" s="38">
        <v>12</v>
      </c>
      <c r="E5" s="38">
        <v>2</v>
      </c>
      <c r="F5" s="38">
        <v>0</v>
      </c>
      <c r="G5" s="38">
        <v>6</v>
      </c>
      <c r="H5" s="38">
        <v>0</v>
      </c>
      <c r="I5" s="38">
        <v>0</v>
      </c>
      <c r="J5" s="38">
        <v>0</v>
      </c>
      <c r="K5" s="38">
        <v>11</v>
      </c>
      <c r="L5" s="38">
        <v>3</v>
      </c>
      <c r="M5" s="38">
        <v>0</v>
      </c>
      <c r="N5" s="38">
        <v>0</v>
      </c>
    </row>
    <row r="6" spans="2:14" x14ac:dyDescent="0.25">
      <c r="B6" s="8">
        <v>2012</v>
      </c>
      <c r="C6" s="21">
        <v>31</v>
      </c>
      <c r="D6" s="38">
        <v>8</v>
      </c>
      <c r="E6" s="38">
        <v>3</v>
      </c>
      <c r="F6" s="38">
        <v>0</v>
      </c>
      <c r="G6" s="38">
        <v>3</v>
      </c>
      <c r="H6" s="38">
        <v>1</v>
      </c>
      <c r="I6" s="38">
        <v>0</v>
      </c>
      <c r="J6" s="38">
        <v>0</v>
      </c>
      <c r="K6" s="38">
        <v>16</v>
      </c>
      <c r="L6" s="38">
        <v>0</v>
      </c>
      <c r="M6" s="38">
        <v>0</v>
      </c>
      <c r="N6" s="38">
        <v>0</v>
      </c>
    </row>
    <row r="7" spans="2:14" x14ac:dyDescent="0.25">
      <c r="B7" s="8">
        <v>2013</v>
      </c>
      <c r="C7" s="21">
        <v>28</v>
      </c>
      <c r="D7" s="38">
        <v>5</v>
      </c>
      <c r="E7" s="38">
        <v>2</v>
      </c>
      <c r="F7" s="38">
        <v>0</v>
      </c>
      <c r="G7" s="38">
        <v>6</v>
      </c>
      <c r="H7" s="38">
        <v>0</v>
      </c>
      <c r="I7" s="38">
        <v>0</v>
      </c>
      <c r="J7" s="38">
        <v>0</v>
      </c>
      <c r="K7" s="38">
        <v>13</v>
      </c>
      <c r="L7" s="38">
        <v>2</v>
      </c>
      <c r="M7" s="38">
        <v>0</v>
      </c>
      <c r="N7" s="38">
        <v>0</v>
      </c>
    </row>
    <row r="8" spans="2:14" x14ac:dyDescent="0.25">
      <c r="B8" s="8">
        <v>2014</v>
      </c>
      <c r="C8" s="21">
        <v>34</v>
      </c>
      <c r="D8" s="38">
        <v>8</v>
      </c>
      <c r="E8" s="38">
        <v>4</v>
      </c>
      <c r="F8" s="38">
        <v>1</v>
      </c>
      <c r="G8" s="38">
        <v>5</v>
      </c>
      <c r="H8" s="38">
        <v>0</v>
      </c>
      <c r="I8" s="38">
        <v>0</v>
      </c>
      <c r="J8" s="38">
        <v>0</v>
      </c>
      <c r="K8" s="38">
        <v>16</v>
      </c>
      <c r="L8" s="38">
        <v>0</v>
      </c>
      <c r="M8" s="38">
        <v>0</v>
      </c>
      <c r="N8" s="38">
        <v>0</v>
      </c>
    </row>
    <row r="9" spans="2:14" x14ac:dyDescent="0.25">
      <c r="B9" s="8">
        <v>2015</v>
      </c>
      <c r="C9" s="21">
        <v>35</v>
      </c>
      <c r="D9" s="38">
        <v>4</v>
      </c>
      <c r="E9" s="38">
        <v>6</v>
      </c>
      <c r="F9" s="38">
        <v>0</v>
      </c>
      <c r="G9" s="38">
        <v>6</v>
      </c>
      <c r="H9" s="38">
        <v>0</v>
      </c>
      <c r="I9" s="38">
        <v>0</v>
      </c>
      <c r="J9" s="38">
        <v>2</v>
      </c>
      <c r="K9" s="38">
        <v>15</v>
      </c>
      <c r="L9" s="38">
        <v>2</v>
      </c>
      <c r="M9" s="38">
        <v>0</v>
      </c>
      <c r="N9" s="38">
        <v>0</v>
      </c>
    </row>
    <row r="10" spans="2:14" x14ac:dyDescent="0.25">
      <c r="B10" s="8">
        <v>2016</v>
      </c>
      <c r="C10" s="21">
        <v>29</v>
      </c>
      <c r="D10" s="38">
        <v>4</v>
      </c>
      <c r="E10" s="38">
        <v>5</v>
      </c>
      <c r="F10" s="38">
        <v>1</v>
      </c>
      <c r="G10" s="38">
        <v>4</v>
      </c>
      <c r="H10" s="38">
        <v>0</v>
      </c>
      <c r="I10" s="38">
        <v>15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</row>
    <row r="11" spans="2:14" x14ac:dyDescent="0.25">
      <c r="B11" s="8">
        <v>2017</v>
      </c>
      <c r="C11" s="21">
        <v>28</v>
      </c>
      <c r="D11" s="38">
        <v>3</v>
      </c>
      <c r="E11" s="38">
        <v>1</v>
      </c>
      <c r="F11" s="38">
        <v>2</v>
      </c>
      <c r="G11" s="38">
        <v>6</v>
      </c>
      <c r="H11" s="38">
        <v>0</v>
      </c>
      <c r="I11" s="38">
        <v>16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</row>
    <row r="12" spans="2:14" x14ac:dyDescent="0.25">
      <c r="B12" s="8">
        <v>2018</v>
      </c>
      <c r="C12" s="21">
        <v>22</v>
      </c>
      <c r="D12" s="38">
        <v>3</v>
      </c>
      <c r="E12" s="38">
        <v>2</v>
      </c>
      <c r="F12" s="38">
        <v>0</v>
      </c>
      <c r="G12" s="38">
        <v>7</v>
      </c>
      <c r="H12" s="38">
        <v>1</v>
      </c>
      <c r="I12" s="38">
        <v>9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</row>
    <row r="13" spans="2:14" x14ac:dyDescent="0.25">
      <c r="B13" s="8">
        <v>2019</v>
      </c>
      <c r="C13" s="21">
        <v>20</v>
      </c>
      <c r="D13" s="38">
        <v>1</v>
      </c>
      <c r="E13" s="38">
        <v>4</v>
      </c>
      <c r="F13" s="38">
        <v>1</v>
      </c>
      <c r="G13" s="38">
        <v>2</v>
      </c>
      <c r="H13" s="38">
        <v>0</v>
      </c>
      <c r="I13" s="38">
        <v>12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</row>
    <row r="14" spans="2:14" x14ac:dyDescent="0.25">
      <c r="B14" s="8">
        <v>2020</v>
      </c>
      <c r="C14" s="21">
        <v>19</v>
      </c>
      <c r="D14" s="38">
        <v>2</v>
      </c>
      <c r="E14" s="38">
        <v>4</v>
      </c>
      <c r="F14" s="38">
        <v>0</v>
      </c>
      <c r="G14" s="38">
        <v>4</v>
      </c>
      <c r="H14" s="38">
        <v>1</v>
      </c>
      <c r="I14" s="38">
        <v>8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</row>
    <row r="15" spans="2:14" x14ac:dyDescent="0.25">
      <c r="B15" s="8">
        <v>2021</v>
      </c>
      <c r="C15" s="21">
        <v>14</v>
      </c>
      <c r="D15" s="38">
        <v>2</v>
      </c>
      <c r="E15" s="38">
        <v>2</v>
      </c>
      <c r="F15" s="38">
        <v>0</v>
      </c>
      <c r="G15" s="38">
        <v>2</v>
      </c>
      <c r="H15" s="38">
        <v>0</v>
      </c>
      <c r="I15" s="38">
        <v>0</v>
      </c>
      <c r="J15" s="38">
        <v>0</v>
      </c>
      <c r="K15" s="38">
        <v>8</v>
      </c>
      <c r="L15" s="38">
        <v>0</v>
      </c>
      <c r="M15" s="38">
        <v>0</v>
      </c>
      <c r="N15" s="38">
        <v>0</v>
      </c>
    </row>
    <row r="16" spans="2:14" x14ac:dyDescent="0.25">
      <c r="B16" s="8">
        <v>2022</v>
      </c>
      <c r="C16" s="21">
        <v>13</v>
      </c>
      <c r="D16" s="38">
        <v>2</v>
      </c>
      <c r="E16" s="38">
        <v>1</v>
      </c>
      <c r="F16" s="38">
        <v>0</v>
      </c>
      <c r="G16" s="38">
        <v>0</v>
      </c>
      <c r="H16" s="38">
        <v>0</v>
      </c>
      <c r="I16" s="38">
        <v>2</v>
      </c>
      <c r="J16" s="38">
        <v>0</v>
      </c>
      <c r="K16" s="38">
        <v>8</v>
      </c>
      <c r="L16" s="38">
        <v>0</v>
      </c>
      <c r="M16" s="38">
        <v>0</v>
      </c>
      <c r="N16" s="38">
        <v>0</v>
      </c>
    </row>
    <row r="17" spans="2:14" x14ac:dyDescent="0.25">
      <c r="B17" s="8">
        <v>2023</v>
      </c>
      <c r="C17" s="21">
        <v>15</v>
      </c>
      <c r="D17" s="38">
        <v>0</v>
      </c>
      <c r="E17" s="38">
        <v>2</v>
      </c>
      <c r="F17" s="38">
        <v>0</v>
      </c>
      <c r="G17" s="38">
        <v>2</v>
      </c>
      <c r="H17" s="38">
        <v>0</v>
      </c>
      <c r="I17" s="38">
        <v>4</v>
      </c>
      <c r="J17" s="38">
        <v>0</v>
      </c>
      <c r="K17" s="38">
        <v>7</v>
      </c>
      <c r="L17" s="38">
        <v>0</v>
      </c>
      <c r="M17" s="38">
        <v>0</v>
      </c>
      <c r="N17" s="38">
        <v>0</v>
      </c>
    </row>
    <row r="18" spans="2:14" x14ac:dyDescent="0.25">
      <c r="B18" s="8">
        <v>2024</v>
      </c>
      <c r="C18" s="21">
        <v>8</v>
      </c>
      <c r="D18" s="38">
        <v>2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6</v>
      </c>
      <c r="L18" s="38">
        <v>0</v>
      </c>
      <c r="M18" s="38">
        <v>0</v>
      </c>
      <c r="N18" s="38">
        <v>0</v>
      </c>
    </row>
    <row r="19" spans="2:14" ht="22.7" customHeight="1" x14ac:dyDescent="0.25">
      <c r="B19" s="48" t="s">
        <v>135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</row>
  </sheetData>
  <mergeCells count="4">
    <mergeCell ref="B19:N19"/>
    <mergeCell ref="B1:N1"/>
    <mergeCell ref="C2:N2"/>
    <mergeCell ref="D3:N3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B1:D23"/>
  <sheetViews>
    <sheetView showGridLines="0" zoomScale="110" zoomScaleNormal="110" workbookViewId="0">
      <selection activeCell="B1" sqref="B1:D1"/>
    </sheetView>
  </sheetViews>
  <sheetFormatPr defaultRowHeight="15" x14ac:dyDescent="0.25"/>
  <cols>
    <col min="1" max="1" width="0.28515625" style="11" customWidth="1"/>
    <col min="2" max="2" width="27.85546875" style="11" customWidth="1"/>
    <col min="3" max="3" width="33.28515625" style="11" customWidth="1"/>
    <col min="4" max="4" width="41" style="11" customWidth="1"/>
    <col min="5" max="5" width="0" style="11" hidden="1" customWidth="1"/>
    <col min="6" max="16384" width="9.140625" style="11"/>
  </cols>
  <sheetData>
    <row r="1" spans="2:4" ht="40.35" customHeight="1" x14ac:dyDescent="0.25">
      <c r="B1" s="45" t="s">
        <v>115</v>
      </c>
      <c r="C1" s="46"/>
      <c r="D1" s="46"/>
    </row>
    <row r="2" spans="2:4" ht="33.75" customHeight="1" x14ac:dyDescent="0.25">
      <c r="B2" s="9" t="s">
        <v>0</v>
      </c>
      <c r="C2" s="47" t="s">
        <v>68</v>
      </c>
      <c r="D2" s="46"/>
    </row>
    <row r="3" spans="2:4" x14ac:dyDescent="0.25">
      <c r="B3" s="2" t="s">
        <v>2</v>
      </c>
      <c r="C3" s="3" t="s">
        <v>69</v>
      </c>
      <c r="D3" s="10" t="s">
        <v>70</v>
      </c>
    </row>
    <row r="4" spans="2:4" x14ac:dyDescent="0.25">
      <c r="B4" s="8">
        <v>2006</v>
      </c>
      <c r="C4" s="19">
        <v>7.43</v>
      </c>
      <c r="D4" s="20">
        <v>12.2</v>
      </c>
    </row>
    <row r="5" spans="2:4" x14ac:dyDescent="0.25">
      <c r="B5" s="8">
        <v>2007</v>
      </c>
      <c r="C5" s="19">
        <v>4.5</v>
      </c>
      <c r="D5" s="20">
        <v>12.2</v>
      </c>
    </row>
    <row r="6" spans="2:4" x14ac:dyDescent="0.25">
      <c r="B6" s="8">
        <v>2008</v>
      </c>
      <c r="C6" s="19">
        <v>6.75</v>
      </c>
      <c r="D6" s="20">
        <v>12.2</v>
      </c>
    </row>
    <row r="7" spans="2:4" x14ac:dyDescent="0.25">
      <c r="B7" s="8">
        <v>2009</v>
      </c>
      <c r="C7" s="19">
        <v>5.5</v>
      </c>
      <c r="D7" s="20">
        <v>12.2</v>
      </c>
    </row>
    <row r="8" spans="2:4" x14ac:dyDescent="0.25">
      <c r="B8" s="8">
        <v>2010</v>
      </c>
      <c r="C8" s="19">
        <v>4.9800000000000004</v>
      </c>
      <c r="D8" s="20">
        <v>12.2</v>
      </c>
    </row>
    <row r="9" spans="2:4" x14ac:dyDescent="0.25">
      <c r="B9" s="8">
        <v>2011</v>
      </c>
      <c r="C9" s="19">
        <v>4.2</v>
      </c>
      <c r="D9" s="20">
        <v>12.2</v>
      </c>
    </row>
    <row r="10" spans="2:4" x14ac:dyDescent="0.25">
      <c r="B10" s="8">
        <v>2012</v>
      </c>
      <c r="C10" s="19">
        <v>3.92</v>
      </c>
      <c r="D10" s="20">
        <v>12.2</v>
      </c>
    </row>
    <row r="11" spans="2:4" x14ac:dyDescent="0.25">
      <c r="B11" s="8">
        <v>2013</v>
      </c>
      <c r="C11" s="19">
        <v>3.48</v>
      </c>
      <c r="D11" s="20">
        <v>7.07</v>
      </c>
    </row>
    <row r="12" spans="2:4" x14ac:dyDescent="0.25">
      <c r="B12" s="8">
        <v>2014</v>
      </c>
      <c r="C12" s="19">
        <v>4.13</v>
      </c>
      <c r="D12" s="20">
        <v>6.93</v>
      </c>
    </row>
    <row r="13" spans="2:4" x14ac:dyDescent="0.25">
      <c r="B13" s="8">
        <v>2015</v>
      </c>
      <c r="C13" s="19">
        <v>3.84</v>
      </c>
      <c r="D13" s="20">
        <v>6.79</v>
      </c>
    </row>
    <row r="14" spans="2:4" x14ac:dyDescent="0.25">
      <c r="B14" s="8">
        <v>2016</v>
      </c>
      <c r="C14" s="19">
        <v>2.97</v>
      </c>
      <c r="D14" s="20">
        <v>6.65</v>
      </c>
    </row>
    <row r="15" spans="2:4" x14ac:dyDescent="0.25">
      <c r="B15" s="8">
        <v>2017</v>
      </c>
      <c r="C15" s="19">
        <v>2.67</v>
      </c>
      <c r="D15" s="20">
        <v>6.52</v>
      </c>
    </row>
    <row r="16" spans="2:4" x14ac:dyDescent="0.25">
      <c r="B16" s="8">
        <v>2018</v>
      </c>
      <c r="C16" s="19">
        <v>1.81</v>
      </c>
      <c r="D16" s="20">
        <v>5.0999999999999996</v>
      </c>
    </row>
    <row r="17" spans="2:4" x14ac:dyDescent="0.25">
      <c r="B17" s="8">
        <v>2019</v>
      </c>
      <c r="C17" s="19">
        <v>1.73</v>
      </c>
      <c r="D17" s="20">
        <v>5.04</v>
      </c>
    </row>
    <row r="18" spans="2:4" x14ac:dyDescent="0.25">
      <c r="B18" s="8">
        <v>2020</v>
      </c>
      <c r="C18" s="19">
        <v>1.59</v>
      </c>
      <c r="D18" s="20">
        <v>4.88</v>
      </c>
    </row>
    <row r="19" spans="2:4" x14ac:dyDescent="0.25">
      <c r="B19" s="8">
        <v>2021</v>
      </c>
      <c r="C19" s="19">
        <v>1.2113543356794381</v>
      </c>
      <c r="D19" s="20">
        <v>4.7699999999999996</v>
      </c>
    </row>
    <row r="20" spans="2:4" x14ac:dyDescent="0.25">
      <c r="B20" s="8">
        <v>2022</v>
      </c>
      <c r="C20" s="19">
        <v>1.1912238689008652</v>
      </c>
      <c r="D20" s="20">
        <v>4.66</v>
      </c>
    </row>
    <row r="21" spans="2:4" x14ac:dyDescent="0.25">
      <c r="B21" s="8">
        <v>2023</v>
      </c>
      <c r="C21" s="19">
        <v>1.1309846659483298</v>
      </c>
      <c r="D21" s="20">
        <v>0</v>
      </c>
    </row>
    <row r="22" spans="2:4" x14ac:dyDescent="0.25">
      <c r="B22" s="8">
        <v>2024</v>
      </c>
      <c r="C22" s="19">
        <v>0.64</v>
      </c>
      <c r="D22" s="20">
        <v>0</v>
      </c>
    </row>
    <row r="23" spans="2:4" ht="36.75" customHeight="1" x14ac:dyDescent="0.25">
      <c r="B23" s="48" t="s">
        <v>71</v>
      </c>
      <c r="C23" s="49"/>
      <c r="D23" s="49"/>
    </row>
  </sheetData>
  <mergeCells count="3">
    <mergeCell ref="B1:D1"/>
    <mergeCell ref="C2:D2"/>
    <mergeCell ref="B23:D23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B1:D25"/>
  <sheetViews>
    <sheetView showGridLines="0" workbookViewId="0">
      <selection activeCell="B1" sqref="B1:D1"/>
    </sheetView>
  </sheetViews>
  <sheetFormatPr defaultRowHeight="15" x14ac:dyDescent="0.25"/>
  <cols>
    <col min="1" max="1" width="0.28515625" style="11" customWidth="1"/>
    <col min="2" max="2" width="14.42578125" style="11" customWidth="1"/>
    <col min="3" max="3" width="39.140625" style="11" customWidth="1"/>
    <col min="4" max="4" width="45.140625" style="11" customWidth="1"/>
    <col min="5" max="5" width="0" style="11" hidden="1" customWidth="1"/>
    <col min="6" max="16384" width="9.140625" style="11"/>
  </cols>
  <sheetData>
    <row r="1" spans="2:4" ht="58.5" customHeight="1" x14ac:dyDescent="0.25">
      <c r="B1" s="45" t="s">
        <v>116</v>
      </c>
      <c r="C1" s="46"/>
      <c r="D1" s="46"/>
    </row>
    <row r="2" spans="2:4" x14ac:dyDescent="0.25">
      <c r="B2" s="9" t="s">
        <v>0</v>
      </c>
      <c r="C2" s="47" t="s">
        <v>72</v>
      </c>
      <c r="D2" s="46"/>
    </row>
    <row r="3" spans="2:4" x14ac:dyDescent="0.25">
      <c r="B3" s="2" t="s">
        <v>2</v>
      </c>
      <c r="C3" s="3" t="s">
        <v>73</v>
      </c>
      <c r="D3" s="10" t="s">
        <v>74</v>
      </c>
    </row>
    <row r="4" spans="2:4" x14ac:dyDescent="0.25">
      <c r="B4" s="8">
        <v>2006</v>
      </c>
      <c r="C4" s="19">
        <v>27.452476999999998</v>
      </c>
      <c r="D4" s="20">
        <v>29.782532</v>
      </c>
    </row>
    <row r="5" spans="2:4" x14ac:dyDescent="0.25">
      <c r="B5" s="8">
        <v>2007</v>
      </c>
      <c r="C5" s="19">
        <v>25.635247</v>
      </c>
      <c r="D5" s="20">
        <v>27.478251</v>
      </c>
    </row>
    <row r="6" spans="2:4" x14ac:dyDescent="0.25">
      <c r="B6" s="8">
        <v>2008</v>
      </c>
      <c r="C6" s="19">
        <v>24.279793999999999</v>
      </c>
      <c r="D6" s="20">
        <v>31.711614000000001</v>
      </c>
    </row>
    <row r="7" spans="2:4" x14ac:dyDescent="0.25">
      <c r="B7" s="8">
        <v>2009</v>
      </c>
      <c r="C7" s="19">
        <v>29.265702000000001</v>
      </c>
      <c r="D7" s="20">
        <v>45.897759000000001</v>
      </c>
    </row>
    <row r="8" spans="2:4" x14ac:dyDescent="0.25">
      <c r="B8" s="8">
        <v>2010</v>
      </c>
      <c r="C8" s="19">
        <v>28.936505</v>
      </c>
      <c r="D8" s="20">
        <v>49.069108</v>
      </c>
    </row>
    <row r="9" spans="2:4" x14ac:dyDescent="0.25">
      <c r="B9" s="8">
        <v>2011</v>
      </c>
      <c r="C9" s="19">
        <v>25.448895</v>
      </c>
      <c r="D9" s="20">
        <v>48.213025000000002</v>
      </c>
    </row>
    <row r="10" spans="2:4" x14ac:dyDescent="0.25">
      <c r="B10" s="8">
        <v>2012</v>
      </c>
      <c r="C10" s="19">
        <v>23.506357999999999</v>
      </c>
      <c r="D10" s="20">
        <v>47.170687000000001</v>
      </c>
    </row>
    <row r="11" spans="2:4" x14ac:dyDescent="0.25">
      <c r="B11" s="8">
        <v>2013</v>
      </c>
      <c r="C11" s="19">
        <v>23.91282</v>
      </c>
      <c r="D11" s="20">
        <v>48.526304000000003</v>
      </c>
    </row>
    <row r="12" spans="2:4" x14ac:dyDescent="0.25">
      <c r="B12" s="8">
        <v>2014</v>
      </c>
      <c r="C12" s="19">
        <v>22.978487999999999</v>
      </c>
      <c r="D12" s="20">
        <v>47.038269999999997</v>
      </c>
    </row>
    <row r="13" spans="2:4" x14ac:dyDescent="0.25">
      <c r="B13" s="8">
        <v>2015</v>
      </c>
      <c r="C13" s="19">
        <v>22.466270000000002</v>
      </c>
      <c r="D13" s="20">
        <v>46.515453000000001</v>
      </c>
    </row>
    <row r="14" spans="2:4" x14ac:dyDescent="0.25">
      <c r="B14" s="8">
        <v>2016</v>
      </c>
      <c r="C14" s="19">
        <v>24.068180999999999</v>
      </c>
      <c r="D14" s="20">
        <v>28.629213</v>
      </c>
    </row>
    <row r="15" spans="2:4" x14ac:dyDescent="0.25">
      <c r="B15" s="8">
        <v>2017</v>
      </c>
      <c r="C15" s="19">
        <v>24.887584</v>
      </c>
      <c r="D15" s="20">
        <v>25.674479999999999</v>
      </c>
    </row>
    <row r="16" spans="2:4" x14ac:dyDescent="0.25">
      <c r="B16" s="8">
        <v>2018</v>
      </c>
      <c r="C16" s="19">
        <v>27.683091999999998</v>
      </c>
      <c r="D16" s="20">
        <v>28.629256000000002</v>
      </c>
    </row>
    <row r="17" spans="2:4" x14ac:dyDescent="0.25">
      <c r="B17" s="8">
        <v>2019</v>
      </c>
      <c r="C17" s="19">
        <v>28.133130999999999</v>
      </c>
      <c r="D17" s="20">
        <v>28.872451000000002</v>
      </c>
    </row>
    <row r="18" spans="2:4" x14ac:dyDescent="0.25">
      <c r="B18" s="8">
        <v>2020</v>
      </c>
      <c r="C18" s="19">
        <v>32.002983999999998</v>
      </c>
      <c r="D18" s="20">
        <v>32.531999999999996</v>
      </c>
    </row>
    <row r="19" spans="2:4" x14ac:dyDescent="0.25">
      <c r="B19" s="8">
        <v>2021</v>
      </c>
      <c r="C19" s="19">
        <v>31.587109000000002</v>
      </c>
      <c r="D19" s="20">
        <v>53.881262</v>
      </c>
    </row>
    <row r="20" spans="2:4" x14ac:dyDescent="0.25">
      <c r="B20" s="8">
        <v>2022</v>
      </c>
      <c r="C20" s="19">
        <v>30.400233</v>
      </c>
      <c r="D20" s="20">
        <v>56.365844000000003</v>
      </c>
    </row>
    <row r="21" spans="2:4" x14ac:dyDescent="0.25">
      <c r="B21" s="8">
        <v>2023</v>
      </c>
      <c r="C21" s="19">
        <v>31.540948</v>
      </c>
      <c r="D21" s="20">
        <v>49.44023</v>
      </c>
    </row>
    <row r="22" spans="2:4" x14ac:dyDescent="0.25">
      <c r="B22" s="8">
        <v>2024</v>
      </c>
      <c r="C22" s="19">
        <v>33.448104999999998</v>
      </c>
      <c r="D22" s="20">
        <v>50.327539999999999</v>
      </c>
    </row>
    <row r="23" spans="2:4" ht="22.7" customHeight="1" x14ac:dyDescent="0.25">
      <c r="B23" s="48" t="s">
        <v>16</v>
      </c>
      <c r="C23" s="49"/>
      <c r="D23" s="49"/>
    </row>
    <row r="24" spans="2:4" ht="0" hidden="1" customHeight="1" x14ac:dyDescent="0.25"/>
    <row r="25" spans="2:4" ht="0.2" customHeight="1" x14ac:dyDescent="0.25"/>
  </sheetData>
  <mergeCells count="3">
    <mergeCell ref="B1:D1"/>
    <mergeCell ref="C2:D2"/>
    <mergeCell ref="B23:D23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B1:D17"/>
  <sheetViews>
    <sheetView showGridLines="0" workbookViewId="0">
      <selection activeCell="B1" sqref="B1:D1"/>
    </sheetView>
  </sheetViews>
  <sheetFormatPr defaultRowHeight="15" x14ac:dyDescent="0.25"/>
  <cols>
    <col min="1" max="1" width="0.28515625" style="11" customWidth="1"/>
    <col min="2" max="2" width="15.28515625" style="11" customWidth="1"/>
    <col min="3" max="3" width="38.42578125" style="11" customWidth="1"/>
    <col min="4" max="4" width="43.42578125" style="11" customWidth="1"/>
    <col min="5" max="5" width="0" style="11" hidden="1" customWidth="1"/>
    <col min="6" max="6" width="72.42578125" style="11" customWidth="1"/>
    <col min="7" max="16384" width="9.140625" style="11"/>
  </cols>
  <sheetData>
    <row r="1" spans="2:4" ht="55.5" customHeight="1" x14ac:dyDescent="0.25">
      <c r="B1" s="45" t="s">
        <v>117</v>
      </c>
      <c r="C1" s="46"/>
      <c r="D1" s="46"/>
    </row>
    <row r="2" spans="2:4" x14ac:dyDescent="0.25">
      <c r="B2" s="9" t="s">
        <v>0</v>
      </c>
      <c r="C2" s="47" t="s">
        <v>75</v>
      </c>
      <c r="D2" s="46"/>
    </row>
    <row r="3" spans="2:4" ht="25.5" x14ac:dyDescent="0.25">
      <c r="B3" s="2" t="s">
        <v>76</v>
      </c>
      <c r="C3" s="3" t="s">
        <v>77</v>
      </c>
      <c r="D3" s="10" t="s">
        <v>78</v>
      </c>
    </row>
    <row r="4" spans="2:4" x14ac:dyDescent="0.25">
      <c r="B4" s="8" t="s">
        <v>4</v>
      </c>
      <c r="C4" s="19">
        <v>34.4566138</v>
      </c>
      <c r="D4" s="20">
        <v>51.171267</v>
      </c>
    </row>
    <row r="5" spans="2:4" x14ac:dyDescent="0.25">
      <c r="B5" s="8" t="s">
        <v>5</v>
      </c>
      <c r="C5" s="19">
        <v>32.749147399999998</v>
      </c>
      <c r="D5" s="20">
        <v>49.776440000000001</v>
      </c>
    </row>
    <row r="6" spans="2:4" x14ac:dyDescent="0.25">
      <c r="B6" s="8" t="s">
        <v>6</v>
      </c>
      <c r="C6" s="19">
        <v>35.438571500000002</v>
      </c>
      <c r="D6" s="20">
        <v>50.814512999999998</v>
      </c>
    </row>
    <row r="7" spans="2:4" x14ac:dyDescent="0.25">
      <c r="B7" s="8" t="s">
        <v>7</v>
      </c>
      <c r="C7" s="19">
        <v>31.3486127</v>
      </c>
      <c r="D7" s="20">
        <v>49.783188000000003</v>
      </c>
    </row>
    <row r="8" spans="2:4" x14ac:dyDescent="0.25">
      <c r="B8" s="8" t="s">
        <v>8</v>
      </c>
      <c r="C8" s="19">
        <v>33.757702999999999</v>
      </c>
      <c r="D8" s="20">
        <v>50.600107000000001</v>
      </c>
    </row>
    <row r="9" spans="2:4" x14ac:dyDescent="0.25">
      <c r="B9" s="8" t="s">
        <v>9</v>
      </c>
      <c r="C9" s="19">
        <v>32.339980500000003</v>
      </c>
      <c r="D9" s="20">
        <v>50.163280999999998</v>
      </c>
    </row>
    <row r="10" spans="2:4" x14ac:dyDescent="0.25">
      <c r="B10" s="8" t="s">
        <v>10</v>
      </c>
      <c r="C10" s="19">
        <v>33.156466899999998</v>
      </c>
      <c r="D10" s="20">
        <v>50.116076</v>
      </c>
    </row>
    <row r="11" spans="2:4" x14ac:dyDescent="0.25">
      <c r="B11" s="8" t="s">
        <v>11</v>
      </c>
      <c r="C11" s="19">
        <v>33.016850499999997</v>
      </c>
      <c r="D11" s="20">
        <v>49.998987999999997</v>
      </c>
    </row>
    <row r="12" spans="2:4" x14ac:dyDescent="0.25">
      <c r="B12" s="8" t="s">
        <v>12</v>
      </c>
      <c r="C12" s="19">
        <v>33.514636299999999</v>
      </c>
      <c r="D12" s="20">
        <v>50.206715000000003</v>
      </c>
    </row>
    <row r="13" spans="2:4" x14ac:dyDescent="0.25">
      <c r="B13" s="8" t="s">
        <v>13</v>
      </c>
      <c r="C13" s="19">
        <v>33.036828700000001</v>
      </c>
      <c r="D13" s="20">
        <v>49.922136000000002</v>
      </c>
    </row>
    <row r="14" spans="2:4" x14ac:dyDescent="0.25">
      <c r="B14" s="8" t="s">
        <v>14</v>
      </c>
      <c r="C14" s="19">
        <v>34.841550099999999</v>
      </c>
      <c r="D14" s="20">
        <v>50.659478999999997</v>
      </c>
    </row>
    <row r="15" spans="2:4" x14ac:dyDescent="0.25">
      <c r="B15" s="8" t="s">
        <v>15</v>
      </c>
      <c r="C15" s="19">
        <v>33.579440499999997</v>
      </c>
      <c r="D15" s="20">
        <v>50.645544999999998</v>
      </c>
    </row>
    <row r="16" spans="2:4" ht="22.7" customHeight="1" x14ac:dyDescent="0.25">
      <c r="B16" s="48" t="s">
        <v>51</v>
      </c>
      <c r="C16" s="49"/>
      <c r="D16" s="49"/>
    </row>
    <row r="17" ht="0" hidden="1" customHeight="1" x14ac:dyDescent="0.25"/>
  </sheetData>
  <mergeCells count="3">
    <mergeCell ref="B1:D1"/>
    <mergeCell ref="C2:D2"/>
    <mergeCell ref="B16:D16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B1:O25"/>
  <sheetViews>
    <sheetView showGridLines="0" workbookViewId="0">
      <selection activeCell="B1" sqref="B1:O1"/>
    </sheetView>
  </sheetViews>
  <sheetFormatPr defaultRowHeight="15" x14ac:dyDescent="0.25"/>
  <cols>
    <col min="1" max="1" width="0.28515625" style="11" customWidth="1"/>
    <col min="2" max="2" width="10.28515625" style="11" customWidth="1"/>
    <col min="3" max="15" width="12.28515625" style="11" customWidth="1"/>
    <col min="16" max="16384" width="9.140625" style="11"/>
  </cols>
  <sheetData>
    <row r="1" spans="2:15" ht="40.35" customHeight="1" x14ac:dyDescent="0.25">
      <c r="B1" s="45" t="s">
        <v>118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2:15" x14ac:dyDescent="0.25">
      <c r="B2" s="9" t="s">
        <v>0</v>
      </c>
      <c r="C2" s="47" t="s">
        <v>79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2:15" x14ac:dyDescent="0.25">
      <c r="B3" s="2" t="s">
        <v>2</v>
      </c>
      <c r="C3" s="3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</row>
    <row r="4" spans="2:15" x14ac:dyDescent="0.25">
      <c r="B4" s="8">
        <v>2006</v>
      </c>
      <c r="C4" s="13">
        <v>8205326</v>
      </c>
      <c r="D4" s="14">
        <v>669738</v>
      </c>
      <c r="E4" s="14">
        <v>567097</v>
      </c>
      <c r="F4" s="14">
        <v>648450</v>
      </c>
      <c r="G4" s="14">
        <v>638171</v>
      </c>
      <c r="H4" s="14">
        <v>672875</v>
      </c>
      <c r="I4" s="14">
        <v>659110</v>
      </c>
      <c r="J4" s="14">
        <v>696584</v>
      </c>
      <c r="K4" s="14">
        <v>722137</v>
      </c>
      <c r="L4" s="14">
        <v>694514</v>
      </c>
      <c r="M4" s="14">
        <v>783545</v>
      </c>
      <c r="N4" s="14">
        <v>722137</v>
      </c>
      <c r="O4" s="14">
        <v>730968</v>
      </c>
    </row>
    <row r="5" spans="2:15" x14ac:dyDescent="0.25">
      <c r="B5" s="8">
        <v>2007</v>
      </c>
      <c r="C5" s="13">
        <v>9121021</v>
      </c>
      <c r="D5" s="14">
        <v>778756</v>
      </c>
      <c r="E5" s="14">
        <v>680476</v>
      </c>
      <c r="F5" s="14">
        <v>746269</v>
      </c>
      <c r="G5" s="14">
        <v>726143</v>
      </c>
      <c r="H5" s="14">
        <v>741605</v>
      </c>
      <c r="I5" s="14">
        <v>712201</v>
      </c>
      <c r="J5" s="14">
        <v>774355</v>
      </c>
      <c r="K5" s="14">
        <v>834528</v>
      </c>
      <c r="L5" s="14">
        <v>803807</v>
      </c>
      <c r="M5" s="14">
        <v>753016</v>
      </c>
      <c r="N5" s="14">
        <v>734600</v>
      </c>
      <c r="O5" s="14">
        <v>835265</v>
      </c>
    </row>
    <row r="6" spans="2:15" x14ac:dyDescent="0.25">
      <c r="B6" s="8">
        <v>2008</v>
      </c>
      <c r="C6" s="13">
        <v>7255871</v>
      </c>
      <c r="D6" s="14">
        <v>776206</v>
      </c>
      <c r="E6" s="14">
        <v>738929</v>
      </c>
      <c r="F6" s="14">
        <v>663305</v>
      </c>
      <c r="G6" s="14">
        <v>556085</v>
      </c>
      <c r="H6" s="14">
        <v>596080</v>
      </c>
      <c r="I6" s="14">
        <v>556195</v>
      </c>
      <c r="J6" s="14">
        <v>599154</v>
      </c>
      <c r="K6" s="14">
        <v>592173</v>
      </c>
      <c r="L6" s="14">
        <v>558691</v>
      </c>
      <c r="M6" s="14">
        <v>592406</v>
      </c>
      <c r="N6" s="14">
        <v>534486</v>
      </c>
      <c r="O6" s="14">
        <v>492161</v>
      </c>
    </row>
    <row r="7" spans="2:15" x14ac:dyDescent="0.25">
      <c r="B7" s="8">
        <v>2009</v>
      </c>
      <c r="C7" s="13">
        <v>6181648</v>
      </c>
      <c r="D7" s="14">
        <v>494083</v>
      </c>
      <c r="E7" s="14">
        <v>425188</v>
      </c>
      <c r="F7" s="14">
        <v>480345</v>
      </c>
      <c r="G7" s="14">
        <v>488851</v>
      </c>
      <c r="H7" s="14">
        <v>460746</v>
      </c>
      <c r="I7" s="14">
        <v>541739</v>
      </c>
      <c r="J7" s="14">
        <v>544480</v>
      </c>
      <c r="K7" s="14">
        <v>537164</v>
      </c>
      <c r="L7" s="14">
        <v>544812</v>
      </c>
      <c r="M7" s="14">
        <v>535835</v>
      </c>
      <c r="N7" s="14">
        <v>571703</v>
      </c>
      <c r="O7" s="14">
        <v>556702</v>
      </c>
    </row>
    <row r="8" spans="2:15" x14ac:dyDescent="0.25">
      <c r="B8" s="8">
        <v>2010</v>
      </c>
      <c r="C8" s="13">
        <v>6820508</v>
      </c>
      <c r="D8" s="14">
        <v>523921</v>
      </c>
      <c r="E8" s="14">
        <v>509735</v>
      </c>
      <c r="F8" s="14">
        <v>544178</v>
      </c>
      <c r="G8" s="14">
        <v>467135</v>
      </c>
      <c r="H8" s="14">
        <v>516334</v>
      </c>
      <c r="I8" s="14">
        <v>547067</v>
      </c>
      <c r="J8" s="14">
        <v>594063</v>
      </c>
      <c r="K8" s="14">
        <v>619165</v>
      </c>
      <c r="L8" s="14">
        <v>618267</v>
      </c>
      <c r="M8" s="14">
        <v>628584</v>
      </c>
      <c r="N8" s="14">
        <v>601420</v>
      </c>
      <c r="O8" s="14">
        <v>650639</v>
      </c>
    </row>
    <row r="9" spans="2:15" x14ac:dyDescent="0.25">
      <c r="B9" s="8">
        <v>2011</v>
      </c>
      <c r="C9" s="13">
        <v>7852781</v>
      </c>
      <c r="D9" s="14">
        <v>622841</v>
      </c>
      <c r="E9" s="14">
        <v>478781</v>
      </c>
      <c r="F9" s="14">
        <v>566369</v>
      </c>
      <c r="G9" s="14">
        <v>616557</v>
      </c>
      <c r="H9" s="14">
        <v>642540</v>
      </c>
      <c r="I9" s="14">
        <v>648502</v>
      </c>
      <c r="J9" s="14">
        <v>745604</v>
      </c>
      <c r="K9" s="14">
        <v>744077</v>
      </c>
      <c r="L9" s="14">
        <v>674399</v>
      </c>
      <c r="M9" s="14">
        <v>710731</v>
      </c>
      <c r="N9" s="14">
        <v>673024</v>
      </c>
      <c r="O9" s="14">
        <v>729356</v>
      </c>
    </row>
    <row r="10" spans="2:15" x14ac:dyDescent="0.25">
      <c r="B10" s="8">
        <v>2012</v>
      </c>
      <c r="C10" s="13">
        <v>8167377</v>
      </c>
      <c r="D10" s="14">
        <v>610924</v>
      </c>
      <c r="E10" s="14">
        <v>532707</v>
      </c>
      <c r="F10" s="14">
        <v>546959</v>
      </c>
      <c r="G10" s="14">
        <v>674470</v>
      </c>
      <c r="H10" s="14">
        <v>690296</v>
      </c>
      <c r="I10" s="14">
        <v>730269</v>
      </c>
      <c r="J10" s="14">
        <v>752048</v>
      </c>
      <c r="K10" s="14">
        <v>765748</v>
      </c>
      <c r="L10" s="14">
        <v>735940</v>
      </c>
      <c r="M10" s="14">
        <v>710904</v>
      </c>
      <c r="N10" s="14">
        <v>709944</v>
      </c>
      <c r="O10" s="14">
        <v>707168</v>
      </c>
    </row>
    <row r="11" spans="2:15" x14ac:dyDescent="0.25">
      <c r="B11" s="8">
        <v>2013</v>
      </c>
      <c r="C11" s="13">
        <v>8057471</v>
      </c>
      <c r="D11" s="14">
        <v>652975</v>
      </c>
      <c r="E11" s="14">
        <v>550251</v>
      </c>
      <c r="F11" s="14">
        <v>650645</v>
      </c>
      <c r="G11" s="14">
        <v>568071</v>
      </c>
      <c r="H11" s="14">
        <v>609326</v>
      </c>
      <c r="I11" s="14">
        <v>674501</v>
      </c>
      <c r="J11" s="14">
        <v>637557</v>
      </c>
      <c r="K11" s="14">
        <v>781504</v>
      </c>
      <c r="L11" s="14">
        <v>738796</v>
      </c>
      <c r="M11" s="14">
        <v>699952</v>
      </c>
      <c r="N11" s="14">
        <v>709184</v>
      </c>
      <c r="O11" s="14">
        <v>784709</v>
      </c>
    </row>
    <row r="12" spans="2:15" x14ac:dyDescent="0.25">
      <c r="B12" s="8">
        <v>2014</v>
      </c>
      <c r="C12" s="13">
        <v>8235015</v>
      </c>
      <c r="D12" s="14">
        <v>702969</v>
      </c>
      <c r="E12" s="14">
        <v>569856</v>
      </c>
      <c r="F12" s="14">
        <v>656705</v>
      </c>
      <c r="G12" s="14">
        <v>653275</v>
      </c>
      <c r="H12" s="14">
        <v>706983</v>
      </c>
      <c r="I12" s="14">
        <v>654922</v>
      </c>
      <c r="J12" s="14">
        <v>647576</v>
      </c>
      <c r="K12" s="14">
        <v>713418</v>
      </c>
      <c r="L12" s="14">
        <v>628941</v>
      </c>
      <c r="M12" s="14">
        <v>783509</v>
      </c>
      <c r="N12" s="14">
        <v>747396</v>
      </c>
      <c r="O12" s="14">
        <v>769465</v>
      </c>
    </row>
    <row r="13" spans="2:15" x14ac:dyDescent="0.25">
      <c r="B13" s="8">
        <v>2015</v>
      </c>
      <c r="C13" s="13">
        <v>9124657</v>
      </c>
      <c r="D13" s="14">
        <v>753162</v>
      </c>
      <c r="E13" s="14">
        <v>615180</v>
      </c>
      <c r="F13" s="14">
        <v>721237</v>
      </c>
      <c r="G13" s="14">
        <v>682159</v>
      </c>
      <c r="H13" s="14">
        <v>758460</v>
      </c>
      <c r="I13" s="14">
        <v>805035</v>
      </c>
      <c r="J13" s="14">
        <v>808477</v>
      </c>
      <c r="K13" s="14">
        <v>689699</v>
      </c>
      <c r="L13" s="14">
        <v>780926</v>
      </c>
      <c r="M13" s="14">
        <v>830865</v>
      </c>
      <c r="N13" s="14">
        <v>798897</v>
      </c>
      <c r="O13" s="14">
        <v>880560</v>
      </c>
    </row>
    <row r="14" spans="2:15" x14ac:dyDescent="0.25">
      <c r="B14" s="8">
        <v>2016</v>
      </c>
      <c r="C14" s="13">
        <v>9780306</v>
      </c>
      <c r="D14" s="14">
        <v>818707</v>
      </c>
      <c r="E14" s="14">
        <v>780100</v>
      </c>
      <c r="F14" s="14">
        <v>842006</v>
      </c>
      <c r="G14" s="14">
        <v>862216</v>
      </c>
      <c r="H14" s="14">
        <v>764697</v>
      </c>
      <c r="I14" s="14">
        <v>702636</v>
      </c>
      <c r="J14" s="14">
        <v>817742</v>
      </c>
      <c r="K14" s="14">
        <v>832162</v>
      </c>
      <c r="L14" s="14">
        <v>835490</v>
      </c>
      <c r="M14" s="14">
        <v>795754</v>
      </c>
      <c r="N14" s="14">
        <v>845430</v>
      </c>
      <c r="O14" s="14">
        <v>883366</v>
      </c>
    </row>
    <row r="15" spans="2:15" x14ac:dyDescent="0.25">
      <c r="B15" s="8">
        <v>2017</v>
      </c>
      <c r="C15" s="13">
        <v>10494822</v>
      </c>
      <c r="D15" s="14">
        <v>851819</v>
      </c>
      <c r="E15" s="14">
        <v>727603</v>
      </c>
      <c r="F15" s="14">
        <v>810194</v>
      </c>
      <c r="G15" s="14">
        <v>751931</v>
      </c>
      <c r="H15" s="14">
        <v>848064</v>
      </c>
      <c r="I15" s="14">
        <v>886893</v>
      </c>
      <c r="J15" s="14">
        <v>901295</v>
      </c>
      <c r="K15" s="14">
        <v>879785</v>
      </c>
      <c r="L15" s="14">
        <v>894391</v>
      </c>
      <c r="M15" s="14">
        <v>985104</v>
      </c>
      <c r="N15" s="14">
        <v>924269</v>
      </c>
      <c r="O15" s="14">
        <v>1033474</v>
      </c>
    </row>
    <row r="16" spans="2:15" x14ac:dyDescent="0.25">
      <c r="B16" s="8">
        <v>2018</v>
      </c>
      <c r="C16" s="13">
        <v>12126261</v>
      </c>
      <c r="D16" s="14">
        <v>959682</v>
      </c>
      <c r="E16" s="14">
        <v>722830</v>
      </c>
      <c r="F16" s="14">
        <v>947801</v>
      </c>
      <c r="G16" s="14">
        <v>909019</v>
      </c>
      <c r="H16" s="14">
        <v>1089627</v>
      </c>
      <c r="I16" s="14">
        <v>968652</v>
      </c>
      <c r="J16" s="14">
        <v>1077418</v>
      </c>
      <c r="K16" s="14">
        <v>1105789</v>
      </c>
      <c r="L16" s="14">
        <v>1056801</v>
      </c>
      <c r="M16" s="14">
        <v>1118784</v>
      </c>
      <c r="N16" s="14">
        <v>1060863</v>
      </c>
      <c r="O16" s="14">
        <v>1108995</v>
      </c>
    </row>
    <row r="17" spans="2:15" x14ac:dyDescent="0.25">
      <c r="B17" s="8">
        <v>2019</v>
      </c>
      <c r="C17" s="13">
        <v>11593478</v>
      </c>
      <c r="D17" s="14">
        <v>946752</v>
      </c>
      <c r="E17" s="14">
        <v>855560</v>
      </c>
      <c r="F17" s="14">
        <v>681006</v>
      </c>
      <c r="G17" s="14">
        <v>591201</v>
      </c>
      <c r="H17" s="14">
        <v>1002053</v>
      </c>
      <c r="I17" s="14">
        <v>1079956</v>
      </c>
      <c r="J17" s="14">
        <v>1097976</v>
      </c>
      <c r="K17" s="14">
        <v>1154695</v>
      </c>
      <c r="L17" s="14">
        <v>1059469</v>
      </c>
      <c r="M17" s="14">
        <v>1048925</v>
      </c>
      <c r="N17" s="14">
        <v>1048031</v>
      </c>
      <c r="O17" s="14">
        <v>1027854</v>
      </c>
    </row>
    <row r="18" spans="2:15" x14ac:dyDescent="0.25">
      <c r="B18" s="8">
        <v>2020</v>
      </c>
      <c r="C18" s="13">
        <v>11350316</v>
      </c>
      <c r="D18" s="14">
        <v>870604</v>
      </c>
      <c r="E18" s="14">
        <v>871922</v>
      </c>
      <c r="F18" s="14">
        <v>647063</v>
      </c>
      <c r="G18" s="14">
        <v>777898</v>
      </c>
      <c r="H18" s="14">
        <v>781440</v>
      </c>
      <c r="I18" s="14">
        <v>988357</v>
      </c>
      <c r="J18" s="14">
        <v>980095</v>
      </c>
      <c r="K18" s="14">
        <v>1112103</v>
      </c>
      <c r="L18" s="14">
        <v>1097994</v>
      </c>
      <c r="M18" s="14">
        <v>1161168</v>
      </c>
      <c r="N18" s="14">
        <v>1012711</v>
      </c>
      <c r="O18" s="14">
        <v>1048961</v>
      </c>
    </row>
    <row r="19" spans="2:15" x14ac:dyDescent="0.25">
      <c r="B19" s="8">
        <v>2021</v>
      </c>
      <c r="C19" s="13">
        <v>11557312</v>
      </c>
      <c r="D19" s="14">
        <v>972615</v>
      </c>
      <c r="E19" s="14">
        <v>801892</v>
      </c>
      <c r="F19" s="14">
        <v>819827</v>
      </c>
      <c r="G19" s="14">
        <v>848329</v>
      </c>
      <c r="H19" s="14">
        <v>914252</v>
      </c>
      <c r="I19" s="14">
        <v>942068</v>
      </c>
      <c r="J19" s="14">
        <v>974248</v>
      </c>
      <c r="K19" s="14">
        <v>1119561</v>
      </c>
      <c r="L19" s="14">
        <v>1085160</v>
      </c>
      <c r="M19" s="14">
        <v>1039003</v>
      </c>
      <c r="N19" s="14">
        <v>1066254</v>
      </c>
      <c r="O19" s="14">
        <v>974103</v>
      </c>
    </row>
    <row r="20" spans="2:15" x14ac:dyDescent="0.25">
      <c r="B20" s="8">
        <v>2022</v>
      </c>
      <c r="C20" s="13">
        <v>10913146</v>
      </c>
      <c r="D20" s="14">
        <v>931895</v>
      </c>
      <c r="E20" s="14">
        <v>800745</v>
      </c>
      <c r="F20" s="14">
        <v>748745</v>
      </c>
      <c r="G20" s="14">
        <v>781034</v>
      </c>
      <c r="H20" s="14">
        <v>776634</v>
      </c>
      <c r="I20" s="14">
        <v>916051</v>
      </c>
      <c r="J20" s="14">
        <v>1025602</v>
      </c>
      <c r="K20" s="14">
        <v>1051917</v>
      </c>
      <c r="L20" s="14">
        <v>987217</v>
      </c>
      <c r="M20" s="14">
        <v>998801</v>
      </c>
      <c r="N20" s="14">
        <v>922337</v>
      </c>
      <c r="O20" s="14">
        <v>972168</v>
      </c>
    </row>
    <row r="21" spans="2:15" x14ac:dyDescent="0.25">
      <c r="B21" s="8">
        <v>2023</v>
      </c>
      <c r="C21" s="13">
        <v>12378594</v>
      </c>
      <c r="D21" s="14">
        <v>915028</v>
      </c>
      <c r="E21" s="14">
        <v>798036</v>
      </c>
      <c r="F21" s="14">
        <v>879351</v>
      </c>
      <c r="G21" s="14">
        <v>813346</v>
      </c>
      <c r="H21" s="14">
        <v>988497</v>
      </c>
      <c r="I21" s="14">
        <v>1090129</v>
      </c>
      <c r="J21" s="14">
        <v>1089106</v>
      </c>
      <c r="K21" s="14">
        <v>1151397</v>
      </c>
      <c r="L21" s="14">
        <v>1125220</v>
      </c>
      <c r="M21" s="14">
        <v>1167318</v>
      </c>
      <c r="N21" s="14">
        <v>1063935</v>
      </c>
      <c r="O21" s="14">
        <v>1297231</v>
      </c>
    </row>
    <row r="22" spans="2:15" x14ac:dyDescent="0.25">
      <c r="B22" s="8">
        <v>2024</v>
      </c>
      <c r="C22" s="13">
        <v>12442249</v>
      </c>
      <c r="D22" s="14">
        <v>1031795</v>
      </c>
      <c r="E22" s="14">
        <v>910025</v>
      </c>
      <c r="F22" s="14">
        <v>999478</v>
      </c>
      <c r="G22" s="14">
        <v>811986</v>
      </c>
      <c r="H22" s="14">
        <v>958976</v>
      </c>
      <c r="I22" s="14">
        <v>1134191</v>
      </c>
      <c r="J22" s="14">
        <v>1231593</v>
      </c>
      <c r="K22" s="14">
        <v>1089834</v>
      </c>
      <c r="L22" s="14">
        <v>976156</v>
      </c>
      <c r="M22" s="14">
        <v>1054170</v>
      </c>
      <c r="N22" s="14">
        <v>1199221</v>
      </c>
      <c r="O22" s="14">
        <v>1044824</v>
      </c>
    </row>
    <row r="23" spans="2:15" ht="22.7" customHeight="1" x14ac:dyDescent="0.25">
      <c r="B23" s="48" t="s">
        <v>80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</row>
    <row r="24" spans="2:15" ht="0" hidden="1" customHeight="1" x14ac:dyDescent="0.25"/>
    <row r="25" spans="2:15" ht="0.75" customHeight="1" x14ac:dyDescent="0.25"/>
  </sheetData>
  <mergeCells count="3">
    <mergeCell ref="B1:O1"/>
    <mergeCell ref="C2:O2"/>
    <mergeCell ref="B23:O23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B1:O24"/>
  <sheetViews>
    <sheetView showGridLines="0" workbookViewId="0">
      <selection activeCell="B1" sqref="B1:O1"/>
    </sheetView>
  </sheetViews>
  <sheetFormatPr defaultRowHeight="15" x14ac:dyDescent="0.25"/>
  <cols>
    <col min="1" max="1" width="0.28515625" style="11" customWidth="1"/>
    <col min="2" max="2" width="10.28515625" style="11" customWidth="1"/>
    <col min="3" max="15" width="12.28515625" style="11" customWidth="1"/>
    <col min="16" max="16384" width="9.140625" style="11"/>
  </cols>
  <sheetData>
    <row r="1" spans="2:15" ht="40.35" customHeight="1" x14ac:dyDescent="0.25">
      <c r="B1" s="45" t="s">
        <v>119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2:15" x14ac:dyDescent="0.25">
      <c r="B2" s="9" t="s">
        <v>0</v>
      </c>
      <c r="C2" s="47" t="s">
        <v>104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2:15" x14ac:dyDescent="0.25">
      <c r="B3" s="2" t="s">
        <v>2</v>
      </c>
      <c r="C3" s="3" t="s">
        <v>103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</row>
    <row r="4" spans="2:15" x14ac:dyDescent="0.25">
      <c r="B4" s="8">
        <v>2006</v>
      </c>
      <c r="C4" s="13">
        <v>150.08333300000001</v>
      </c>
      <c r="D4" s="14">
        <v>138</v>
      </c>
      <c r="E4" s="14">
        <v>138</v>
      </c>
      <c r="F4" s="14">
        <v>140</v>
      </c>
      <c r="G4" s="14">
        <v>153</v>
      </c>
      <c r="H4" s="14">
        <v>152</v>
      </c>
      <c r="I4" s="14">
        <v>153</v>
      </c>
      <c r="J4" s="14">
        <v>154</v>
      </c>
      <c r="K4" s="14">
        <v>154</v>
      </c>
      <c r="L4" s="14">
        <v>157</v>
      </c>
      <c r="M4" s="14">
        <v>154</v>
      </c>
      <c r="N4" s="14">
        <v>154</v>
      </c>
      <c r="O4" s="14">
        <v>154</v>
      </c>
    </row>
    <row r="5" spans="2:15" x14ac:dyDescent="0.25">
      <c r="B5" s="8">
        <v>2007</v>
      </c>
      <c r="C5" s="13">
        <v>175.75</v>
      </c>
      <c r="D5" s="14">
        <v>160</v>
      </c>
      <c r="E5" s="14">
        <v>163</v>
      </c>
      <c r="F5" s="14">
        <v>159</v>
      </c>
      <c r="G5" s="14">
        <v>171</v>
      </c>
      <c r="H5" s="14">
        <v>182</v>
      </c>
      <c r="I5" s="14">
        <v>182</v>
      </c>
      <c r="J5" s="14">
        <v>180</v>
      </c>
      <c r="K5" s="14">
        <v>182</v>
      </c>
      <c r="L5" s="14">
        <v>182</v>
      </c>
      <c r="M5" s="14">
        <v>183</v>
      </c>
      <c r="N5" s="14">
        <v>182</v>
      </c>
      <c r="O5" s="14">
        <v>183</v>
      </c>
    </row>
    <row r="6" spans="2:15" x14ac:dyDescent="0.25">
      <c r="B6" s="8">
        <v>2008</v>
      </c>
      <c r="C6" s="13">
        <v>197.58333300000001</v>
      </c>
      <c r="D6" s="14">
        <v>183</v>
      </c>
      <c r="E6" s="14">
        <v>183</v>
      </c>
      <c r="F6" s="14">
        <v>180</v>
      </c>
      <c r="G6" s="14">
        <v>182</v>
      </c>
      <c r="H6" s="14">
        <v>194</v>
      </c>
      <c r="I6" s="14">
        <v>198</v>
      </c>
      <c r="J6" s="14">
        <v>201</v>
      </c>
      <c r="K6" s="14">
        <v>209</v>
      </c>
      <c r="L6" s="14">
        <v>209</v>
      </c>
      <c r="M6" s="14">
        <v>209</v>
      </c>
      <c r="N6" s="14">
        <v>211</v>
      </c>
      <c r="O6" s="14">
        <v>212</v>
      </c>
    </row>
    <row r="7" spans="2:15" x14ac:dyDescent="0.25">
      <c r="B7" s="8">
        <v>2009</v>
      </c>
      <c r="C7" s="13">
        <v>211.33333300000001</v>
      </c>
      <c r="D7" s="14">
        <v>215</v>
      </c>
      <c r="E7" s="14">
        <v>215</v>
      </c>
      <c r="F7" s="14">
        <v>209</v>
      </c>
      <c r="G7" s="14">
        <v>205</v>
      </c>
      <c r="H7" s="14">
        <v>207</v>
      </c>
      <c r="I7" s="14">
        <v>206</v>
      </c>
      <c r="J7" s="14">
        <v>205</v>
      </c>
      <c r="K7" s="14">
        <v>208</v>
      </c>
      <c r="L7" s="14">
        <v>212</v>
      </c>
      <c r="M7" s="14">
        <v>215</v>
      </c>
      <c r="N7" s="14">
        <v>216</v>
      </c>
      <c r="O7" s="14">
        <v>223</v>
      </c>
    </row>
    <row r="8" spans="2:15" x14ac:dyDescent="0.25">
      <c r="B8" s="8">
        <v>2010</v>
      </c>
      <c r="C8" s="13">
        <v>218.33333300000001</v>
      </c>
      <c r="D8" s="14">
        <v>223</v>
      </c>
      <c r="E8" s="14">
        <v>222</v>
      </c>
      <c r="F8" s="14">
        <v>217</v>
      </c>
      <c r="G8" s="14">
        <v>215</v>
      </c>
      <c r="H8" s="14">
        <v>217</v>
      </c>
      <c r="I8" s="14">
        <v>224</v>
      </c>
      <c r="J8" s="14">
        <v>215</v>
      </c>
      <c r="K8" s="14">
        <v>214</v>
      </c>
      <c r="L8" s="14">
        <v>215</v>
      </c>
      <c r="M8" s="14">
        <v>223</v>
      </c>
      <c r="N8" s="14">
        <v>215</v>
      </c>
      <c r="O8" s="14">
        <v>220</v>
      </c>
    </row>
    <row r="9" spans="2:15" x14ac:dyDescent="0.25">
      <c r="B9" s="8">
        <v>2011</v>
      </c>
      <c r="C9" s="13">
        <v>210.25</v>
      </c>
      <c r="D9" s="14">
        <v>219</v>
      </c>
      <c r="E9" s="14">
        <v>128</v>
      </c>
      <c r="F9" s="14">
        <v>211</v>
      </c>
      <c r="G9" s="14">
        <v>209</v>
      </c>
      <c r="H9" s="14">
        <v>217</v>
      </c>
      <c r="I9" s="14">
        <v>225</v>
      </c>
      <c r="J9" s="14">
        <v>171</v>
      </c>
      <c r="K9" s="14">
        <v>224</v>
      </c>
      <c r="L9" s="14">
        <v>226</v>
      </c>
      <c r="M9" s="14">
        <v>227</v>
      </c>
      <c r="N9" s="14">
        <v>231</v>
      </c>
      <c r="O9" s="14">
        <v>235</v>
      </c>
    </row>
    <row r="10" spans="2:15" x14ac:dyDescent="0.25">
      <c r="B10" s="8">
        <v>2012</v>
      </c>
      <c r="C10" s="13">
        <v>239.41666599999999</v>
      </c>
      <c r="D10" s="14">
        <v>235</v>
      </c>
      <c r="E10" s="14">
        <v>232</v>
      </c>
      <c r="F10" s="14">
        <v>230</v>
      </c>
      <c r="G10" s="14">
        <v>225</v>
      </c>
      <c r="H10" s="14">
        <v>231</v>
      </c>
      <c r="I10" s="14">
        <v>243</v>
      </c>
      <c r="J10" s="14">
        <v>247</v>
      </c>
      <c r="K10" s="14">
        <v>241</v>
      </c>
      <c r="L10" s="14">
        <v>249</v>
      </c>
      <c r="M10" s="14">
        <v>247</v>
      </c>
      <c r="N10" s="14">
        <v>246</v>
      </c>
      <c r="O10" s="14">
        <v>247</v>
      </c>
    </row>
    <row r="11" spans="2:15" x14ac:dyDescent="0.25">
      <c r="B11" s="8">
        <v>2013</v>
      </c>
      <c r="C11" s="13">
        <v>249.33333300000001</v>
      </c>
      <c r="D11" s="14">
        <v>251</v>
      </c>
      <c r="E11" s="14">
        <v>248</v>
      </c>
      <c r="F11" s="14">
        <v>245</v>
      </c>
      <c r="G11" s="14">
        <v>244</v>
      </c>
      <c r="H11" s="14">
        <v>246</v>
      </c>
      <c r="I11" s="14">
        <v>251</v>
      </c>
      <c r="J11" s="14">
        <v>251</v>
      </c>
      <c r="K11" s="14">
        <v>252</v>
      </c>
      <c r="L11" s="14">
        <v>252</v>
      </c>
      <c r="M11" s="14">
        <v>249</v>
      </c>
      <c r="N11" s="14">
        <v>250</v>
      </c>
      <c r="O11" s="14">
        <v>253</v>
      </c>
    </row>
    <row r="12" spans="2:15" x14ac:dyDescent="0.25">
      <c r="B12" s="8">
        <v>2014</v>
      </c>
      <c r="C12" s="13">
        <v>253.33333300000001</v>
      </c>
      <c r="D12" s="14">
        <v>256</v>
      </c>
      <c r="E12" s="14">
        <v>251</v>
      </c>
      <c r="F12" s="14">
        <v>251</v>
      </c>
      <c r="G12" s="14">
        <v>248</v>
      </c>
      <c r="H12" s="14">
        <v>251</v>
      </c>
      <c r="I12" s="14">
        <v>251</v>
      </c>
      <c r="J12" s="14">
        <v>252</v>
      </c>
      <c r="K12" s="14">
        <v>254</v>
      </c>
      <c r="L12" s="14">
        <v>257</v>
      </c>
      <c r="M12" s="14">
        <v>256</v>
      </c>
      <c r="N12" s="14">
        <v>257</v>
      </c>
      <c r="O12" s="14">
        <v>256</v>
      </c>
    </row>
    <row r="13" spans="2:15" x14ac:dyDescent="0.25">
      <c r="B13" s="8">
        <v>2015</v>
      </c>
      <c r="C13" s="13">
        <v>283.83333299999998</v>
      </c>
      <c r="D13" s="14">
        <v>258</v>
      </c>
      <c r="E13" s="14">
        <v>268</v>
      </c>
      <c r="F13" s="14">
        <v>274</v>
      </c>
      <c r="G13" s="14">
        <v>286</v>
      </c>
      <c r="H13" s="14">
        <v>285</v>
      </c>
      <c r="I13" s="14">
        <v>303</v>
      </c>
      <c r="J13" s="14">
        <v>289</v>
      </c>
      <c r="K13" s="14">
        <v>290</v>
      </c>
      <c r="L13" s="14">
        <v>295</v>
      </c>
      <c r="M13" s="14">
        <v>284</v>
      </c>
      <c r="N13" s="14">
        <v>282</v>
      </c>
      <c r="O13" s="14">
        <v>292</v>
      </c>
    </row>
    <row r="14" spans="2:15" x14ac:dyDescent="0.25">
      <c r="B14" s="8">
        <v>2016</v>
      </c>
      <c r="C14" s="13">
        <v>300</v>
      </c>
      <c r="D14" s="14">
        <v>292</v>
      </c>
      <c r="E14" s="14">
        <v>295</v>
      </c>
      <c r="F14" s="14">
        <v>302</v>
      </c>
      <c r="G14" s="14">
        <v>308</v>
      </c>
      <c r="H14" s="14">
        <v>295</v>
      </c>
      <c r="I14" s="14">
        <v>294</v>
      </c>
      <c r="J14" s="14">
        <v>292</v>
      </c>
      <c r="K14" s="14">
        <v>298</v>
      </c>
      <c r="L14" s="14">
        <v>302</v>
      </c>
      <c r="M14" s="14">
        <v>303</v>
      </c>
      <c r="N14" s="14">
        <v>308</v>
      </c>
      <c r="O14" s="14">
        <v>311</v>
      </c>
    </row>
    <row r="15" spans="2:15" x14ac:dyDescent="0.25">
      <c r="B15" s="8">
        <v>2017</v>
      </c>
      <c r="C15" s="13">
        <v>315.41666600000002</v>
      </c>
      <c r="D15" s="14">
        <v>307</v>
      </c>
      <c r="E15" s="14">
        <v>308</v>
      </c>
      <c r="F15" s="14">
        <v>315</v>
      </c>
      <c r="G15" s="14">
        <v>314</v>
      </c>
      <c r="H15" s="14">
        <v>317</v>
      </c>
      <c r="I15" s="14">
        <v>320</v>
      </c>
      <c r="J15" s="14">
        <v>322</v>
      </c>
      <c r="K15" s="14">
        <v>320</v>
      </c>
      <c r="L15" s="14">
        <v>318</v>
      </c>
      <c r="M15" s="14">
        <v>316</v>
      </c>
      <c r="N15" s="14">
        <v>313</v>
      </c>
      <c r="O15" s="14">
        <v>315</v>
      </c>
    </row>
    <row r="16" spans="2:15" x14ac:dyDescent="0.25">
      <c r="B16" s="8">
        <v>2018</v>
      </c>
      <c r="C16" s="13">
        <v>314.58333299999998</v>
      </c>
      <c r="D16" s="14">
        <v>317</v>
      </c>
      <c r="E16" s="14">
        <v>324</v>
      </c>
      <c r="F16" s="14">
        <v>319</v>
      </c>
      <c r="G16" s="14">
        <v>318</v>
      </c>
      <c r="H16" s="14">
        <v>315</v>
      </c>
      <c r="I16" s="14">
        <v>313</v>
      </c>
      <c r="J16" s="14">
        <v>311</v>
      </c>
      <c r="K16" s="14">
        <v>313</v>
      </c>
      <c r="L16" s="14">
        <v>313</v>
      </c>
      <c r="M16" s="14">
        <v>313</v>
      </c>
      <c r="N16" s="14">
        <v>310</v>
      </c>
      <c r="O16" s="14">
        <v>309</v>
      </c>
    </row>
    <row r="17" spans="2:15" x14ac:dyDescent="0.25">
      <c r="B17" s="8">
        <v>2019</v>
      </c>
      <c r="C17" s="13">
        <v>316.5</v>
      </c>
      <c r="D17" s="14">
        <v>290</v>
      </c>
      <c r="E17" s="14">
        <v>316</v>
      </c>
      <c r="F17" s="14">
        <v>320</v>
      </c>
      <c r="G17" s="14">
        <v>322</v>
      </c>
      <c r="H17" s="14">
        <v>312</v>
      </c>
      <c r="I17" s="14">
        <v>320</v>
      </c>
      <c r="J17" s="14">
        <v>321</v>
      </c>
      <c r="K17" s="14">
        <v>322</v>
      </c>
      <c r="L17" s="14">
        <v>323</v>
      </c>
      <c r="M17" s="14">
        <v>319</v>
      </c>
      <c r="N17" s="14">
        <v>319</v>
      </c>
      <c r="O17" s="14">
        <v>314</v>
      </c>
    </row>
    <row r="18" spans="2:15" x14ac:dyDescent="0.25">
      <c r="B18" s="8">
        <v>2020</v>
      </c>
      <c r="C18" s="13">
        <v>321.5</v>
      </c>
      <c r="D18" s="14">
        <v>313</v>
      </c>
      <c r="E18" s="14">
        <v>316</v>
      </c>
      <c r="F18" s="14">
        <v>317</v>
      </c>
      <c r="G18" s="14">
        <v>313</v>
      </c>
      <c r="H18" s="14">
        <v>312</v>
      </c>
      <c r="I18" s="14">
        <v>318</v>
      </c>
      <c r="J18" s="14">
        <v>323</v>
      </c>
      <c r="K18" s="14">
        <v>328</v>
      </c>
      <c r="L18" s="14">
        <v>333</v>
      </c>
      <c r="M18" s="14">
        <v>331</v>
      </c>
      <c r="N18" s="14">
        <v>329</v>
      </c>
      <c r="O18" s="14">
        <v>325</v>
      </c>
    </row>
    <row r="19" spans="2:15" x14ac:dyDescent="0.25">
      <c r="B19" s="8">
        <v>2021</v>
      </c>
      <c r="C19" s="13">
        <v>328.66666600000002</v>
      </c>
      <c r="D19" s="14">
        <v>324</v>
      </c>
      <c r="E19" s="14">
        <v>330</v>
      </c>
      <c r="F19" s="14">
        <v>332</v>
      </c>
      <c r="G19" s="14">
        <v>330</v>
      </c>
      <c r="H19" s="14">
        <v>330</v>
      </c>
      <c r="I19" s="14">
        <v>330</v>
      </c>
      <c r="J19" s="14">
        <v>330</v>
      </c>
      <c r="K19" s="14">
        <v>331</v>
      </c>
      <c r="L19" s="14">
        <v>329</v>
      </c>
      <c r="M19" s="14">
        <v>326</v>
      </c>
      <c r="N19" s="14">
        <v>327</v>
      </c>
      <c r="O19" s="14">
        <v>325</v>
      </c>
    </row>
    <row r="20" spans="2:15" x14ac:dyDescent="0.25">
      <c r="B20" s="8">
        <v>2022</v>
      </c>
      <c r="C20" s="13">
        <v>328.25</v>
      </c>
      <c r="D20" s="14">
        <v>320</v>
      </c>
      <c r="E20" s="14">
        <v>326</v>
      </c>
      <c r="F20" s="14">
        <v>335</v>
      </c>
      <c r="G20" s="14">
        <v>327</v>
      </c>
      <c r="H20" s="14">
        <v>329</v>
      </c>
      <c r="I20" s="14">
        <v>328</v>
      </c>
      <c r="J20" s="14">
        <v>334</v>
      </c>
      <c r="K20" s="14">
        <v>331</v>
      </c>
      <c r="L20" s="14">
        <v>331</v>
      </c>
      <c r="M20" s="14">
        <v>328</v>
      </c>
      <c r="N20" s="14">
        <v>327</v>
      </c>
      <c r="O20" s="14">
        <v>323</v>
      </c>
    </row>
    <row r="21" spans="2:15" x14ac:dyDescent="0.25">
      <c r="B21" s="8">
        <v>2023</v>
      </c>
      <c r="C21" s="13">
        <v>330.58333299999998</v>
      </c>
      <c r="D21" s="14">
        <v>321</v>
      </c>
      <c r="E21" s="14">
        <v>322</v>
      </c>
      <c r="F21" s="14">
        <v>326</v>
      </c>
      <c r="G21" s="14">
        <v>329</v>
      </c>
      <c r="H21" s="14">
        <v>334</v>
      </c>
      <c r="I21" s="14">
        <v>333</v>
      </c>
      <c r="J21" s="14">
        <v>334</v>
      </c>
      <c r="K21" s="14">
        <v>336</v>
      </c>
      <c r="L21" s="14">
        <v>340</v>
      </c>
      <c r="M21" s="14">
        <v>338</v>
      </c>
      <c r="N21" s="14">
        <v>329</v>
      </c>
      <c r="O21" s="14">
        <v>325</v>
      </c>
    </row>
    <row r="22" spans="2:15" x14ac:dyDescent="0.25">
      <c r="B22" s="8">
        <v>2024</v>
      </c>
      <c r="C22" s="13">
        <v>342.66666600000002</v>
      </c>
      <c r="D22" s="14">
        <v>323</v>
      </c>
      <c r="E22" s="14">
        <v>326</v>
      </c>
      <c r="F22" s="14">
        <v>327</v>
      </c>
      <c r="G22" s="14">
        <v>316</v>
      </c>
      <c r="H22" s="14">
        <v>311</v>
      </c>
      <c r="I22" s="14">
        <v>318</v>
      </c>
      <c r="J22" s="14">
        <v>322</v>
      </c>
      <c r="K22" s="14">
        <v>603</v>
      </c>
      <c r="L22" s="14">
        <v>315</v>
      </c>
      <c r="M22" s="14">
        <v>317</v>
      </c>
      <c r="N22" s="14">
        <v>317</v>
      </c>
      <c r="O22" s="14">
        <v>317</v>
      </c>
    </row>
    <row r="23" spans="2:15" ht="22.7" customHeight="1" x14ac:dyDescent="0.25">
      <c r="B23" s="48" t="s">
        <v>80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</row>
    <row r="24" spans="2:15" ht="0" hidden="1" customHeight="1" x14ac:dyDescent="0.25"/>
  </sheetData>
  <mergeCells count="3">
    <mergeCell ref="B1:O1"/>
    <mergeCell ref="C2:O2"/>
    <mergeCell ref="B23:O23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B1:E22"/>
  <sheetViews>
    <sheetView showGridLines="0" workbookViewId="0">
      <selection activeCell="B1" sqref="B1:E1"/>
    </sheetView>
  </sheetViews>
  <sheetFormatPr defaultRowHeight="15" x14ac:dyDescent="0.25"/>
  <cols>
    <col min="1" max="1" width="0.28515625" style="11" customWidth="1"/>
    <col min="2" max="2" width="17.5703125" style="11" customWidth="1"/>
    <col min="3" max="3" width="39.28515625" style="11" customWidth="1"/>
    <col min="4" max="4" width="0.5703125" style="11" customWidth="1"/>
    <col min="5" max="5" width="39.85546875" style="11" customWidth="1"/>
    <col min="6" max="6" width="0" style="11" hidden="1" customWidth="1"/>
    <col min="7" max="7" width="72.42578125" style="11" customWidth="1"/>
    <col min="8" max="16384" width="9.140625" style="11"/>
  </cols>
  <sheetData>
    <row r="1" spans="2:5" ht="53.25" customHeight="1" x14ac:dyDescent="0.25">
      <c r="B1" s="45" t="s">
        <v>120</v>
      </c>
      <c r="C1" s="46"/>
      <c r="D1" s="46"/>
      <c r="E1" s="46"/>
    </row>
    <row r="2" spans="2:5" x14ac:dyDescent="0.25">
      <c r="B2" s="2" t="s">
        <v>2</v>
      </c>
      <c r="C2" s="52" t="s">
        <v>81</v>
      </c>
      <c r="D2" s="53"/>
      <c r="E2" s="10" t="s">
        <v>82</v>
      </c>
    </row>
    <row r="3" spans="2:5" x14ac:dyDescent="0.25">
      <c r="B3" s="8">
        <v>2006</v>
      </c>
      <c r="C3" s="50">
        <v>0.85292199999999996</v>
      </c>
      <c r="D3" s="51"/>
      <c r="E3" s="16">
        <v>0.79563899999999999</v>
      </c>
    </row>
    <row r="4" spans="2:5" x14ac:dyDescent="0.25">
      <c r="B4" s="8">
        <v>2007</v>
      </c>
      <c r="C4" s="50">
        <v>0.88756699999999999</v>
      </c>
      <c r="D4" s="51"/>
      <c r="E4" s="16">
        <v>0.90991500000000003</v>
      </c>
    </row>
    <row r="5" spans="2:5" x14ac:dyDescent="0.25">
      <c r="B5" s="8">
        <v>2008</v>
      </c>
      <c r="C5" s="50">
        <v>0.88364600000000004</v>
      </c>
      <c r="D5" s="51"/>
      <c r="E5" s="16">
        <v>0.86694700000000002</v>
      </c>
    </row>
    <row r="6" spans="2:5" x14ac:dyDescent="0.25">
      <c r="B6" s="8">
        <v>2009</v>
      </c>
      <c r="C6" s="50">
        <v>0.90534999999999999</v>
      </c>
      <c r="D6" s="51"/>
      <c r="E6" s="16">
        <v>0.688361</v>
      </c>
    </row>
    <row r="7" spans="2:5" x14ac:dyDescent="0.25">
      <c r="B7" s="8">
        <v>2010</v>
      </c>
      <c r="C7" s="50">
        <v>0.88119700000000001</v>
      </c>
      <c r="D7" s="51"/>
      <c r="E7" s="16">
        <v>0.71036999999999995</v>
      </c>
    </row>
    <row r="8" spans="2:5" x14ac:dyDescent="0.25">
      <c r="B8" s="8">
        <v>2011</v>
      </c>
      <c r="C8" s="50">
        <v>0.86711700000000003</v>
      </c>
      <c r="D8" s="51"/>
      <c r="E8" s="16">
        <v>0.77381900000000003</v>
      </c>
    </row>
    <row r="9" spans="2:5" x14ac:dyDescent="0.25">
      <c r="B9" s="8">
        <v>2012</v>
      </c>
      <c r="C9" s="50">
        <v>0.87427200000000005</v>
      </c>
      <c r="D9" s="51"/>
      <c r="E9" s="16">
        <v>0.77303200000000005</v>
      </c>
    </row>
    <row r="10" spans="2:5" x14ac:dyDescent="0.25">
      <c r="B10" s="8">
        <v>2013</v>
      </c>
      <c r="C10" s="50">
        <v>0.88250700000000004</v>
      </c>
      <c r="D10" s="51"/>
      <c r="E10" s="16">
        <v>0.73820300000000005</v>
      </c>
    </row>
    <row r="11" spans="2:5" x14ac:dyDescent="0.25">
      <c r="B11" s="8">
        <v>2014</v>
      </c>
      <c r="C11" s="50">
        <v>0.87954299999999996</v>
      </c>
      <c r="D11" s="51"/>
      <c r="E11" s="16">
        <v>0.74158400000000002</v>
      </c>
    </row>
    <row r="12" spans="2:5" x14ac:dyDescent="0.25">
      <c r="B12" s="8">
        <v>2015</v>
      </c>
      <c r="C12" s="50">
        <v>0.90540100000000001</v>
      </c>
      <c r="D12" s="51"/>
      <c r="E12" s="16">
        <v>0.71106599999999998</v>
      </c>
    </row>
    <row r="13" spans="2:5" x14ac:dyDescent="0.25">
      <c r="B13" s="8">
        <v>2016</v>
      </c>
      <c r="C13" s="50">
        <v>0.88815999999999995</v>
      </c>
      <c r="D13" s="51"/>
      <c r="E13" s="16">
        <v>0.76491299999999995</v>
      </c>
    </row>
    <row r="14" spans="2:5" x14ac:dyDescent="0.25">
      <c r="B14" s="8">
        <v>2017</v>
      </c>
      <c r="C14" s="50">
        <v>0.86456100000000002</v>
      </c>
      <c r="D14" s="51"/>
      <c r="E14" s="16">
        <v>0.81147199999999997</v>
      </c>
    </row>
    <row r="15" spans="2:5" x14ac:dyDescent="0.25">
      <c r="B15" s="8">
        <v>2018</v>
      </c>
      <c r="C15" s="50">
        <v>0.88405699999999998</v>
      </c>
      <c r="D15" s="51"/>
      <c r="E15" s="16">
        <v>0.87276900000000002</v>
      </c>
    </row>
    <row r="16" spans="2:5" x14ac:dyDescent="0.25">
      <c r="B16" s="8">
        <v>2019</v>
      </c>
      <c r="C16" s="50">
        <v>0.88502899999999995</v>
      </c>
      <c r="D16" s="51"/>
      <c r="E16" s="16">
        <v>0.82176400000000005</v>
      </c>
    </row>
    <row r="17" spans="2:5" x14ac:dyDescent="0.25">
      <c r="B17" s="8">
        <v>2020</v>
      </c>
      <c r="C17" s="50">
        <v>0.89631799999999995</v>
      </c>
      <c r="D17" s="51"/>
      <c r="E17" s="16">
        <v>0.73161299999999996</v>
      </c>
    </row>
    <row r="18" spans="2:5" x14ac:dyDescent="0.25">
      <c r="B18" s="8">
        <v>2021</v>
      </c>
      <c r="C18" s="50">
        <v>0.89438799999999996</v>
      </c>
      <c r="D18" s="51"/>
      <c r="E18" s="16">
        <v>0.72472800000000004</v>
      </c>
    </row>
    <row r="19" spans="2:5" x14ac:dyDescent="0.25">
      <c r="B19" s="8">
        <v>2022</v>
      </c>
      <c r="C19" s="50">
        <v>0.895285</v>
      </c>
      <c r="D19" s="51"/>
      <c r="E19" s="16">
        <v>0.70110300000000003</v>
      </c>
    </row>
    <row r="20" spans="2:5" x14ac:dyDescent="0.25">
      <c r="B20" s="8">
        <v>2023</v>
      </c>
      <c r="C20" s="50">
        <v>0.87917299999999998</v>
      </c>
      <c r="D20" s="51"/>
      <c r="E20" s="16">
        <v>0.72788600000000003</v>
      </c>
    </row>
    <row r="21" spans="2:5" x14ac:dyDescent="0.25">
      <c r="B21" s="8">
        <v>2024</v>
      </c>
      <c r="C21" s="50">
        <v>0.87953400000000004</v>
      </c>
      <c r="D21" s="51"/>
      <c r="E21" s="16">
        <v>0.70956900000000001</v>
      </c>
    </row>
    <row r="22" spans="2:5" ht="22.7" customHeight="1" x14ac:dyDescent="0.25">
      <c r="B22" s="48" t="s">
        <v>16</v>
      </c>
      <c r="C22" s="49"/>
      <c r="D22" s="49"/>
      <c r="E22" s="49"/>
    </row>
  </sheetData>
  <mergeCells count="22">
    <mergeCell ref="B1:E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21:D21"/>
    <mergeCell ref="B22:E22"/>
    <mergeCell ref="C16:D16"/>
    <mergeCell ref="C17:D17"/>
    <mergeCell ref="C18:D18"/>
    <mergeCell ref="C19:D19"/>
    <mergeCell ref="C20:D20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B1:O24"/>
  <sheetViews>
    <sheetView showGridLines="0" zoomScale="120" zoomScaleNormal="120" workbookViewId="0">
      <selection activeCell="G27" sqref="G27"/>
    </sheetView>
  </sheetViews>
  <sheetFormatPr defaultRowHeight="15" x14ac:dyDescent="0.25"/>
  <cols>
    <col min="1" max="1" width="0.28515625" style="11" customWidth="1"/>
    <col min="2" max="2" width="10.28515625" style="11" customWidth="1"/>
    <col min="3" max="15" width="12.28515625" style="11" customWidth="1"/>
    <col min="16" max="16384" width="9.140625" style="11"/>
  </cols>
  <sheetData>
    <row r="1" spans="2:15" ht="40.35" customHeight="1" x14ac:dyDescent="0.25">
      <c r="B1" s="45" t="s">
        <v>121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2:15" x14ac:dyDescent="0.25">
      <c r="B2" s="9" t="s">
        <v>0</v>
      </c>
      <c r="C2" s="47" t="s">
        <v>83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2:15" x14ac:dyDescent="0.25">
      <c r="B3" s="2" t="s">
        <v>2</v>
      </c>
      <c r="C3" s="40" t="s">
        <v>103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</row>
    <row r="4" spans="2:15" x14ac:dyDescent="0.25">
      <c r="B4" s="8">
        <v>2006</v>
      </c>
      <c r="C4" s="41">
        <v>1.4961819999999999</v>
      </c>
      <c r="D4" s="42">
        <v>1.453781</v>
      </c>
      <c r="E4" s="42">
        <v>1.519477</v>
      </c>
      <c r="F4" s="42">
        <v>1.5467439999999999</v>
      </c>
      <c r="G4" s="42">
        <v>1.5336339999999999</v>
      </c>
      <c r="H4" s="42">
        <v>1.5048440000000001</v>
      </c>
      <c r="I4" s="42">
        <v>1.51613</v>
      </c>
      <c r="J4" s="42">
        <v>1.4744440000000001</v>
      </c>
      <c r="K4" s="42">
        <v>1.4777819999999999</v>
      </c>
      <c r="L4" s="42">
        <v>1.499098</v>
      </c>
      <c r="M4" s="42">
        <v>1.463538</v>
      </c>
      <c r="N4" s="42">
        <v>1.488459</v>
      </c>
      <c r="O4" s="42">
        <v>1.476254</v>
      </c>
    </row>
    <row r="5" spans="2:15" x14ac:dyDescent="0.25">
      <c r="B5" s="8">
        <v>2007</v>
      </c>
      <c r="C5" s="41">
        <v>1.523771</v>
      </c>
      <c r="D5" s="42">
        <v>1.442067</v>
      </c>
      <c r="E5" s="42">
        <v>1.4800850000000001</v>
      </c>
      <c r="F5" s="42">
        <v>1.561239</v>
      </c>
      <c r="G5" s="42">
        <v>1.529048</v>
      </c>
      <c r="H5" s="42">
        <v>1.501987</v>
      </c>
      <c r="I5" s="42">
        <v>1.504567</v>
      </c>
      <c r="J5" s="42">
        <v>1.5491729999999999</v>
      </c>
      <c r="K5" s="42">
        <v>1.5294270000000001</v>
      </c>
      <c r="L5" s="42">
        <v>1.5301530000000001</v>
      </c>
      <c r="M5" s="42">
        <v>1.5913409999999999</v>
      </c>
      <c r="N5" s="42">
        <v>1.538154</v>
      </c>
      <c r="O5" s="42">
        <v>1.528016</v>
      </c>
    </row>
    <row r="6" spans="2:15" x14ac:dyDescent="0.25">
      <c r="B6" s="8">
        <v>2008</v>
      </c>
      <c r="C6" s="41">
        <f>AVERAGE(D6:O6)</f>
        <v>1.5147860310833334</v>
      </c>
      <c r="D6" s="42">
        <v>1.4747110000000001</v>
      </c>
      <c r="E6" s="42">
        <v>1.491217</v>
      </c>
      <c r="F6" s="42">
        <v>2.0134020000000001</v>
      </c>
      <c r="G6" s="42">
        <v>1.5400119999999999</v>
      </c>
      <c r="H6" s="42">
        <v>1.4758233729999999</v>
      </c>
      <c r="I6" s="42">
        <v>1.472307</v>
      </c>
      <c r="J6" s="42">
        <v>1.4595009999999999</v>
      </c>
      <c r="K6" s="42">
        <v>1.476496</v>
      </c>
      <c r="L6" s="42">
        <v>1.451959</v>
      </c>
      <c r="M6" s="42">
        <v>1.4378310000000001</v>
      </c>
      <c r="N6" s="42">
        <v>1.4341759999999999</v>
      </c>
      <c r="O6" s="42">
        <v>1.449997</v>
      </c>
    </row>
    <row r="7" spans="2:15" x14ac:dyDescent="0.25">
      <c r="B7" s="8">
        <v>2009</v>
      </c>
      <c r="C7" s="41">
        <v>1.3825210000000001</v>
      </c>
      <c r="D7" s="42">
        <v>1.397267</v>
      </c>
      <c r="E7" s="42">
        <v>1.369664</v>
      </c>
      <c r="F7" s="42">
        <v>1.3793660000000001</v>
      </c>
      <c r="G7" s="42">
        <v>1.388396</v>
      </c>
      <c r="H7" s="42">
        <v>1.3836170000000001</v>
      </c>
      <c r="I7" s="42">
        <v>1.304098</v>
      </c>
      <c r="J7" s="42">
        <v>1.3917459999999999</v>
      </c>
      <c r="K7" s="42">
        <v>1.387545</v>
      </c>
      <c r="L7" s="42">
        <v>1.4105019999999999</v>
      </c>
      <c r="M7" s="42">
        <v>1.4367350000000001</v>
      </c>
      <c r="N7" s="42">
        <v>1.506508</v>
      </c>
      <c r="O7" s="42">
        <v>1.234815</v>
      </c>
    </row>
    <row r="8" spans="2:15" x14ac:dyDescent="0.25">
      <c r="B8" s="8">
        <v>2010</v>
      </c>
      <c r="C8" s="41">
        <v>1.4050879999999999</v>
      </c>
      <c r="D8" s="42">
        <v>1.4129240000000001</v>
      </c>
      <c r="E8" s="42">
        <v>1.3871849999999999</v>
      </c>
      <c r="F8" s="42">
        <v>1.470925</v>
      </c>
      <c r="G8" s="42">
        <v>1.46286</v>
      </c>
      <c r="H8" s="42">
        <v>1.4262220000000001</v>
      </c>
      <c r="I8" s="42">
        <v>1.423937</v>
      </c>
      <c r="J8" s="42">
        <v>1.4034059999999999</v>
      </c>
      <c r="K8" s="42">
        <v>1.4614279999999999</v>
      </c>
      <c r="L8" s="42">
        <v>1.383481</v>
      </c>
      <c r="M8" s="42">
        <v>1.3654409999999999</v>
      </c>
      <c r="N8" s="42">
        <v>1.33606</v>
      </c>
      <c r="O8" s="42">
        <v>1.3271949999999999</v>
      </c>
    </row>
    <row r="9" spans="2:15" x14ac:dyDescent="0.25">
      <c r="B9" s="8">
        <v>2011</v>
      </c>
      <c r="C9" s="41">
        <v>1.2694190000000001</v>
      </c>
      <c r="D9" s="42">
        <v>1.379643</v>
      </c>
      <c r="E9" s="42">
        <v>1.2603260000000001</v>
      </c>
      <c r="F9" s="42">
        <v>1.337618</v>
      </c>
      <c r="G9" s="42">
        <v>1.342109</v>
      </c>
      <c r="H9" s="42">
        <v>1.1808149999999999</v>
      </c>
      <c r="I9" s="42">
        <v>1.1696070000000001</v>
      </c>
      <c r="J9" s="42">
        <v>1.2468239999999999</v>
      </c>
      <c r="K9" s="42">
        <v>1.217886</v>
      </c>
      <c r="L9" s="42">
        <v>1.115578</v>
      </c>
      <c r="M9" s="42">
        <v>1.4051499999999999</v>
      </c>
      <c r="N9" s="42">
        <v>1.345998</v>
      </c>
      <c r="O9" s="42">
        <v>1.231484</v>
      </c>
    </row>
    <row r="10" spans="2:15" x14ac:dyDescent="0.25">
      <c r="B10" s="8">
        <v>2012</v>
      </c>
      <c r="C10" s="41">
        <v>1.419584</v>
      </c>
      <c r="D10" s="42">
        <v>1.2498739999999999</v>
      </c>
      <c r="E10" s="42">
        <v>1.4293640000000001</v>
      </c>
      <c r="F10" s="42">
        <v>1.460504</v>
      </c>
      <c r="G10" s="42">
        <v>1.4431769999999999</v>
      </c>
      <c r="H10" s="42">
        <v>1.434793</v>
      </c>
      <c r="I10" s="42">
        <v>1.409513</v>
      </c>
      <c r="J10" s="42">
        <v>1.4050290000000001</v>
      </c>
      <c r="K10" s="42">
        <v>1.417411</v>
      </c>
      <c r="L10" s="42">
        <v>1.4220390000000001</v>
      </c>
      <c r="M10" s="42">
        <v>1.441368</v>
      </c>
      <c r="N10" s="42">
        <v>1.4736069999999999</v>
      </c>
      <c r="O10" s="42">
        <v>1.4483299999999999</v>
      </c>
    </row>
    <row r="11" spans="2:15" x14ac:dyDescent="0.25">
      <c r="B11" s="8">
        <v>2013</v>
      </c>
      <c r="C11" s="41">
        <v>1.472593</v>
      </c>
      <c r="D11" s="42">
        <v>1.452278</v>
      </c>
      <c r="E11" s="42">
        <v>1.4776229999999999</v>
      </c>
      <c r="F11" s="42">
        <v>1.486407</v>
      </c>
      <c r="G11" s="42">
        <v>1.507576</v>
      </c>
      <c r="H11" s="42">
        <v>1.508222</v>
      </c>
      <c r="I11" s="42">
        <v>1.476666</v>
      </c>
      <c r="J11" s="42">
        <v>1.4673449999999999</v>
      </c>
      <c r="K11" s="42">
        <v>1.4619450000000001</v>
      </c>
      <c r="L11" s="42">
        <v>1.4490510000000001</v>
      </c>
      <c r="M11" s="42">
        <v>1.4904980000000001</v>
      </c>
      <c r="N11" s="42">
        <v>1.444388</v>
      </c>
      <c r="O11" s="42">
        <v>1.449119</v>
      </c>
    </row>
    <row r="12" spans="2:15" x14ac:dyDescent="0.25">
      <c r="B12" s="8">
        <v>2014</v>
      </c>
      <c r="C12" s="41">
        <v>1.456375</v>
      </c>
      <c r="D12" s="42">
        <v>1.4638139999999999</v>
      </c>
      <c r="E12" s="42">
        <v>1.4878480000000001</v>
      </c>
      <c r="F12" s="42">
        <v>1.4685999999999999</v>
      </c>
      <c r="G12" s="42">
        <v>1.457093</v>
      </c>
      <c r="H12" s="42">
        <v>1.429667</v>
      </c>
      <c r="I12" s="42">
        <v>1.4696670000000001</v>
      </c>
      <c r="J12" s="42">
        <v>1.460596</v>
      </c>
      <c r="K12" s="42">
        <v>1.4624170000000001</v>
      </c>
      <c r="L12" s="42">
        <v>1.468326</v>
      </c>
      <c r="M12" s="42">
        <v>1.460127</v>
      </c>
      <c r="N12" s="42">
        <v>1.444107</v>
      </c>
      <c r="O12" s="42">
        <v>1.404247</v>
      </c>
    </row>
    <row r="13" spans="2:15" x14ac:dyDescent="0.25">
      <c r="B13" s="8">
        <v>2015</v>
      </c>
      <c r="C13" s="41">
        <v>1.4733540000000001</v>
      </c>
      <c r="D13" s="42">
        <v>1.447441</v>
      </c>
      <c r="E13" s="42">
        <v>1.4664349999999999</v>
      </c>
      <c r="F13" s="42">
        <v>1.4309259999999999</v>
      </c>
      <c r="G13" s="42">
        <v>1.4764930000000001</v>
      </c>
      <c r="H13" s="42">
        <v>1.4808129999999999</v>
      </c>
      <c r="I13" s="42">
        <v>1.4569209999999999</v>
      </c>
      <c r="J13" s="42">
        <v>1.4845299999999999</v>
      </c>
      <c r="K13" s="42">
        <v>1.4844539999999999</v>
      </c>
      <c r="L13" s="42">
        <v>1.5177240000000001</v>
      </c>
      <c r="M13" s="42">
        <v>1.4837499999999999</v>
      </c>
      <c r="N13" s="42">
        <v>1.4680260000000001</v>
      </c>
      <c r="O13" s="42">
        <v>1.482739</v>
      </c>
    </row>
    <row r="14" spans="2:15" x14ac:dyDescent="0.25">
      <c r="B14" s="8">
        <v>2016</v>
      </c>
      <c r="C14" s="41">
        <v>1.4528460000000001</v>
      </c>
      <c r="D14" s="42">
        <v>1.507636</v>
      </c>
      <c r="E14" s="42">
        <v>1.4820249999999999</v>
      </c>
      <c r="F14" s="42">
        <v>1.4826779999999999</v>
      </c>
      <c r="G14" s="42">
        <v>1.4769190000000001</v>
      </c>
      <c r="H14" s="42">
        <v>1.4671909999999999</v>
      </c>
      <c r="I14" s="42">
        <v>1.475142</v>
      </c>
      <c r="J14" s="42">
        <v>1.422363</v>
      </c>
      <c r="K14" s="42">
        <v>1.4299729999999999</v>
      </c>
      <c r="L14" s="42">
        <v>1.4049499999999999</v>
      </c>
      <c r="M14" s="42">
        <v>1.4016980000000001</v>
      </c>
      <c r="N14" s="42">
        <v>1.4388730000000001</v>
      </c>
      <c r="O14" s="42">
        <v>1.444712</v>
      </c>
    </row>
    <row r="15" spans="2:15" x14ac:dyDescent="0.25">
      <c r="B15" s="8">
        <v>2017</v>
      </c>
      <c r="C15" s="41">
        <v>1.3956550000000001</v>
      </c>
      <c r="D15" s="42">
        <v>1.4200349999999999</v>
      </c>
      <c r="E15" s="42">
        <v>1.4638119999999999</v>
      </c>
      <c r="F15" s="42">
        <v>1.4677290000000001</v>
      </c>
      <c r="G15" s="42">
        <v>1.418982</v>
      </c>
      <c r="H15" s="42">
        <v>1.4243399999999999</v>
      </c>
      <c r="I15" s="42">
        <v>1.3849229999999999</v>
      </c>
      <c r="J15" s="42">
        <v>1.3932260000000001</v>
      </c>
      <c r="K15" s="42">
        <v>1.3797189999999999</v>
      </c>
      <c r="L15" s="42">
        <v>1.364212</v>
      </c>
      <c r="M15" s="42">
        <v>1.3426530000000001</v>
      </c>
      <c r="N15" s="42">
        <v>1.3507629999999999</v>
      </c>
      <c r="O15" s="42">
        <v>1.337475</v>
      </c>
    </row>
    <row r="16" spans="2:15" x14ac:dyDescent="0.25">
      <c r="B16" s="8">
        <v>2018</v>
      </c>
      <c r="C16" s="41">
        <v>1.3570690000000001</v>
      </c>
      <c r="D16" s="42">
        <v>1.3645149999999999</v>
      </c>
      <c r="E16" s="42">
        <v>1.3954249999999999</v>
      </c>
      <c r="F16" s="42">
        <v>1.35456</v>
      </c>
      <c r="G16" s="42">
        <v>1.364622</v>
      </c>
      <c r="H16" s="42">
        <v>1.361162</v>
      </c>
      <c r="I16" s="42">
        <v>1.315426</v>
      </c>
      <c r="J16" s="42">
        <v>1.357224</v>
      </c>
      <c r="K16" s="42">
        <v>1.3285579999999999</v>
      </c>
      <c r="L16" s="42">
        <v>1.335799</v>
      </c>
      <c r="M16" s="42">
        <v>1.369316</v>
      </c>
      <c r="N16" s="42">
        <v>1.3716170000000001</v>
      </c>
      <c r="O16" s="42">
        <v>1.3666069999999999</v>
      </c>
    </row>
    <row r="17" spans="2:15" x14ac:dyDescent="0.25">
      <c r="B17" s="8">
        <v>2019</v>
      </c>
      <c r="C17" s="41">
        <v>1.3276220000000001</v>
      </c>
      <c r="D17" s="42">
        <v>1.3811599999999999</v>
      </c>
      <c r="E17" s="42">
        <v>1.356892</v>
      </c>
      <c r="F17" s="42">
        <v>1.300905</v>
      </c>
      <c r="G17" s="42">
        <v>1.3897900000000001</v>
      </c>
      <c r="H17" s="42">
        <v>1.3897900000000001</v>
      </c>
      <c r="I17" s="42">
        <v>1.3264089999999999</v>
      </c>
      <c r="J17" s="42">
        <v>1.3068249999999999</v>
      </c>
      <c r="K17" s="42">
        <v>1.3008189999999999</v>
      </c>
      <c r="L17" s="42">
        <v>1.298084</v>
      </c>
      <c r="M17" s="42">
        <v>1.304924</v>
      </c>
      <c r="N17" s="42">
        <v>1.3035570000000001</v>
      </c>
      <c r="O17" s="42">
        <v>1.272313</v>
      </c>
    </row>
    <row r="18" spans="2:15" x14ac:dyDescent="0.25">
      <c r="B18" s="8">
        <v>2020</v>
      </c>
      <c r="C18" s="41">
        <v>1.2780929999999999</v>
      </c>
      <c r="D18" s="42">
        <v>1.2793270000000001</v>
      </c>
      <c r="E18" s="42">
        <v>1.275603</v>
      </c>
      <c r="F18" s="42">
        <v>1.3089710000000001</v>
      </c>
      <c r="G18" s="42">
        <v>1.2890699999999999</v>
      </c>
      <c r="H18" s="42">
        <v>1.262146</v>
      </c>
      <c r="I18" s="42">
        <v>1.276446</v>
      </c>
      <c r="J18" s="42">
        <v>1.2660480000000001</v>
      </c>
      <c r="K18" s="42">
        <v>1.287256</v>
      </c>
      <c r="L18" s="42">
        <v>1.277255</v>
      </c>
      <c r="M18" s="42">
        <v>1.2877719999999999</v>
      </c>
      <c r="N18" s="42">
        <v>1.2667889999999999</v>
      </c>
      <c r="O18" s="42">
        <v>1.26044</v>
      </c>
    </row>
    <row r="19" spans="2:15" x14ac:dyDescent="0.25">
      <c r="B19" s="8">
        <v>2021</v>
      </c>
      <c r="C19" s="41">
        <v>1.261981</v>
      </c>
      <c r="D19" s="42">
        <v>1.24431</v>
      </c>
      <c r="E19" s="42">
        <v>1.269547</v>
      </c>
      <c r="F19" s="42">
        <v>1.2810079999999999</v>
      </c>
      <c r="G19" s="42">
        <v>1.2637959999999999</v>
      </c>
      <c r="H19" s="42">
        <v>1.246772</v>
      </c>
      <c r="I19" s="42">
        <v>1.2602850000000001</v>
      </c>
      <c r="J19" s="42">
        <v>1.2395119999999999</v>
      </c>
      <c r="K19" s="42">
        <v>1.2766059999999999</v>
      </c>
      <c r="L19" s="42">
        <v>1.293202</v>
      </c>
      <c r="M19" s="42">
        <v>1.273701</v>
      </c>
      <c r="N19" s="42">
        <v>1.229895</v>
      </c>
      <c r="O19" s="42">
        <v>1.2651460000000001</v>
      </c>
    </row>
    <row r="20" spans="2:15" x14ac:dyDescent="0.25">
      <c r="B20" s="8">
        <v>2022</v>
      </c>
      <c r="C20" s="41">
        <v>1.2660070000000001</v>
      </c>
      <c r="D20" s="42">
        <v>1.2749269999999999</v>
      </c>
      <c r="E20" s="42">
        <v>1.2455369999999999</v>
      </c>
      <c r="F20" s="42">
        <v>1.2699039999999999</v>
      </c>
      <c r="G20" s="42">
        <v>1.2801180000000001</v>
      </c>
      <c r="H20" s="42">
        <v>1.294232</v>
      </c>
      <c r="I20" s="42">
        <v>1.255217</v>
      </c>
      <c r="J20" s="42">
        <v>1.2619279999999999</v>
      </c>
      <c r="K20" s="42">
        <v>1.2702720000000001</v>
      </c>
      <c r="L20" s="42">
        <v>1.261144</v>
      </c>
      <c r="M20" s="42">
        <v>1.2661750000000001</v>
      </c>
      <c r="N20" s="42">
        <v>1.2606379999999999</v>
      </c>
      <c r="O20" s="42">
        <v>1.2519990000000001</v>
      </c>
    </row>
    <row r="21" spans="2:15" x14ac:dyDescent="0.25">
      <c r="B21" s="8">
        <v>2023</v>
      </c>
      <c r="C21" s="41">
        <v>1.2640560000000001</v>
      </c>
      <c r="D21" s="42">
        <v>1.2291719999999999</v>
      </c>
      <c r="E21" s="42">
        <v>1.253123</v>
      </c>
      <c r="F21" s="42">
        <v>1.2934410000000001</v>
      </c>
      <c r="G21" s="42">
        <v>1.2994300000000001</v>
      </c>
      <c r="H21" s="42">
        <v>1.289919</v>
      </c>
      <c r="I21" s="42">
        <v>1.276859</v>
      </c>
      <c r="J21" s="42">
        <v>1.2771110000000001</v>
      </c>
      <c r="K21" s="42">
        <v>1.2627429999999999</v>
      </c>
      <c r="L21" s="42">
        <v>1.23478</v>
      </c>
      <c r="M21" s="42">
        <v>1.2544759999999999</v>
      </c>
      <c r="N21" s="42">
        <v>1.256418</v>
      </c>
      <c r="O21" s="42">
        <v>1.2412000000000001</v>
      </c>
    </row>
    <row r="22" spans="2:15" x14ac:dyDescent="0.25">
      <c r="B22" s="8">
        <v>2024</v>
      </c>
      <c r="C22" s="41">
        <v>1.2329521600914699</v>
      </c>
      <c r="D22" s="42">
        <v>1.263693</v>
      </c>
      <c r="E22" s="42">
        <v>1.296713</v>
      </c>
      <c r="F22" s="42">
        <v>1.252937</v>
      </c>
      <c r="G22" s="42">
        <v>1.2743930000000001</v>
      </c>
      <c r="H22" s="42">
        <v>1.250273</v>
      </c>
      <c r="I22" s="42">
        <v>1.238483</v>
      </c>
      <c r="J22" s="42">
        <v>1.2604010000000001</v>
      </c>
      <c r="K22" s="42">
        <v>1.21</v>
      </c>
      <c r="L22" s="42">
        <v>1.2022619999999999</v>
      </c>
      <c r="M22" s="42">
        <v>1.205449</v>
      </c>
      <c r="N22" s="42">
        <v>1.2033309999999999</v>
      </c>
      <c r="O22" s="42">
        <v>1.1934819999999999</v>
      </c>
    </row>
    <row r="23" spans="2:15" ht="22.7" customHeight="1" x14ac:dyDescent="0.25">
      <c r="B23" s="48" t="s">
        <v>138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</row>
    <row r="24" spans="2:15" ht="0" hidden="1" customHeight="1" x14ac:dyDescent="0.25"/>
  </sheetData>
  <mergeCells count="3">
    <mergeCell ref="B1:O1"/>
    <mergeCell ref="C2:O2"/>
    <mergeCell ref="B23:O23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B1:P24"/>
  <sheetViews>
    <sheetView showGridLines="0" workbookViewId="0">
      <selection activeCell="R10" sqref="R10"/>
    </sheetView>
  </sheetViews>
  <sheetFormatPr defaultRowHeight="15" x14ac:dyDescent="0.25"/>
  <cols>
    <col min="1" max="1" width="0.28515625" style="11" customWidth="1"/>
    <col min="2" max="2" width="10.28515625" style="11" customWidth="1"/>
    <col min="3" max="15" width="12.28515625" style="11" customWidth="1"/>
    <col min="16" max="16" width="12.42578125" style="11" customWidth="1"/>
    <col min="17" max="16384" width="9.140625" style="11"/>
  </cols>
  <sheetData>
    <row r="1" spans="2:16" ht="40.35" customHeight="1" x14ac:dyDescent="0.25">
      <c r="B1" s="45" t="s">
        <v>122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2:16" x14ac:dyDescent="0.25">
      <c r="B2" s="9" t="s">
        <v>0</v>
      </c>
      <c r="C2" s="47" t="s">
        <v>84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2:16" x14ac:dyDescent="0.25">
      <c r="B3" s="2" t="s">
        <v>2</v>
      </c>
      <c r="C3" s="3" t="s">
        <v>103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</row>
    <row r="4" spans="2:16" x14ac:dyDescent="0.25">
      <c r="B4" s="8">
        <v>2006</v>
      </c>
      <c r="C4" s="13">
        <v>11659.333333</v>
      </c>
      <c r="D4" s="14">
        <v>13654</v>
      </c>
      <c r="E4" s="14">
        <v>11061</v>
      </c>
      <c r="F4" s="14">
        <v>12421</v>
      </c>
      <c r="G4" s="14">
        <v>11185</v>
      </c>
      <c r="H4" s="14">
        <v>11966</v>
      </c>
      <c r="I4" s="14">
        <v>11444</v>
      </c>
      <c r="J4" s="14">
        <v>11760</v>
      </c>
      <c r="K4" s="14">
        <v>12237</v>
      </c>
      <c r="L4" s="14">
        <v>12005</v>
      </c>
      <c r="M4" s="14">
        <v>11059</v>
      </c>
      <c r="N4" s="14">
        <v>10824</v>
      </c>
      <c r="O4" s="14">
        <v>10296</v>
      </c>
      <c r="P4" s="14"/>
    </row>
    <row r="5" spans="2:16" x14ac:dyDescent="0.25">
      <c r="B5" s="8">
        <v>2007</v>
      </c>
      <c r="C5" s="13">
        <v>11682.166665999999</v>
      </c>
      <c r="D5" s="14">
        <v>11046</v>
      </c>
      <c r="E5" s="14">
        <v>10844</v>
      </c>
      <c r="F5" s="14">
        <v>10837</v>
      </c>
      <c r="G5" s="14">
        <v>10079</v>
      </c>
      <c r="H5" s="14">
        <v>11088</v>
      </c>
      <c r="I5" s="14">
        <v>11169</v>
      </c>
      <c r="J5" s="14">
        <v>12054</v>
      </c>
      <c r="K5" s="14">
        <v>13435</v>
      </c>
      <c r="L5" s="14">
        <v>13436</v>
      </c>
      <c r="M5" s="14">
        <v>13361</v>
      </c>
      <c r="N5" s="14">
        <v>11450</v>
      </c>
      <c r="O5" s="14">
        <v>11387</v>
      </c>
    </row>
    <row r="6" spans="2:16" x14ac:dyDescent="0.25">
      <c r="B6" s="8">
        <v>2008</v>
      </c>
      <c r="C6" s="13">
        <v>10690.083333</v>
      </c>
      <c r="D6" s="14">
        <v>12598</v>
      </c>
      <c r="E6" s="14">
        <v>12594</v>
      </c>
      <c r="F6" s="14">
        <v>11454</v>
      </c>
      <c r="G6" s="14">
        <v>9934</v>
      </c>
      <c r="H6" s="14">
        <v>11091</v>
      </c>
      <c r="I6" s="14">
        <v>10290</v>
      </c>
      <c r="J6" s="14">
        <v>11087</v>
      </c>
      <c r="K6" s="14">
        <v>10599</v>
      </c>
      <c r="L6" s="14">
        <v>9838</v>
      </c>
      <c r="M6" s="14">
        <v>10298</v>
      </c>
      <c r="N6" s="14">
        <v>9453</v>
      </c>
      <c r="O6" s="14">
        <v>9045</v>
      </c>
    </row>
    <row r="7" spans="2:16" x14ac:dyDescent="0.25">
      <c r="B7" s="8">
        <v>2009</v>
      </c>
      <c r="C7" s="13">
        <v>10080.666665999999</v>
      </c>
      <c r="D7" s="14">
        <v>9036</v>
      </c>
      <c r="E7" s="14">
        <v>8518</v>
      </c>
      <c r="F7" s="14">
        <v>9915</v>
      </c>
      <c r="G7" s="14">
        <v>10205</v>
      </c>
      <c r="H7" s="14">
        <v>8991</v>
      </c>
      <c r="I7" s="14">
        <v>10859</v>
      </c>
      <c r="J7" s="14">
        <v>11136</v>
      </c>
      <c r="K7" s="14">
        <v>10829</v>
      </c>
      <c r="L7" s="14">
        <v>10836</v>
      </c>
      <c r="M7" s="14">
        <v>10122</v>
      </c>
      <c r="N7" s="14">
        <v>10059</v>
      </c>
      <c r="O7" s="14">
        <v>10462</v>
      </c>
    </row>
    <row r="8" spans="2:16" x14ac:dyDescent="0.25">
      <c r="B8" s="8">
        <v>2010</v>
      </c>
      <c r="C8" s="13">
        <v>10610.75</v>
      </c>
      <c r="D8" s="14">
        <v>8253</v>
      </c>
      <c r="E8" s="14">
        <v>9231</v>
      </c>
      <c r="F8" s="14">
        <v>10400</v>
      </c>
      <c r="G8" s="14">
        <v>9314</v>
      </c>
      <c r="H8" s="14">
        <v>9215</v>
      </c>
      <c r="I8" s="14">
        <v>9730</v>
      </c>
      <c r="J8" s="14">
        <v>11556</v>
      </c>
      <c r="K8" s="14">
        <v>11799</v>
      </c>
      <c r="L8" s="14">
        <v>11899</v>
      </c>
      <c r="M8" s="14">
        <v>11591</v>
      </c>
      <c r="N8" s="14">
        <v>12033</v>
      </c>
      <c r="O8" s="14">
        <v>12308</v>
      </c>
    </row>
    <row r="9" spans="2:16" x14ac:dyDescent="0.25">
      <c r="B9" s="8">
        <v>2011</v>
      </c>
      <c r="C9" s="13">
        <v>10755.666665999999</v>
      </c>
      <c r="D9" s="14">
        <v>12138</v>
      </c>
      <c r="E9" s="14">
        <v>8820</v>
      </c>
      <c r="F9" s="14">
        <v>10424</v>
      </c>
      <c r="G9" s="14">
        <v>11541</v>
      </c>
      <c r="H9" s="14">
        <v>10088</v>
      </c>
      <c r="I9" s="14">
        <v>8977</v>
      </c>
      <c r="J9" s="14">
        <v>11415</v>
      </c>
      <c r="K9" s="14">
        <v>11569</v>
      </c>
      <c r="L9" s="14">
        <v>11447</v>
      </c>
      <c r="M9" s="14">
        <v>10709</v>
      </c>
      <c r="N9" s="14">
        <v>10527</v>
      </c>
      <c r="O9" s="14">
        <v>11413</v>
      </c>
    </row>
    <row r="10" spans="2:16" x14ac:dyDescent="0.25">
      <c r="B10" s="8">
        <v>2012</v>
      </c>
      <c r="C10" s="13">
        <v>9197.8333330000005</v>
      </c>
      <c r="D10" s="14">
        <v>9404</v>
      </c>
      <c r="E10" s="14">
        <v>8038</v>
      </c>
      <c r="F10" s="14">
        <v>7740</v>
      </c>
      <c r="G10" s="14">
        <v>9483</v>
      </c>
      <c r="H10" s="14">
        <v>9685</v>
      </c>
      <c r="I10" s="14">
        <v>8529</v>
      </c>
      <c r="J10" s="14">
        <v>9902</v>
      </c>
      <c r="K10" s="14">
        <v>10166</v>
      </c>
      <c r="L10" s="14">
        <v>9516</v>
      </c>
      <c r="M10" s="14">
        <v>9259</v>
      </c>
      <c r="N10" s="14">
        <v>9161</v>
      </c>
      <c r="O10" s="14">
        <v>9491</v>
      </c>
    </row>
    <row r="11" spans="2:16" x14ac:dyDescent="0.25">
      <c r="B11" s="8">
        <v>2013</v>
      </c>
      <c r="C11" s="13">
        <v>8829.6666659999992</v>
      </c>
      <c r="D11" s="14">
        <v>8702</v>
      </c>
      <c r="E11" s="14">
        <v>7306</v>
      </c>
      <c r="F11" s="14">
        <v>8367</v>
      </c>
      <c r="G11" s="14">
        <v>7292</v>
      </c>
      <c r="H11" s="14">
        <v>7869</v>
      </c>
      <c r="I11" s="14">
        <v>8899</v>
      </c>
      <c r="J11" s="14">
        <v>8360</v>
      </c>
      <c r="K11" s="14">
        <v>10305</v>
      </c>
      <c r="L11" s="14">
        <v>9784</v>
      </c>
      <c r="M11" s="14">
        <v>9043</v>
      </c>
      <c r="N11" s="14">
        <v>9614</v>
      </c>
      <c r="O11" s="14">
        <v>10415</v>
      </c>
    </row>
    <row r="12" spans="2:16" x14ac:dyDescent="0.25">
      <c r="B12" s="8">
        <v>2014</v>
      </c>
      <c r="C12" s="13">
        <v>8696.5</v>
      </c>
      <c r="D12" s="14">
        <v>9299</v>
      </c>
      <c r="E12" s="14">
        <v>7370</v>
      </c>
      <c r="F12" s="14">
        <v>8615</v>
      </c>
      <c r="G12" s="14">
        <v>8530</v>
      </c>
      <c r="H12" s="14">
        <v>9271</v>
      </c>
      <c r="I12" s="14">
        <v>8319</v>
      </c>
      <c r="J12" s="14">
        <v>8169</v>
      </c>
      <c r="K12" s="14">
        <v>8634</v>
      </c>
      <c r="L12" s="14">
        <v>7506</v>
      </c>
      <c r="M12" s="14">
        <v>9527</v>
      </c>
      <c r="N12" s="14">
        <v>9278</v>
      </c>
      <c r="O12" s="14">
        <v>9840</v>
      </c>
    </row>
    <row r="13" spans="2:16" x14ac:dyDescent="0.25">
      <c r="B13" s="8">
        <v>2015</v>
      </c>
      <c r="C13" s="13">
        <v>8577</v>
      </c>
      <c r="D13" s="14">
        <v>9119</v>
      </c>
      <c r="E13" s="14">
        <v>7169</v>
      </c>
      <c r="F13" s="14">
        <v>8304</v>
      </c>
      <c r="G13" s="14">
        <v>7764</v>
      </c>
      <c r="H13" s="14">
        <v>8363</v>
      </c>
      <c r="I13" s="14">
        <v>8815</v>
      </c>
      <c r="J13" s="14">
        <v>8997</v>
      </c>
      <c r="K13" s="14">
        <v>7607</v>
      </c>
      <c r="L13" s="14">
        <v>8545</v>
      </c>
      <c r="M13" s="14">
        <v>9398</v>
      </c>
      <c r="N13" s="14">
        <v>8925</v>
      </c>
      <c r="O13" s="14">
        <v>9918</v>
      </c>
    </row>
    <row r="14" spans="2:16" x14ac:dyDescent="0.25">
      <c r="B14" s="8">
        <v>2016</v>
      </c>
      <c r="C14" s="13">
        <v>9960.75</v>
      </c>
      <c r="D14" s="14">
        <v>9057</v>
      </c>
      <c r="E14" s="14">
        <v>8589</v>
      </c>
      <c r="F14" s="14">
        <v>12208</v>
      </c>
      <c r="G14" s="14">
        <v>8105</v>
      </c>
      <c r="H14" s="14">
        <v>9263</v>
      </c>
      <c r="I14" s="14">
        <v>8560</v>
      </c>
      <c r="J14" s="14">
        <v>10867</v>
      </c>
      <c r="K14" s="14">
        <v>10738</v>
      </c>
      <c r="L14" s="14">
        <v>10766</v>
      </c>
      <c r="M14" s="14">
        <v>10215</v>
      </c>
      <c r="N14" s="14">
        <v>10478</v>
      </c>
      <c r="O14" s="14">
        <v>10683</v>
      </c>
    </row>
    <row r="15" spans="2:16" x14ac:dyDescent="0.25">
      <c r="B15" s="8">
        <v>2017</v>
      </c>
      <c r="C15" s="13">
        <v>11230.25</v>
      </c>
      <c r="D15" s="14">
        <v>10618</v>
      </c>
      <c r="E15" s="14">
        <v>9334</v>
      </c>
      <c r="F15" s="14">
        <v>10409</v>
      </c>
      <c r="G15" s="14">
        <v>9963</v>
      </c>
      <c r="H15" s="14">
        <v>10870</v>
      </c>
      <c r="I15" s="14">
        <v>11307</v>
      </c>
      <c r="J15" s="14">
        <v>11463</v>
      </c>
      <c r="K15" s="14">
        <v>11282</v>
      </c>
      <c r="L15" s="14">
        <v>11438</v>
      </c>
      <c r="M15" s="14">
        <v>12667</v>
      </c>
      <c r="N15" s="14">
        <v>12052</v>
      </c>
      <c r="O15" s="14">
        <v>13360</v>
      </c>
    </row>
    <row r="16" spans="2:16" x14ac:dyDescent="0.25">
      <c r="B16" s="8">
        <v>2018</v>
      </c>
      <c r="C16" s="13">
        <v>13837.166665999999</v>
      </c>
      <c r="D16" s="14">
        <v>13102</v>
      </c>
      <c r="E16" s="14">
        <v>10186</v>
      </c>
      <c r="F16" s="14">
        <v>12510</v>
      </c>
      <c r="G16" s="14">
        <v>12393</v>
      </c>
      <c r="H16" s="14">
        <v>14906</v>
      </c>
      <c r="I16" s="14">
        <v>15353</v>
      </c>
      <c r="J16" s="14">
        <v>14292</v>
      </c>
      <c r="K16" s="14">
        <v>15309</v>
      </c>
      <c r="L16" s="14">
        <v>14214</v>
      </c>
      <c r="M16" s="14">
        <v>14870</v>
      </c>
      <c r="N16" s="14">
        <v>14321</v>
      </c>
      <c r="O16" s="14">
        <v>14590</v>
      </c>
    </row>
    <row r="17" spans="2:15" x14ac:dyDescent="0.25">
      <c r="B17" s="8">
        <v>2019</v>
      </c>
      <c r="C17" s="13">
        <v>12918.333333</v>
      </c>
      <c r="D17" s="14">
        <v>14294</v>
      </c>
      <c r="E17" s="14">
        <v>12564</v>
      </c>
      <c r="F17" s="14">
        <v>11471</v>
      </c>
      <c r="G17" s="14">
        <v>8807</v>
      </c>
      <c r="H17" s="14">
        <v>9100</v>
      </c>
      <c r="I17" s="14">
        <v>13874</v>
      </c>
      <c r="J17" s="14">
        <v>14205</v>
      </c>
      <c r="K17" s="14">
        <v>14702</v>
      </c>
      <c r="L17" s="14">
        <v>13656</v>
      </c>
      <c r="M17" s="14">
        <v>14053</v>
      </c>
      <c r="N17" s="14">
        <v>14608</v>
      </c>
      <c r="O17" s="14">
        <v>13686</v>
      </c>
    </row>
    <row r="18" spans="2:15" x14ac:dyDescent="0.25">
      <c r="B18" s="8">
        <v>2020</v>
      </c>
      <c r="C18" s="13">
        <v>12476.583333</v>
      </c>
      <c r="D18" s="14">
        <v>11899</v>
      </c>
      <c r="E18" s="14">
        <v>11769</v>
      </c>
      <c r="F18" s="14">
        <v>9661</v>
      </c>
      <c r="G18" s="14">
        <v>11213</v>
      </c>
      <c r="H18" s="14">
        <v>11064</v>
      </c>
      <c r="I18" s="14">
        <v>13034</v>
      </c>
      <c r="J18" s="14">
        <v>12702</v>
      </c>
      <c r="K18" s="14">
        <v>14577</v>
      </c>
      <c r="L18" s="14">
        <v>14016</v>
      </c>
      <c r="M18" s="14">
        <v>14227</v>
      </c>
      <c r="N18" s="14">
        <v>12365</v>
      </c>
      <c r="O18" s="14">
        <v>13192</v>
      </c>
    </row>
    <row r="19" spans="2:15" x14ac:dyDescent="0.25">
      <c r="B19" s="8">
        <v>2021</v>
      </c>
      <c r="C19" s="13">
        <v>12086.25</v>
      </c>
      <c r="D19" s="14">
        <v>12343</v>
      </c>
      <c r="E19" s="14">
        <v>10882</v>
      </c>
      <c r="F19" s="14">
        <v>10595</v>
      </c>
      <c r="G19" s="14">
        <v>10948</v>
      </c>
      <c r="H19" s="14">
        <v>11453</v>
      </c>
      <c r="I19" s="14">
        <v>11940</v>
      </c>
      <c r="J19" s="14">
        <v>11463</v>
      </c>
      <c r="K19" s="14">
        <v>13765</v>
      </c>
      <c r="L19" s="14">
        <v>13663</v>
      </c>
      <c r="M19" s="14">
        <v>12905</v>
      </c>
      <c r="N19" s="14">
        <v>13024</v>
      </c>
      <c r="O19" s="14">
        <v>12054</v>
      </c>
    </row>
    <row r="20" spans="2:15" x14ac:dyDescent="0.25">
      <c r="B20" s="8">
        <v>2022</v>
      </c>
      <c r="C20" s="13">
        <v>11298.583333</v>
      </c>
      <c r="D20" s="14">
        <v>11836</v>
      </c>
      <c r="E20" s="14">
        <v>9945</v>
      </c>
      <c r="F20" s="14">
        <v>9634</v>
      </c>
      <c r="G20" s="14">
        <v>9822</v>
      </c>
      <c r="H20" s="14">
        <v>9835</v>
      </c>
      <c r="I20" s="14">
        <v>11634</v>
      </c>
      <c r="J20" s="14">
        <v>12768</v>
      </c>
      <c r="K20" s="14">
        <v>12453</v>
      </c>
      <c r="L20" s="14">
        <v>12008</v>
      </c>
      <c r="M20" s="14">
        <v>12077</v>
      </c>
      <c r="N20" s="14">
        <v>11383</v>
      </c>
      <c r="O20" s="14">
        <v>12188</v>
      </c>
    </row>
    <row r="21" spans="2:15" x14ac:dyDescent="0.25">
      <c r="B21" s="8">
        <v>2023</v>
      </c>
      <c r="C21" s="13">
        <v>11227.333333</v>
      </c>
      <c r="D21" s="14">
        <v>10082</v>
      </c>
      <c r="E21" s="14">
        <v>9093</v>
      </c>
      <c r="F21" s="14">
        <v>9460</v>
      </c>
      <c r="G21" s="14">
        <v>9075</v>
      </c>
      <c r="H21" s="14">
        <v>11019</v>
      </c>
      <c r="I21" s="14">
        <v>11699</v>
      </c>
      <c r="J21" s="14">
        <v>11750</v>
      </c>
      <c r="K21" s="14">
        <v>12967</v>
      </c>
      <c r="L21" s="14">
        <v>12148</v>
      </c>
      <c r="M21" s="14">
        <v>12079</v>
      </c>
      <c r="N21" s="14">
        <v>11869</v>
      </c>
      <c r="O21" s="14">
        <v>13487</v>
      </c>
    </row>
    <row r="22" spans="2:15" x14ac:dyDescent="0.25">
      <c r="B22" s="8">
        <v>2024</v>
      </c>
      <c r="C22" s="13">
        <v>11607.166665999999</v>
      </c>
      <c r="D22" s="14">
        <v>10946</v>
      </c>
      <c r="E22" s="14">
        <v>9394</v>
      </c>
      <c r="F22" s="14">
        <v>10255</v>
      </c>
      <c r="G22" s="14">
        <v>8639</v>
      </c>
      <c r="H22" s="14">
        <v>10505</v>
      </c>
      <c r="I22" s="14">
        <v>11311</v>
      </c>
      <c r="J22" s="14">
        <v>12520</v>
      </c>
      <c r="K22" s="14">
        <v>16058</v>
      </c>
      <c r="L22" s="14">
        <v>11803</v>
      </c>
      <c r="M22" s="14">
        <v>12644</v>
      </c>
      <c r="N22" s="14">
        <v>12536</v>
      </c>
      <c r="O22" s="14">
        <v>12675</v>
      </c>
    </row>
    <row r="23" spans="2:15" ht="22.7" customHeight="1" x14ac:dyDescent="0.25">
      <c r="B23" s="48" t="s">
        <v>80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</row>
    <row r="24" spans="2:15" ht="0" hidden="1" customHeight="1" x14ac:dyDescent="0.25"/>
  </sheetData>
  <mergeCells count="3">
    <mergeCell ref="B1:O1"/>
    <mergeCell ref="C2:O2"/>
    <mergeCell ref="B23:O23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</sheetPr>
  <dimension ref="B1:F24"/>
  <sheetViews>
    <sheetView showGridLines="0" workbookViewId="0">
      <selection activeCell="B1" sqref="B1:D1"/>
    </sheetView>
  </sheetViews>
  <sheetFormatPr defaultRowHeight="15" x14ac:dyDescent="0.25"/>
  <cols>
    <col min="1" max="1" width="0.28515625" style="11" customWidth="1"/>
    <col min="2" max="2" width="20.42578125" style="11" customWidth="1"/>
    <col min="3" max="3" width="38" style="11" customWidth="1"/>
    <col min="4" max="4" width="38.7109375" style="11" customWidth="1"/>
    <col min="5" max="5" width="0" style="11" hidden="1" customWidth="1"/>
    <col min="6" max="6" width="72.42578125" style="11" customWidth="1"/>
    <col min="7" max="7" width="12.42578125" style="11" bestFit="1" customWidth="1"/>
    <col min="8" max="16384" width="9.140625" style="11"/>
  </cols>
  <sheetData>
    <row r="1" spans="2:6" ht="66.75" customHeight="1" x14ac:dyDescent="0.25">
      <c r="B1" s="45" t="s">
        <v>123</v>
      </c>
      <c r="C1" s="46"/>
      <c r="D1" s="46"/>
    </row>
    <row r="2" spans="2:6" x14ac:dyDescent="0.25">
      <c r="B2" s="9" t="s">
        <v>0</v>
      </c>
      <c r="C2" s="47" t="s">
        <v>85</v>
      </c>
      <c r="D2" s="46"/>
    </row>
    <row r="3" spans="2:6" x14ac:dyDescent="0.25">
      <c r="B3" s="2" t="s">
        <v>2</v>
      </c>
      <c r="C3" s="3" t="s">
        <v>86</v>
      </c>
      <c r="D3" s="10" t="s">
        <v>87</v>
      </c>
    </row>
    <row r="4" spans="2:6" x14ac:dyDescent="0.25">
      <c r="B4" s="8">
        <v>2006</v>
      </c>
      <c r="C4" s="17">
        <v>1.4961819999999999</v>
      </c>
      <c r="D4" s="18">
        <v>2.1405829999999999</v>
      </c>
      <c r="F4" s="43"/>
    </row>
    <row r="5" spans="2:6" x14ac:dyDescent="0.25">
      <c r="B5" s="8">
        <v>2007</v>
      </c>
      <c r="C5" s="17">
        <v>1.523771</v>
      </c>
      <c r="D5" s="18">
        <v>2.163694</v>
      </c>
      <c r="F5" s="43"/>
    </row>
    <row r="6" spans="2:6" x14ac:dyDescent="0.25">
      <c r="B6" s="8">
        <v>2008</v>
      </c>
      <c r="C6" s="17">
        <v>1.5147860310833334</v>
      </c>
      <c r="D6" s="18">
        <v>2.3199999999999998</v>
      </c>
      <c r="F6" s="43"/>
    </row>
    <row r="7" spans="2:6" x14ac:dyDescent="0.25">
      <c r="B7" s="8">
        <v>2009</v>
      </c>
      <c r="C7" s="17">
        <v>1.3825210000000001</v>
      </c>
      <c r="D7" s="18">
        <v>1.9508319999999999</v>
      </c>
      <c r="F7" s="43"/>
    </row>
    <row r="8" spans="2:6" x14ac:dyDescent="0.25">
      <c r="B8" s="8">
        <v>2010</v>
      </c>
      <c r="C8" s="17">
        <v>1.4050879999999999</v>
      </c>
      <c r="D8" s="18">
        <v>2.0342959999999999</v>
      </c>
      <c r="F8" s="43"/>
    </row>
    <row r="9" spans="2:6" x14ac:dyDescent="0.25">
      <c r="B9" s="8">
        <v>2011</v>
      </c>
      <c r="C9" s="17">
        <v>1.2694190000000001</v>
      </c>
      <c r="D9" s="18">
        <v>1.995541</v>
      </c>
      <c r="F9" s="43"/>
    </row>
    <row r="10" spans="2:6" x14ac:dyDescent="0.25">
      <c r="B10" s="8">
        <v>2012</v>
      </c>
      <c r="C10" s="17">
        <v>1.419584</v>
      </c>
      <c r="D10" s="18">
        <v>2.0455109999999999</v>
      </c>
      <c r="F10" s="43"/>
    </row>
    <row r="11" spans="2:6" x14ac:dyDescent="0.25">
      <c r="B11" s="8">
        <v>2013</v>
      </c>
      <c r="C11" s="17">
        <v>1.472593</v>
      </c>
      <c r="D11" s="18">
        <v>2.0960459999999999</v>
      </c>
      <c r="F11" s="43"/>
    </row>
    <row r="12" spans="2:6" x14ac:dyDescent="0.25">
      <c r="B12" s="8">
        <v>2014</v>
      </c>
      <c r="C12" s="17">
        <v>1.456375</v>
      </c>
      <c r="D12" s="18">
        <v>2.064092</v>
      </c>
      <c r="F12" s="43"/>
    </row>
    <row r="13" spans="2:6" x14ac:dyDescent="0.25">
      <c r="B13" s="8">
        <v>2015</v>
      </c>
      <c r="C13" s="17">
        <v>1.4733540000000001</v>
      </c>
      <c r="D13" s="18">
        <v>2.088854</v>
      </c>
      <c r="F13" s="43"/>
    </row>
    <row r="14" spans="2:6" x14ac:dyDescent="0.25">
      <c r="B14" s="8">
        <v>2016</v>
      </c>
      <c r="C14" s="17">
        <v>1.4528460000000001</v>
      </c>
      <c r="D14" s="18">
        <v>2.0455610000000002</v>
      </c>
      <c r="F14" s="43"/>
    </row>
    <row r="15" spans="2:6" x14ac:dyDescent="0.25">
      <c r="B15" s="8">
        <v>2017</v>
      </c>
      <c r="C15" s="17">
        <v>1.3956550000000001</v>
      </c>
      <c r="D15" s="18">
        <v>1.9681040000000001</v>
      </c>
      <c r="F15" s="43"/>
    </row>
    <row r="16" spans="2:6" x14ac:dyDescent="0.25">
      <c r="B16" s="8">
        <v>2018</v>
      </c>
      <c r="C16" s="17">
        <v>1.3570690000000001</v>
      </c>
      <c r="D16" s="18">
        <v>1.90957</v>
      </c>
      <c r="F16" s="43"/>
    </row>
    <row r="17" spans="2:6" x14ac:dyDescent="0.25">
      <c r="B17" s="8">
        <v>2019</v>
      </c>
      <c r="C17" s="17">
        <v>1.3276220000000001</v>
      </c>
      <c r="D17" s="18">
        <v>1.871159</v>
      </c>
      <c r="F17" s="43"/>
    </row>
    <row r="18" spans="2:6" x14ac:dyDescent="0.25">
      <c r="B18" s="8">
        <v>2020</v>
      </c>
      <c r="C18" s="17">
        <v>1.2780929999999999</v>
      </c>
      <c r="D18" s="18">
        <v>1.794532</v>
      </c>
      <c r="F18" s="43"/>
    </row>
    <row r="19" spans="2:6" x14ac:dyDescent="0.25">
      <c r="B19" s="8">
        <v>2021</v>
      </c>
      <c r="C19" s="17">
        <v>1.261981</v>
      </c>
      <c r="D19" s="18">
        <v>1.779212</v>
      </c>
      <c r="F19" s="43"/>
    </row>
    <row r="20" spans="2:6" x14ac:dyDescent="0.25">
      <c r="B20" s="8">
        <v>2022</v>
      </c>
      <c r="C20" s="17">
        <v>1.2660070000000001</v>
      </c>
      <c r="D20" s="18">
        <v>1.7883869999999999</v>
      </c>
      <c r="F20" s="43"/>
    </row>
    <row r="21" spans="2:6" x14ac:dyDescent="0.25">
      <c r="B21" s="8">
        <v>2023</v>
      </c>
      <c r="C21" s="17">
        <v>1.2640560000000001</v>
      </c>
      <c r="D21" s="18">
        <v>1.786864</v>
      </c>
      <c r="F21" s="43"/>
    </row>
    <row r="22" spans="2:6" x14ac:dyDescent="0.25">
      <c r="B22" s="8">
        <v>2024</v>
      </c>
      <c r="C22" s="17">
        <v>1.2329521600914699</v>
      </c>
      <c r="D22" s="18">
        <v>1.73</v>
      </c>
      <c r="F22" s="43"/>
    </row>
    <row r="23" spans="2:6" ht="22.7" customHeight="1" x14ac:dyDescent="0.25">
      <c r="B23" s="48" t="s">
        <v>16</v>
      </c>
      <c r="C23" s="49"/>
      <c r="D23" s="49"/>
    </row>
    <row r="24" spans="2:6" ht="0" hidden="1" customHeight="1" x14ac:dyDescent="0.25"/>
  </sheetData>
  <mergeCells count="3">
    <mergeCell ref="B1:D1"/>
    <mergeCell ref="C2:D2"/>
    <mergeCell ref="B23:D23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1:O25"/>
  <sheetViews>
    <sheetView showGridLines="0" workbookViewId="0">
      <selection activeCell="B1" sqref="B1:O1"/>
    </sheetView>
  </sheetViews>
  <sheetFormatPr defaultRowHeight="15" x14ac:dyDescent="0.25"/>
  <cols>
    <col min="1" max="1" width="0.28515625" style="11" customWidth="1"/>
    <col min="2" max="2" width="10.28515625" style="11" customWidth="1"/>
    <col min="3" max="15" width="12.28515625" style="11" customWidth="1"/>
    <col min="16" max="16" width="39.42578125" style="11" customWidth="1"/>
    <col min="17" max="16384" width="9.140625" style="11"/>
  </cols>
  <sheetData>
    <row r="1" spans="2:15" ht="40.35" customHeight="1" x14ac:dyDescent="0.25">
      <c r="B1" s="45" t="s">
        <v>106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2:15" x14ac:dyDescent="0.25">
      <c r="B2" s="9" t="s">
        <v>0</v>
      </c>
      <c r="C2" s="47" t="s">
        <v>17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2:15" x14ac:dyDescent="0.25">
      <c r="B3" s="2" t="s">
        <v>2</v>
      </c>
      <c r="C3" s="3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</row>
    <row r="4" spans="2:15" x14ac:dyDescent="0.25">
      <c r="B4" s="22">
        <v>2006</v>
      </c>
      <c r="C4" s="33">
        <v>76724434524</v>
      </c>
      <c r="D4" s="34">
        <v>6640100190</v>
      </c>
      <c r="E4" s="34">
        <v>5245464071</v>
      </c>
      <c r="F4" s="34">
        <v>6155852629</v>
      </c>
      <c r="G4" s="34">
        <v>6090195366</v>
      </c>
      <c r="H4" s="34">
        <v>6315077102</v>
      </c>
      <c r="I4" s="34">
        <v>6295974409</v>
      </c>
      <c r="J4" s="34">
        <v>6714072413</v>
      </c>
      <c r="K4" s="34">
        <v>6897421013</v>
      </c>
      <c r="L4" s="34">
        <v>6619871904</v>
      </c>
      <c r="M4" s="34">
        <v>6654481578</v>
      </c>
      <c r="N4" s="34">
        <v>6596171147</v>
      </c>
      <c r="O4" s="34">
        <v>6499752702</v>
      </c>
    </row>
    <row r="5" spans="2:15" x14ac:dyDescent="0.25">
      <c r="B5" s="22">
        <v>2007</v>
      </c>
      <c r="C5" s="33">
        <v>83367017838</v>
      </c>
      <c r="D5" s="34">
        <v>7029979094</v>
      </c>
      <c r="E5" s="34">
        <v>6298694058</v>
      </c>
      <c r="F5" s="34">
        <v>6360130479</v>
      </c>
      <c r="G5" s="34">
        <v>6569989795</v>
      </c>
      <c r="H5" s="34">
        <v>6771020885</v>
      </c>
      <c r="I5" s="34">
        <v>6812795545</v>
      </c>
      <c r="J5" s="34">
        <v>7064730268</v>
      </c>
      <c r="K5" s="34">
        <v>7673899841</v>
      </c>
      <c r="L5" s="34">
        <v>7497763704</v>
      </c>
      <c r="M5" s="34">
        <v>6771201999</v>
      </c>
      <c r="N5" s="34">
        <v>6594374370</v>
      </c>
      <c r="O5" s="34">
        <v>7922437800</v>
      </c>
    </row>
    <row r="6" spans="2:15" x14ac:dyDescent="0.25">
      <c r="B6" s="22">
        <v>2008</v>
      </c>
      <c r="C6" s="33">
        <v>87515926944</v>
      </c>
      <c r="D6" s="34">
        <v>7629483561</v>
      </c>
      <c r="E6" s="34">
        <v>7362951304</v>
      </c>
      <c r="F6" s="34">
        <v>6338955210</v>
      </c>
      <c r="G6" s="34">
        <v>5950382410</v>
      </c>
      <c r="H6" s="34">
        <v>7466767933</v>
      </c>
      <c r="I6" s="34">
        <v>7545270966</v>
      </c>
      <c r="J6" s="34">
        <v>8093757162</v>
      </c>
      <c r="K6" s="34">
        <v>7889173273</v>
      </c>
      <c r="L6" s="34">
        <v>7472179198</v>
      </c>
      <c r="M6" s="34">
        <v>7895930661</v>
      </c>
      <c r="N6" s="34">
        <v>7216597233</v>
      </c>
      <c r="O6" s="34">
        <v>6654478033</v>
      </c>
    </row>
    <row r="7" spans="2:15" x14ac:dyDescent="0.25">
      <c r="B7" s="22">
        <v>2009</v>
      </c>
      <c r="C7" s="33">
        <v>83948304230</v>
      </c>
      <c r="D7" s="34">
        <v>6785729589</v>
      </c>
      <c r="E7" s="34">
        <v>5957166071</v>
      </c>
      <c r="F7" s="34">
        <v>6725076171</v>
      </c>
      <c r="G7" s="34">
        <v>6645798594</v>
      </c>
      <c r="H7" s="34">
        <v>6012499067</v>
      </c>
      <c r="I7" s="34">
        <v>7461918891</v>
      </c>
      <c r="J7" s="34">
        <v>7456018152</v>
      </c>
      <c r="K7" s="34">
        <v>7453914153</v>
      </c>
      <c r="L7" s="34">
        <v>7458649445</v>
      </c>
      <c r="M7" s="34">
        <v>6996725228</v>
      </c>
      <c r="N7" s="34">
        <v>7351470473</v>
      </c>
      <c r="O7" s="34">
        <v>7643338396</v>
      </c>
    </row>
    <row r="8" spans="2:15" x14ac:dyDescent="0.25">
      <c r="B8" s="22">
        <v>2010</v>
      </c>
      <c r="C8" s="33">
        <v>91051651064</v>
      </c>
      <c r="D8" s="34">
        <v>6818804328</v>
      </c>
      <c r="E8" s="34">
        <v>6713556307</v>
      </c>
      <c r="F8" s="34">
        <v>7055510931</v>
      </c>
      <c r="G8" s="34">
        <v>6042008016</v>
      </c>
      <c r="H8" s="34">
        <v>6809261704</v>
      </c>
      <c r="I8" s="34">
        <v>7251351885</v>
      </c>
      <c r="J8" s="34">
        <v>7819289554</v>
      </c>
      <c r="K8" s="34">
        <v>8234290639</v>
      </c>
      <c r="L8" s="34">
        <v>8529389270</v>
      </c>
      <c r="M8" s="34">
        <v>8556578350</v>
      </c>
      <c r="N8" s="34">
        <v>8231897958</v>
      </c>
      <c r="O8" s="34">
        <v>8989712122</v>
      </c>
    </row>
    <row r="9" spans="2:15" x14ac:dyDescent="0.25">
      <c r="B9" s="22">
        <v>2011</v>
      </c>
      <c r="C9" s="33">
        <v>99566943519</v>
      </c>
      <c r="D9" s="34">
        <v>8374868864</v>
      </c>
      <c r="E9" s="34">
        <v>6132383044</v>
      </c>
      <c r="F9" s="34">
        <v>6986511356</v>
      </c>
      <c r="G9" s="34">
        <v>7906403226</v>
      </c>
      <c r="H9" s="34">
        <v>8016781859</v>
      </c>
      <c r="I9" s="34">
        <v>7789534300</v>
      </c>
      <c r="J9" s="34">
        <v>9195208615</v>
      </c>
      <c r="K9" s="34">
        <v>9317167220</v>
      </c>
      <c r="L9" s="34">
        <v>8121343873</v>
      </c>
      <c r="M9" s="34">
        <v>8957226822</v>
      </c>
      <c r="N9" s="34">
        <v>8695600334</v>
      </c>
      <c r="O9" s="34">
        <v>10073914006</v>
      </c>
    </row>
    <row r="10" spans="2:15" x14ac:dyDescent="0.25">
      <c r="B10" s="22">
        <v>2012</v>
      </c>
      <c r="C10" s="33">
        <v>102157360107</v>
      </c>
      <c r="D10" s="34">
        <v>7914998664</v>
      </c>
      <c r="E10" s="34">
        <v>6795477239</v>
      </c>
      <c r="F10" s="34">
        <v>6674051430</v>
      </c>
      <c r="G10" s="34">
        <v>8298986461</v>
      </c>
      <c r="H10" s="34">
        <v>8464270814</v>
      </c>
      <c r="I10" s="34">
        <v>8774537179</v>
      </c>
      <c r="J10" s="34">
        <v>8854480823</v>
      </c>
      <c r="K10" s="34">
        <v>9603984838</v>
      </c>
      <c r="L10" s="34">
        <v>9312419695</v>
      </c>
      <c r="M10" s="34">
        <v>9147651661</v>
      </c>
      <c r="N10" s="34">
        <v>8952214099</v>
      </c>
      <c r="O10" s="34">
        <v>9364287204</v>
      </c>
    </row>
    <row r="11" spans="2:15" x14ac:dyDescent="0.25">
      <c r="B11" s="22">
        <v>2013</v>
      </c>
      <c r="C11" s="33">
        <v>101010500150</v>
      </c>
      <c r="D11" s="34">
        <v>8540444662</v>
      </c>
      <c r="E11" s="34">
        <v>6966234971</v>
      </c>
      <c r="F11" s="34">
        <v>7503180362</v>
      </c>
      <c r="G11" s="34">
        <v>6444932441</v>
      </c>
      <c r="H11" s="34">
        <v>7128632023</v>
      </c>
      <c r="I11" s="34">
        <v>8465577382</v>
      </c>
      <c r="J11" s="34">
        <v>7882054848</v>
      </c>
      <c r="K11" s="34">
        <v>10011701984</v>
      </c>
      <c r="L11" s="34">
        <v>9624249987</v>
      </c>
      <c r="M11" s="34">
        <v>8783978471</v>
      </c>
      <c r="N11" s="34">
        <v>9396970840</v>
      </c>
      <c r="O11" s="34">
        <v>10262542179</v>
      </c>
    </row>
    <row r="12" spans="2:15" x14ac:dyDescent="0.25">
      <c r="B12" s="22">
        <v>2014</v>
      </c>
      <c r="C12" s="33">
        <v>104177266706</v>
      </c>
      <c r="D12" s="34">
        <v>9118866278</v>
      </c>
      <c r="E12" s="34">
        <v>6877383536</v>
      </c>
      <c r="F12" s="34">
        <v>8151425605</v>
      </c>
      <c r="G12" s="34">
        <v>7665794255</v>
      </c>
      <c r="H12" s="34">
        <v>9167565202</v>
      </c>
      <c r="I12" s="34">
        <v>8099703416</v>
      </c>
      <c r="J12" s="34">
        <v>8005643192</v>
      </c>
      <c r="K12" s="34">
        <v>8686662205</v>
      </c>
      <c r="L12" s="34">
        <v>7628456517</v>
      </c>
      <c r="M12" s="34">
        <v>10055091305</v>
      </c>
      <c r="N12" s="34">
        <v>9931517439</v>
      </c>
      <c r="O12" s="34">
        <v>10789157756</v>
      </c>
    </row>
    <row r="13" spans="2:15" x14ac:dyDescent="0.25">
      <c r="B13" s="22">
        <v>2015</v>
      </c>
      <c r="C13" s="33">
        <v>118583600192</v>
      </c>
      <c r="D13" s="34">
        <v>9573833058</v>
      </c>
      <c r="E13" s="34">
        <v>7665561506</v>
      </c>
      <c r="F13" s="34">
        <v>8780284875</v>
      </c>
      <c r="G13" s="34">
        <v>8919777434</v>
      </c>
      <c r="H13" s="34">
        <v>9539665906</v>
      </c>
      <c r="I13" s="34">
        <v>10518519979</v>
      </c>
      <c r="J13" s="34">
        <v>10391397413</v>
      </c>
      <c r="K13" s="34">
        <v>9030533456</v>
      </c>
      <c r="L13" s="34">
        <v>10076891425</v>
      </c>
      <c r="M13" s="34">
        <v>11001091970</v>
      </c>
      <c r="N13" s="34">
        <v>10602120288</v>
      </c>
      <c r="O13" s="34">
        <v>12483922882</v>
      </c>
    </row>
    <row r="14" spans="2:15" x14ac:dyDescent="0.25">
      <c r="B14" s="22">
        <v>2016</v>
      </c>
      <c r="C14" s="33">
        <v>136268213635</v>
      </c>
      <c r="D14" s="34">
        <v>11001073584</v>
      </c>
      <c r="E14" s="34">
        <v>10493144611</v>
      </c>
      <c r="F14" s="34">
        <v>11017211869</v>
      </c>
      <c r="G14" s="34">
        <v>10572357067</v>
      </c>
      <c r="H14" s="34">
        <v>10850867357</v>
      </c>
      <c r="I14" s="34">
        <v>10085296005</v>
      </c>
      <c r="J14" s="34">
        <v>11734701018</v>
      </c>
      <c r="K14" s="34">
        <v>11852840593</v>
      </c>
      <c r="L14" s="34">
        <v>12180311771</v>
      </c>
      <c r="M14" s="34">
        <v>11627448265</v>
      </c>
      <c r="N14" s="34">
        <v>12072588208</v>
      </c>
      <c r="O14" s="34">
        <v>12780373287</v>
      </c>
    </row>
    <row r="15" spans="2:15" x14ac:dyDescent="0.25">
      <c r="B15" s="22">
        <v>2017</v>
      </c>
      <c r="C15" s="33">
        <v>155537535773</v>
      </c>
      <c r="D15" s="34">
        <v>12356748720</v>
      </c>
      <c r="E15" s="34">
        <v>10433946651</v>
      </c>
      <c r="F15" s="34">
        <v>11445727790</v>
      </c>
      <c r="G15" s="34">
        <v>11060023995</v>
      </c>
      <c r="H15" s="34">
        <v>12447038412</v>
      </c>
      <c r="I15" s="34">
        <v>13138963025</v>
      </c>
      <c r="J15" s="34">
        <v>13285087525</v>
      </c>
      <c r="K15" s="34">
        <v>13005603517</v>
      </c>
      <c r="L15" s="34">
        <v>13421340696</v>
      </c>
      <c r="M15" s="34">
        <v>14776234983</v>
      </c>
      <c r="N15" s="34">
        <v>14203584717</v>
      </c>
      <c r="O15" s="34">
        <v>15963235742</v>
      </c>
    </row>
    <row r="16" spans="2:15" x14ac:dyDescent="0.25">
      <c r="B16" s="22">
        <v>2018</v>
      </c>
      <c r="C16" s="33">
        <v>184375642877</v>
      </c>
      <c r="D16" s="34">
        <v>14173710961</v>
      </c>
      <c r="E16" s="34">
        <v>10607273345</v>
      </c>
      <c r="F16" s="34">
        <v>13978827639</v>
      </c>
      <c r="G16" s="34">
        <v>13126167968</v>
      </c>
      <c r="H16" s="34">
        <v>15320188152</v>
      </c>
      <c r="I16" s="34">
        <v>16152195061</v>
      </c>
      <c r="J16" s="34">
        <v>16379906028</v>
      </c>
      <c r="K16" s="34">
        <v>17629241640</v>
      </c>
      <c r="L16" s="34">
        <v>16097348269</v>
      </c>
      <c r="M16" s="34">
        <v>17387433164</v>
      </c>
      <c r="N16" s="34">
        <v>16518606142</v>
      </c>
      <c r="O16" s="34">
        <v>17004744508</v>
      </c>
    </row>
    <row r="17" spans="2:15" x14ac:dyDescent="0.25">
      <c r="B17" s="22">
        <v>2019</v>
      </c>
      <c r="C17" s="33">
        <v>174485955732</v>
      </c>
      <c r="D17" s="34">
        <v>14262265894</v>
      </c>
      <c r="E17" s="34">
        <v>12707568359</v>
      </c>
      <c r="F17" s="34">
        <v>9612526266</v>
      </c>
      <c r="G17" s="34">
        <v>7615183070</v>
      </c>
      <c r="H17" s="34">
        <v>15061665130</v>
      </c>
      <c r="I17" s="34">
        <v>16486014910</v>
      </c>
      <c r="J17" s="34">
        <v>17168713714</v>
      </c>
      <c r="K17" s="34">
        <v>17652216241</v>
      </c>
      <c r="L17" s="34">
        <v>16591150588</v>
      </c>
      <c r="M17" s="34">
        <v>15976886665</v>
      </c>
      <c r="N17" s="34">
        <v>15873780514</v>
      </c>
      <c r="O17" s="34">
        <v>15477984381</v>
      </c>
    </row>
    <row r="18" spans="2:15" x14ac:dyDescent="0.25">
      <c r="B18" s="22">
        <v>2020</v>
      </c>
      <c r="C18" s="33">
        <v>177376810365</v>
      </c>
      <c r="D18" s="34">
        <v>13242179620</v>
      </c>
      <c r="E18" s="34">
        <v>13250735189</v>
      </c>
      <c r="F18" s="34">
        <v>9716691007</v>
      </c>
      <c r="G18" s="34">
        <v>12184173381</v>
      </c>
      <c r="H18" s="34">
        <v>11884887840</v>
      </c>
      <c r="I18" s="34">
        <v>16020667059</v>
      </c>
      <c r="J18" s="34">
        <v>15322770174</v>
      </c>
      <c r="K18" s="34">
        <v>18080139272</v>
      </c>
      <c r="L18" s="34">
        <v>18096775121</v>
      </c>
      <c r="M18" s="34">
        <v>18109685466</v>
      </c>
      <c r="N18" s="34">
        <v>15253090466</v>
      </c>
      <c r="O18" s="34">
        <v>16215015770</v>
      </c>
    </row>
    <row r="19" spans="2:15" x14ac:dyDescent="0.25">
      <c r="B19" s="22">
        <v>2021</v>
      </c>
      <c r="C19" s="33">
        <v>172084973708</v>
      </c>
      <c r="D19" s="34">
        <v>15132810377</v>
      </c>
      <c r="E19" s="34">
        <v>12069680830</v>
      </c>
      <c r="F19" s="34">
        <v>11954672634</v>
      </c>
      <c r="G19" s="34">
        <v>12078045547</v>
      </c>
      <c r="H19" s="34">
        <v>13499724278</v>
      </c>
      <c r="I19" s="34">
        <v>13876869409</v>
      </c>
      <c r="J19" s="34">
        <v>14377132264</v>
      </c>
      <c r="K19" s="34">
        <v>16965598744</v>
      </c>
      <c r="L19" s="34">
        <v>16741613906</v>
      </c>
      <c r="M19" s="34">
        <v>15163626124</v>
      </c>
      <c r="N19" s="34">
        <v>15917741414</v>
      </c>
      <c r="O19" s="34">
        <v>14307458181</v>
      </c>
    </row>
    <row r="20" spans="2:15" x14ac:dyDescent="0.25">
      <c r="B20" s="22">
        <v>2022</v>
      </c>
      <c r="C20" s="33">
        <v>157201306229</v>
      </c>
      <c r="D20" s="34">
        <v>13389935004</v>
      </c>
      <c r="E20" s="34">
        <v>11479825356</v>
      </c>
      <c r="F20" s="34">
        <v>10683500896</v>
      </c>
      <c r="G20" s="34">
        <v>10868270948</v>
      </c>
      <c r="H20" s="34">
        <v>10546316966</v>
      </c>
      <c r="I20" s="34">
        <v>13525639117</v>
      </c>
      <c r="J20" s="34">
        <v>14889197677</v>
      </c>
      <c r="K20" s="34">
        <v>15467981156</v>
      </c>
      <c r="L20" s="34">
        <v>14428291032</v>
      </c>
      <c r="M20" s="34">
        <v>14667162081</v>
      </c>
      <c r="N20" s="34">
        <v>13154154268</v>
      </c>
      <c r="O20" s="34">
        <v>14101031728</v>
      </c>
    </row>
    <row r="21" spans="2:15" x14ac:dyDescent="0.25">
      <c r="B21" s="22">
        <v>2023</v>
      </c>
      <c r="C21" s="33">
        <v>157563522537</v>
      </c>
      <c r="D21" s="34">
        <v>11184482235</v>
      </c>
      <c r="E21" s="34">
        <v>9828304445</v>
      </c>
      <c r="F21" s="34">
        <v>10488702082</v>
      </c>
      <c r="G21" s="34">
        <v>9825836139</v>
      </c>
      <c r="H21" s="34">
        <v>12408997332</v>
      </c>
      <c r="I21" s="34">
        <v>14081549417</v>
      </c>
      <c r="J21" s="34">
        <v>14320869554</v>
      </c>
      <c r="K21" s="34">
        <v>15278667771</v>
      </c>
      <c r="L21" s="34">
        <v>15369699560</v>
      </c>
      <c r="M21" s="34">
        <v>14306954146</v>
      </c>
      <c r="N21" s="34">
        <v>13798709780</v>
      </c>
      <c r="O21" s="34">
        <v>16670750076</v>
      </c>
    </row>
    <row r="22" spans="2:15" x14ac:dyDescent="0.25">
      <c r="B22" s="22">
        <v>2024</v>
      </c>
      <c r="C22" s="33">
        <v>163701064152</v>
      </c>
      <c r="D22" s="34">
        <v>12556436869</v>
      </c>
      <c r="E22" s="34">
        <v>10061085284</v>
      </c>
      <c r="F22" s="34">
        <v>11289396980</v>
      </c>
      <c r="G22" s="34">
        <v>9404979061</v>
      </c>
      <c r="H22" s="34">
        <v>11933147055</v>
      </c>
      <c r="I22" s="34">
        <v>13750600396</v>
      </c>
      <c r="J22" s="34">
        <v>15063926772</v>
      </c>
      <c r="K22" s="34">
        <v>16765595244</v>
      </c>
      <c r="L22" s="34">
        <v>14936759352</v>
      </c>
      <c r="M22" s="34">
        <v>16147480829</v>
      </c>
      <c r="N22" s="34">
        <v>15940692140</v>
      </c>
      <c r="O22" s="34">
        <v>15850964170</v>
      </c>
    </row>
    <row r="23" spans="2:15" ht="22.7" customHeight="1" x14ac:dyDescent="0.25">
      <c r="B23" s="48" t="s">
        <v>16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</row>
    <row r="24" spans="2:15" ht="0" hidden="1" customHeight="1" x14ac:dyDescent="0.25"/>
    <row r="25" spans="2:15" ht="0.75" customHeight="1" x14ac:dyDescent="0.25"/>
  </sheetData>
  <mergeCells count="3">
    <mergeCell ref="B1:O1"/>
    <mergeCell ref="C2:O2"/>
    <mergeCell ref="B23:O23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F0"/>
  </sheetPr>
  <dimension ref="B1:F24"/>
  <sheetViews>
    <sheetView showGridLines="0" workbookViewId="0">
      <selection activeCell="K23" sqref="K23"/>
    </sheetView>
  </sheetViews>
  <sheetFormatPr defaultRowHeight="15" x14ac:dyDescent="0.25"/>
  <cols>
    <col min="1" max="1" width="0.28515625" style="11" customWidth="1"/>
    <col min="2" max="2" width="27.85546875" style="11" customWidth="1"/>
    <col min="3" max="5" width="17.85546875" style="11" customWidth="1"/>
    <col min="6" max="6" width="21.5703125" style="11" customWidth="1"/>
    <col min="7" max="16384" width="9.140625" style="11"/>
  </cols>
  <sheetData>
    <row r="1" spans="2:6" ht="40.35" customHeight="1" x14ac:dyDescent="0.25">
      <c r="B1" s="45" t="s">
        <v>124</v>
      </c>
      <c r="C1" s="46"/>
      <c r="D1" s="46"/>
      <c r="E1" s="46"/>
      <c r="F1" s="46"/>
    </row>
    <row r="2" spans="2:6" x14ac:dyDescent="0.25">
      <c r="B2" s="12" t="s">
        <v>0</v>
      </c>
      <c r="C2" s="47" t="s">
        <v>95</v>
      </c>
      <c r="D2" s="46"/>
      <c r="E2" s="46"/>
      <c r="F2" s="46"/>
    </row>
    <row r="3" spans="2:6" x14ac:dyDescent="0.25">
      <c r="B3" s="2" t="s">
        <v>2</v>
      </c>
      <c r="C3" s="3" t="s">
        <v>3</v>
      </c>
      <c r="D3" s="10" t="s">
        <v>96</v>
      </c>
      <c r="E3" s="10" t="s">
        <v>97</v>
      </c>
      <c r="F3" s="10" t="s">
        <v>98</v>
      </c>
    </row>
    <row r="4" spans="2:6" x14ac:dyDescent="0.25">
      <c r="B4" s="8">
        <v>2006</v>
      </c>
      <c r="C4" s="13">
        <v>0</v>
      </c>
      <c r="D4" s="14">
        <v>0</v>
      </c>
      <c r="E4" s="14">
        <v>0</v>
      </c>
      <c r="F4" s="14">
        <v>0</v>
      </c>
    </row>
    <row r="5" spans="2:6" x14ac:dyDescent="0.25">
      <c r="B5" s="8">
        <v>2007</v>
      </c>
      <c r="C5" s="13">
        <v>0</v>
      </c>
      <c r="D5" s="14">
        <v>0</v>
      </c>
      <c r="E5" s="14">
        <v>0</v>
      </c>
      <c r="F5" s="14">
        <v>0</v>
      </c>
    </row>
    <row r="6" spans="2:6" x14ac:dyDescent="0.25">
      <c r="B6" s="8">
        <v>2008</v>
      </c>
      <c r="C6" s="13">
        <v>0</v>
      </c>
      <c r="D6" s="14">
        <v>0</v>
      </c>
      <c r="E6" s="14">
        <v>0</v>
      </c>
      <c r="F6" s="14">
        <v>0</v>
      </c>
    </row>
    <row r="7" spans="2:6" x14ac:dyDescent="0.25">
      <c r="B7" s="8">
        <v>2009</v>
      </c>
      <c r="C7" s="13">
        <v>0</v>
      </c>
      <c r="D7" s="14">
        <v>0</v>
      </c>
      <c r="E7" s="14">
        <v>0</v>
      </c>
      <c r="F7" s="14">
        <v>0</v>
      </c>
    </row>
    <row r="8" spans="2:6" x14ac:dyDescent="0.25">
      <c r="B8" s="8">
        <v>2010</v>
      </c>
      <c r="C8" s="13">
        <v>369</v>
      </c>
      <c r="D8" s="14">
        <v>292</v>
      </c>
      <c r="E8" s="14">
        <v>73</v>
      </c>
      <c r="F8" s="14">
        <v>4</v>
      </c>
    </row>
    <row r="9" spans="2:6" x14ac:dyDescent="0.25">
      <c r="B9" s="8">
        <v>2011</v>
      </c>
      <c r="C9" s="13">
        <v>2493</v>
      </c>
      <c r="D9" s="14">
        <v>1815</v>
      </c>
      <c r="E9" s="14">
        <v>654</v>
      </c>
      <c r="F9" s="14">
        <v>24</v>
      </c>
    </row>
    <row r="10" spans="2:6" x14ac:dyDescent="0.25">
      <c r="B10" s="8">
        <v>2012</v>
      </c>
      <c r="C10" s="13">
        <v>3299</v>
      </c>
      <c r="D10" s="14">
        <v>2331</v>
      </c>
      <c r="E10" s="14">
        <v>957</v>
      </c>
      <c r="F10" s="14">
        <v>11</v>
      </c>
    </row>
    <row r="11" spans="2:6" x14ac:dyDescent="0.25">
      <c r="B11" s="8">
        <v>2013</v>
      </c>
      <c r="C11" s="13">
        <v>3254</v>
      </c>
      <c r="D11" s="14">
        <v>2210</v>
      </c>
      <c r="E11" s="14">
        <v>1035</v>
      </c>
      <c r="F11" s="14">
        <v>9</v>
      </c>
    </row>
    <row r="12" spans="2:6" x14ac:dyDescent="0.25">
      <c r="B12" s="8">
        <v>2014</v>
      </c>
      <c r="C12" s="13">
        <v>2734</v>
      </c>
      <c r="D12" s="14">
        <v>1674</v>
      </c>
      <c r="E12" s="14">
        <v>1043</v>
      </c>
      <c r="F12" s="14">
        <v>17</v>
      </c>
    </row>
    <row r="13" spans="2:6" x14ac:dyDescent="0.25">
      <c r="B13" s="8">
        <v>2015</v>
      </c>
      <c r="C13" s="13">
        <v>3578</v>
      </c>
      <c r="D13" s="14">
        <v>2483</v>
      </c>
      <c r="E13" s="14">
        <v>1071</v>
      </c>
      <c r="F13" s="14">
        <v>24</v>
      </c>
    </row>
    <row r="14" spans="2:6" x14ac:dyDescent="0.25">
      <c r="B14" s="8">
        <v>2016</v>
      </c>
      <c r="C14" s="13">
        <v>3495</v>
      </c>
      <c r="D14" s="14">
        <v>2505</v>
      </c>
      <c r="E14" s="14">
        <v>965</v>
      </c>
      <c r="F14" s="14">
        <v>25</v>
      </c>
    </row>
    <row r="15" spans="2:6" x14ac:dyDescent="0.25">
      <c r="B15" s="8">
        <v>2017</v>
      </c>
      <c r="C15" s="13">
        <v>3691</v>
      </c>
      <c r="D15" s="14">
        <v>2752</v>
      </c>
      <c r="E15" s="14">
        <v>910</v>
      </c>
      <c r="F15" s="14">
        <v>29</v>
      </c>
    </row>
    <row r="16" spans="2:6" x14ac:dyDescent="0.25">
      <c r="B16" s="8">
        <v>2018</v>
      </c>
      <c r="C16" s="13">
        <v>3643</v>
      </c>
      <c r="D16" s="14">
        <v>2855</v>
      </c>
      <c r="E16" s="14">
        <v>771</v>
      </c>
      <c r="F16" s="14">
        <v>17</v>
      </c>
    </row>
    <row r="17" spans="2:6" x14ac:dyDescent="0.25">
      <c r="B17" s="8">
        <v>2019</v>
      </c>
      <c r="C17" s="13">
        <v>4093</v>
      </c>
      <c r="D17" s="14">
        <v>2997</v>
      </c>
      <c r="E17" s="14">
        <v>1076</v>
      </c>
      <c r="F17" s="14">
        <v>20</v>
      </c>
    </row>
    <row r="18" spans="2:6" x14ac:dyDescent="0.25">
      <c r="B18" s="8">
        <v>2020</v>
      </c>
      <c r="C18" s="13">
        <v>3751</v>
      </c>
      <c r="D18" s="14">
        <v>2734</v>
      </c>
      <c r="E18" s="14">
        <v>990</v>
      </c>
      <c r="F18" s="14">
        <v>27</v>
      </c>
    </row>
    <row r="19" spans="2:6" x14ac:dyDescent="0.25">
      <c r="B19" s="8">
        <v>2021</v>
      </c>
      <c r="C19" s="13">
        <v>4057</v>
      </c>
      <c r="D19" s="14">
        <v>2913</v>
      </c>
      <c r="E19" s="14">
        <v>1116</v>
      </c>
      <c r="F19" s="14">
        <v>28</v>
      </c>
    </row>
    <row r="20" spans="2:6" x14ac:dyDescent="0.25">
      <c r="B20" s="8">
        <v>2022</v>
      </c>
      <c r="C20" s="13">
        <v>4305</v>
      </c>
      <c r="D20" s="14">
        <v>1911</v>
      </c>
      <c r="E20" s="14">
        <v>2394</v>
      </c>
      <c r="F20" s="14">
        <v>0</v>
      </c>
    </row>
    <row r="21" spans="2:6" x14ac:dyDescent="0.25">
      <c r="B21" s="8">
        <v>2023</v>
      </c>
      <c r="C21" s="13">
        <v>5729</v>
      </c>
      <c r="D21" s="14">
        <v>2609</v>
      </c>
      <c r="E21" s="14">
        <v>2900</v>
      </c>
      <c r="F21" s="14">
        <v>220</v>
      </c>
    </row>
    <row r="22" spans="2:6" x14ac:dyDescent="0.25">
      <c r="B22" s="8">
        <v>2024</v>
      </c>
      <c r="C22" s="13">
        <v>6227</v>
      </c>
      <c r="D22" s="14">
        <v>3018</v>
      </c>
      <c r="E22" s="14">
        <v>2999</v>
      </c>
      <c r="F22" s="14">
        <v>210</v>
      </c>
    </row>
    <row r="23" spans="2:6" ht="22.7" customHeight="1" x14ac:dyDescent="0.25">
      <c r="B23" s="48" t="s">
        <v>16</v>
      </c>
      <c r="C23" s="49"/>
      <c r="D23" s="49"/>
      <c r="E23" s="49"/>
      <c r="F23" s="49"/>
    </row>
    <row r="24" spans="2:6" ht="0" hidden="1" customHeight="1" x14ac:dyDescent="0.25"/>
  </sheetData>
  <mergeCells count="3">
    <mergeCell ref="B1:F1"/>
    <mergeCell ref="C2:F2"/>
    <mergeCell ref="B23:F23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B1:O24"/>
  <sheetViews>
    <sheetView showGridLines="0" workbookViewId="0">
      <selection activeCell="B1" sqref="B1:O1"/>
    </sheetView>
  </sheetViews>
  <sheetFormatPr defaultRowHeight="15" x14ac:dyDescent="0.25"/>
  <cols>
    <col min="1" max="1" width="0.28515625" style="11" customWidth="1"/>
    <col min="2" max="2" width="10.28515625" style="11" customWidth="1"/>
    <col min="3" max="15" width="12.28515625" style="11" customWidth="1"/>
    <col min="16" max="16384" width="9.140625" style="11"/>
  </cols>
  <sheetData>
    <row r="1" spans="2:15" ht="40.35" customHeight="1" x14ac:dyDescent="0.25">
      <c r="B1" s="45" t="s">
        <v>125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2:15" x14ac:dyDescent="0.25">
      <c r="B2" s="9" t="s">
        <v>0</v>
      </c>
      <c r="C2" s="47" t="s">
        <v>88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2:15" x14ac:dyDescent="0.25">
      <c r="B3" s="2" t="s">
        <v>2</v>
      </c>
      <c r="C3" s="3" t="s">
        <v>103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</row>
    <row r="4" spans="2:15" x14ac:dyDescent="0.25">
      <c r="B4" s="8">
        <v>2006</v>
      </c>
      <c r="C4" s="13">
        <v>8916.3333330000005</v>
      </c>
      <c r="D4" s="14">
        <v>8494</v>
      </c>
      <c r="E4" s="14">
        <v>8667</v>
      </c>
      <c r="F4" s="14">
        <v>8610</v>
      </c>
      <c r="G4" s="14">
        <v>8896</v>
      </c>
      <c r="H4" s="14">
        <v>8762</v>
      </c>
      <c r="I4" s="14">
        <v>8895</v>
      </c>
      <c r="J4" s="14">
        <v>8908</v>
      </c>
      <c r="K4" s="14">
        <v>8998</v>
      </c>
      <c r="L4" s="14">
        <v>9404</v>
      </c>
      <c r="M4" s="14">
        <v>9031</v>
      </c>
      <c r="N4" s="14">
        <v>9434</v>
      </c>
      <c r="O4" s="14">
        <v>8897</v>
      </c>
    </row>
    <row r="5" spans="2:15" x14ac:dyDescent="0.25">
      <c r="B5" s="8">
        <v>2007</v>
      </c>
      <c r="C5" s="13">
        <v>9727.6666659999992</v>
      </c>
      <c r="D5" s="14">
        <v>9518</v>
      </c>
      <c r="E5" s="14">
        <v>10182</v>
      </c>
      <c r="F5" s="14">
        <v>9552</v>
      </c>
      <c r="G5" s="14">
        <v>9856</v>
      </c>
      <c r="H5" s="14">
        <v>9828</v>
      </c>
      <c r="I5" s="14">
        <v>9795</v>
      </c>
      <c r="J5" s="14">
        <v>9694</v>
      </c>
      <c r="K5" s="14">
        <v>9517</v>
      </c>
      <c r="L5" s="14">
        <v>9697</v>
      </c>
      <c r="M5" s="14">
        <v>9621</v>
      </c>
      <c r="N5" s="14">
        <v>9667</v>
      </c>
      <c r="O5" s="14">
        <v>9805</v>
      </c>
    </row>
    <row r="6" spans="2:15" x14ac:dyDescent="0.25">
      <c r="B6" s="8">
        <v>2008</v>
      </c>
      <c r="C6" s="13">
        <v>10897.083333</v>
      </c>
      <c r="D6" s="14">
        <v>9924</v>
      </c>
      <c r="E6" s="14">
        <v>9694</v>
      </c>
      <c r="F6" s="14">
        <v>10222</v>
      </c>
      <c r="G6" s="14">
        <v>10381</v>
      </c>
      <c r="H6" s="14">
        <v>10773</v>
      </c>
      <c r="I6" s="14">
        <v>10812</v>
      </c>
      <c r="J6" s="14">
        <v>11008</v>
      </c>
      <c r="K6" s="14">
        <v>11274</v>
      </c>
      <c r="L6" s="14">
        <v>11396</v>
      </c>
      <c r="M6" s="14">
        <v>11862</v>
      </c>
      <c r="N6" s="14">
        <v>11543</v>
      </c>
      <c r="O6" s="14">
        <v>11876</v>
      </c>
    </row>
    <row r="7" spans="2:15" x14ac:dyDescent="0.25">
      <c r="B7" s="8">
        <v>2009</v>
      </c>
      <c r="C7" s="13">
        <v>11972.5</v>
      </c>
      <c r="D7" s="14">
        <v>11980</v>
      </c>
      <c r="E7" s="14">
        <v>11999</v>
      </c>
      <c r="F7" s="14">
        <v>11986</v>
      </c>
      <c r="G7" s="14">
        <v>11956</v>
      </c>
      <c r="H7" s="14">
        <v>11932</v>
      </c>
      <c r="I7" s="14">
        <v>11909</v>
      </c>
      <c r="J7" s="14">
        <v>12083</v>
      </c>
      <c r="K7" s="14">
        <v>11977</v>
      </c>
      <c r="L7" s="14">
        <v>11977</v>
      </c>
      <c r="M7" s="14">
        <v>12015</v>
      </c>
      <c r="N7" s="14">
        <v>11993</v>
      </c>
      <c r="O7" s="14">
        <v>11863</v>
      </c>
    </row>
    <row r="8" spans="2:15" x14ac:dyDescent="0.25">
      <c r="B8" s="8">
        <v>2010</v>
      </c>
      <c r="C8" s="13">
        <v>11841.416665999999</v>
      </c>
      <c r="D8" s="14">
        <v>11821</v>
      </c>
      <c r="E8" s="14">
        <v>11846</v>
      </c>
      <c r="F8" s="14">
        <v>11714</v>
      </c>
      <c r="G8" s="14">
        <v>11909</v>
      </c>
      <c r="H8" s="14">
        <v>11846</v>
      </c>
      <c r="I8" s="14">
        <v>11858</v>
      </c>
      <c r="J8" s="14">
        <v>11769</v>
      </c>
      <c r="K8" s="14">
        <v>11846</v>
      </c>
      <c r="L8" s="14">
        <v>11747</v>
      </c>
      <c r="M8" s="14">
        <v>11672</v>
      </c>
      <c r="N8" s="14">
        <v>11846</v>
      </c>
      <c r="O8" s="14">
        <v>12223</v>
      </c>
    </row>
    <row r="9" spans="2:15" x14ac:dyDescent="0.25">
      <c r="B9" s="8">
        <v>2011</v>
      </c>
      <c r="C9" s="13">
        <v>13375.666665999999</v>
      </c>
      <c r="D9" s="14">
        <v>12368</v>
      </c>
      <c r="E9" s="14">
        <v>12543</v>
      </c>
      <c r="F9" s="14">
        <v>12754</v>
      </c>
      <c r="G9" s="14">
        <v>13041</v>
      </c>
      <c r="H9" s="14">
        <v>13600</v>
      </c>
      <c r="I9" s="14">
        <v>13657</v>
      </c>
      <c r="J9" s="14">
        <v>11659</v>
      </c>
      <c r="K9" s="14">
        <v>13794</v>
      </c>
      <c r="L9" s="14">
        <v>13990</v>
      </c>
      <c r="M9" s="14">
        <v>14124</v>
      </c>
      <c r="N9" s="14">
        <v>14382</v>
      </c>
      <c r="O9" s="14">
        <v>14596</v>
      </c>
    </row>
    <row r="10" spans="2:15" x14ac:dyDescent="0.25">
      <c r="B10" s="8">
        <v>2012</v>
      </c>
      <c r="C10" s="13">
        <v>14521.75</v>
      </c>
      <c r="D10" s="14">
        <v>14753</v>
      </c>
      <c r="E10" s="14">
        <v>15086</v>
      </c>
      <c r="F10" s="14">
        <v>15089</v>
      </c>
      <c r="G10" s="14">
        <v>14471</v>
      </c>
      <c r="H10" s="14">
        <v>14161</v>
      </c>
      <c r="I10" s="14">
        <v>14106</v>
      </c>
      <c r="J10" s="14">
        <v>14154</v>
      </c>
      <c r="K10" s="14">
        <v>14112</v>
      </c>
      <c r="L10" s="14">
        <v>14267</v>
      </c>
      <c r="M10" s="14">
        <v>14285</v>
      </c>
      <c r="N10" s="14">
        <v>14761</v>
      </c>
      <c r="O10" s="14">
        <v>15016</v>
      </c>
    </row>
    <row r="11" spans="2:15" x14ac:dyDescent="0.25">
      <c r="B11" s="8">
        <v>2013</v>
      </c>
      <c r="C11" s="13">
        <v>14909.083333</v>
      </c>
      <c r="D11" s="14">
        <v>14975</v>
      </c>
      <c r="E11" s="14">
        <v>15141</v>
      </c>
      <c r="F11" s="14">
        <v>15489</v>
      </c>
      <c r="G11" s="14">
        <v>14267</v>
      </c>
      <c r="H11" s="14">
        <v>13807</v>
      </c>
      <c r="I11" s="14">
        <v>15578</v>
      </c>
      <c r="J11" s="14">
        <v>15531</v>
      </c>
      <c r="K11" s="14">
        <v>15346</v>
      </c>
      <c r="L11" s="14">
        <v>14626</v>
      </c>
      <c r="M11" s="14">
        <v>15189</v>
      </c>
      <c r="N11" s="14">
        <v>14717</v>
      </c>
      <c r="O11" s="14">
        <v>14243</v>
      </c>
    </row>
    <row r="12" spans="2:15" x14ac:dyDescent="0.25">
      <c r="B12" s="8">
        <v>2014</v>
      </c>
      <c r="C12" s="13">
        <v>15666.916665999999</v>
      </c>
      <c r="D12" s="14">
        <v>15217</v>
      </c>
      <c r="E12" s="14">
        <v>15507</v>
      </c>
      <c r="F12" s="14">
        <v>15408</v>
      </c>
      <c r="G12" s="14">
        <v>15717</v>
      </c>
      <c r="H12" s="14">
        <v>15689</v>
      </c>
      <c r="I12" s="14">
        <v>13797</v>
      </c>
      <c r="J12" s="14">
        <v>15621</v>
      </c>
      <c r="K12" s="14">
        <v>15725</v>
      </c>
      <c r="L12" s="14">
        <v>16132</v>
      </c>
      <c r="M12" s="14">
        <v>16060</v>
      </c>
      <c r="N12" s="14">
        <v>16391</v>
      </c>
      <c r="O12" s="14">
        <v>16739</v>
      </c>
    </row>
    <row r="13" spans="2:15" x14ac:dyDescent="0.25">
      <c r="B13" s="8">
        <v>2015</v>
      </c>
      <c r="C13" s="13">
        <v>18682.25</v>
      </c>
      <c r="D13" s="14">
        <v>16547</v>
      </c>
      <c r="E13" s="14">
        <v>16883</v>
      </c>
      <c r="F13" s="14">
        <v>16919</v>
      </c>
      <c r="G13" s="14">
        <v>16626</v>
      </c>
      <c r="H13" s="14">
        <v>16151</v>
      </c>
      <c r="I13" s="14">
        <v>17186</v>
      </c>
      <c r="J13" s="14">
        <v>17020</v>
      </c>
      <c r="K13" s="14">
        <v>17410</v>
      </c>
      <c r="L13" s="14">
        <v>20646</v>
      </c>
      <c r="M13" s="14">
        <v>22584</v>
      </c>
      <c r="N13" s="14">
        <v>23052</v>
      </c>
      <c r="O13" s="14">
        <v>23163</v>
      </c>
    </row>
    <row r="14" spans="2:15" x14ac:dyDescent="0.25">
      <c r="B14" s="8">
        <v>2016</v>
      </c>
      <c r="C14" s="13">
        <v>18976.333332999999</v>
      </c>
      <c r="D14" s="14">
        <v>23114</v>
      </c>
      <c r="E14" s="14">
        <v>23018</v>
      </c>
      <c r="F14" s="14">
        <v>24171</v>
      </c>
      <c r="G14" s="14">
        <v>19250</v>
      </c>
      <c r="H14" s="14">
        <v>17010</v>
      </c>
      <c r="I14" s="14">
        <v>17434</v>
      </c>
      <c r="J14" s="14">
        <v>17423</v>
      </c>
      <c r="K14" s="14">
        <v>17105</v>
      </c>
      <c r="L14" s="14">
        <v>17120</v>
      </c>
      <c r="M14" s="14">
        <v>17154</v>
      </c>
      <c r="N14" s="14">
        <v>17278</v>
      </c>
      <c r="O14" s="14">
        <v>17639</v>
      </c>
    </row>
    <row r="15" spans="2:15" x14ac:dyDescent="0.25">
      <c r="B15" s="8">
        <v>2017</v>
      </c>
      <c r="C15" s="13">
        <v>19008.166666000001</v>
      </c>
      <c r="D15" s="14">
        <v>17853</v>
      </c>
      <c r="E15" s="14">
        <v>17962</v>
      </c>
      <c r="F15" s="14">
        <v>18441</v>
      </c>
      <c r="G15" s="14">
        <v>18951</v>
      </c>
      <c r="H15" s="14">
        <v>19529</v>
      </c>
      <c r="I15" s="14">
        <v>19300</v>
      </c>
      <c r="J15" s="14">
        <v>19368</v>
      </c>
      <c r="K15" s="14">
        <v>19446</v>
      </c>
      <c r="L15" s="14">
        <v>19147</v>
      </c>
      <c r="M15" s="14">
        <v>19538</v>
      </c>
      <c r="N15" s="14">
        <v>19221</v>
      </c>
      <c r="O15" s="14">
        <v>19342</v>
      </c>
    </row>
    <row r="16" spans="2:15" x14ac:dyDescent="0.25">
      <c r="B16" s="8">
        <v>2018</v>
      </c>
      <c r="C16" s="13">
        <v>20314.25</v>
      </c>
      <c r="D16" s="14">
        <v>19733</v>
      </c>
      <c r="E16" s="14">
        <v>19998</v>
      </c>
      <c r="F16" s="14">
        <v>20207</v>
      </c>
      <c r="G16" s="14">
        <v>20250</v>
      </c>
      <c r="H16" s="14">
        <v>20392</v>
      </c>
      <c r="I16" s="14">
        <v>20192</v>
      </c>
      <c r="J16" s="14">
        <v>20363</v>
      </c>
      <c r="K16" s="14">
        <v>20550</v>
      </c>
      <c r="L16" s="14">
        <v>20599</v>
      </c>
      <c r="M16" s="14">
        <v>20642</v>
      </c>
      <c r="N16" s="14">
        <v>20757</v>
      </c>
      <c r="O16" s="14">
        <v>20088</v>
      </c>
    </row>
    <row r="17" spans="2:15" x14ac:dyDescent="0.25">
      <c r="B17" s="8">
        <v>2019</v>
      </c>
      <c r="C17" s="13">
        <v>20796</v>
      </c>
      <c r="D17" s="14">
        <v>20871</v>
      </c>
      <c r="E17" s="14">
        <v>20522</v>
      </c>
      <c r="F17" s="14">
        <v>20463</v>
      </c>
      <c r="G17" s="14">
        <v>20566</v>
      </c>
      <c r="H17" s="14">
        <v>20681</v>
      </c>
      <c r="I17" s="14">
        <v>20630</v>
      </c>
      <c r="J17" s="14">
        <v>20717</v>
      </c>
      <c r="K17" s="14">
        <v>20991</v>
      </c>
      <c r="L17" s="14">
        <v>20944</v>
      </c>
      <c r="M17" s="14">
        <v>20875</v>
      </c>
      <c r="N17" s="14">
        <v>21362</v>
      </c>
      <c r="O17" s="14">
        <v>20930</v>
      </c>
    </row>
    <row r="18" spans="2:15" x14ac:dyDescent="0.25">
      <c r="B18" s="8">
        <v>2020</v>
      </c>
      <c r="C18" s="13">
        <v>21612.916666000001</v>
      </c>
      <c r="D18" s="14">
        <v>20903</v>
      </c>
      <c r="E18" s="14">
        <v>21610</v>
      </c>
      <c r="F18" s="14">
        <v>21343</v>
      </c>
      <c r="G18" s="14">
        <v>21457</v>
      </c>
      <c r="H18" s="14">
        <v>21391</v>
      </c>
      <c r="I18" s="14">
        <v>21472</v>
      </c>
      <c r="J18" s="14">
        <v>21909</v>
      </c>
      <c r="K18" s="14">
        <v>22202</v>
      </c>
      <c r="L18" s="14">
        <v>21670</v>
      </c>
      <c r="M18" s="14">
        <v>21836</v>
      </c>
      <c r="N18" s="14">
        <v>21758</v>
      </c>
      <c r="O18" s="14">
        <v>21804</v>
      </c>
    </row>
    <row r="19" spans="2:15" x14ac:dyDescent="0.25">
      <c r="B19" s="8">
        <v>2021</v>
      </c>
      <c r="C19" s="13">
        <v>21695.833332999999</v>
      </c>
      <c r="D19" s="14">
        <v>21722</v>
      </c>
      <c r="E19" s="14">
        <v>21413</v>
      </c>
      <c r="F19" s="14">
        <v>21687</v>
      </c>
      <c r="G19" s="14">
        <v>21548</v>
      </c>
      <c r="H19" s="14">
        <v>21742</v>
      </c>
      <c r="I19" s="14">
        <v>21689</v>
      </c>
      <c r="J19" s="14">
        <v>21781</v>
      </c>
      <c r="K19" s="14">
        <v>21776</v>
      </c>
      <c r="L19" s="14">
        <v>21770</v>
      </c>
      <c r="M19" s="14">
        <v>21703</v>
      </c>
      <c r="N19" s="14">
        <v>21743</v>
      </c>
      <c r="O19" s="14">
        <v>21776</v>
      </c>
    </row>
    <row r="20" spans="2:15" x14ac:dyDescent="0.25">
      <c r="B20" s="8">
        <v>2022</v>
      </c>
      <c r="C20" s="13">
        <v>21661.333332999999</v>
      </c>
      <c r="D20" s="14">
        <v>21621</v>
      </c>
      <c r="E20" s="14">
        <v>21547</v>
      </c>
      <c r="F20" s="14">
        <v>21707</v>
      </c>
      <c r="G20" s="14">
        <v>21693</v>
      </c>
      <c r="H20" s="14">
        <v>21743</v>
      </c>
      <c r="I20" s="14">
        <v>21707</v>
      </c>
      <c r="J20" s="14">
        <v>21809</v>
      </c>
      <c r="K20" s="14">
        <v>21750</v>
      </c>
      <c r="L20" s="14">
        <v>21758</v>
      </c>
      <c r="M20" s="14">
        <v>21451</v>
      </c>
      <c r="N20" s="14">
        <v>21536</v>
      </c>
      <c r="O20" s="14">
        <v>21614</v>
      </c>
    </row>
    <row r="21" spans="2:15" x14ac:dyDescent="0.25">
      <c r="B21" s="8">
        <v>2023</v>
      </c>
      <c r="C21" s="13">
        <v>21743.333332999999</v>
      </c>
      <c r="D21" s="14">
        <v>21487</v>
      </c>
      <c r="E21" s="14">
        <v>21472</v>
      </c>
      <c r="F21" s="14">
        <v>21721</v>
      </c>
      <c r="G21" s="14">
        <v>21641</v>
      </c>
      <c r="H21" s="14">
        <v>21725</v>
      </c>
      <c r="I21" s="14">
        <v>21665</v>
      </c>
      <c r="J21" s="14">
        <v>21830</v>
      </c>
      <c r="K21" s="14">
        <v>21729</v>
      </c>
      <c r="L21" s="14">
        <v>22023</v>
      </c>
      <c r="M21" s="14">
        <v>21834</v>
      </c>
      <c r="N21" s="14">
        <v>21855</v>
      </c>
      <c r="O21" s="14">
        <v>21938</v>
      </c>
    </row>
    <row r="22" spans="2:15" x14ac:dyDescent="0.25">
      <c r="B22" s="8">
        <v>2024</v>
      </c>
      <c r="C22" s="13">
        <v>23969</v>
      </c>
      <c r="D22" s="14">
        <v>20919</v>
      </c>
      <c r="E22" s="14">
        <v>21590</v>
      </c>
      <c r="F22" s="14">
        <v>21917</v>
      </c>
      <c r="G22" s="14">
        <v>21052</v>
      </c>
      <c r="H22" s="14">
        <v>21759</v>
      </c>
      <c r="I22" s="14">
        <v>21762</v>
      </c>
      <c r="J22" s="14">
        <v>21796</v>
      </c>
      <c r="K22" s="14">
        <v>49389</v>
      </c>
      <c r="L22" s="14">
        <v>21369</v>
      </c>
      <c r="M22" s="14">
        <v>22174</v>
      </c>
      <c r="N22" s="14">
        <v>22143</v>
      </c>
      <c r="O22" s="14">
        <v>21758</v>
      </c>
    </row>
    <row r="23" spans="2:15" ht="22.7" customHeight="1" x14ac:dyDescent="0.25">
      <c r="B23" s="48" t="s">
        <v>80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</row>
    <row r="24" spans="2:15" ht="0" hidden="1" customHeight="1" x14ac:dyDescent="0.25"/>
  </sheetData>
  <mergeCells count="3">
    <mergeCell ref="B1:O1"/>
    <mergeCell ref="C2:O2"/>
    <mergeCell ref="B23:O23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B1:D23"/>
  <sheetViews>
    <sheetView showGridLines="0" workbookViewId="0">
      <selection activeCell="B1" sqref="B1:D1"/>
    </sheetView>
  </sheetViews>
  <sheetFormatPr defaultRowHeight="15" x14ac:dyDescent="0.25"/>
  <cols>
    <col min="1" max="1" width="0.28515625" style="11" customWidth="1"/>
    <col min="2" max="2" width="27.85546875" style="11" customWidth="1"/>
    <col min="3" max="3" width="33.28515625" style="11" customWidth="1"/>
    <col min="4" max="4" width="36" style="11" customWidth="1"/>
    <col min="5" max="5" width="0" style="11" hidden="1" customWidth="1"/>
    <col min="6" max="6" width="72.42578125" style="11" customWidth="1"/>
    <col min="7" max="16384" width="9.140625" style="11"/>
  </cols>
  <sheetData>
    <row r="1" spans="2:4" ht="54.75" customHeight="1" x14ac:dyDescent="0.25">
      <c r="B1" s="45" t="s">
        <v>126</v>
      </c>
      <c r="C1" s="46"/>
      <c r="D1" s="46"/>
    </row>
    <row r="2" spans="2:4" x14ac:dyDescent="0.25">
      <c r="B2" s="2" t="s">
        <v>2</v>
      </c>
      <c r="C2" s="3" t="s">
        <v>89</v>
      </c>
      <c r="D2" s="10" t="s">
        <v>82</v>
      </c>
    </row>
    <row r="3" spans="2:4" x14ac:dyDescent="0.25">
      <c r="B3" s="8">
        <v>2006</v>
      </c>
      <c r="C3" s="15">
        <v>0.98485199999999995</v>
      </c>
      <c r="D3" s="16">
        <v>0.45914100000000002</v>
      </c>
    </row>
    <row r="4" spans="2:4" x14ac:dyDescent="0.25">
      <c r="B4" s="8">
        <v>2007</v>
      </c>
      <c r="C4" s="15">
        <v>0.97863199999999995</v>
      </c>
      <c r="D4" s="16">
        <v>0.45804400000000001</v>
      </c>
    </row>
    <row r="5" spans="2:4" x14ac:dyDescent="0.25">
      <c r="B5" s="8">
        <v>2008</v>
      </c>
      <c r="C5" s="15">
        <v>0.96641500000000002</v>
      </c>
      <c r="D5" s="16">
        <v>0.69267199999999995</v>
      </c>
    </row>
    <row r="6" spans="2:4" x14ac:dyDescent="0.25">
      <c r="B6" s="8">
        <v>2009</v>
      </c>
      <c r="C6" s="15">
        <v>0.95982299999999998</v>
      </c>
      <c r="D6" s="16">
        <v>0.81680399999999997</v>
      </c>
    </row>
    <row r="7" spans="2:4" x14ac:dyDescent="0.25">
      <c r="B7" s="8">
        <v>2010</v>
      </c>
      <c r="C7" s="15">
        <v>0.96655599999999997</v>
      </c>
      <c r="D7" s="16">
        <v>0.91319600000000001</v>
      </c>
    </row>
    <row r="8" spans="2:4" x14ac:dyDescent="0.25">
      <c r="B8" s="8">
        <v>2011</v>
      </c>
      <c r="C8" s="15">
        <v>0.97055499999999995</v>
      </c>
      <c r="D8" s="16">
        <v>0.94494</v>
      </c>
    </row>
    <row r="9" spans="2:4" x14ac:dyDescent="0.25">
      <c r="B9" s="8">
        <v>2012</v>
      </c>
      <c r="C9" s="15">
        <v>0.97498600000000002</v>
      </c>
      <c r="D9" s="16">
        <v>0.79300999999999999</v>
      </c>
    </row>
    <row r="10" spans="2:4" x14ac:dyDescent="0.25">
      <c r="B10" s="8">
        <v>2013</v>
      </c>
      <c r="C10" s="15">
        <v>0.97426699999999999</v>
      </c>
      <c r="D10" s="16">
        <v>0.72503700000000004</v>
      </c>
    </row>
    <row r="11" spans="2:4" x14ac:dyDescent="0.25">
      <c r="B11" s="8">
        <v>2014</v>
      </c>
      <c r="C11" s="15">
        <v>0.96975599999999995</v>
      </c>
      <c r="D11" s="16">
        <v>0.71674300000000002</v>
      </c>
    </row>
    <row r="12" spans="2:4" x14ac:dyDescent="0.25">
      <c r="B12" s="8">
        <v>2015</v>
      </c>
      <c r="C12" s="15">
        <v>0.95928100000000005</v>
      </c>
      <c r="D12" s="16">
        <v>0.69655599999999995</v>
      </c>
    </row>
    <row r="13" spans="2:4" x14ac:dyDescent="0.25">
      <c r="B13" s="8">
        <v>2016</v>
      </c>
      <c r="C13" s="15">
        <v>0.95815799999999995</v>
      </c>
      <c r="D13" s="16">
        <v>0.83099599999999996</v>
      </c>
    </row>
    <row r="14" spans="2:4" x14ac:dyDescent="0.25">
      <c r="B14" s="8">
        <v>2017</v>
      </c>
      <c r="C14" s="15">
        <v>0.95730199999999999</v>
      </c>
      <c r="D14" s="16">
        <v>0.92511299999999996</v>
      </c>
    </row>
    <row r="15" spans="2:4" x14ac:dyDescent="0.25">
      <c r="B15" s="8">
        <v>2018</v>
      </c>
      <c r="C15" s="15">
        <v>0.96098300000000003</v>
      </c>
      <c r="D15" s="16">
        <v>0.92391800000000002</v>
      </c>
    </row>
    <row r="16" spans="2:4" x14ac:dyDescent="0.25">
      <c r="B16" s="8">
        <v>2019</v>
      </c>
      <c r="C16" s="15">
        <v>0.95218199999999997</v>
      </c>
      <c r="D16" s="16">
        <v>0.88986900000000002</v>
      </c>
    </row>
    <row r="17" spans="2:4" x14ac:dyDescent="0.25">
      <c r="B17" s="8">
        <v>2020</v>
      </c>
      <c r="C17" s="15">
        <v>0.94308899999999996</v>
      </c>
      <c r="D17" s="16">
        <v>0.78167799999999998</v>
      </c>
    </row>
    <row r="18" spans="2:4" x14ac:dyDescent="0.25">
      <c r="B18" s="8">
        <v>2021</v>
      </c>
      <c r="C18" s="15">
        <v>0.90646400000000005</v>
      </c>
      <c r="D18" s="16">
        <v>0.80252599999999996</v>
      </c>
    </row>
    <row r="19" spans="2:4" x14ac:dyDescent="0.25">
      <c r="B19" s="8">
        <v>2022</v>
      </c>
      <c r="C19" s="15">
        <v>0.91789200000000004</v>
      </c>
      <c r="D19" s="16">
        <v>0.76607599999999998</v>
      </c>
    </row>
    <row r="20" spans="2:4" x14ac:dyDescent="0.25">
      <c r="B20" s="8">
        <v>2023</v>
      </c>
      <c r="C20" s="15">
        <v>0.93363399999999996</v>
      </c>
      <c r="D20" s="16">
        <v>0.79240200000000005</v>
      </c>
    </row>
    <row r="21" spans="2:4" x14ac:dyDescent="0.25">
      <c r="B21" s="8">
        <v>2024</v>
      </c>
      <c r="C21" s="15">
        <v>0.93035800000000002</v>
      </c>
      <c r="D21" s="16">
        <v>0.73075299999999999</v>
      </c>
    </row>
    <row r="22" spans="2:4" ht="22.7" customHeight="1" x14ac:dyDescent="0.25">
      <c r="B22" s="48" t="s">
        <v>16</v>
      </c>
      <c r="C22" s="49"/>
      <c r="D22" s="49"/>
    </row>
    <row r="23" spans="2:4" ht="0.6" customHeight="1" x14ac:dyDescent="0.25"/>
  </sheetData>
  <mergeCells count="2">
    <mergeCell ref="B1:D1"/>
    <mergeCell ref="B22:D22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7030A0"/>
  </sheetPr>
  <dimension ref="B1:P23"/>
  <sheetViews>
    <sheetView showGridLines="0" workbookViewId="0">
      <selection activeCell="B1" sqref="B1:P1"/>
    </sheetView>
  </sheetViews>
  <sheetFormatPr defaultRowHeight="15" x14ac:dyDescent="0.25"/>
  <cols>
    <col min="1" max="1" width="0.28515625" style="11" customWidth="1"/>
    <col min="2" max="2" width="10.28515625" style="11" customWidth="1"/>
    <col min="3" max="5" width="12.28515625" style="11" customWidth="1"/>
    <col min="6" max="6" width="9.5703125" style="11" customWidth="1"/>
    <col min="7" max="7" width="2.5703125" style="11" customWidth="1"/>
    <col min="8" max="16" width="12.28515625" style="11" customWidth="1"/>
    <col min="17" max="17" width="2.42578125" style="11" customWidth="1"/>
    <col min="18" max="16384" width="9.140625" style="11"/>
  </cols>
  <sheetData>
    <row r="1" spans="2:16" ht="40.35" customHeight="1" x14ac:dyDescent="0.25">
      <c r="B1" s="45" t="s">
        <v>127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2:16" x14ac:dyDescent="0.25">
      <c r="B2" s="9" t="s">
        <v>0</v>
      </c>
      <c r="C2" s="47" t="s">
        <v>90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2:16" x14ac:dyDescent="0.25">
      <c r="B3" s="2" t="s">
        <v>2</v>
      </c>
      <c r="C3" s="3" t="s">
        <v>103</v>
      </c>
      <c r="D3" s="1" t="s">
        <v>4</v>
      </c>
      <c r="E3" s="1" t="s">
        <v>5</v>
      </c>
      <c r="F3" s="47" t="s">
        <v>6</v>
      </c>
      <c r="G3" s="46"/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</row>
    <row r="4" spans="2:16" x14ac:dyDescent="0.25">
      <c r="B4" s="8">
        <v>2006</v>
      </c>
      <c r="C4" s="13">
        <v>14065</v>
      </c>
      <c r="D4" s="14">
        <v>15277</v>
      </c>
      <c r="E4" s="14">
        <v>12013</v>
      </c>
      <c r="F4" s="54">
        <v>13744</v>
      </c>
      <c r="G4" s="55"/>
      <c r="H4" s="14">
        <v>13145</v>
      </c>
      <c r="I4" s="14">
        <v>13981</v>
      </c>
      <c r="J4" s="14">
        <v>14276</v>
      </c>
      <c r="K4" s="14">
        <v>14639</v>
      </c>
      <c r="L4" s="14">
        <v>14909</v>
      </c>
      <c r="M4" s="14">
        <v>14116</v>
      </c>
      <c r="N4" s="14">
        <v>14309</v>
      </c>
      <c r="O4" s="14">
        <v>13647</v>
      </c>
      <c r="P4" s="14">
        <v>14724</v>
      </c>
    </row>
    <row r="5" spans="2:16" x14ac:dyDescent="0.25">
      <c r="B5" s="8">
        <v>2007</v>
      </c>
      <c r="C5" s="13">
        <v>13892.666665999999</v>
      </c>
      <c r="D5" s="14">
        <v>13632</v>
      </c>
      <c r="E5" s="14">
        <v>11911</v>
      </c>
      <c r="F5" s="54">
        <v>12879</v>
      </c>
      <c r="G5" s="55"/>
      <c r="H5" s="14">
        <v>12646</v>
      </c>
      <c r="I5" s="14">
        <v>13574</v>
      </c>
      <c r="J5" s="14">
        <v>13497</v>
      </c>
      <c r="K5" s="14">
        <v>14292</v>
      </c>
      <c r="L5" s="14">
        <v>15935</v>
      </c>
      <c r="M5" s="14">
        <v>15641</v>
      </c>
      <c r="N5" s="14">
        <v>13431</v>
      </c>
      <c r="O5" s="14">
        <v>13594</v>
      </c>
      <c r="P5" s="14">
        <v>15680</v>
      </c>
    </row>
    <row r="6" spans="2:16" x14ac:dyDescent="0.25">
      <c r="B6" s="8">
        <v>2008</v>
      </c>
      <c r="C6" s="13">
        <v>13165.416665999999</v>
      </c>
      <c r="D6" s="14">
        <v>14943</v>
      </c>
      <c r="E6" s="14">
        <v>15202</v>
      </c>
      <c r="F6" s="54">
        <v>12227</v>
      </c>
      <c r="G6" s="55"/>
      <c r="H6" s="14">
        <v>10573</v>
      </c>
      <c r="I6" s="14">
        <v>13803</v>
      </c>
      <c r="J6" s="14">
        <v>13545</v>
      </c>
      <c r="K6" s="14">
        <v>14483</v>
      </c>
      <c r="L6" s="14">
        <v>13936</v>
      </c>
      <c r="M6" s="14">
        <v>12899</v>
      </c>
      <c r="N6" s="14">
        <v>13006</v>
      </c>
      <c r="O6" s="14">
        <v>12305</v>
      </c>
      <c r="P6" s="14">
        <v>11063</v>
      </c>
    </row>
    <row r="7" spans="2:16" x14ac:dyDescent="0.25">
      <c r="B7" s="8">
        <v>2009</v>
      </c>
      <c r="C7" s="13">
        <v>11535.083333</v>
      </c>
      <c r="D7" s="14">
        <v>11334</v>
      </c>
      <c r="E7" s="14">
        <v>9668</v>
      </c>
      <c r="F7" s="54">
        <v>10936</v>
      </c>
      <c r="G7" s="55"/>
      <c r="H7" s="14">
        <v>11181</v>
      </c>
      <c r="I7" s="14">
        <v>9947</v>
      </c>
      <c r="J7" s="14">
        <v>12373</v>
      </c>
      <c r="K7" s="14">
        <v>12316</v>
      </c>
      <c r="L7" s="14">
        <v>12424</v>
      </c>
      <c r="M7" s="14">
        <v>12187</v>
      </c>
      <c r="N7" s="14">
        <v>11310</v>
      </c>
      <c r="O7" s="14">
        <v>12235</v>
      </c>
      <c r="P7" s="14">
        <v>12510</v>
      </c>
    </row>
    <row r="8" spans="2:16" x14ac:dyDescent="0.25">
      <c r="B8" s="8">
        <v>2010</v>
      </c>
      <c r="C8" s="13">
        <v>12824</v>
      </c>
      <c r="D8" s="14">
        <v>11482</v>
      </c>
      <c r="E8" s="14">
        <v>11150</v>
      </c>
      <c r="F8" s="54">
        <v>12304</v>
      </c>
      <c r="G8" s="55"/>
      <c r="H8" s="14">
        <v>10262</v>
      </c>
      <c r="I8" s="14">
        <v>11504</v>
      </c>
      <c r="J8" s="14">
        <v>12690</v>
      </c>
      <c r="K8" s="14">
        <v>13414</v>
      </c>
      <c r="L8" s="14">
        <v>14001</v>
      </c>
      <c r="M8" s="14">
        <v>14404</v>
      </c>
      <c r="N8" s="14">
        <v>14697</v>
      </c>
      <c r="O8" s="14">
        <v>13762</v>
      </c>
      <c r="P8" s="14">
        <v>14218</v>
      </c>
    </row>
    <row r="9" spans="2:16" x14ac:dyDescent="0.25">
      <c r="B9" s="8">
        <v>2011</v>
      </c>
      <c r="C9" s="13">
        <v>12186.416665999999</v>
      </c>
      <c r="D9" s="14">
        <v>13449</v>
      </c>
      <c r="E9" s="14">
        <v>9671</v>
      </c>
      <c r="F9" s="54">
        <v>10933</v>
      </c>
      <c r="G9" s="55"/>
      <c r="H9" s="14">
        <v>12016</v>
      </c>
      <c r="I9" s="14">
        <v>11501</v>
      </c>
      <c r="J9" s="14">
        <v>11355</v>
      </c>
      <c r="K9" s="14">
        <v>15499</v>
      </c>
      <c r="L9" s="14">
        <v>13298</v>
      </c>
      <c r="M9" s="14">
        <v>11579</v>
      </c>
      <c r="N9" s="14">
        <v>12171</v>
      </c>
      <c r="O9" s="14">
        <v>11751</v>
      </c>
      <c r="P9" s="14">
        <v>13014</v>
      </c>
    </row>
    <row r="10" spans="2:16" x14ac:dyDescent="0.25">
      <c r="B10" s="8">
        <v>2012</v>
      </c>
      <c r="C10" s="13">
        <v>11502.916665999999</v>
      </c>
      <c r="D10" s="14">
        <v>10619</v>
      </c>
      <c r="E10" s="14">
        <v>8747</v>
      </c>
      <c r="F10" s="54">
        <v>8479</v>
      </c>
      <c r="G10" s="55"/>
      <c r="H10" s="14">
        <v>11218</v>
      </c>
      <c r="I10" s="14">
        <v>11661</v>
      </c>
      <c r="J10" s="14">
        <v>12722</v>
      </c>
      <c r="K10" s="14">
        <v>13175</v>
      </c>
      <c r="L10" s="14">
        <v>13303</v>
      </c>
      <c r="M10" s="14">
        <v>12831</v>
      </c>
      <c r="N10" s="14">
        <v>12376</v>
      </c>
      <c r="O10" s="14">
        <v>11977</v>
      </c>
      <c r="P10" s="14">
        <v>10927</v>
      </c>
    </row>
    <row r="11" spans="2:16" x14ac:dyDescent="0.25">
      <c r="B11" s="8">
        <v>2013</v>
      </c>
      <c r="C11" s="13">
        <v>11743.333333</v>
      </c>
      <c r="D11" s="14">
        <v>11479</v>
      </c>
      <c r="E11" s="14">
        <v>9233</v>
      </c>
      <c r="F11" s="54">
        <v>10252</v>
      </c>
      <c r="G11" s="55"/>
      <c r="H11" s="14">
        <v>12831</v>
      </c>
      <c r="I11" s="14">
        <v>13258</v>
      </c>
      <c r="J11" s="14">
        <v>11224</v>
      </c>
      <c r="K11" s="14">
        <v>10575</v>
      </c>
      <c r="L11" s="14">
        <v>13278</v>
      </c>
      <c r="M11" s="14">
        <v>12750</v>
      </c>
      <c r="N11" s="14">
        <v>11615</v>
      </c>
      <c r="O11" s="14">
        <v>12012</v>
      </c>
      <c r="P11" s="14">
        <v>12413</v>
      </c>
    </row>
    <row r="12" spans="2:16" x14ac:dyDescent="0.25">
      <c r="B12" s="8">
        <v>2014</v>
      </c>
      <c r="C12" s="13">
        <v>11168</v>
      </c>
      <c r="D12" s="14">
        <v>12143</v>
      </c>
      <c r="E12" s="14">
        <v>9170</v>
      </c>
      <c r="F12" s="54">
        <v>10427</v>
      </c>
      <c r="G12" s="55"/>
      <c r="H12" s="14">
        <v>10605</v>
      </c>
      <c r="I12" s="14">
        <v>11848</v>
      </c>
      <c r="J12" s="14">
        <v>10588</v>
      </c>
      <c r="K12" s="14">
        <v>10650</v>
      </c>
      <c r="L12" s="14">
        <v>11489</v>
      </c>
      <c r="M12" s="14">
        <v>9963</v>
      </c>
      <c r="N12" s="14">
        <v>12519</v>
      </c>
      <c r="O12" s="14">
        <v>11971</v>
      </c>
      <c r="P12" s="14">
        <v>12643</v>
      </c>
    </row>
    <row r="13" spans="2:16" x14ac:dyDescent="0.25">
      <c r="B13" s="8">
        <v>2015</v>
      </c>
      <c r="C13" s="13">
        <v>9384.9166659999992</v>
      </c>
      <c r="D13" s="14">
        <v>11012</v>
      </c>
      <c r="E13" s="14">
        <v>9157</v>
      </c>
      <c r="F13" s="54">
        <v>10681</v>
      </c>
      <c r="G13" s="55"/>
      <c r="H13" s="14">
        <v>10420</v>
      </c>
      <c r="I13" s="14">
        <v>10787</v>
      </c>
      <c r="J13" s="14">
        <v>12154</v>
      </c>
      <c r="K13" s="14">
        <v>4499</v>
      </c>
      <c r="L13" s="14">
        <v>5674</v>
      </c>
      <c r="M13" s="14">
        <v>8594</v>
      </c>
      <c r="N13" s="14">
        <v>9774</v>
      </c>
      <c r="O13" s="14">
        <v>9383</v>
      </c>
      <c r="P13" s="14">
        <v>10484</v>
      </c>
    </row>
    <row r="14" spans="2:16" x14ac:dyDescent="0.25">
      <c r="B14" s="8">
        <v>2016</v>
      </c>
      <c r="C14" s="13">
        <v>11808.333333</v>
      </c>
      <c r="D14" s="14">
        <v>9488</v>
      </c>
      <c r="E14" s="14">
        <v>8986</v>
      </c>
      <c r="F14" s="54">
        <v>9479</v>
      </c>
      <c r="G14" s="55"/>
      <c r="H14" s="14">
        <v>10445</v>
      </c>
      <c r="I14" s="14">
        <v>12236</v>
      </c>
      <c r="J14" s="14">
        <v>11167</v>
      </c>
      <c r="K14" s="14">
        <v>13132</v>
      </c>
      <c r="L14" s="14">
        <v>13395</v>
      </c>
      <c r="M14" s="14">
        <v>13557</v>
      </c>
      <c r="N14" s="14">
        <v>12745</v>
      </c>
      <c r="O14" s="14">
        <v>13254</v>
      </c>
      <c r="P14" s="14">
        <v>13816</v>
      </c>
    </row>
    <row r="15" spans="2:16" x14ac:dyDescent="0.25">
      <c r="B15" s="8">
        <v>2017</v>
      </c>
      <c r="C15" s="13">
        <v>13034.833333</v>
      </c>
      <c r="D15" s="14">
        <v>13070</v>
      </c>
      <c r="E15" s="14">
        <v>11153</v>
      </c>
      <c r="F15" s="54">
        <v>12186</v>
      </c>
      <c r="G15" s="55"/>
      <c r="H15" s="14">
        <v>11122</v>
      </c>
      <c r="I15" s="14">
        <v>12453</v>
      </c>
      <c r="J15" s="14">
        <v>13118</v>
      </c>
      <c r="K15" s="14">
        <v>13270</v>
      </c>
      <c r="L15" s="14">
        <v>12865</v>
      </c>
      <c r="M15" s="14">
        <v>13234</v>
      </c>
      <c r="N15" s="14">
        <v>14684</v>
      </c>
      <c r="O15" s="14">
        <v>13765</v>
      </c>
      <c r="P15" s="14">
        <v>15498</v>
      </c>
    </row>
    <row r="16" spans="2:16" x14ac:dyDescent="0.25">
      <c r="B16" s="8">
        <v>2018</v>
      </c>
      <c r="C16" s="13">
        <v>14320.5</v>
      </c>
      <c r="D16" s="14">
        <v>13675</v>
      </c>
      <c r="E16" s="14">
        <v>10145</v>
      </c>
      <c r="F16" s="54">
        <v>13205</v>
      </c>
      <c r="G16" s="55"/>
      <c r="H16" s="14">
        <v>12547</v>
      </c>
      <c r="I16" s="14">
        <v>14332</v>
      </c>
      <c r="J16" s="14">
        <v>14736</v>
      </c>
      <c r="K16" s="14">
        <v>15313</v>
      </c>
      <c r="L16" s="14">
        <v>16185</v>
      </c>
      <c r="M16" s="14">
        <v>15195</v>
      </c>
      <c r="N16" s="14">
        <v>15912</v>
      </c>
      <c r="O16" s="14">
        <v>15050</v>
      </c>
      <c r="P16" s="14">
        <v>15551</v>
      </c>
    </row>
    <row r="17" spans="2:16" x14ac:dyDescent="0.25">
      <c r="B17" s="8">
        <v>2019</v>
      </c>
      <c r="C17" s="13">
        <v>13301.416665999999</v>
      </c>
      <c r="D17" s="14">
        <v>12981</v>
      </c>
      <c r="E17" s="14">
        <v>11871</v>
      </c>
      <c r="F17" s="54">
        <v>9033</v>
      </c>
      <c r="G17" s="55"/>
      <c r="H17" s="14">
        <v>7311</v>
      </c>
      <c r="I17" s="14">
        <v>13668</v>
      </c>
      <c r="J17" s="14">
        <v>15028</v>
      </c>
      <c r="K17" s="14">
        <v>15548</v>
      </c>
      <c r="L17" s="14">
        <v>16358</v>
      </c>
      <c r="M17" s="14">
        <v>14829</v>
      </c>
      <c r="N17" s="14">
        <v>14414</v>
      </c>
      <c r="O17" s="14">
        <v>14286</v>
      </c>
      <c r="P17" s="14">
        <v>14290</v>
      </c>
    </row>
    <row r="18" spans="2:16" x14ac:dyDescent="0.25">
      <c r="B18" s="8">
        <v>2020</v>
      </c>
      <c r="C18" s="13">
        <v>12998.083333</v>
      </c>
      <c r="D18" s="14">
        <v>12132</v>
      </c>
      <c r="E18" s="14">
        <v>11749</v>
      </c>
      <c r="F18" s="54">
        <v>8569</v>
      </c>
      <c r="G18" s="55"/>
      <c r="H18" s="14">
        <v>11195</v>
      </c>
      <c r="I18" s="14">
        <v>10332</v>
      </c>
      <c r="J18" s="14">
        <v>14095</v>
      </c>
      <c r="K18" s="14">
        <v>13303</v>
      </c>
      <c r="L18" s="14">
        <v>15830</v>
      </c>
      <c r="M18" s="14">
        <v>15672</v>
      </c>
      <c r="N18" s="14">
        <v>15649</v>
      </c>
      <c r="O18" s="14">
        <v>13372</v>
      </c>
      <c r="P18" s="14">
        <v>14079</v>
      </c>
    </row>
    <row r="19" spans="2:16" x14ac:dyDescent="0.25">
      <c r="B19" s="8">
        <v>2021</v>
      </c>
      <c r="C19" s="13">
        <v>12522.916665999999</v>
      </c>
      <c r="D19" s="14">
        <v>13167</v>
      </c>
      <c r="E19" s="14">
        <v>10658</v>
      </c>
      <c r="F19" s="54">
        <v>10504</v>
      </c>
      <c r="G19" s="55"/>
      <c r="H19" s="14">
        <v>10999</v>
      </c>
      <c r="I19" s="14">
        <v>11415</v>
      </c>
      <c r="J19" s="14">
        <v>12361</v>
      </c>
      <c r="K19" s="14">
        <v>12263</v>
      </c>
      <c r="L19" s="14">
        <v>14626</v>
      </c>
      <c r="M19" s="14">
        <v>14582</v>
      </c>
      <c r="N19" s="14">
        <v>13501</v>
      </c>
      <c r="O19" s="14">
        <v>13858</v>
      </c>
      <c r="P19" s="14">
        <v>12341</v>
      </c>
    </row>
    <row r="20" spans="2:16" x14ac:dyDescent="0.25">
      <c r="B20" s="8">
        <v>2022</v>
      </c>
      <c r="C20" s="13">
        <v>11524.75</v>
      </c>
      <c r="D20" s="14">
        <v>12059</v>
      </c>
      <c r="E20" s="14">
        <v>9814</v>
      </c>
      <c r="F20" s="54">
        <v>9446</v>
      </c>
      <c r="G20" s="55"/>
      <c r="H20" s="14">
        <v>9387</v>
      </c>
      <c r="I20" s="14">
        <v>9300</v>
      </c>
      <c r="J20" s="14">
        <v>11727</v>
      </c>
      <c r="K20" s="14">
        <v>13364</v>
      </c>
      <c r="L20" s="14">
        <v>13342</v>
      </c>
      <c r="M20" s="14">
        <v>12740</v>
      </c>
      <c r="N20" s="14">
        <v>12842</v>
      </c>
      <c r="O20" s="14">
        <v>11701</v>
      </c>
      <c r="P20" s="14">
        <v>12575</v>
      </c>
    </row>
    <row r="21" spans="2:16" x14ac:dyDescent="0.25">
      <c r="B21" s="8">
        <v>2023</v>
      </c>
      <c r="C21" s="13">
        <v>11394.833333</v>
      </c>
      <c r="D21" s="14">
        <v>9885</v>
      </c>
      <c r="E21" s="14">
        <v>8527</v>
      </c>
      <c r="F21" s="54">
        <v>9291</v>
      </c>
      <c r="G21" s="55"/>
      <c r="H21" s="14">
        <v>8545</v>
      </c>
      <c r="I21" s="14">
        <v>10759</v>
      </c>
      <c r="J21" s="14">
        <v>12453</v>
      </c>
      <c r="K21" s="14">
        <v>12299</v>
      </c>
      <c r="L21" s="14">
        <v>13501</v>
      </c>
      <c r="M21" s="14">
        <v>12949</v>
      </c>
      <c r="N21" s="14">
        <v>12327</v>
      </c>
      <c r="O21" s="14">
        <v>11728</v>
      </c>
      <c r="P21" s="14">
        <v>14474</v>
      </c>
    </row>
    <row r="22" spans="2:16" x14ac:dyDescent="0.25">
      <c r="B22" s="8">
        <v>2024</v>
      </c>
      <c r="C22" s="13">
        <v>11781.75</v>
      </c>
      <c r="D22" s="14">
        <v>11427</v>
      </c>
      <c r="E22" s="14">
        <v>8910</v>
      </c>
      <c r="F22" s="54">
        <v>9625</v>
      </c>
      <c r="G22" s="55"/>
      <c r="H22" s="14">
        <v>8478</v>
      </c>
      <c r="I22" s="14">
        <v>10259</v>
      </c>
      <c r="J22" s="14">
        <v>11765</v>
      </c>
      <c r="K22" s="14">
        <v>13191</v>
      </c>
      <c r="L22" s="14">
        <v>13671</v>
      </c>
      <c r="M22" s="14">
        <v>13134</v>
      </c>
      <c r="N22" s="14">
        <v>13620</v>
      </c>
      <c r="O22" s="14">
        <v>13725</v>
      </c>
      <c r="P22" s="14">
        <v>13576</v>
      </c>
    </row>
    <row r="23" spans="2:16" ht="22.7" customHeight="1" x14ac:dyDescent="0.25">
      <c r="B23" s="48" t="s">
        <v>80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</row>
  </sheetData>
  <mergeCells count="23">
    <mergeCell ref="B1:P1"/>
    <mergeCell ref="C2:P2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21:G21"/>
    <mergeCell ref="F22:G22"/>
    <mergeCell ref="B23:P23"/>
    <mergeCell ref="F16:G16"/>
    <mergeCell ref="F17:G17"/>
    <mergeCell ref="F18:G18"/>
    <mergeCell ref="F19:G19"/>
    <mergeCell ref="F20:G20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7030A0"/>
  </sheetPr>
  <dimension ref="B1:O24"/>
  <sheetViews>
    <sheetView showGridLines="0" workbookViewId="0">
      <selection activeCell="B1" sqref="B1:O1"/>
    </sheetView>
  </sheetViews>
  <sheetFormatPr defaultRowHeight="15" x14ac:dyDescent="0.25"/>
  <cols>
    <col min="1" max="1" width="0.28515625" style="11" customWidth="1"/>
    <col min="2" max="2" width="10.28515625" style="11" customWidth="1"/>
    <col min="3" max="3" width="14.7109375" style="11" customWidth="1"/>
    <col min="4" max="15" width="12.28515625" style="11" customWidth="1"/>
    <col min="16" max="16384" width="9.140625" style="11"/>
  </cols>
  <sheetData>
    <row r="1" spans="2:15" ht="40.35" customHeight="1" x14ac:dyDescent="0.25">
      <c r="B1" s="45" t="s">
        <v>128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2:15" x14ac:dyDescent="0.25">
      <c r="B2" s="9" t="s">
        <v>0</v>
      </c>
      <c r="C2" s="47" t="s">
        <v>91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2:15" x14ac:dyDescent="0.25">
      <c r="B3" s="2" t="s">
        <v>2</v>
      </c>
      <c r="C3" s="3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</row>
    <row r="4" spans="2:15" x14ac:dyDescent="0.25">
      <c r="B4" s="8">
        <v>2006</v>
      </c>
      <c r="C4" s="13">
        <v>8668967</v>
      </c>
      <c r="D4" s="14">
        <v>793960</v>
      </c>
      <c r="E4" s="14">
        <v>610789</v>
      </c>
      <c r="F4" s="14">
        <v>715825</v>
      </c>
      <c r="G4" s="14">
        <v>684216</v>
      </c>
      <c r="H4" s="14">
        <v>729167</v>
      </c>
      <c r="I4" s="14">
        <v>708157</v>
      </c>
      <c r="J4" s="14">
        <v>758206</v>
      </c>
      <c r="K4" s="14">
        <v>770334</v>
      </c>
      <c r="L4" s="14">
        <v>711534</v>
      </c>
      <c r="M4" s="14">
        <v>743887</v>
      </c>
      <c r="N4" s="14">
        <v>706037</v>
      </c>
      <c r="O4" s="14">
        <v>736855</v>
      </c>
    </row>
    <row r="5" spans="2:15" x14ac:dyDescent="0.25">
      <c r="B5" s="8">
        <v>2007</v>
      </c>
      <c r="C5" s="13">
        <v>8720540</v>
      </c>
      <c r="D5" s="14">
        <v>747125</v>
      </c>
      <c r="E5" s="14">
        <v>624676</v>
      </c>
      <c r="F5" s="14">
        <v>672853</v>
      </c>
      <c r="G5" s="14">
        <v>672987</v>
      </c>
      <c r="H5" s="14">
        <v>703919</v>
      </c>
      <c r="I5" s="14">
        <v>701488</v>
      </c>
      <c r="J5" s="14">
        <v>736524</v>
      </c>
      <c r="K5" s="14">
        <v>815671</v>
      </c>
      <c r="L5" s="14">
        <v>828128</v>
      </c>
      <c r="M5" s="14">
        <v>712130</v>
      </c>
      <c r="N5" s="14">
        <v>690275</v>
      </c>
      <c r="O5" s="14">
        <v>814764</v>
      </c>
    </row>
    <row r="6" spans="2:15" x14ac:dyDescent="0.25">
      <c r="B6" s="8">
        <v>2008</v>
      </c>
      <c r="C6" s="13">
        <v>8234993</v>
      </c>
      <c r="D6" s="14">
        <v>778543</v>
      </c>
      <c r="E6" s="14">
        <v>764242</v>
      </c>
      <c r="F6" s="14">
        <v>625875</v>
      </c>
      <c r="G6" s="14">
        <v>579880</v>
      </c>
      <c r="H6" s="14">
        <v>701741</v>
      </c>
      <c r="I6" s="14">
        <v>706511</v>
      </c>
      <c r="J6" s="14">
        <v>745198</v>
      </c>
      <c r="K6" s="14">
        <v>708872</v>
      </c>
      <c r="L6" s="14">
        <v>703953</v>
      </c>
      <c r="M6" s="14">
        <v>674030</v>
      </c>
      <c r="N6" s="14">
        <v>679676</v>
      </c>
      <c r="O6" s="14">
        <v>566472</v>
      </c>
    </row>
    <row r="7" spans="2:15" x14ac:dyDescent="0.25">
      <c r="B7" s="8">
        <v>2009</v>
      </c>
      <c r="C7" s="13">
        <v>7098927</v>
      </c>
      <c r="D7" s="14">
        <v>572824</v>
      </c>
      <c r="E7" s="14">
        <v>501255</v>
      </c>
      <c r="F7" s="14">
        <v>567947</v>
      </c>
      <c r="G7" s="14">
        <v>564274</v>
      </c>
      <c r="H7" s="14">
        <v>511819</v>
      </c>
      <c r="I7" s="14">
        <v>636879</v>
      </c>
      <c r="J7" s="14">
        <v>623654</v>
      </c>
      <c r="K7" s="14">
        <v>629978</v>
      </c>
      <c r="L7" s="14">
        <v>629026</v>
      </c>
      <c r="M7" s="14">
        <v>588635</v>
      </c>
      <c r="N7" s="14">
        <v>622135</v>
      </c>
      <c r="O7" s="14">
        <v>650501</v>
      </c>
    </row>
    <row r="8" spans="2:15" x14ac:dyDescent="0.25">
      <c r="B8" s="8">
        <v>2010</v>
      </c>
      <c r="C8" s="13">
        <v>7742143</v>
      </c>
      <c r="D8" s="14">
        <v>584765</v>
      </c>
      <c r="E8" s="14">
        <v>573221</v>
      </c>
      <c r="F8" s="14">
        <v>605897</v>
      </c>
      <c r="G8" s="14">
        <v>516355</v>
      </c>
      <c r="H8" s="14">
        <v>582532</v>
      </c>
      <c r="I8" s="14">
        <v>617390</v>
      </c>
      <c r="J8" s="14">
        <v>618887</v>
      </c>
      <c r="K8" s="14">
        <v>703987</v>
      </c>
      <c r="L8" s="14">
        <v>747505</v>
      </c>
      <c r="M8" s="14">
        <v>745254</v>
      </c>
      <c r="N8" s="14">
        <v>702325</v>
      </c>
      <c r="O8" s="14">
        <v>744025</v>
      </c>
    </row>
    <row r="9" spans="2:15" x14ac:dyDescent="0.25">
      <c r="B9" s="8">
        <v>2011</v>
      </c>
      <c r="C9" s="13">
        <v>7447167</v>
      </c>
      <c r="D9" s="14">
        <v>686911</v>
      </c>
      <c r="E9" s="14">
        <v>494624</v>
      </c>
      <c r="F9" s="14">
        <v>554051</v>
      </c>
      <c r="G9" s="14">
        <v>555244</v>
      </c>
      <c r="H9" s="14">
        <v>599918</v>
      </c>
      <c r="I9" s="14">
        <v>579268</v>
      </c>
      <c r="J9" s="14">
        <v>798417</v>
      </c>
      <c r="K9" s="14">
        <v>688577</v>
      </c>
      <c r="L9" s="14">
        <v>585740</v>
      </c>
      <c r="M9" s="14">
        <v>623981</v>
      </c>
      <c r="N9" s="14">
        <v>609026</v>
      </c>
      <c r="O9" s="14">
        <v>671410</v>
      </c>
    </row>
    <row r="10" spans="2:15" x14ac:dyDescent="0.25">
      <c r="B10" s="8">
        <v>2012</v>
      </c>
      <c r="C10" s="13">
        <v>7109586</v>
      </c>
      <c r="D10" s="14">
        <v>542935</v>
      </c>
      <c r="E10" s="14">
        <v>456507</v>
      </c>
      <c r="F10" s="14">
        <v>447444</v>
      </c>
      <c r="G10" s="14">
        <v>580275</v>
      </c>
      <c r="H10" s="14">
        <v>603520</v>
      </c>
      <c r="I10" s="14">
        <v>628077</v>
      </c>
      <c r="J10" s="14">
        <v>631352</v>
      </c>
      <c r="K10" s="14">
        <v>686956</v>
      </c>
      <c r="L10" s="14">
        <v>658356</v>
      </c>
      <c r="M10" s="14">
        <v>645283</v>
      </c>
      <c r="N10" s="14">
        <v>605331</v>
      </c>
      <c r="O10" s="14">
        <v>623550</v>
      </c>
    </row>
    <row r="11" spans="2:15" x14ac:dyDescent="0.25">
      <c r="B11" s="8">
        <v>2013</v>
      </c>
      <c r="C11" s="13">
        <v>6888666</v>
      </c>
      <c r="D11" s="14">
        <v>573360</v>
      </c>
      <c r="E11" s="14">
        <v>464732</v>
      </c>
      <c r="F11" s="14">
        <v>532275</v>
      </c>
      <c r="G11" s="14">
        <v>456223</v>
      </c>
      <c r="H11" s="14">
        <v>521569</v>
      </c>
      <c r="I11" s="14">
        <v>547413</v>
      </c>
      <c r="J11" s="14">
        <v>512703</v>
      </c>
      <c r="K11" s="14">
        <v>657869</v>
      </c>
      <c r="L11" s="14">
        <v>663573</v>
      </c>
      <c r="M11" s="14">
        <v>584120</v>
      </c>
      <c r="N11" s="14">
        <v>640680</v>
      </c>
      <c r="O11" s="14">
        <v>734149</v>
      </c>
    </row>
    <row r="12" spans="2:15" x14ac:dyDescent="0.25">
      <c r="B12" s="8">
        <v>2014</v>
      </c>
      <c r="C12" s="13">
        <v>6738523</v>
      </c>
      <c r="D12" s="14">
        <v>605019</v>
      </c>
      <c r="E12" s="14">
        <v>447890</v>
      </c>
      <c r="F12" s="14">
        <v>535103</v>
      </c>
      <c r="G12" s="14">
        <v>513651</v>
      </c>
      <c r="H12" s="14">
        <v>589925</v>
      </c>
      <c r="I12" s="14">
        <v>594039</v>
      </c>
      <c r="J12" s="14">
        <v>518445</v>
      </c>
      <c r="K12" s="14">
        <v>571293</v>
      </c>
      <c r="L12" s="14">
        <v>488371</v>
      </c>
      <c r="M12" s="14">
        <v>632050</v>
      </c>
      <c r="N12" s="14">
        <v>612182</v>
      </c>
      <c r="O12" s="14">
        <v>630555</v>
      </c>
    </row>
    <row r="13" spans="2:15" x14ac:dyDescent="0.25">
      <c r="B13" s="8">
        <v>2015</v>
      </c>
      <c r="C13" s="13">
        <v>6459237</v>
      </c>
      <c r="D13" s="14">
        <v>592786</v>
      </c>
      <c r="E13" s="14">
        <v>459408</v>
      </c>
      <c r="F13" s="14">
        <v>532323</v>
      </c>
      <c r="G13" s="14">
        <v>542272</v>
      </c>
      <c r="H13" s="14">
        <v>596523</v>
      </c>
      <c r="I13" s="14">
        <v>617312</v>
      </c>
      <c r="J13" s="14">
        <v>616966</v>
      </c>
      <c r="K13" s="14">
        <v>523306</v>
      </c>
      <c r="L13" s="14">
        <v>492682</v>
      </c>
      <c r="M13" s="14">
        <v>491306</v>
      </c>
      <c r="N13" s="14">
        <v>465377</v>
      </c>
      <c r="O13" s="14">
        <v>528976</v>
      </c>
    </row>
    <row r="14" spans="2:15" x14ac:dyDescent="0.25">
      <c r="B14" s="8">
        <v>2016</v>
      </c>
      <c r="C14" s="13">
        <v>7375286</v>
      </c>
      <c r="D14" s="14">
        <v>479811</v>
      </c>
      <c r="E14" s="14">
        <v>460785</v>
      </c>
      <c r="F14" s="14">
        <v>459573</v>
      </c>
      <c r="G14" s="14">
        <v>583352</v>
      </c>
      <c r="H14" s="14">
        <v>634801</v>
      </c>
      <c r="I14" s="14">
        <v>585037</v>
      </c>
      <c r="J14" s="14">
        <v>682471</v>
      </c>
      <c r="K14" s="14">
        <v>696941</v>
      </c>
      <c r="L14" s="14">
        <v>712326</v>
      </c>
      <c r="M14" s="14">
        <v>667157</v>
      </c>
      <c r="N14" s="14">
        <v>692274</v>
      </c>
      <c r="O14" s="14">
        <v>720758</v>
      </c>
    </row>
    <row r="15" spans="2:15" x14ac:dyDescent="0.25">
      <c r="B15" s="8">
        <v>2017</v>
      </c>
      <c r="C15" s="13">
        <v>8360174</v>
      </c>
      <c r="D15" s="14">
        <v>684962</v>
      </c>
      <c r="E15" s="14">
        <v>576354</v>
      </c>
      <c r="F15" s="14">
        <v>634736</v>
      </c>
      <c r="G15" s="14">
        <v>612040</v>
      </c>
      <c r="H15" s="14">
        <v>665631</v>
      </c>
      <c r="I15" s="14">
        <v>712757</v>
      </c>
      <c r="J15" s="14">
        <v>710301</v>
      </c>
      <c r="K15" s="14">
        <v>698853</v>
      </c>
      <c r="L15" s="14">
        <v>704824</v>
      </c>
      <c r="M15" s="14">
        <v>789581</v>
      </c>
      <c r="N15" s="14">
        <v>740743</v>
      </c>
      <c r="O15" s="14">
        <v>829392</v>
      </c>
    </row>
    <row r="16" spans="2:15" x14ac:dyDescent="0.25">
      <c r="B16" s="8">
        <v>2018</v>
      </c>
      <c r="C16" s="13">
        <v>9097883</v>
      </c>
      <c r="D16" s="14">
        <v>721137</v>
      </c>
      <c r="E16" s="14">
        <v>533594</v>
      </c>
      <c r="F16" s="14">
        <v>695289</v>
      </c>
      <c r="G16" s="14">
        <v>651473</v>
      </c>
      <c r="H16" s="14">
        <v>754383</v>
      </c>
      <c r="I16" s="14">
        <v>802835</v>
      </c>
      <c r="J16" s="14">
        <v>807690</v>
      </c>
      <c r="K16" s="14">
        <v>860586</v>
      </c>
      <c r="L16" s="14">
        <v>813900</v>
      </c>
      <c r="M16" s="14">
        <v>845659</v>
      </c>
      <c r="N16" s="14">
        <v>792461</v>
      </c>
      <c r="O16" s="14">
        <v>818876</v>
      </c>
    </row>
    <row r="17" spans="2:15" x14ac:dyDescent="0.25">
      <c r="B17" s="8">
        <v>2019</v>
      </c>
      <c r="C17" s="13">
        <v>8487130</v>
      </c>
      <c r="D17" s="14">
        <v>686018</v>
      </c>
      <c r="E17" s="14">
        <v>622078</v>
      </c>
      <c r="F17" s="14">
        <v>489391</v>
      </c>
      <c r="G17" s="14">
        <v>373598</v>
      </c>
      <c r="H17" s="14">
        <v>713010</v>
      </c>
      <c r="I17" s="14">
        <v>784910</v>
      </c>
      <c r="J17" s="14">
        <v>831746</v>
      </c>
      <c r="K17" s="14">
        <v>889409</v>
      </c>
      <c r="L17" s="14">
        <v>795250</v>
      </c>
      <c r="M17" s="14">
        <v>768571</v>
      </c>
      <c r="N17" s="14">
        <v>764843</v>
      </c>
      <c r="O17" s="14">
        <v>768306</v>
      </c>
    </row>
    <row r="18" spans="2:15" x14ac:dyDescent="0.25">
      <c r="B18" s="8">
        <v>2020</v>
      </c>
      <c r="C18" s="13">
        <v>8268024</v>
      </c>
      <c r="D18" s="14">
        <v>631595</v>
      </c>
      <c r="E18" s="14">
        <v>637692</v>
      </c>
      <c r="F18" s="14">
        <v>457855</v>
      </c>
      <c r="G18" s="14">
        <v>570772</v>
      </c>
      <c r="H18" s="14">
        <v>559149</v>
      </c>
      <c r="I18" s="14">
        <v>738260</v>
      </c>
      <c r="J18" s="14">
        <v>702634</v>
      </c>
      <c r="K18" s="14">
        <v>848178</v>
      </c>
      <c r="L18" s="14">
        <v>837976</v>
      </c>
      <c r="M18" s="14">
        <v>832884</v>
      </c>
      <c r="N18" s="14">
        <v>704534</v>
      </c>
      <c r="O18" s="14">
        <v>746495</v>
      </c>
    </row>
    <row r="19" spans="2:15" x14ac:dyDescent="0.25">
      <c r="B19" s="8">
        <v>2021</v>
      </c>
      <c r="C19" s="13">
        <v>7982903</v>
      </c>
      <c r="D19" s="14">
        <v>699210</v>
      </c>
      <c r="E19" s="14">
        <v>567213</v>
      </c>
      <c r="F19" s="14">
        <v>555122</v>
      </c>
      <c r="G19" s="14">
        <v>564009</v>
      </c>
      <c r="H19" s="14">
        <v>624126</v>
      </c>
      <c r="I19" s="14">
        <v>643081</v>
      </c>
      <c r="J19" s="14">
        <v>663784</v>
      </c>
      <c r="K19" s="14">
        <v>782772</v>
      </c>
      <c r="L19" s="14">
        <v>772879</v>
      </c>
      <c r="M19" s="14">
        <v>715004</v>
      </c>
      <c r="N19" s="14">
        <v>735554</v>
      </c>
      <c r="O19" s="14">
        <v>660149</v>
      </c>
    </row>
    <row r="20" spans="2:15" x14ac:dyDescent="0.25">
      <c r="B20" s="8">
        <v>2022</v>
      </c>
      <c r="C20" s="13">
        <v>7321043</v>
      </c>
      <c r="D20" s="14">
        <v>622133</v>
      </c>
      <c r="E20" s="14">
        <v>535684</v>
      </c>
      <c r="F20" s="14">
        <v>495095</v>
      </c>
      <c r="G20" s="14">
        <v>503885</v>
      </c>
      <c r="H20" s="14">
        <v>488559</v>
      </c>
      <c r="I20" s="14">
        <v>626088</v>
      </c>
      <c r="J20" s="14">
        <v>712056</v>
      </c>
      <c r="K20" s="14">
        <v>714869</v>
      </c>
      <c r="L20" s="14">
        <v>664603</v>
      </c>
      <c r="M20" s="14">
        <v>687548</v>
      </c>
      <c r="N20" s="14">
        <v>614520</v>
      </c>
      <c r="O20" s="14">
        <v>656003</v>
      </c>
    </row>
    <row r="21" spans="2:15" x14ac:dyDescent="0.25">
      <c r="B21" s="8">
        <v>2023</v>
      </c>
      <c r="C21" s="13">
        <v>7296298</v>
      </c>
      <c r="D21" s="14">
        <v>525028</v>
      </c>
      <c r="E21" s="14">
        <v>460934</v>
      </c>
      <c r="F21" s="14">
        <v>493328</v>
      </c>
      <c r="G21" s="14">
        <v>458159</v>
      </c>
      <c r="H21" s="14">
        <v>574906</v>
      </c>
      <c r="I21" s="14">
        <v>653821</v>
      </c>
      <c r="J21" s="14">
        <v>660340</v>
      </c>
      <c r="K21" s="14">
        <v>707502</v>
      </c>
      <c r="L21" s="14">
        <v>702077</v>
      </c>
      <c r="M21" s="14">
        <v>661603</v>
      </c>
      <c r="N21" s="14">
        <v>634913</v>
      </c>
      <c r="O21" s="14">
        <v>763687</v>
      </c>
    </row>
    <row r="22" spans="2:15" x14ac:dyDescent="0.25">
      <c r="B22" s="8">
        <v>2024</v>
      </c>
      <c r="C22" s="13">
        <v>7130260</v>
      </c>
      <c r="D22" s="14">
        <v>603047</v>
      </c>
      <c r="E22" s="14">
        <v>469112</v>
      </c>
      <c r="F22" s="14">
        <v>493622</v>
      </c>
      <c r="G22" s="14">
        <v>452632</v>
      </c>
      <c r="H22" s="14">
        <v>553980</v>
      </c>
      <c r="I22" s="14">
        <v>635129</v>
      </c>
      <c r="J22" s="14">
        <v>692921</v>
      </c>
      <c r="K22" s="14">
        <v>341409</v>
      </c>
      <c r="L22" s="14">
        <v>702357</v>
      </c>
      <c r="M22" s="14">
        <v>731092</v>
      </c>
      <c r="N22" s="14">
        <v>724076</v>
      </c>
      <c r="O22" s="14">
        <v>730883</v>
      </c>
    </row>
    <row r="23" spans="2:15" ht="22.7" customHeight="1" x14ac:dyDescent="0.25">
      <c r="B23" s="48" t="s">
        <v>80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</row>
    <row r="24" spans="2:15" ht="0" hidden="1" customHeight="1" x14ac:dyDescent="0.25"/>
  </sheetData>
  <mergeCells count="3">
    <mergeCell ref="B1:O1"/>
    <mergeCell ref="C2:O2"/>
    <mergeCell ref="B23:O23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7030A0"/>
  </sheetPr>
  <dimension ref="B1:D24"/>
  <sheetViews>
    <sheetView showGridLines="0" workbookViewId="0">
      <selection activeCell="B1" sqref="B1:D1"/>
    </sheetView>
  </sheetViews>
  <sheetFormatPr defaultRowHeight="15" x14ac:dyDescent="0.25"/>
  <cols>
    <col min="1" max="1" width="0.28515625" style="11" customWidth="1"/>
    <col min="2" max="2" width="20.5703125" style="11" customWidth="1"/>
    <col min="3" max="3" width="33.28515625" style="11" customWidth="1"/>
    <col min="4" max="4" width="36" style="11" customWidth="1"/>
    <col min="5" max="5" width="0" style="11" hidden="1" customWidth="1"/>
    <col min="6" max="6" width="12.85546875" style="11" customWidth="1"/>
    <col min="7" max="16384" width="9.140625" style="11"/>
  </cols>
  <sheetData>
    <row r="1" spans="2:4" ht="56.65" customHeight="1" x14ac:dyDescent="0.25">
      <c r="B1" s="45" t="s">
        <v>129</v>
      </c>
      <c r="C1" s="46"/>
      <c r="D1" s="46"/>
    </row>
    <row r="2" spans="2:4" x14ac:dyDescent="0.25">
      <c r="B2" s="9" t="s">
        <v>0</v>
      </c>
      <c r="C2" s="47" t="s">
        <v>92</v>
      </c>
      <c r="D2" s="46"/>
    </row>
    <row r="3" spans="2:4" x14ac:dyDescent="0.25">
      <c r="B3" s="2" t="s">
        <v>2</v>
      </c>
      <c r="C3" s="3" t="s">
        <v>93</v>
      </c>
      <c r="D3" s="10" t="s">
        <v>94</v>
      </c>
    </row>
    <row r="4" spans="2:4" x14ac:dyDescent="0.25">
      <c r="B4" s="8">
        <v>2006</v>
      </c>
      <c r="C4" s="13">
        <v>10058</v>
      </c>
      <c r="D4" s="14">
        <v>8668967</v>
      </c>
    </row>
    <row r="5" spans="2:4" x14ac:dyDescent="0.25">
      <c r="B5" s="8">
        <v>2007</v>
      </c>
      <c r="C5" s="13">
        <v>9942</v>
      </c>
      <c r="D5" s="14">
        <v>8720540</v>
      </c>
    </row>
    <row r="6" spans="2:4" x14ac:dyDescent="0.25">
      <c r="B6" s="8">
        <v>2008</v>
      </c>
      <c r="C6" s="13">
        <v>9300</v>
      </c>
      <c r="D6" s="14">
        <v>8234993</v>
      </c>
    </row>
    <row r="7" spans="2:4" x14ac:dyDescent="0.25">
      <c r="B7" s="8">
        <v>2009</v>
      </c>
      <c r="C7" s="13">
        <v>7908</v>
      </c>
      <c r="D7" s="14">
        <v>7098927</v>
      </c>
    </row>
    <row r="8" spans="2:4" x14ac:dyDescent="0.25">
      <c r="B8" s="8">
        <v>2010</v>
      </c>
      <c r="C8" s="13">
        <v>8837</v>
      </c>
      <c r="D8" s="14">
        <v>7742143</v>
      </c>
    </row>
    <row r="9" spans="2:4" x14ac:dyDescent="0.25">
      <c r="B9" s="8">
        <v>2011</v>
      </c>
      <c r="C9" s="13">
        <v>8486</v>
      </c>
      <c r="D9" s="14">
        <v>7447167</v>
      </c>
    </row>
    <row r="10" spans="2:4" x14ac:dyDescent="0.25">
      <c r="B10" s="8">
        <v>2012</v>
      </c>
      <c r="C10" s="13">
        <v>8321</v>
      </c>
      <c r="D10" s="14">
        <v>7109586</v>
      </c>
    </row>
    <row r="11" spans="2:4" x14ac:dyDescent="0.25">
      <c r="B11" s="8">
        <v>2013</v>
      </c>
      <c r="C11" s="13">
        <v>7948</v>
      </c>
      <c r="D11" s="14">
        <v>6888666</v>
      </c>
    </row>
    <row r="12" spans="2:4" x14ac:dyDescent="0.25">
      <c r="B12" s="8">
        <v>2014</v>
      </c>
      <c r="C12" s="13">
        <v>7714</v>
      </c>
      <c r="D12" s="14">
        <v>6738523</v>
      </c>
    </row>
    <row r="13" spans="2:4" x14ac:dyDescent="0.25">
      <c r="B13" s="8">
        <v>2015</v>
      </c>
      <c r="C13" s="13">
        <v>7377</v>
      </c>
      <c r="D13" s="14">
        <v>6459237</v>
      </c>
    </row>
    <row r="14" spans="2:4" x14ac:dyDescent="0.25">
      <c r="B14" s="8">
        <v>2016</v>
      </c>
      <c r="C14" s="13">
        <v>8459</v>
      </c>
      <c r="D14" s="14">
        <v>7375286</v>
      </c>
    </row>
    <row r="15" spans="2:4" x14ac:dyDescent="0.25">
      <c r="B15" s="8">
        <v>2017</v>
      </c>
      <c r="C15" s="13">
        <v>9420</v>
      </c>
      <c r="D15" s="14">
        <v>8360174</v>
      </c>
    </row>
    <row r="16" spans="2:4" x14ac:dyDescent="0.25">
      <c r="B16" s="8">
        <v>2018</v>
      </c>
      <c r="C16" s="13">
        <v>10136</v>
      </c>
      <c r="D16" s="14">
        <v>9097883</v>
      </c>
    </row>
    <row r="17" spans="2:4" x14ac:dyDescent="0.25">
      <c r="B17" s="8">
        <v>2019</v>
      </c>
      <c r="C17" s="13">
        <v>9443</v>
      </c>
      <c r="D17" s="14">
        <v>8487130</v>
      </c>
    </row>
    <row r="18" spans="2:4" x14ac:dyDescent="0.25">
      <c r="B18" s="8">
        <v>2020</v>
      </c>
      <c r="C18" s="13">
        <v>9115</v>
      </c>
      <c r="D18" s="14">
        <v>8268024</v>
      </c>
    </row>
    <row r="19" spans="2:4" x14ac:dyDescent="0.25">
      <c r="B19" s="8">
        <v>2021</v>
      </c>
      <c r="C19" s="13">
        <v>8819</v>
      </c>
      <c r="D19" s="14">
        <v>7982903</v>
      </c>
    </row>
    <row r="20" spans="2:4" x14ac:dyDescent="0.25">
      <c r="B20" s="8">
        <v>2022</v>
      </c>
      <c r="C20" s="13">
        <v>8114</v>
      </c>
      <c r="D20" s="14">
        <v>7321043</v>
      </c>
    </row>
    <row r="21" spans="2:4" x14ac:dyDescent="0.25">
      <c r="B21" s="8">
        <v>2023</v>
      </c>
      <c r="C21" s="13">
        <v>8074</v>
      </c>
      <c r="D21" s="14">
        <v>7296298</v>
      </c>
    </row>
    <row r="22" spans="2:4" x14ac:dyDescent="0.25">
      <c r="B22" s="8">
        <v>2024</v>
      </c>
      <c r="C22" s="13">
        <v>7886</v>
      </c>
      <c r="D22" s="14">
        <v>7130260</v>
      </c>
    </row>
    <row r="23" spans="2:4" ht="22.7" customHeight="1" x14ac:dyDescent="0.25">
      <c r="B23" s="48" t="s">
        <v>16</v>
      </c>
      <c r="C23" s="49"/>
      <c r="D23" s="49"/>
    </row>
    <row r="24" spans="2:4" ht="0" hidden="1" customHeight="1" x14ac:dyDescent="0.25"/>
  </sheetData>
  <mergeCells count="3">
    <mergeCell ref="B1:D1"/>
    <mergeCell ref="C2:D2"/>
    <mergeCell ref="B23:D23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7030A0"/>
  </sheetPr>
  <dimension ref="B1:F24"/>
  <sheetViews>
    <sheetView showGridLines="0" zoomScale="120" zoomScaleNormal="120" workbookViewId="0">
      <selection activeCell="B1" sqref="B1:F1"/>
    </sheetView>
  </sheetViews>
  <sheetFormatPr defaultRowHeight="15" x14ac:dyDescent="0.25"/>
  <cols>
    <col min="1" max="1" width="0.28515625" style="11" customWidth="1"/>
    <col min="2" max="2" width="22.28515625" style="11" customWidth="1"/>
    <col min="3" max="5" width="17.85546875" style="11" customWidth="1"/>
    <col min="6" max="6" width="22.5703125" style="11" customWidth="1"/>
    <col min="7" max="7" width="121.5703125" style="11" customWidth="1"/>
    <col min="8" max="16384" width="9.140625" style="11"/>
  </cols>
  <sheetData>
    <row r="1" spans="2:6" ht="40.35" customHeight="1" x14ac:dyDescent="0.25">
      <c r="B1" s="45" t="s">
        <v>130</v>
      </c>
      <c r="C1" s="46"/>
      <c r="D1" s="46"/>
      <c r="E1" s="46"/>
      <c r="F1" s="46"/>
    </row>
    <row r="2" spans="2:6" x14ac:dyDescent="0.25">
      <c r="B2" s="12" t="s">
        <v>0</v>
      </c>
      <c r="C2" s="47" t="s">
        <v>99</v>
      </c>
      <c r="D2" s="46"/>
      <c r="E2" s="46"/>
      <c r="F2" s="46"/>
    </row>
    <row r="3" spans="2:6" x14ac:dyDescent="0.25">
      <c r="B3" s="2" t="s">
        <v>2</v>
      </c>
      <c r="C3" s="3" t="s">
        <v>3</v>
      </c>
      <c r="D3" s="10" t="s">
        <v>96</v>
      </c>
      <c r="E3" s="10" t="s">
        <v>97</v>
      </c>
      <c r="F3" s="10" t="s">
        <v>98</v>
      </c>
    </row>
    <row r="4" spans="2:6" x14ac:dyDescent="0.25">
      <c r="B4" s="8">
        <v>2006</v>
      </c>
      <c r="C4" s="13">
        <v>0</v>
      </c>
      <c r="D4" s="14">
        <v>0</v>
      </c>
      <c r="E4" s="14">
        <v>0</v>
      </c>
      <c r="F4" s="14">
        <v>0</v>
      </c>
    </row>
    <row r="5" spans="2:6" x14ac:dyDescent="0.25">
      <c r="B5" s="8">
        <v>2007</v>
      </c>
      <c r="C5" s="13">
        <v>0</v>
      </c>
      <c r="D5" s="14">
        <v>0</v>
      </c>
      <c r="E5" s="14">
        <v>0</v>
      </c>
      <c r="F5" s="14">
        <v>0</v>
      </c>
    </row>
    <row r="6" spans="2:6" x14ac:dyDescent="0.25">
      <c r="B6" s="8">
        <v>2008</v>
      </c>
      <c r="C6" s="13">
        <v>0</v>
      </c>
      <c r="D6" s="14">
        <v>0</v>
      </c>
      <c r="E6" s="14">
        <v>0</v>
      </c>
      <c r="F6" s="14">
        <v>0</v>
      </c>
    </row>
    <row r="7" spans="2:6" x14ac:dyDescent="0.25">
      <c r="B7" s="8">
        <v>2009</v>
      </c>
      <c r="C7" s="13">
        <v>0</v>
      </c>
      <c r="D7" s="14">
        <v>0</v>
      </c>
      <c r="E7" s="14">
        <v>0</v>
      </c>
      <c r="F7" s="14">
        <v>0</v>
      </c>
    </row>
    <row r="8" spans="2:6" x14ac:dyDescent="0.25">
      <c r="B8" s="8">
        <v>2010</v>
      </c>
      <c r="C8" s="13">
        <v>2420</v>
      </c>
      <c r="D8" s="14">
        <v>532</v>
      </c>
      <c r="E8" s="14">
        <v>1708</v>
      </c>
      <c r="F8" s="14">
        <v>180</v>
      </c>
    </row>
    <row r="9" spans="2:6" x14ac:dyDescent="0.25">
      <c r="B9" s="8">
        <v>2011</v>
      </c>
      <c r="C9" s="13">
        <v>13238</v>
      </c>
      <c r="D9" s="14">
        <v>1881</v>
      </c>
      <c r="E9" s="14">
        <v>8995</v>
      </c>
      <c r="F9" s="14">
        <v>2362</v>
      </c>
    </row>
    <row r="10" spans="2:6" x14ac:dyDescent="0.25">
      <c r="B10" s="8">
        <v>2012</v>
      </c>
      <c r="C10" s="13">
        <v>13982</v>
      </c>
      <c r="D10" s="14">
        <v>3382</v>
      </c>
      <c r="E10" s="14">
        <v>8817</v>
      </c>
      <c r="F10" s="14">
        <v>1783</v>
      </c>
    </row>
    <row r="11" spans="2:6" x14ac:dyDescent="0.25">
      <c r="B11" s="8">
        <v>2013</v>
      </c>
      <c r="C11" s="13">
        <v>13986</v>
      </c>
      <c r="D11" s="14">
        <v>1419</v>
      </c>
      <c r="E11" s="14">
        <v>10994</v>
      </c>
      <c r="F11" s="14">
        <v>1573</v>
      </c>
    </row>
    <row r="12" spans="2:6" x14ac:dyDescent="0.25">
      <c r="B12" s="8">
        <v>2014</v>
      </c>
      <c r="C12" s="13">
        <v>11551</v>
      </c>
      <c r="D12" s="14">
        <v>1087</v>
      </c>
      <c r="E12" s="14">
        <v>9153</v>
      </c>
      <c r="F12" s="14">
        <v>1311</v>
      </c>
    </row>
    <row r="13" spans="2:6" x14ac:dyDescent="0.25">
      <c r="B13" s="8">
        <v>2015</v>
      </c>
      <c r="C13" s="13">
        <v>15204</v>
      </c>
      <c r="D13" s="14">
        <v>1501</v>
      </c>
      <c r="E13" s="14">
        <v>10895</v>
      </c>
      <c r="F13" s="14">
        <v>2808</v>
      </c>
    </row>
    <row r="14" spans="2:6" x14ac:dyDescent="0.25">
      <c r="B14" s="8">
        <v>2016</v>
      </c>
      <c r="C14" s="13">
        <v>13151</v>
      </c>
      <c r="D14" s="14">
        <v>2313</v>
      </c>
      <c r="E14" s="14">
        <v>10311</v>
      </c>
      <c r="F14" s="14">
        <v>527</v>
      </c>
    </row>
    <row r="15" spans="2:6" x14ac:dyDescent="0.25">
      <c r="B15" s="8">
        <v>2017</v>
      </c>
      <c r="C15" s="13">
        <v>14683</v>
      </c>
      <c r="D15" s="14">
        <v>1901</v>
      </c>
      <c r="E15" s="14">
        <v>12175</v>
      </c>
      <c r="F15" s="14">
        <v>607</v>
      </c>
    </row>
    <row r="16" spans="2:6" x14ac:dyDescent="0.25">
      <c r="B16" s="8">
        <v>2018</v>
      </c>
      <c r="C16" s="13">
        <v>15000</v>
      </c>
      <c r="D16" s="14">
        <v>2225</v>
      </c>
      <c r="E16" s="14">
        <v>11576</v>
      </c>
      <c r="F16" s="14">
        <v>1199</v>
      </c>
    </row>
    <row r="17" spans="2:6" x14ac:dyDescent="0.25">
      <c r="B17" s="8">
        <v>2019</v>
      </c>
      <c r="C17" s="13">
        <v>15631</v>
      </c>
      <c r="D17" s="14">
        <v>2324</v>
      </c>
      <c r="E17" s="14">
        <v>13062</v>
      </c>
      <c r="F17" s="14">
        <v>245</v>
      </c>
    </row>
    <row r="18" spans="2:6" x14ac:dyDescent="0.25">
      <c r="B18" s="8">
        <v>2020</v>
      </c>
      <c r="C18" s="13">
        <v>15407</v>
      </c>
      <c r="D18" s="14">
        <v>1267</v>
      </c>
      <c r="E18" s="14">
        <v>13496</v>
      </c>
      <c r="F18" s="14">
        <v>644</v>
      </c>
    </row>
    <row r="19" spans="2:6" x14ac:dyDescent="0.25">
      <c r="B19" s="8">
        <v>2021</v>
      </c>
      <c r="C19" s="13">
        <v>15261</v>
      </c>
      <c r="D19" s="14">
        <v>977</v>
      </c>
      <c r="E19" s="14">
        <v>13755</v>
      </c>
      <c r="F19" s="14">
        <v>529</v>
      </c>
    </row>
    <row r="20" spans="2:6" x14ac:dyDescent="0.25">
      <c r="B20" s="8">
        <v>2022</v>
      </c>
      <c r="C20" s="13">
        <v>15949</v>
      </c>
      <c r="D20" s="14">
        <v>1713</v>
      </c>
      <c r="E20" s="14">
        <v>13619</v>
      </c>
      <c r="F20" s="14">
        <v>617</v>
      </c>
    </row>
    <row r="21" spans="2:6" x14ac:dyDescent="0.25">
      <c r="B21" s="8">
        <v>2023</v>
      </c>
      <c r="C21" s="13">
        <v>13494</v>
      </c>
      <c r="D21" s="14">
        <v>1490</v>
      </c>
      <c r="E21" s="14">
        <v>11525</v>
      </c>
      <c r="F21" s="14">
        <v>479</v>
      </c>
    </row>
    <row r="22" spans="2:6" x14ac:dyDescent="0.25">
      <c r="B22" s="8">
        <v>2024</v>
      </c>
      <c r="C22" s="13">
        <v>12929</v>
      </c>
      <c r="D22" s="14">
        <v>1509</v>
      </c>
      <c r="E22" s="14">
        <v>10676</v>
      </c>
      <c r="F22" s="14">
        <v>744</v>
      </c>
    </row>
    <row r="23" spans="2:6" ht="22.7" customHeight="1" x14ac:dyDescent="0.25">
      <c r="B23" s="48" t="s">
        <v>16</v>
      </c>
      <c r="C23" s="49"/>
      <c r="D23" s="49"/>
      <c r="E23" s="49"/>
      <c r="F23" s="49"/>
    </row>
    <row r="24" spans="2:6" ht="0" hidden="1" customHeight="1" x14ac:dyDescent="0.25"/>
  </sheetData>
  <mergeCells count="3">
    <mergeCell ref="B1:F1"/>
    <mergeCell ref="C2:F2"/>
    <mergeCell ref="B23:F23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S24"/>
  <sheetViews>
    <sheetView showGridLines="0" workbookViewId="0">
      <selection activeCell="B1" sqref="B1:S1"/>
    </sheetView>
  </sheetViews>
  <sheetFormatPr defaultRowHeight="15" x14ac:dyDescent="0.25"/>
  <cols>
    <col min="1" max="1" width="0.28515625" style="11" customWidth="1"/>
    <col min="2" max="2" width="10.28515625" style="11" customWidth="1"/>
    <col min="3" max="8" width="10.85546875" style="11" customWidth="1"/>
    <col min="9" max="9" width="14.5703125" style="11" customWidth="1"/>
    <col min="10" max="13" width="10.85546875" style="11" customWidth="1"/>
    <col min="14" max="14" width="14.5703125" style="11" customWidth="1"/>
    <col min="15" max="15" width="10.85546875" style="11" customWidth="1"/>
    <col min="16" max="17" width="14.5703125" style="11" customWidth="1"/>
    <col min="18" max="19" width="10.85546875" style="11" customWidth="1"/>
    <col min="20" max="16384" width="9.140625" style="11"/>
  </cols>
  <sheetData>
    <row r="1" spans="2:19" ht="40.35" customHeight="1" x14ac:dyDescent="0.25">
      <c r="B1" s="45" t="s">
        <v>107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2:19" x14ac:dyDescent="0.25">
      <c r="B2" s="9" t="s">
        <v>0</v>
      </c>
      <c r="C2" s="47" t="s">
        <v>18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2:19" ht="36" x14ac:dyDescent="0.25">
      <c r="B3" s="2" t="s">
        <v>2</v>
      </c>
      <c r="C3" s="3" t="s">
        <v>3</v>
      </c>
      <c r="D3" s="4" t="s">
        <v>19</v>
      </c>
      <c r="E3" s="4" t="s">
        <v>20</v>
      </c>
      <c r="F3" s="4" t="s">
        <v>21</v>
      </c>
      <c r="G3" s="4" t="s">
        <v>22</v>
      </c>
      <c r="H3" s="4" t="s">
        <v>23</v>
      </c>
      <c r="I3" s="4" t="s">
        <v>24</v>
      </c>
      <c r="J3" s="4" t="s">
        <v>25</v>
      </c>
      <c r="K3" s="4" t="s">
        <v>26</v>
      </c>
      <c r="L3" s="4" t="s">
        <v>27</v>
      </c>
      <c r="M3" s="4" t="s">
        <v>28</v>
      </c>
      <c r="N3" s="4" t="s">
        <v>29</v>
      </c>
      <c r="O3" s="4" t="s">
        <v>30</v>
      </c>
      <c r="P3" s="4" t="s">
        <v>31</v>
      </c>
      <c r="Q3" s="5" t="s">
        <v>32</v>
      </c>
      <c r="R3" s="5" t="s">
        <v>33</v>
      </c>
      <c r="S3" s="4" t="s">
        <v>34</v>
      </c>
    </row>
    <row r="4" spans="2:19" x14ac:dyDescent="0.25">
      <c r="B4" s="8">
        <v>2006</v>
      </c>
      <c r="C4" s="27">
        <v>92591375</v>
      </c>
      <c r="D4" s="32">
        <v>85132941</v>
      </c>
      <c r="E4" s="32">
        <v>12052</v>
      </c>
      <c r="F4" s="32">
        <v>0</v>
      </c>
      <c r="G4" s="32">
        <v>0</v>
      </c>
      <c r="H4" s="31">
        <v>0</v>
      </c>
      <c r="I4" s="32">
        <v>1501513</v>
      </c>
      <c r="J4" s="32">
        <v>0</v>
      </c>
      <c r="K4" s="32">
        <v>18479</v>
      </c>
      <c r="L4" s="32">
        <v>0</v>
      </c>
      <c r="M4" s="32">
        <v>1781540</v>
      </c>
      <c r="N4" s="32">
        <v>0</v>
      </c>
      <c r="O4" s="32">
        <v>3352590</v>
      </c>
      <c r="P4" s="32">
        <v>764949</v>
      </c>
      <c r="Q4" s="32">
        <v>27311</v>
      </c>
      <c r="R4" s="32">
        <v>0</v>
      </c>
      <c r="S4" s="32">
        <v>0</v>
      </c>
    </row>
    <row r="5" spans="2:19" x14ac:dyDescent="0.25">
      <c r="B5" s="8">
        <v>2007</v>
      </c>
      <c r="C5" s="27">
        <v>100360971</v>
      </c>
      <c r="D5" s="32">
        <v>93150763</v>
      </c>
      <c r="E5" s="32">
        <v>9358</v>
      </c>
      <c r="F5" s="32">
        <v>0</v>
      </c>
      <c r="G5" s="32">
        <v>0</v>
      </c>
      <c r="H5" s="31">
        <v>0</v>
      </c>
      <c r="I5" s="32">
        <v>1351695</v>
      </c>
      <c r="J5" s="32">
        <v>0</v>
      </c>
      <c r="K5" s="32">
        <v>19584</v>
      </c>
      <c r="L5" s="32">
        <v>0</v>
      </c>
      <c r="M5" s="32">
        <v>1595533</v>
      </c>
      <c r="N5" s="32">
        <v>0</v>
      </c>
      <c r="O5" s="32">
        <v>3342024</v>
      </c>
      <c r="P5" s="32">
        <v>878695</v>
      </c>
      <c r="Q5" s="32">
        <v>13319</v>
      </c>
      <c r="R5" s="32">
        <v>0</v>
      </c>
      <c r="S5" s="32">
        <v>0</v>
      </c>
    </row>
    <row r="6" spans="2:19" x14ac:dyDescent="0.25">
      <c r="B6" s="8">
        <v>2008</v>
      </c>
      <c r="C6" s="27">
        <v>103670299</v>
      </c>
      <c r="D6" s="32">
        <v>97716322</v>
      </c>
      <c r="E6" s="32">
        <v>0</v>
      </c>
      <c r="F6" s="32">
        <v>0</v>
      </c>
      <c r="G6" s="32">
        <v>0</v>
      </c>
      <c r="H6" s="31">
        <v>0</v>
      </c>
      <c r="I6" s="32">
        <v>0</v>
      </c>
      <c r="J6" s="32">
        <v>0</v>
      </c>
      <c r="K6" s="32">
        <v>19772</v>
      </c>
      <c r="L6" s="32">
        <v>0</v>
      </c>
      <c r="M6" s="32">
        <v>1960474</v>
      </c>
      <c r="N6" s="32">
        <v>0</v>
      </c>
      <c r="O6" s="32">
        <v>3132941</v>
      </c>
      <c r="P6" s="32">
        <v>840782</v>
      </c>
      <c r="Q6" s="32">
        <v>0</v>
      </c>
      <c r="R6" s="32">
        <v>8</v>
      </c>
      <c r="S6" s="32">
        <v>0</v>
      </c>
    </row>
    <row r="7" spans="2:19" x14ac:dyDescent="0.25">
      <c r="B7" s="8">
        <v>2009</v>
      </c>
      <c r="C7" s="27">
        <v>96267112</v>
      </c>
      <c r="D7" s="32">
        <v>92182802</v>
      </c>
      <c r="E7" s="32">
        <v>0</v>
      </c>
      <c r="F7" s="32">
        <v>0</v>
      </c>
      <c r="G7" s="32">
        <v>0</v>
      </c>
      <c r="H7" s="31">
        <v>0</v>
      </c>
      <c r="I7" s="32">
        <v>0</v>
      </c>
      <c r="J7" s="32">
        <v>0</v>
      </c>
      <c r="K7" s="32">
        <v>0</v>
      </c>
      <c r="L7" s="32">
        <v>0</v>
      </c>
      <c r="M7" s="32">
        <v>1658480</v>
      </c>
      <c r="N7" s="32">
        <v>0</v>
      </c>
      <c r="O7" s="32">
        <v>1604692</v>
      </c>
      <c r="P7" s="32">
        <v>821138</v>
      </c>
      <c r="Q7" s="32">
        <v>0</v>
      </c>
      <c r="R7" s="32">
        <v>0</v>
      </c>
      <c r="S7" s="32">
        <v>0</v>
      </c>
    </row>
    <row r="8" spans="2:19" x14ac:dyDescent="0.25">
      <c r="B8" s="8">
        <v>2010</v>
      </c>
      <c r="C8" s="27">
        <v>104948978</v>
      </c>
      <c r="D8" s="32">
        <v>100380400</v>
      </c>
      <c r="E8" s="32">
        <v>3465</v>
      </c>
      <c r="F8" s="32">
        <v>0</v>
      </c>
      <c r="G8" s="32">
        <v>0</v>
      </c>
      <c r="H8" s="31">
        <v>0</v>
      </c>
      <c r="I8" s="32">
        <v>0</v>
      </c>
      <c r="J8" s="32">
        <v>0</v>
      </c>
      <c r="K8" s="32">
        <v>0</v>
      </c>
      <c r="L8" s="32">
        <v>0</v>
      </c>
      <c r="M8" s="32">
        <v>2344383</v>
      </c>
      <c r="N8" s="32">
        <v>0</v>
      </c>
      <c r="O8" s="32">
        <v>1501702</v>
      </c>
      <c r="P8" s="32">
        <v>717694</v>
      </c>
      <c r="Q8" s="32">
        <v>1334</v>
      </c>
      <c r="R8" s="32">
        <v>0</v>
      </c>
      <c r="S8" s="32">
        <v>0</v>
      </c>
    </row>
    <row r="9" spans="2:19" x14ac:dyDescent="0.25">
      <c r="B9" s="8">
        <v>2011</v>
      </c>
      <c r="C9" s="27">
        <v>114542871</v>
      </c>
      <c r="D9" s="32">
        <v>108880138</v>
      </c>
      <c r="E9" s="32">
        <v>0</v>
      </c>
      <c r="F9" s="32">
        <v>0</v>
      </c>
      <c r="G9" s="32">
        <v>0</v>
      </c>
      <c r="H9" s="31">
        <v>0</v>
      </c>
      <c r="I9" s="32">
        <v>0</v>
      </c>
      <c r="J9" s="32">
        <v>0</v>
      </c>
      <c r="K9" s="32">
        <v>0</v>
      </c>
      <c r="L9" s="32">
        <v>0</v>
      </c>
      <c r="M9" s="32">
        <v>3137730</v>
      </c>
      <c r="N9" s="32">
        <v>0</v>
      </c>
      <c r="O9" s="32">
        <v>1766646</v>
      </c>
      <c r="P9" s="32">
        <v>757047</v>
      </c>
      <c r="Q9" s="32">
        <v>1285</v>
      </c>
      <c r="R9" s="32">
        <v>25</v>
      </c>
      <c r="S9" s="32">
        <v>0</v>
      </c>
    </row>
    <row r="10" spans="2:19" x14ac:dyDescent="0.25">
      <c r="B10" s="8">
        <v>2012</v>
      </c>
      <c r="C10" s="27">
        <v>116428388</v>
      </c>
      <c r="D10" s="32">
        <v>112272537</v>
      </c>
      <c r="E10" s="32">
        <v>0</v>
      </c>
      <c r="F10" s="32">
        <v>0</v>
      </c>
      <c r="G10" s="32">
        <v>0</v>
      </c>
      <c r="H10" s="31">
        <v>0</v>
      </c>
      <c r="I10" s="32">
        <v>0</v>
      </c>
      <c r="J10" s="32">
        <v>0</v>
      </c>
      <c r="K10" s="32">
        <v>0</v>
      </c>
      <c r="L10" s="32">
        <v>0</v>
      </c>
      <c r="M10" s="32">
        <v>1628274</v>
      </c>
      <c r="N10" s="32">
        <v>0</v>
      </c>
      <c r="O10" s="32">
        <v>1795440</v>
      </c>
      <c r="P10" s="32">
        <v>732137</v>
      </c>
      <c r="Q10" s="32">
        <v>0</v>
      </c>
      <c r="R10" s="32">
        <v>0</v>
      </c>
      <c r="S10" s="32">
        <v>0</v>
      </c>
    </row>
    <row r="11" spans="2:19" x14ac:dyDescent="0.25">
      <c r="B11" s="8">
        <v>2013</v>
      </c>
      <c r="C11" s="27">
        <v>115005956</v>
      </c>
      <c r="D11" s="32">
        <v>110748411</v>
      </c>
      <c r="E11" s="32">
        <v>0</v>
      </c>
      <c r="F11" s="32">
        <v>0</v>
      </c>
      <c r="G11" s="32">
        <v>0</v>
      </c>
      <c r="H11" s="31">
        <v>0</v>
      </c>
      <c r="I11" s="32">
        <v>0</v>
      </c>
      <c r="J11" s="32">
        <v>0</v>
      </c>
      <c r="K11" s="32">
        <v>0</v>
      </c>
      <c r="L11" s="32">
        <v>0</v>
      </c>
      <c r="M11" s="32">
        <v>1822423</v>
      </c>
      <c r="N11" s="32">
        <v>4802</v>
      </c>
      <c r="O11" s="32">
        <v>1697125</v>
      </c>
      <c r="P11" s="32">
        <v>733195</v>
      </c>
      <c r="Q11" s="32">
        <v>0</v>
      </c>
      <c r="R11" s="32">
        <v>0</v>
      </c>
      <c r="S11" s="32">
        <v>0</v>
      </c>
    </row>
    <row r="12" spans="2:19" x14ac:dyDescent="0.25">
      <c r="B12" s="8">
        <v>2014</v>
      </c>
      <c r="C12" s="27">
        <v>118454346</v>
      </c>
      <c r="D12" s="32">
        <v>114741092</v>
      </c>
      <c r="E12" s="32">
        <v>0</v>
      </c>
      <c r="F12" s="32">
        <v>0</v>
      </c>
      <c r="G12" s="32">
        <v>0</v>
      </c>
      <c r="H12" s="31">
        <v>0</v>
      </c>
      <c r="I12" s="32">
        <v>0</v>
      </c>
      <c r="J12" s="32">
        <v>0</v>
      </c>
      <c r="K12" s="32">
        <v>3738</v>
      </c>
      <c r="L12" s="32">
        <v>0</v>
      </c>
      <c r="M12" s="32">
        <v>1647893</v>
      </c>
      <c r="N12" s="32">
        <v>4499</v>
      </c>
      <c r="O12" s="32">
        <v>1366386</v>
      </c>
      <c r="P12" s="32">
        <v>690738</v>
      </c>
      <c r="Q12" s="32">
        <v>0</v>
      </c>
      <c r="R12" s="32">
        <v>0</v>
      </c>
      <c r="S12" s="32">
        <v>0</v>
      </c>
    </row>
    <row r="13" spans="2:19" x14ac:dyDescent="0.25">
      <c r="B13" s="8">
        <v>2015</v>
      </c>
      <c r="C13" s="27">
        <v>134713142</v>
      </c>
      <c r="D13" s="32">
        <v>130961677</v>
      </c>
      <c r="E13" s="32">
        <v>0</v>
      </c>
      <c r="F13" s="32">
        <v>0</v>
      </c>
      <c r="G13" s="32">
        <v>0</v>
      </c>
      <c r="H13" s="31">
        <v>0</v>
      </c>
      <c r="I13" s="32">
        <v>0</v>
      </c>
      <c r="J13" s="32">
        <v>0</v>
      </c>
      <c r="K13" s="32">
        <v>0</v>
      </c>
      <c r="L13" s="32">
        <v>0</v>
      </c>
      <c r="M13" s="32">
        <v>1960371</v>
      </c>
      <c r="N13" s="32">
        <v>5283</v>
      </c>
      <c r="O13" s="32">
        <v>1149781</v>
      </c>
      <c r="P13" s="32">
        <v>636030</v>
      </c>
      <c r="Q13" s="32">
        <v>0</v>
      </c>
      <c r="R13" s="32">
        <v>0</v>
      </c>
      <c r="S13" s="32">
        <v>0</v>
      </c>
    </row>
    <row r="14" spans="2:19" x14ac:dyDescent="0.25">
      <c r="B14" s="8">
        <v>2016</v>
      </c>
      <c r="C14" s="27">
        <v>155252299</v>
      </c>
      <c r="D14" s="32">
        <v>151605200</v>
      </c>
      <c r="E14" s="32">
        <v>0</v>
      </c>
      <c r="F14" s="32">
        <v>0</v>
      </c>
      <c r="G14" s="32">
        <v>0</v>
      </c>
      <c r="H14" s="31">
        <v>0</v>
      </c>
      <c r="I14" s="32">
        <v>0</v>
      </c>
      <c r="J14" s="32">
        <v>0</v>
      </c>
      <c r="K14" s="32">
        <v>0</v>
      </c>
      <c r="L14" s="32">
        <v>0</v>
      </c>
      <c r="M14" s="32">
        <v>2063174</v>
      </c>
      <c r="N14" s="32">
        <v>22674</v>
      </c>
      <c r="O14" s="32">
        <v>844858</v>
      </c>
      <c r="P14" s="32">
        <v>716393</v>
      </c>
      <c r="Q14" s="32">
        <v>0</v>
      </c>
      <c r="R14" s="32">
        <v>0</v>
      </c>
      <c r="S14" s="32">
        <v>0</v>
      </c>
    </row>
    <row r="15" spans="2:19" x14ac:dyDescent="0.25">
      <c r="B15" s="8">
        <v>2017</v>
      </c>
      <c r="C15" s="27">
        <v>175332542</v>
      </c>
      <c r="D15" s="32">
        <v>171895822</v>
      </c>
      <c r="E15" s="32">
        <v>0</v>
      </c>
      <c r="F15" s="32">
        <v>0</v>
      </c>
      <c r="G15" s="32">
        <v>0</v>
      </c>
      <c r="H15" s="31">
        <v>0</v>
      </c>
      <c r="I15" s="32">
        <v>0</v>
      </c>
      <c r="J15" s="32">
        <v>0</v>
      </c>
      <c r="K15" s="32">
        <v>0</v>
      </c>
      <c r="L15" s="32">
        <v>0</v>
      </c>
      <c r="M15" s="32">
        <v>2142216</v>
      </c>
      <c r="N15" s="32">
        <v>36774</v>
      </c>
      <c r="O15" s="32">
        <v>541989</v>
      </c>
      <c r="P15" s="32">
        <v>715741</v>
      </c>
      <c r="Q15" s="32">
        <v>0</v>
      </c>
      <c r="R15" s="32">
        <v>0</v>
      </c>
      <c r="S15" s="32">
        <v>0</v>
      </c>
    </row>
    <row r="16" spans="2:19" x14ac:dyDescent="0.25">
      <c r="B16" s="8">
        <v>2018</v>
      </c>
      <c r="C16" s="27">
        <v>205406565</v>
      </c>
      <c r="D16" s="32">
        <v>202379406</v>
      </c>
      <c r="E16" s="32">
        <v>0</v>
      </c>
      <c r="F16" s="32">
        <v>0</v>
      </c>
      <c r="G16" s="32">
        <v>0</v>
      </c>
      <c r="H16" s="31">
        <v>0</v>
      </c>
      <c r="I16" s="32">
        <v>0</v>
      </c>
      <c r="J16" s="32">
        <v>0</v>
      </c>
      <c r="K16" s="32">
        <v>0</v>
      </c>
      <c r="L16" s="32">
        <v>0</v>
      </c>
      <c r="M16" s="32">
        <v>1704082</v>
      </c>
      <c r="N16" s="32">
        <v>36688</v>
      </c>
      <c r="O16" s="32">
        <v>460591</v>
      </c>
      <c r="P16" s="32">
        <v>825798</v>
      </c>
      <c r="Q16" s="32">
        <v>0</v>
      </c>
      <c r="R16" s="32">
        <v>0</v>
      </c>
      <c r="S16" s="32">
        <v>0</v>
      </c>
    </row>
    <row r="17" spans="2:19" x14ac:dyDescent="0.25">
      <c r="B17" s="8">
        <v>2019</v>
      </c>
      <c r="C17" s="27">
        <v>193571861</v>
      </c>
      <c r="D17" s="32">
        <v>190506615</v>
      </c>
      <c r="E17" s="32">
        <v>0</v>
      </c>
      <c r="F17" s="32">
        <v>0</v>
      </c>
      <c r="G17" s="32">
        <v>0</v>
      </c>
      <c r="H17" s="31">
        <v>0</v>
      </c>
      <c r="I17" s="32">
        <v>0</v>
      </c>
      <c r="J17" s="32">
        <v>0</v>
      </c>
      <c r="K17" s="32">
        <v>0</v>
      </c>
      <c r="L17" s="32">
        <v>0</v>
      </c>
      <c r="M17" s="32">
        <v>1654024</v>
      </c>
      <c r="N17" s="32">
        <v>69946</v>
      </c>
      <c r="O17" s="32">
        <v>455068</v>
      </c>
      <c r="P17" s="32">
        <v>886083</v>
      </c>
      <c r="Q17" s="32">
        <v>0</v>
      </c>
      <c r="R17" s="32">
        <v>0</v>
      </c>
      <c r="S17" s="32">
        <v>125</v>
      </c>
    </row>
    <row r="18" spans="2:19" x14ac:dyDescent="0.25">
      <c r="B18" s="8">
        <v>2020</v>
      </c>
      <c r="C18" s="27">
        <v>195737931</v>
      </c>
      <c r="D18" s="32">
        <v>192488779</v>
      </c>
      <c r="E18" s="32">
        <v>0</v>
      </c>
      <c r="F18" s="32">
        <v>0</v>
      </c>
      <c r="G18" s="32">
        <v>0</v>
      </c>
      <c r="H18" s="31">
        <v>0</v>
      </c>
      <c r="I18" s="32">
        <v>0</v>
      </c>
      <c r="J18" s="32">
        <v>0</v>
      </c>
      <c r="K18" s="32">
        <v>0</v>
      </c>
      <c r="L18" s="32">
        <v>0</v>
      </c>
      <c r="M18" s="32">
        <v>1709099</v>
      </c>
      <c r="N18" s="32">
        <v>30931</v>
      </c>
      <c r="O18" s="32">
        <v>530478</v>
      </c>
      <c r="P18" s="32">
        <v>978572</v>
      </c>
      <c r="Q18" s="32">
        <v>48</v>
      </c>
      <c r="R18" s="32">
        <v>0</v>
      </c>
      <c r="S18" s="32">
        <v>24</v>
      </c>
    </row>
    <row r="19" spans="2:19" x14ac:dyDescent="0.25">
      <c r="B19" s="8">
        <v>2021</v>
      </c>
      <c r="C19" s="27">
        <v>190300204</v>
      </c>
      <c r="D19" s="32">
        <v>188262126</v>
      </c>
      <c r="E19" s="32">
        <v>0</v>
      </c>
      <c r="F19" s="32">
        <v>0</v>
      </c>
      <c r="G19" s="32">
        <v>0</v>
      </c>
      <c r="H19" s="31">
        <v>0</v>
      </c>
      <c r="I19" s="32">
        <v>0</v>
      </c>
      <c r="J19" s="32">
        <v>0</v>
      </c>
      <c r="K19" s="32">
        <v>0</v>
      </c>
      <c r="L19" s="32">
        <v>0</v>
      </c>
      <c r="M19" s="32">
        <v>621114</v>
      </c>
      <c r="N19" s="32">
        <v>32960</v>
      </c>
      <c r="O19" s="32">
        <v>527230</v>
      </c>
      <c r="P19" s="32">
        <v>856774</v>
      </c>
      <c r="Q19" s="32">
        <v>0</v>
      </c>
      <c r="R19" s="32">
        <v>0</v>
      </c>
      <c r="S19" s="32">
        <v>0</v>
      </c>
    </row>
    <row r="20" spans="2:19" x14ac:dyDescent="0.25">
      <c r="B20" s="8">
        <v>2022</v>
      </c>
      <c r="C20" s="27">
        <v>174327647</v>
      </c>
      <c r="D20" s="32">
        <v>172087909</v>
      </c>
      <c r="E20" s="32">
        <v>0</v>
      </c>
      <c r="F20" s="32">
        <v>0</v>
      </c>
      <c r="G20" s="32">
        <v>0</v>
      </c>
      <c r="H20" s="31">
        <v>0</v>
      </c>
      <c r="I20" s="32">
        <v>0</v>
      </c>
      <c r="J20" s="32">
        <v>0</v>
      </c>
      <c r="K20" s="32">
        <v>0</v>
      </c>
      <c r="L20" s="32">
        <v>0</v>
      </c>
      <c r="M20" s="32">
        <v>725096</v>
      </c>
      <c r="N20" s="32">
        <v>21913</v>
      </c>
      <c r="O20" s="32">
        <v>581511</v>
      </c>
      <c r="P20" s="32">
        <v>911218</v>
      </c>
      <c r="Q20" s="32">
        <v>0</v>
      </c>
      <c r="R20" s="32">
        <v>0</v>
      </c>
      <c r="S20" s="32">
        <v>0</v>
      </c>
    </row>
    <row r="21" spans="2:19" x14ac:dyDescent="0.25">
      <c r="B21" s="8">
        <v>2023</v>
      </c>
      <c r="C21" s="27">
        <v>174499366</v>
      </c>
      <c r="D21" s="32">
        <v>172032941</v>
      </c>
      <c r="E21" s="32">
        <v>0</v>
      </c>
      <c r="F21" s="32">
        <v>0</v>
      </c>
      <c r="G21" s="32">
        <v>0</v>
      </c>
      <c r="H21" s="31">
        <v>0</v>
      </c>
      <c r="I21" s="32">
        <v>0</v>
      </c>
      <c r="J21" s="32">
        <v>0</v>
      </c>
      <c r="K21" s="32">
        <v>29876</v>
      </c>
      <c r="L21" s="32">
        <v>0</v>
      </c>
      <c r="M21" s="32">
        <v>861901</v>
      </c>
      <c r="N21" s="32">
        <v>0</v>
      </c>
      <c r="O21" s="32">
        <v>710419</v>
      </c>
      <c r="P21" s="32">
        <v>864229</v>
      </c>
      <c r="Q21" s="32">
        <v>0</v>
      </c>
      <c r="R21" s="32">
        <v>0</v>
      </c>
      <c r="S21" s="32">
        <v>0</v>
      </c>
    </row>
    <row r="22" spans="2:19" x14ac:dyDescent="0.25">
      <c r="B22" s="8">
        <v>2024</v>
      </c>
      <c r="C22" s="27">
        <v>180964891</v>
      </c>
      <c r="D22" s="32">
        <v>178430290</v>
      </c>
      <c r="E22" s="32">
        <v>0</v>
      </c>
      <c r="F22" s="32">
        <v>0</v>
      </c>
      <c r="G22" s="32">
        <v>0</v>
      </c>
      <c r="H22" s="31">
        <v>0</v>
      </c>
      <c r="I22" s="32">
        <v>3000</v>
      </c>
      <c r="J22" s="32">
        <v>0</v>
      </c>
      <c r="K22" s="32">
        <v>97968</v>
      </c>
      <c r="L22" s="32">
        <v>0</v>
      </c>
      <c r="M22" s="32">
        <v>888543</v>
      </c>
      <c r="N22" s="32">
        <v>0</v>
      </c>
      <c r="O22" s="32">
        <v>608951</v>
      </c>
      <c r="P22" s="32">
        <v>936139</v>
      </c>
      <c r="Q22" s="32">
        <v>0</v>
      </c>
      <c r="R22" s="32">
        <v>0</v>
      </c>
      <c r="S22" s="32">
        <v>0</v>
      </c>
    </row>
    <row r="23" spans="2:19" ht="22.7" customHeight="1" x14ac:dyDescent="0.25">
      <c r="B23" s="48" t="s">
        <v>16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</row>
    <row r="24" spans="2:19" ht="1.9" customHeight="1" x14ac:dyDescent="0.25"/>
  </sheetData>
  <mergeCells count="3">
    <mergeCell ref="B1:S1"/>
    <mergeCell ref="C2:S2"/>
    <mergeCell ref="B23:S23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S23"/>
  <sheetViews>
    <sheetView showGridLines="0" topLeftCell="B1" workbookViewId="0">
      <selection activeCell="B1" sqref="B1:S1"/>
    </sheetView>
  </sheetViews>
  <sheetFormatPr defaultRowHeight="15" x14ac:dyDescent="0.25"/>
  <cols>
    <col min="1" max="1" width="0.28515625" style="11" customWidth="1"/>
    <col min="2" max="2" width="10.28515625" style="11" customWidth="1"/>
    <col min="3" max="8" width="10.85546875" style="11" customWidth="1"/>
    <col min="9" max="9" width="14.5703125" style="11" customWidth="1"/>
    <col min="10" max="13" width="10.85546875" style="11" customWidth="1"/>
    <col min="14" max="14" width="14.5703125" style="11" customWidth="1"/>
    <col min="15" max="15" width="10.85546875" style="11" customWidth="1"/>
    <col min="16" max="17" width="14.5703125" style="11" customWidth="1"/>
    <col min="18" max="19" width="10.85546875" style="11" customWidth="1"/>
    <col min="20" max="16384" width="9.140625" style="11"/>
  </cols>
  <sheetData>
    <row r="1" spans="2:19" ht="40.35" customHeight="1" x14ac:dyDescent="0.25">
      <c r="B1" s="45" t="s">
        <v>108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2:19" x14ac:dyDescent="0.25">
      <c r="B2" s="9" t="s">
        <v>0</v>
      </c>
      <c r="C2" s="47" t="s">
        <v>35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2:19" ht="36" x14ac:dyDescent="0.25">
      <c r="B3" s="2" t="s">
        <v>2</v>
      </c>
      <c r="C3" s="6" t="s">
        <v>3</v>
      </c>
      <c r="D3" s="4" t="s">
        <v>19</v>
      </c>
      <c r="E3" s="4" t="s">
        <v>20</v>
      </c>
      <c r="F3" s="4" t="s">
        <v>21</v>
      </c>
      <c r="G3" s="4" t="s">
        <v>22</v>
      </c>
      <c r="H3" s="4" t="s">
        <v>23</v>
      </c>
      <c r="I3" s="4" t="s">
        <v>24</v>
      </c>
      <c r="J3" s="4" t="s">
        <v>25</v>
      </c>
      <c r="K3" s="4" t="s">
        <v>26</v>
      </c>
      <c r="L3" s="4" t="s">
        <v>27</v>
      </c>
      <c r="M3" s="4" t="s">
        <v>28</v>
      </c>
      <c r="N3" s="4" t="s">
        <v>29</v>
      </c>
      <c r="O3" s="4" t="s">
        <v>30</v>
      </c>
      <c r="P3" s="4" t="s">
        <v>31</v>
      </c>
      <c r="Q3" s="5" t="s">
        <v>36</v>
      </c>
      <c r="R3" s="5" t="s">
        <v>33</v>
      </c>
      <c r="S3" s="4" t="s">
        <v>34</v>
      </c>
    </row>
    <row r="4" spans="2:19" x14ac:dyDescent="0.25">
      <c r="B4" s="8">
        <v>2006</v>
      </c>
      <c r="C4" s="25">
        <v>76724434524</v>
      </c>
      <c r="D4" s="28">
        <v>71564441882</v>
      </c>
      <c r="E4" s="28">
        <v>7363772</v>
      </c>
      <c r="F4" s="28">
        <v>0</v>
      </c>
      <c r="G4" s="28">
        <v>0</v>
      </c>
      <c r="H4" s="31">
        <v>0</v>
      </c>
      <c r="I4" s="28">
        <v>1079587847</v>
      </c>
      <c r="J4" s="28">
        <v>0</v>
      </c>
      <c r="K4" s="28">
        <v>9183801</v>
      </c>
      <c r="L4" s="28">
        <v>0</v>
      </c>
      <c r="M4" s="28">
        <v>1577751722</v>
      </c>
      <c r="N4" s="28">
        <v>0</v>
      </c>
      <c r="O4" s="28">
        <v>2024254665</v>
      </c>
      <c r="P4" s="28">
        <v>444802284</v>
      </c>
      <c r="Q4" s="28">
        <v>17048551</v>
      </c>
      <c r="R4" s="28">
        <v>0</v>
      </c>
      <c r="S4" s="28">
        <v>0</v>
      </c>
    </row>
    <row r="5" spans="2:19" x14ac:dyDescent="0.25">
      <c r="B5" s="8">
        <v>2007</v>
      </c>
      <c r="C5" s="25">
        <v>83367017838</v>
      </c>
      <c r="D5" s="28">
        <v>78409819877</v>
      </c>
      <c r="E5" s="28">
        <v>5717738</v>
      </c>
      <c r="F5" s="28">
        <v>0</v>
      </c>
      <c r="G5" s="28">
        <v>0</v>
      </c>
      <c r="H5" s="31">
        <v>0</v>
      </c>
      <c r="I5" s="28">
        <v>971868705</v>
      </c>
      <c r="J5" s="28">
        <v>0</v>
      </c>
      <c r="K5" s="28">
        <v>10247946</v>
      </c>
      <c r="L5" s="28">
        <v>0</v>
      </c>
      <c r="M5" s="28">
        <v>1411618477</v>
      </c>
      <c r="N5" s="28">
        <v>0</v>
      </c>
      <c r="O5" s="28">
        <v>2033518956</v>
      </c>
      <c r="P5" s="28">
        <v>516088230</v>
      </c>
      <c r="Q5" s="28">
        <v>8137909</v>
      </c>
      <c r="R5" s="28">
        <v>0</v>
      </c>
      <c r="S5" s="28">
        <v>0</v>
      </c>
    </row>
    <row r="6" spans="2:19" x14ac:dyDescent="0.25">
      <c r="B6" s="8">
        <v>2008</v>
      </c>
      <c r="C6" s="25">
        <v>87515926944</v>
      </c>
      <c r="D6" s="28">
        <v>83306233152</v>
      </c>
      <c r="E6" s="28">
        <v>0</v>
      </c>
      <c r="F6" s="28">
        <v>0</v>
      </c>
      <c r="G6" s="28">
        <v>0</v>
      </c>
      <c r="H6" s="31">
        <v>0</v>
      </c>
      <c r="I6" s="28">
        <v>0</v>
      </c>
      <c r="J6" s="28">
        <v>0</v>
      </c>
      <c r="K6" s="28">
        <v>9262668</v>
      </c>
      <c r="L6" s="28">
        <v>0</v>
      </c>
      <c r="M6" s="28">
        <v>1736252122</v>
      </c>
      <c r="N6" s="28">
        <v>0</v>
      </c>
      <c r="O6" s="28">
        <v>1953981245</v>
      </c>
      <c r="P6" s="28">
        <v>510192729</v>
      </c>
      <c r="Q6" s="28">
        <v>0</v>
      </c>
      <c r="R6" s="28">
        <v>5028</v>
      </c>
      <c r="S6" s="28">
        <v>0</v>
      </c>
    </row>
    <row r="7" spans="2:19" x14ac:dyDescent="0.25">
      <c r="B7" s="8">
        <v>2009</v>
      </c>
      <c r="C7" s="25">
        <v>83948304230</v>
      </c>
      <c r="D7" s="28">
        <v>80931442677</v>
      </c>
      <c r="E7" s="28">
        <v>0</v>
      </c>
      <c r="F7" s="28">
        <v>0</v>
      </c>
      <c r="G7" s="28">
        <v>0</v>
      </c>
      <c r="H7" s="31">
        <v>0</v>
      </c>
      <c r="I7" s="28">
        <v>0</v>
      </c>
      <c r="J7" s="28">
        <v>0</v>
      </c>
      <c r="K7" s="28">
        <v>0</v>
      </c>
      <c r="L7" s="28">
        <v>0</v>
      </c>
      <c r="M7" s="28">
        <v>1467229118</v>
      </c>
      <c r="N7" s="28">
        <v>0</v>
      </c>
      <c r="O7" s="28">
        <v>1054102455</v>
      </c>
      <c r="P7" s="28">
        <v>495529980</v>
      </c>
      <c r="Q7" s="28">
        <v>0</v>
      </c>
      <c r="R7" s="28">
        <v>0</v>
      </c>
      <c r="S7" s="28">
        <v>0</v>
      </c>
    </row>
    <row r="8" spans="2:19" x14ac:dyDescent="0.25">
      <c r="B8" s="8">
        <v>2010</v>
      </c>
      <c r="C8" s="25">
        <v>91051651064</v>
      </c>
      <c r="D8" s="28">
        <v>87598822268</v>
      </c>
      <c r="E8" s="28">
        <v>2491335</v>
      </c>
      <c r="F8" s="28">
        <v>0</v>
      </c>
      <c r="G8" s="28">
        <v>0</v>
      </c>
      <c r="H8" s="31">
        <v>0</v>
      </c>
      <c r="I8" s="28">
        <v>0</v>
      </c>
      <c r="J8" s="28">
        <v>0</v>
      </c>
      <c r="K8" s="28">
        <v>0</v>
      </c>
      <c r="L8" s="28">
        <v>0</v>
      </c>
      <c r="M8" s="28">
        <v>2079418662</v>
      </c>
      <c r="N8" s="28">
        <v>0</v>
      </c>
      <c r="O8" s="28">
        <v>936999664</v>
      </c>
      <c r="P8" s="28">
        <v>433224817</v>
      </c>
      <c r="Q8" s="28">
        <v>694318</v>
      </c>
      <c r="R8" s="28">
        <v>0</v>
      </c>
      <c r="S8" s="28">
        <v>0</v>
      </c>
    </row>
    <row r="9" spans="2:19" x14ac:dyDescent="0.25">
      <c r="B9" s="8">
        <v>2011</v>
      </c>
      <c r="C9" s="25">
        <v>99566943519</v>
      </c>
      <c r="D9" s="28">
        <v>95287001363</v>
      </c>
      <c r="E9" s="28">
        <v>0</v>
      </c>
      <c r="F9" s="28">
        <v>0</v>
      </c>
      <c r="G9" s="28">
        <v>0</v>
      </c>
      <c r="H9" s="31">
        <v>0</v>
      </c>
      <c r="I9" s="28">
        <v>0</v>
      </c>
      <c r="J9" s="28">
        <v>0</v>
      </c>
      <c r="K9" s="28">
        <v>0</v>
      </c>
      <c r="L9" s="28">
        <v>0</v>
      </c>
      <c r="M9" s="28">
        <v>2786208441</v>
      </c>
      <c r="N9" s="28">
        <v>0</v>
      </c>
      <c r="O9" s="28">
        <v>1032150574</v>
      </c>
      <c r="P9" s="28">
        <v>460904126</v>
      </c>
      <c r="Q9" s="28">
        <v>666915</v>
      </c>
      <c r="R9" s="28">
        <v>12100</v>
      </c>
      <c r="S9" s="28">
        <v>0</v>
      </c>
    </row>
    <row r="10" spans="2:19" x14ac:dyDescent="0.25">
      <c r="B10" s="8">
        <v>2012</v>
      </c>
      <c r="C10" s="25">
        <v>102157360107</v>
      </c>
      <c r="D10" s="28">
        <v>99223701636</v>
      </c>
      <c r="E10" s="28">
        <v>0</v>
      </c>
      <c r="F10" s="28">
        <v>0</v>
      </c>
      <c r="G10" s="28">
        <v>0</v>
      </c>
      <c r="H10" s="31">
        <v>0</v>
      </c>
      <c r="I10" s="28">
        <v>0</v>
      </c>
      <c r="J10" s="28">
        <v>0</v>
      </c>
      <c r="K10" s="28">
        <v>0</v>
      </c>
      <c r="L10" s="28">
        <v>0</v>
      </c>
      <c r="M10" s="28">
        <v>1463818326</v>
      </c>
      <c r="N10" s="28">
        <v>0</v>
      </c>
      <c r="O10" s="28">
        <v>1013790169</v>
      </c>
      <c r="P10" s="28">
        <v>456049976</v>
      </c>
      <c r="Q10" s="28">
        <v>0</v>
      </c>
      <c r="R10" s="28">
        <v>0</v>
      </c>
      <c r="S10" s="28">
        <v>0</v>
      </c>
    </row>
    <row r="11" spans="2:19" x14ac:dyDescent="0.25">
      <c r="B11" s="8">
        <v>2013</v>
      </c>
      <c r="C11" s="25">
        <v>101010500150</v>
      </c>
      <c r="D11" s="28">
        <v>97988337684</v>
      </c>
      <c r="E11" s="28">
        <v>0</v>
      </c>
      <c r="F11" s="28">
        <v>0</v>
      </c>
      <c r="G11" s="28">
        <v>0</v>
      </c>
      <c r="H11" s="31">
        <v>0</v>
      </c>
      <c r="I11" s="28">
        <v>0</v>
      </c>
      <c r="J11" s="28">
        <v>0</v>
      </c>
      <c r="K11" s="28">
        <v>0</v>
      </c>
      <c r="L11" s="28">
        <v>0</v>
      </c>
      <c r="M11" s="28">
        <v>1634222903</v>
      </c>
      <c r="N11" s="28">
        <v>3604315</v>
      </c>
      <c r="O11" s="28">
        <v>934269382</v>
      </c>
      <c r="P11" s="28">
        <v>450065866</v>
      </c>
      <c r="Q11" s="28">
        <v>0</v>
      </c>
      <c r="R11" s="28">
        <v>0</v>
      </c>
      <c r="S11" s="28">
        <v>0</v>
      </c>
    </row>
    <row r="12" spans="2:19" x14ac:dyDescent="0.25">
      <c r="B12" s="8">
        <v>2014</v>
      </c>
      <c r="C12" s="25">
        <v>104177266706</v>
      </c>
      <c r="D12" s="28">
        <v>101513229780</v>
      </c>
      <c r="E12" s="28">
        <v>0</v>
      </c>
      <c r="F12" s="28">
        <v>0</v>
      </c>
      <c r="G12" s="28">
        <v>0</v>
      </c>
      <c r="H12" s="31">
        <v>0</v>
      </c>
      <c r="I12" s="28">
        <v>0</v>
      </c>
      <c r="J12" s="28">
        <v>0</v>
      </c>
      <c r="K12" s="28">
        <v>1917594</v>
      </c>
      <c r="L12" s="28">
        <v>0</v>
      </c>
      <c r="M12" s="28">
        <v>1471870630</v>
      </c>
      <c r="N12" s="28">
        <v>2365124</v>
      </c>
      <c r="O12" s="28">
        <v>771340829</v>
      </c>
      <c r="P12" s="28">
        <v>416542749</v>
      </c>
      <c r="Q12" s="28">
        <v>0</v>
      </c>
      <c r="R12" s="28">
        <v>0</v>
      </c>
      <c r="S12" s="28">
        <v>0</v>
      </c>
    </row>
    <row r="13" spans="2:19" x14ac:dyDescent="0.25">
      <c r="B13" s="8">
        <v>2015</v>
      </c>
      <c r="C13" s="25">
        <v>118583600192</v>
      </c>
      <c r="D13" s="28">
        <v>115875352374</v>
      </c>
      <c r="E13" s="28">
        <v>0</v>
      </c>
      <c r="F13" s="28">
        <v>0</v>
      </c>
      <c r="G13" s="28">
        <v>0</v>
      </c>
      <c r="H13" s="31">
        <v>0</v>
      </c>
      <c r="I13" s="28">
        <v>0</v>
      </c>
      <c r="J13" s="28">
        <v>0</v>
      </c>
      <c r="K13" s="28">
        <v>0</v>
      </c>
      <c r="L13" s="28">
        <v>0</v>
      </c>
      <c r="M13" s="28">
        <v>1736964726</v>
      </c>
      <c r="N13" s="28">
        <v>2736227</v>
      </c>
      <c r="O13" s="28">
        <v>594811565</v>
      </c>
      <c r="P13" s="28">
        <v>373735300</v>
      </c>
      <c r="Q13" s="28">
        <v>0</v>
      </c>
      <c r="R13" s="28">
        <v>0</v>
      </c>
      <c r="S13" s="28">
        <v>0</v>
      </c>
    </row>
    <row r="14" spans="2:19" x14ac:dyDescent="0.25">
      <c r="B14" s="8">
        <v>2016</v>
      </c>
      <c r="C14" s="25">
        <v>136268213635</v>
      </c>
      <c r="D14" s="28">
        <v>133590989056</v>
      </c>
      <c r="E14" s="28">
        <v>0</v>
      </c>
      <c r="F14" s="28">
        <v>0</v>
      </c>
      <c r="G14" s="28">
        <v>0</v>
      </c>
      <c r="H14" s="31">
        <v>0</v>
      </c>
      <c r="I14" s="28">
        <v>0</v>
      </c>
      <c r="J14" s="28">
        <v>0</v>
      </c>
      <c r="K14" s="28">
        <v>0</v>
      </c>
      <c r="L14" s="28">
        <v>0</v>
      </c>
      <c r="M14" s="28">
        <v>1812818329</v>
      </c>
      <c r="N14" s="28">
        <v>11631762</v>
      </c>
      <c r="O14" s="28">
        <v>438635304</v>
      </c>
      <c r="P14" s="28">
        <v>414139184</v>
      </c>
      <c r="Q14" s="28">
        <v>0</v>
      </c>
      <c r="R14" s="28">
        <v>0</v>
      </c>
      <c r="S14" s="28">
        <v>0</v>
      </c>
    </row>
    <row r="15" spans="2:19" x14ac:dyDescent="0.25">
      <c r="B15" s="8">
        <v>2017</v>
      </c>
      <c r="C15" s="25">
        <v>155537535773</v>
      </c>
      <c r="D15" s="28">
        <v>152930249317</v>
      </c>
      <c r="E15" s="28">
        <v>0</v>
      </c>
      <c r="F15" s="28">
        <v>0</v>
      </c>
      <c r="G15" s="28">
        <v>0</v>
      </c>
      <c r="H15" s="31">
        <v>0</v>
      </c>
      <c r="I15" s="28">
        <v>0</v>
      </c>
      <c r="J15" s="28">
        <v>0</v>
      </c>
      <c r="K15" s="28">
        <v>0</v>
      </c>
      <c r="L15" s="28">
        <v>0</v>
      </c>
      <c r="M15" s="28">
        <v>1868498674</v>
      </c>
      <c r="N15" s="28">
        <v>18865062</v>
      </c>
      <c r="O15" s="28">
        <v>278803867</v>
      </c>
      <c r="P15" s="28">
        <v>441118853</v>
      </c>
      <c r="Q15" s="28">
        <v>0</v>
      </c>
      <c r="R15" s="28">
        <v>0</v>
      </c>
      <c r="S15" s="28">
        <v>0</v>
      </c>
    </row>
    <row r="16" spans="2:19" x14ac:dyDescent="0.25">
      <c r="B16" s="8">
        <v>2018</v>
      </c>
      <c r="C16" s="25">
        <v>184375642877</v>
      </c>
      <c r="D16" s="28">
        <v>182077520936</v>
      </c>
      <c r="E16" s="28">
        <v>0</v>
      </c>
      <c r="F16" s="28">
        <v>0</v>
      </c>
      <c r="G16" s="28">
        <v>0</v>
      </c>
      <c r="H16" s="31">
        <v>0</v>
      </c>
      <c r="I16" s="28">
        <v>0</v>
      </c>
      <c r="J16" s="28">
        <v>0</v>
      </c>
      <c r="K16" s="28">
        <v>0</v>
      </c>
      <c r="L16" s="28">
        <v>0</v>
      </c>
      <c r="M16" s="28">
        <v>1500932869</v>
      </c>
      <c r="N16" s="28">
        <v>18820944</v>
      </c>
      <c r="O16" s="28">
        <v>252084034</v>
      </c>
      <c r="P16" s="28">
        <v>526284094</v>
      </c>
      <c r="Q16" s="28">
        <v>0</v>
      </c>
      <c r="R16" s="28">
        <v>0</v>
      </c>
      <c r="S16" s="28">
        <v>0</v>
      </c>
    </row>
    <row r="17" spans="2:19" x14ac:dyDescent="0.25">
      <c r="B17" s="8">
        <v>2019</v>
      </c>
      <c r="C17" s="25">
        <v>174485955732</v>
      </c>
      <c r="D17" s="28">
        <v>172182910861</v>
      </c>
      <c r="E17" s="28">
        <v>0</v>
      </c>
      <c r="F17" s="28">
        <v>0</v>
      </c>
      <c r="G17" s="28">
        <v>0</v>
      </c>
      <c r="H17" s="31">
        <v>0</v>
      </c>
      <c r="I17" s="28">
        <v>0</v>
      </c>
      <c r="J17" s="28">
        <v>0</v>
      </c>
      <c r="K17" s="28">
        <v>0</v>
      </c>
      <c r="L17" s="28">
        <v>0</v>
      </c>
      <c r="M17" s="28">
        <v>1443409725</v>
      </c>
      <c r="N17" s="28">
        <v>35882298</v>
      </c>
      <c r="O17" s="28">
        <v>260780639</v>
      </c>
      <c r="P17" s="28">
        <v>562908084</v>
      </c>
      <c r="Q17" s="28">
        <v>0</v>
      </c>
      <c r="R17" s="28">
        <v>0</v>
      </c>
      <c r="S17" s="28">
        <v>64125</v>
      </c>
    </row>
    <row r="18" spans="2:19" x14ac:dyDescent="0.25">
      <c r="B18" s="8">
        <v>2020</v>
      </c>
      <c r="C18" s="25">
        <v>177376810365</v>
      </c>
      <c r="D18" s="28">
        <v>174931806104</v>
      </c>
      <c r="E18" s="28">
        <v>0</v>
      </c>
      <c r="F18" s="28">
        <v>0</v>
      </c>
      <c r="G18" s="28">
        <v>0</v>
      </c>
      <c r="H18" s="31">
        <v>0</v>
      </c>
      <c r="I18" s="28">
        <v>0</v>
      </c>
      <c r="J18" s="28">
        <v>0</v>
      </c>
      <c r="K18" s="28">
        <v>0</v>
      </c>
      <c r="L18" s="28">
        <v>0</v>
      </c>
      <c r="M18" s="28">
        <v>1481686442</v>
      </c>
      <c r="N18" s="28">
        <v>15867603</v>
      </c>
      <c r="O18" s="28">
        <v>312397944</v>
      </c>
      <c r="P18" s="28">
        <v>635014856</v>
      </c>
      <c r="Q18" s="28">
        <v>25104</v>
      </c>
      <c r="R18" s="28">
        <v>0</v>
      </c>
      <c r="S18" s="28">
        <v>12312</v>
      </c>
    </row>
    <row r="19" spans="2:19" x14ac:dyDescent="0.25">
      <c r="B19" s="8">
        <v>2021</v>
      </c>
      <c r="C19" s="25">
        <v>172084973708</v>
      </c>
      <c r="D19" s="28">
        <v>170649906707</v>
      </c>
      <c r="E19" s="28">
        <v>0</v>
      </c>
      <c r="F19" s="28">
        <v>0</v>
      </c>
      <c r="G19" s="28">
        <v>0</v>
      </c>
      <c r="H19" s="31">
        <v>0</v>
      </c>
      <c r="I19" s="28">
        <v>0</v>
      </c>
      <c r="J19" s="28">
        <v>0</v>
      </c>
      <c r="K19" s="28">
        <v>0</v>
      </c>
      <c r="L19" s="28">
        <v>0</v>
      </c>
      <c r="M19" s="28">
        <v>521521092</v>
      </c>
      <c r="N19" s="28">
        <v>16908480</v>
      </c>
      <c r="O19" s="28">
        <v>330543602</v>
      </c>
      <c r="P19" s="28">
        <v>566093827</v>
      </c>
      <c r="Q19" s="28">
        <v>0</v>
      </c>
      <c r="R19" s="28">
        <v>0</v>
      </c>
      <c r="S19" s="28">
        <v>0</v>
      </c>
    </row>
    <row r="20" spans="2:19" x14ac:dyDescent="0.25">
      <c r="B20" s="8">
        <v>2022</v>
      </c>
      <c r="C20" s="25">
        <v>157201306229</v>
      </c>
      <c r="D20" s="28">
        <v>155620619603</v>
      </c>
      <c r="E20" s="28">
        <v>0</v>
      </c>
      <c r="F20" s="28">
        <v>0</v>
      </c>
      <c r="G20" s="28">
        <v>0</v>
      </c>
      <c r="H20" s="31">
        <v>0</v>
      </c>
      <c r="I20" s="28">
        <v>0</v>
      </c>
      <c r="J20" s="28">
        <v>0</v>
      </c>
      <c r="K20" s="28">
        <v>0</v>
      </c>
      <c r="L20" s="28">
        <v>0</v>
      </c>
      <c r="M20" s="28">
        <v>596095552</v>
      </c>
      <c r="N20" s="28">
        <v>11241369</v>
      </c>
      <c r="O20" s="28">
        <v>368088091</v>
      </c>
      <c r="P20" s="28">
        <v>605261614</v>
      </c>
      <c r="Q20" s="28">
        <v>0</v>
      </c>
      <c r="R20" s="28">
        <v>0</v>
      </c>
      <c r="S20" s="28">
        <v>0</v>
      </c>
    </row>
    <row r="21" spans="2:19" x14ac:dyDescent="0.25">
      <c r="B21" s="8">
        <v>2023</v>
      </c>
      <c r="C21" s="25">
        <v>157563522537</v>
      </c>
      <c r="D21" s="28">
        <v>155780556546</v>
      </c>
      <c r="E21" s="28">
        <v>0</v>
      </c>
      <c r="F21" s="28">
        <v>0</v>
      </c>
      <c r="G21" s="28">
        <v>0</v>
      </c>
      <c r="H21" s="31">
        <v>0</v>
      </c>
      <c r="I21" s="28">
        <v>0</v>
      </c>
      <c r="J21" s="28">
        <v>0</v>
      </c>
      <c r="K21" s="28">
        <v>25723236</v>
      </c>
      <c r="L21" s="28">
        <v>0</v>
      </c>
      <c r="M21" s="28">
        <v>735311944</v>
      </c>
      <c r="N21" s="28">
        <v>0</v>
      </c>
      <c r="O21" s="28">
        <v>459343669</v>
      </c>
      <c r="P21" s="28">
        <v>562587142</v>
      </c>
      <c r="Q21" s="28">
        <v>0</v>
      </c>
      <c r="R21" s="28">
        <v>0</v>
      </c>
      <c r="S21" s="28">
        <v>0</v>
      </c>
    </row>
    <row r="22" spans="2:19" x14ac:dyDescent="0.25">
      <c r="B22" s="8">
        <v>2024</v>
      </c>
      <c r="C22" s="25">
        <v>163701064152</v>
      </c>
      <c r="D22" s="28">
        <v>161848064904</v>
      </c>
      <c r="E22" s="28">
        <v>0</v>
      </c>
      <c r="F22" s="28">
        <v>0</v>
      </c>
      <c r="G22" s="28">
        <v>0</v>
      </c>
      <c r="H22" s="31">
        <v>0</v>
      </c>
      <c r="I22" s="28">
        <v>1577100</v>
      </c>
      <c r="J22" s="28">
        <v>0</v>
      </c>
      <c r="K22" s="28">
        <v>84350448</v>
      </c>
      <c r="L22" s="28">
        <v>0</v>
      </c>
      <c r="M22" s="28">
        <v>772076363</v>
      </c>
      <c r="N22" s="28">
        <v>0</v>
      </c>
      <c r="O22" s="28">
        <v>397611018</v>
      </c>
      <c r="P22" s="28">
        <v>597384319</v>
      </c>
      <c r="Q22" s="28">
        <v>0</v>
      </c>
      <c r="R22" s="28">
        <v>0</v>
      </c>
      <c r="S22" s="28">
        <v>0</v>
      </c>
    </row>
    <row r="23" spans="2:19" x14ac:dyDescent="0.25">
      <c r="B23" s="48" t="s">
        <v>16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24" t="s">
        <v>0</v>
      </c>
    </row>
  </sheetData>
  <mergeCells count="3">
    <mergeCell ref="B1:S1"/>
    <mergeCell ref="C2:S2"/>
    <mergeCell ref="B23:R23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O20"/>
  <sheetViews>
    <sheetView showGridLines="0" workbookViewId="0">
      <selection activeCell="B1" sqref="B1:O1"/>
    </sheetView>
  </sheetViews>
  <sheetFormatPr defaultRowHeight="15" x14ac:dyDescent="0.25"/>
  <cols>
    <col min="1" max="1" width="0.28515625" style="11" customWidth="1"/>
    <col min="2" max="2" width="29" style="11" customWidth="1"/>
    <col min="3" max="3" width="12.28515625" style="11" customWidth="1"/>
    <col min="4" max="15" width="10.28515625" style="11" customWidth="1"/>
    <col min="16" max="16" width="0" style="11" hidden="1" customWidth="1"/>
    <col min="17" max="16384" width="9.140625" style="11"/>
  </cols>
  <sheetData>
    <row r="1" spans="2:15" ht="40.35" customHeight="1" x14ac:dyDescent="0.25">
      <c r="B1" s="45" t="s">
        <v>109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2:15" x14ac:dyDescent="0.25">
      <c r="B2" s="9" t="s">
        <v>0</v>
      </c>
      <c r="C2" s="47" t="s">
        <v>1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2:15" x14ac:dyDescent="0.25">
      <c r="B3" s="7" t="s">
        <v>37</v>
      </c>
      <c r="C3" s="3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</row>
    <row r="4" spans="2:15" x14ac:dyDescent="0.25">
      <c r="B4" s="8" t="s">
        <v>38</v>
      </c>
      <c r="C4" s="29">
        <v>178430290</v>
      </c>
      <c r="D4" s="30">
        <v>13693011</v>
      </c>
      <c r="E4" s="30">
        <v>10932221</v>
      </c>
      <c r="F4" s="30">
        <v>12227281</v>
      </c>
      <c r="G4" s="30">
        <v>10329292</v>
      </c>
      <c r="H4" s="30">
        <v>12944669</v>
      </c>
      <c r="I4" s="30">
        <v>15006662</v>
      </c>
      <c r="J4" s="30">
        <v>16480803</v>
      </c>
      <c r="K4" s="30">
        <v>18314149</v>
      </c>
      <c r="L4" s="30">
        <v>16261778</v>
      </c>
      <c r="M4" s="30">
        <v>17600315</v>
      </c>
      <c r="N4" s="30">
        <v>17392969</v>
      </c>
      <c r="O4" s="30">
        <v>17247140</v>
      </c>
    </row>
    <row r="5" spans="2:15" x14ac:dyDescent="0.25">
      <c r="B5" s="8" t="s">
        <v>39</v>
      </c>
      <c r="C5" s="29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</row>
    <row r="6" spans="2:15" x14ac:dyDescent="0.25">
      <c r="B6" s="8" t="s">
        <v>40</v>
      </c>
      <c r="C6" s="29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</row>
    <row r="7" spans="2:15" x14ac:dyDescent="0.25">
      <c r="B7" s="8" t="s">
        <v>41</v>
      </c>
      <c r="C7" s="29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</row>
    <row r="8" spans="2:15" x14ac:dyDescent="0.25">
      <c r="B8" s="8" t="s">
        <v>23</v>
      </c>
      <c r="C8" s="29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</row>
    <row r="9" spans="2:15" x14ac:dyDescent="0.25">
      <c r="B9" s="8" t="s">
        <v>42</v>
      </c>
      <c r="C9" s="29">
        <v>3000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3000</v>
      </c>
      <c r="O9" s="30">
        <v>0</v>
      </c>
    </row>
    <row r="10" spans="2:15" x14ac:dyDescent="0.25">
      <c r="B10" s="8" t="s">
        <v>43</v>
      </c>
      <c r="C10" s="29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</row>
    <row r="11" spans="2:15" x14ac:dyDescent="0.25">
      <c r="B11" s="8" t="s">
        <v>44</v>
      </c>
      <c r="C11" s="29">
        <v>97968</v>
      </c>
      <c r="D11" s="30">
        <v>0</v>
      </c>
      <c r="E11" s="30">
        <v>0</v>
      </c>
      <c r="F11" s="30">
        <v>0</v>
      </c>
      <c r="G11" s="30">
        <v>2944</v>
      </c>
      <c r="H11" s="30">
        <v>6164</v>
      </c>
      <c r="I11" s="30">
        <v>23736</v>
      </c>
      <c r="J11" s="30">
        <v>7426</v>
      </c>
      <c r="K11" s="30">
        <v>18150</v>
      </c>
      <c r="L11" s="30">
        <v>18694</v>
      </c>
      <c r="M11" s="30">
        <v>6910</v>
      </c>
      <c r="N11" s="30">
        <v>0</v>
      </c>
      <c r="O11" s="30">
        <v>13944</v>
      </c>
    </row>
    <row r="12" spans="2:15" x14ac:dyDescent="0.25">
      <c r="B12" s="8" t="s">
        <v>27</v>
      </c>
      <c r="C12" s="29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</row>
    <row r="13" spans="2:15" x14ac:dyDescent="0.25">
      <c r="B13" s="8" t="s">
        <v>45</v>
      </c>
      <c r="C13" s="29">
        <v>888543</v>
      </c>
      <c r="D13" s="30">
        <v>85467</v>
      </c>
      <c r="E13" s="30">
        <v>89116</v>
      </c>
      <c r="F13" s="30">
        <v>45738</v>
      </c>
      <c r="G13" s="30">
        <v>44850</v>
      </c>
      <c r="H13" s="30">
        <v>60599</v>
      </c>
      <c r="I13" s="30">
        <v>76355</v>
      </c>
      <c r="J13" s="30">
        <v>62964</v>
      </c>
      <c r="K13" s="30">
        <v>74327</v>
      </c>
      <c r="L13" s="30">
        <v>84925</v>
      </c>
      <c r="M13" s="30">
        <v>91624</v>
      </c>
      <c r="N13" s="30">
        <v>89473</v>
      </c>
      <c r="O13" s="30">
        <v>83105</v>
      </c>
    </row>
    <row r="14" spans="2:15" ht="25.5" x14ac:dyDescent="0.25">
      <c r="B14" s="8" t="s">
        <v>46</v>
      </c>
      <c r="C14" s="29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</row>
    <row r="15" spans="2:15" x14ac:dyDescent="0.25">
      <c r="B15" s="8" t="s">
        <v>47</v>
      </c>
      <c r="C15" s="29">
        <v>608951</v>
      </c>
      <c r="D15" s="30">
        <v>35665</v>
      </c>
      <c r="E15" s="30">
        <v>81081</v>
      </c>
      <c r="F15" s="30">
        <v>48766</v>
      </c>
      <c r="G15" s="30">
        <v>14035</v>
      </c>
      <c r="H15" s="30">
        <v>31098</v>
      </c>
      <c r="I15" s="30">
        <v>31745</v>
      </c>
      <c r="J15" s="30">
        <v>43260</v>
      </c>
      <c r="K15" s="30">
        <v>52566</v>
      </c>
      <c r="L15" s="30">
        <v>75637</v>
      </c>
      <c r="M15" s="30">
        <v>74796</v>
      </c>
      <c r="N15" s="30">
        <v>60112</v>
      </c>
      <c r="O15" s="30">
        <v>60190</v>
      </c>
    </row>
    <row r="16" spans="2:15" x14ac:dyDescent="0.25">
      <c r="B16" s="8" t="s">
        <v>48</v>
      </c>
      <c r="C16" s="29">
        <v>936139</v>
      </c>
      <c r="D16" s="30">
        <v>72789</v>
      </c>
      <c r="E16" s="30">
        <v>64155</v>
      </c>
      <c r="F16" s="30">
        <v>68290</v>
      </c>
      <c r="G16" s="30">
        <v>58680</v>
      </c>
      <c r="H16" s="30">
        <v>63779</v>
      </c>
      <c r="I16" s="30">
        <v>76501</v>
      </c>
      <c r="J16" s="30">
        <v>89546</v>
      </c>
      <c r="K16" s="30">
        <v>93647</v>
      </c>
      <c r="L16" s="30">
        <v>88665</v>
      </c>
      <c r="M16" s="30">
        <v>98007</v>
      </c>
      <c r="N16" s="30">
        <v>83511</v>
      </c>
      <c r="O16" s="30">
        <v>78569</v>
      </c>
    </row>
    <row r="17" spans="2:15" ht="25.5" x14ac:dyDescent="0.25">
      <c r="B17" s="8" t="s">
        <v>49</v>
      </c>
      <c r="C17" s="29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</row>
    <row r="18" spans="2:15" x14ac:dyDescent="0.25">
      <c r="B18" s="8" t="s">
        <v>33</v>
      </c>
      <c r="C18" s="29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</row>
    <row r="19" spans="2:15" x14ac:dyDescent="0.25">
      <c r="B19" s="8" t="s">
        <v>50</v>
      </c>
      <c r="C19" s="29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</row>
    <row r="20" spans="2:15" ht="22.7" customHeight="1" x14ac:dyDescent="0.25">
      <c r="B20" s="48" t="s">
        <v>51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</row>
  </sheetData>
  <mergeCells count="3">
    <mergeCell ref="B1:O1"/>
    <mergeCell ref="C2:O2"/>
    <mergeCell ref="B20:O20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O21"/>
  <sheetViews>
    <sheetView showGridLines="0" workbookViewId="0">
      <selection activeCell="B1" sqref="B1:O1"/>
    </sheetView>
  </sheetViews>
  <sheetFormatPr defaultRowHeight="15" x14ac:dyDescent="0.25"/>
  <cols>
    <col min="1" max="1" width="0.28515625" style="11" customWidth="1"/>
    <col min="2" max="2" width="29" style="11" customWidth="1"/>
    <col min="3" max="3" width="12.28515625" style="11" customWidth="1"/>
    <col min="4" max="15" width="10.28515625" style="11" customWidth="1"/>
    <col min="16" max="16" width="0" style="11" hidden="1" customWidth="1"/>
    <col min="17" max="17" width="48.5703125" style="11" customWidth="1"/>
    <col min="18" max="16384" width="9.140625" style="11"/>
  </cols>
  <sheetData>
    <row r="1" spans="2:15" ht="40.35" customHeight="1" x14ac:dyDescent="0.25">
      <c r="B1" s="45" t="s">
        <v>110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2:15" x14ac:dyDescent="0.25">
      <c r="B2" s="9" t="s">
        <v>0</v>
      </c>
      <c r="C2" s="47" t="s">
        <v>17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2:15" x14ac:dyDescent="0.25">
      <c r="B3" s="2" t="s">
        <v>37</v>
      </c>
      <c r="C3" s="3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</row>
    <row r="4" spans="2:15" x14ac:dyDescent="0.25">
      <c r="B4" s="8" t="s">
        <v>38</v>
      </c>
      <c r="C4" s="25">
        <v>161848064904</v>
      </c>
      <c r="D4" s="28">
        <v>12412667634</v>
      </c>
      <c r="E4" s="28">
        <v>9889705712</v>
      </c>
      <c r="F4" s="28">
        <v>11173204616</v>
      </c>
      <c r="G4" s="28">
        <v>9318226941</v>
      </c>
      <c r="H4" s="28">
        <v>11814789996</v>
      </c>
      <c r="I4" s="28">
        <v>13595693397</v>
      </c>
      <c r="J4" s="28">
        <v>14916967890</v>
      </c>
      <c r="K4" s="28">
        <v>16591112524</v>
      </c>
      <c r="L4" s="28">
        <v>14743295179</v>
      </c>
      <c r="M4" s="28">
        <v>15948148225</v>
      </c>
      <c r="N4" s="28">
        <v>15768495153</v>
      </c>
      <c r="O4" s="28">
        <v>15675757637</v>
      </c>
    </row>
    <row r="5" spans="2:15" x14ac:dyDescent="0.25">
      <c r="B5" s="8" t="s">
        <v>39</v>
      </c>
      <c r="C5" s="25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</row>
    <row r="6" spans="2:15" x14ac:dyDescent="0.25">
      <c r="B6" s="8" t="s">
        <v>40</v>
      </c>
      <c r="C6" s="25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</row>
    <row r="7" spans="2:15" x14ac:dyDescent="0.25">
      <c r="B7" s="8" t="s">
        <v>41</v>
      </c>
      <c r="C7" s="25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</row>
    <row r="8" spans="2:15" x14ac:dyDescent="0.25">
      <c r="B8" s="8" t="s">
        <v>23</v>
      </c>
      <c r="C8" s="25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</row>
    <row r="9" spans="2:15" x14ac:dyDescent="0.25">
      <c r="B9" s="8" t="s">
        <v>42</v>
      </c>
      <c r="C9" s="25">
        <v>1577100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1577100</v>
      </c>
      <c r="O9" s="28">
        <v>0</v>
      </c>
    </row>
    <row r="10" spans="2:15" x14ac:dyDescent="0.25">
      <c r="B10" s="8" t="s">
        <v>43</v>
      </c>
      <c r="C10" s="25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</row>
    <row r="11" spans="2:15" x14ac:dyDescent="0.25">
      <c r="B11" s="8" t="s">
        <v>44</v>
      </c>
      <c r="C11" s="25">
        <v>84350448</v>
      </c>
      <c r="D11" s="28">
        <v>0</v>
      </c>
      <c r="E11" s="28">
        <v>0</v>
      </c>
      <c r="F11" s="28">
        <v>0</v>
      </c>
      <c r="G11" s="28">
        <v>2534784</v>
      </c>
      <c r="H11" s="28">
        <v>5307204</v>
      </c>
      <c r="I11" s="28">
        <v>20436696</v>
      </c>
      <c r="J11" s="28">
        <v>6393786</v>
      </c>
      <c r="K11" s="28">
        <v>15627150</v>
      </c>
      <c r="L11" s="28">
        <v>16095534</v>
      </c>
      <c r="M11" s="28">
        <v>5949510</v>
      </c>
      <c r="N11" s="28">
        <v>0</v>
      </c>
      <c r="O11" s="28">
        <v>12005784</v>
      </c>
    </row>
    <row r="12" spans="2:15" x14ac:dyDescent="0.25">
      <c r="B12" s="8" t="s">
        <v>27</v>
      </c>
      <c r="C12" s="25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</row>
    <row r="13" spans="2:15" x14ac:dyDescent="0.25">
      <c r="B13" s="8" t="s">
        <v>45</v>
      </c>
      <c r="C13" s="25">
        <v>772076363</v>
      </c>
      <c r="D13" s="28">
        <v>74527224</v>
      </c>
      <c r="E13" s="28">
        <v>76617452</v>
      </c>
      <c r="F13" s="28">
        <v>39883536</v>
      </c>
      <c r="G13" s="28">
        <v>38647774</v>
      </c>
      <c r="H13" s="28">
        <v>51662321</v>
      </c>
      <c r="I13" s="28">
        <v>66581560</v>
      </c>
      <c r="J13" s="28">
        <v>54904608</v>
      </c>
      <c r="K13" s="28">
        <v>64813144</v>
      </c>
      <c r="L13" s="28">
        <v>74054600</v>
      </c>
      <c r="M13" s="28">
        <v>79896128</v>
      </c>
      <c r="N13" s="28">
        <v>78020456</v>
      </c>
      <c r="O13" s="28">
        <v>72467560</v>
      </c>
    </row>
    <row r="14" spans="2:15" ht="25.5" x14ac:dyDescent="0.25">
      <c r="B14" s="8" t="s">
        <v>46</v>
      </c>
      <c r="C14" s="25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</row>
    <row r="15" spans="2:15" x14ac:dyDescent="0.25">
      <c r="B15" s="8" t="s">
        <v>47</v>
      </c>
      <c r="C15" s="25">
        <v>397611018</v>
      </c>
      <c r="D15" s="28">
        <v>23168314</v>
      </c>
      <c r="E15" s="28">
        <v>53221555</v>
      </c>
      <c r="F15" s="28">
        <v>33088508</v>
      </c>
      <c r="G15" s="28">
        <v>8152422</v>
      </c>
      <c r="H15" s="28">
        <v>20789717</v>
      </c>
      <c r="I15" s="28">
        <v>19371245</v>
      </c>
      <c r="J15" s="28">
        <v>28715755</v>
      </c>
      <c r="K15" s="28">
        <v>34322744</v>
      </c>
      <c r="L15" s="28">
        <v>47165994</v>
      </c>
      <c r="M15" s="28">
        <v>51049955</v>
      </c>
      <c r="N15" s="28">
        <v>38853978</v>
      </c>
      <c r="O15" s="28">
        <v>39710831</v>
      </c>
    </row>
    <row r="16" spans="2:15" x14ac:dyDescent="0.25">
      <c r="B16" s="8" t="s">
        <v>48</v>
      </c>
      <c r="C16" s="25">
        <v>597384319</v>
      </c>
      <c r="D16" s="28">
        <v>46073697</v>
      </c>
      <c r="E16" s="28">
        <v>41540565</v>
      </c>
      <c r="F16" s="28">
        <v>43220320</v>
      </c>
      <c r="G16" s="28">
        <v>37417140</v>
      </c>
      <c r="H16" s="28">
        <v>40597817</v>
      </c>
      <c r="I16" s="28">
        <v>48517498</v>
      </c>
      <c r="J16" s="28">
        <v>56944733</v>
      </c>
      <c r="K16" s="28">
        <v>59719682</v>
      </c>
      <c r="L16" s="28">
        <v>56148045</v>
      </c>
      <c r="M16" s="28">
        <v>62437011</v>
      </c>
      <c r="N16" s="28">
        <v>53745453</v>
      </c>
      <c r="O16" s="28">
        <v>51022358</v>
      </c>
    </row>
    <row r="17" spans="2:15" ht="25.5" x14ac:dyDescent="0.25">
      <c r="B17" s="8" t="s">
        <v>49</v>
      </c>
      <c r="C17" s="25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</row>
    <row r="18" spans="2:15" x14ac:dyDescent="0.25">
      <c r="B18" s="8" t="s">
        <v>33</v>
      </c>
      <c r="C18" s="25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</row>
    <row r="19" spans="2:15" x14ac:dyDescent="0.25">
      <c r="B19" s="8" t="s">
        <v>50</v>
      </c>
      <c r="C19" s="25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</row>
    <row r="20" spans="2:15" ht="22.7" customHeight="1" x14ac:dyDescent="0.25">
      <c r="B20" s="48" t="s">
        <v>51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</row>
    <row r="21" spans="2:15" ht="0.95" customHeight="1" x14ac:dyDescent="0.25"/>
  </sheetData>
  <mergeCells count="3">
    <mergeCell ref="B1:O1"/>
    <mergeCell ref="C2:O2"/>
    <mergeCell ref="B20:O20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S24"/>
  <sheetViews>
    <sheetView showGridLines="0" workbookViewId="0">
      <selection activeCell="B1" sqref="B1:S1"/>
    </sheetView>
  </sheetViews>
  <sheetFormatPr defaultRowHeight="15" x14ac:dyDescent="0.25"/>
  <cols>
    <col min="1" max="1" width="0.28515625" style="11" customWidth="1"/>
    <col min="2" max="2" width="10.28515625" style="11" customWidth="1"/>
    <col min="3" max="3" width="14.5703125" style="11" customWidth="1"/>
    <col min="4" max="8" width="10.85546875" style="11" customWidth="1"/>
    <col min="9" max="9" width="14.5703125" style="11" customWidth="1"/>
    <col min="10" max="13" width="10.85546875" style="11" customWidth="1"/>
    <col min="14" max="14" width="14.5703125" style="11" customWidth="1"/>
    <col min="15" max="15" width="10.85546875" style="11" customWidth="1"/>
    <col min="16" max="17" width="14.5703125" style="11" customWidth="1"/>
    <col min="18" max="19" width="10.85546875" style="11" customWidth="1"/>
    <col min="20" max="16384" width="9.140625" style="11"/>
  </cols>
  <sheetData>
    <row r="1" spans="2:19" ht="40.35" customHeight="1" x14ac:dyDescent="0.25">
      <c r="B1" s="45" t="s">
        <v>111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2:19" x14ac:dyDescent="0.25">
      <c r="B2" s="9" t="s">
        <v>0</v>
      </c>
      <c r="C2" s="47" t="s">
        <v>100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2:19" ht="36" x14ac:dyDescent="0.25">
      <c r="B3" s="2" t="s">
        <v>2</v>
      </c>
      <c r="C3" s="6" t="s">
        <v>52</v>
      </c>
      <c r="D3" s="4" t="s">
        <v>19</v>
      </c>
      <c r="E3" s="4" t="s">
        <v>20</v>
      </c>
      <c r="F3" s="4" t="s">
        <v>21</v>
      </c>
      <c r="G3" s="4" t="s">
        <v>22</v>
      </c>
      <c r="H3" s="4" t="s">
        <v>23</v>
      </c>
      <c r="I3" s="4" t="s">
        <v>24</v>
      </c>
      <c r="J3" s="4" t="s">
        <v>25</v>
      </c>
      <c r="K3" s="4" t="s">
        <v>26</v>
      </c>
      <c r="L3" s="4" t="s">
        <v>27</v>
      </c>
      <c r="M3" s="4" t="s">
        <v>28</v>
      </c>
      <c r="N3" s="4" t="s">
        <v>29</v>
      </c>
      <c r="O3" s="4" t="s">
        <v>30</v>
      </c>
      <c r="P3" s="4" t="s">
        <v>31</v>
      </c>
      <c r="Q3" s="5" t="s">
        <v>32</v>
      </c>
      <c r="R3" s="5" t="s">
        <v>33</v>
      </c>
      <c r="S3" s="4" t="s">
        <v>34</v>
      </c>
    </row>
    <row r="4" spans="2:19" x14ac:dyDescent="0.25">
      <c r="B4" s="8">
        <v>2006</v>
      </c>
      <c r="C4" s="27">
        <v>92591375</v>
      </c>
      <c r="D4" s="26">
        <v>0.91944785353927405</v>
      </c>
      <c r="E4" s="26">
        <v>1.30163311647548E-4</v>
      </c>
      <c r="F4" s="26">
        <v>0</v>
      </c>
      <c r="G4" s="26">
        <v>0</v>
      </c>
      <c r="H4" s="26">
        <v>0</v>
      </c>
      <c r="I4" s="26">
        <v>1.6216553647680501E-2</v>
      </c>
      <c r="J4" s="26">
        <v>0</v>
      </c>
      <c r="K4" s="26">
        <v>1.9957582442209099E-4</v>
      </c>
      <c r="L4" s="26">
        <v>0</v>
      </c>
      <c r="M4" s="26">
        <v>1.9240885017638001E-2</v>
      </c>
      <c r="N4" s="26">
        <v>0</v>
      </c>
      <c r="O4" s="26">
        <v>3.62084481410931E-2</v>
      </c>
      <c r="P4" s="26">
        <v>8.2615578394855897E-3</v>
      </c>
      <c r="Q4" s="26">
        <v>2.9496267875922598E-4</v>
      </c>
      <c r="R4" s="26">
        <v>0</v>
      </c>
      <c r="S4" s="26">
        <v>0</v>
      </c>
    </row>
    <row r="5" spans="2:19" x14ac:dyDescent="0.25">
      <c r="B5" s="8">
        <v>2007</v>
      </c>
      <c r="C5" s="27">
        <v>100360971</v>
      </c>
      <c r="D5" s="26">
        <v>0.92815725148773198</v>
      </c>
      <c r="E5" s="26">
        <v>9.3243418300526393E-5</v>
      </c>
      <c r="F5" s="26">
        <v>0</v>
      </c>
      <c r="G5" s="26">
        <v>0</v>
      </c>
      <c r="H5" s="26">
        <v>0</v>
      </c>
      <c r="I5" s="26">
        <v>1.3468333222882E-2</v>
      </c>
      <c r="J5" s="26">
        <v>0</v>
      </c>
      <c r="K5" s="26">
        <v>1.9513561701191599E-4</v>
      </c>
      <c r="L5" s="26">
        <v>0</v>
      </c>
      <c r="M5" s="26">
        <v>1.5897943036043399E-2</v>
      </c>
      <c r="N5" s="26">
        <v>0</v>
      </c>
      <c r="O5" s="26">
        <v>3.33000365251548E-2</v>
      </c>
      <c r="P5" s="26">
        <v>8.75534574092552E-3</v>
      </c>
      <c r="Q5" s="26">
        <v>1.3271095194963801E-4</v>
      </c>
      <c r="R5" s="26">
        <v>0</v>
      </c>
      <c r="S5" s="26">
        <v>0</v>
      </c>
    </row>
    <row r="6" spans="2:19" x14ac:dyDescent="0.25">
      <c r="B6" s="8">
        <v>2008</v>
      </c>
      <c r="C6" s="27">
        <v>103670299</v>
      </c>
      <c r="D6" s="26">
        <v>0.94256815059441501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1.9072000554372901E-4</v>
      </c>
      <c r="L6" s="26">
        <v>0</v>
      </c>
      <c r="M6" s="26">
        <v>1.89106621559951E-2</v>
      </c>
      <c r="N6" s="26">
        <v>0</v>
      </c>
      <c r="O6" s="26">
        <v>3.02202369455884E-2</v>
      </c>
      <c r="P6" s="26">
        <v>8.1101531307438395E-3</v>
      </c>
      <c r="Q6" s="26">
        <v>0</v>
      </c>
      <c r="R6" s="26">
        <v>7.7167714158902906E-8</v>
      </c>
      <c r="S6" s="26">
        <v>0</v>
      </c>
    </row>
    <row r="7" spans="2:19" x14ac:dyDescent="0.25">
      <c r="B7" s="8">
        <v>2009</v>
      </c>
      <c r="C7" s="27">
        <v>96267112</v>
      </c>
      <c r="D7" s="26">
        <v>0.95757315333195003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1.7227898142410301E-2</v>
      </c>
      <c r="N7" s="26">
        <v>0</v>
      </c>
      <c r="O7" s="26">
        <v>1.6669161114961001E-2</v>
      </c>
      <c r="P7" s="26">
        <v>8.5297874106787398E-3</v>
      </c>
      <c r="Q7" s="26">
        <v>0</v>
      </c>
      <c r="R7" s="26">
        <v>0</v>
      </c>
      <c r="S7" s="26">
        <v>0</v>
      </c>
    </row>
    <row r="8" spans="2:19" x14ac:dyDescent="0.25">
      <c r="B8" s="8">
        <v>2010</v>
      </c>
      <c r="C8" s="27">
        <v>104948978</v>
      </c>
      <c r="D8" s="26">
        <v>0.95646858038007798</v>
      </c>
      <c r="E8" s="26">
        <v>3.3016043281526797E-5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2.23383118604547E-2</v>
      </c>
      <c r="N8" s="26">
        <v>0</v>
      </c>
      <c r="O8" s="26">
        <v>1.43088768334647E-2</v>
      </c>
      <c r="P8" s="26">
        <v>6.8385039442689999E-3</v>
      </c>
      <c r="Q8" s="26">
        <v>1.27109384523973E-5</v>
      </c>
      <c r="R8" s="26">
        <v>0</v>
      </c>
      <c r="S8" s="26">
        <v>0</v>
      </c>
    </row>
    <row r="9" spans="2:19" x14ac:dyDescent="0.25">
      <c r="B9" s="8">
        <v>2011</v>
      </c>
      <c r="C9" s="27">
        <v>114542871</v>
      </c>
      <c r="D9" s="26">
        <v>0.95056232700854904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2.7393498806224301E-2</v>
      </c>
      <c r="N9" s="26">
        <v>0</v>
      </c>
      <c r="O9" s="26">
        <v>1.5423447872194501E-2</v>
      </c>
      <c r="P9" s="26">
        <v>6.6092895471425699E-3</v>
      </c>
      <c r="Q9" s="26">
        <v>1.1218506999008301E-5</v>
      </c>
      <c r="R9" s="26">
        <v>2.18258891031289E-7</v>
      </c>
      <c r="S9" s="26">
        <v>0</v>
      </c>
    </row>
    <row r="10" spans="2:19" x14ac:dyDescent="0.25">
      <c r="B10" s="8">
        <v>2012</v>
      </c>
      <c r="C10" s="27">
        <v>116428388</v>
      </c>
      <c r="D10" s="26">
        <v>0.96430551799789599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1.3985197493243701E-2</v>
      </c>
      <c r="N10" s="26">
        <v>0</v>
      </c>
      <c r="O10" s="26">
        <v>1.5420981350355901E-2</v>
      </c>
      <c r="P10" s="26">
        <v>6.2883031585046099E-3</v>
      </c>
      <c r="Q10" s="26">
        <v>0</v>
      </c>
      <c r="R10" s="26">
        <v>0</v>
      </c>
      <c r="S10" s="26">
        <v>0</v>
      </c>
    </row>
    <row r="11" spans="2:19" x14ac:dyDescent="0.25">
      <c r="B11" s="8">
        <v>2013</v>
      </c>
      <c r="C11" s="27">
        <v>115005956</v>
      </c>
      <c r="D11" s="26">
        <v>0.96297978689034203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1.5846335819337899E-2</v>
      </c>
      <c r="N11" s="26">
        <v>4.17543592264039E-5</v>
      </c>
      <c r="O11" s="26">
        <v>1.47568444194316E-2</v>
      </c>
      <c r="P11" s="26">
        <v>6.3752785116624701E-3</v>
      </c>
      <c r="Q11" s="26">
        <v>0</v>
      </c>
      <c r="R11" s="26">
        <v>0</v>
      </c>
      <c r="S11" s="26">
        <v>0</v>
      </c>
    </row>
    <row r="12" spans="2:19" x14ac:dyDescent="0.25">
      <c r="B12" s="8">
        <v>2014</v>
      </c>
      <c r="C12" s="27">
        <v>118454346</v>
      </c>
      <c r="D12" s="26">
        <v>0.96865244606559198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3.1556461423542903E-5</v>
      </c>
      <c r="L12" s="26">
        <v>0</v>
      </c>
      <c r="M12" s="26">
        <v>1.39116297176635E-2</v>
      </c>
      <c r="N12" s="26">
        <v>3.7980877459743E-5</v>
      </c>
      <c r="O12" s="26">
        <v>1.15351276347429E-2</v>
      </c>
      <c r="P12" s="26">
        <v>5.8312592431180197E-3</v>
      </c>
      <c r="Q12" s="26">
        <v>0</v>
      </c>
      <c r="R12" s="26">
        <v>0</v>
      </c>
      <c r="S12" s="26">
        <v>0</v>
      </c>
    </row>
    <row r="13" spans="2:19" x14ac:dyDescent="0.25">
      <c r="B13" s="8">
        <v>2015</v>
      </c>
      <c r="C13" s="27">
        <v>134713142</v>
      </c>
      <c r="D13" s="26">
        <v>0.97215219729638602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1.4552188234166499E-2</v>
      </c>
      <c r="N13" s="26">
        <v>3.9216663805525398E-5</v>
      </c>
      <c r="O13" s="26">
        <v>8.5350321648648107E-3</v>
      </c>
      <c r="P13" s="26">
        <v>4.7213656407776496E-3</v>
      </c>
      <c r="Q13" s="26">
        <v>0</v>
      </c>
      <c r="R13" s="26">
        <v>0</v>
      </c>
      <c r="S13" s="26">
        <v>0</v>
      </c>
    </row>
    <row r="14" spans="2:19" x14ac:dyDescent="0.25">
      <c r="B14" s="8">
        <v>2016</v>
      </c>
      <c r="C14" s="27">
        <v>155252299</v>
      </c>
      <c r="D14" s="26">
        <v>0.97650856687152798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1.3289168748477E-2</v>
      </c>
      <c r="N14" s="26">
        <v>1.4604614647284499E-4</v>
      </c>
      <c r="O14" s="26">
        <v>5.4418388999186397E-3</v>
      </c>
      <c r="P14" s="26">
        <v>4.6143793336033004E-3</v>
      </c>
      <c r="Q14" s="26">
        <v>0</v>
      </c>
      <c r="R14" s="26">
        <v>0</v>
      </c>
      <c r="S14" s="26">
        <v>0</v>
      </c>
    </row>
    <row r="15" spans="2:19" x14ac:dyDescent="0.25">
      <c r="B15" s="8">
        <v>2017</v>
      </c>
      <c r="C15" s="27">
        <v>175332542</v>
      </c>
      <c r="D15" s="26">
        <v>0.98039884689517598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1.22180171208605E-2</v>
      </c>
      <c r="N15" s="26">
        <v>2.0973858920040101E-4</v>
      </c>
      <c r="O15" s="26">
        <v>3.0912059667736998E-3</v>
      </c>
      <c r="P15" s="26">
        <v>4.0821914279894501E-3</v>
      </c>
      <c r="Q15" s="26">
        <v>0</v>
      </c>
      <c r="R15" s="26">
        <v>0</v>
      </c>
      <c r="S15" s="26">
        <v>0</v>
      </c>
    </row>
    <row r="16" spans="2:19" x14ac:dyDescent="0.25">
      <c r="B16" s="8">
        <v>2018</v>
      </c>
      <c r="C16" s="27">
        <v>205406565</v>
      </c>
      <c r="D16" s="26">
        <v>0.98526259859318499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8.2961418492150003E-3</v>
      </c>
      <c r="N16" s="26">
        <v>1.7861162324582999E-4</v>
      </c>
      <c r="O16" s="26">
        <v>2.2423382621680099E-3</v>
      </c>
      <c r="P16" s="26">
        <v>4.0203096721859897E-3</v>
      </c>
      <c r="Q16" s="26">
        <v>0</v>
      </c>
      <c r="R16" s="26">
        <v>0</v>
      </c>
      <c r="S16" s="26">
        <v>0</v>
      </c>
    </row>
    <row r="17" spans="2:19" x14ac:dyDescent="0.25">
      <c r="B17" s="8">
        <v>2019</v>
      </c>
      <c r="C17" s="27">
        <v>193571861</v>
      </c>
      <c r="D17" s="26">
        <v>0.98416481618679097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8.5447543431945404E-3</v>
      </c>
      <c r="N17" s="26">
        <v>3.6134384222301802E-4</v>
      </c>
      <c r="O17" s="26">
        <v>2.3508995452598399E-3</v>
      </c>
      <c r="P17" s="26">
        <v>4.5775403275169196E-3</v>
      </c>
      <c r="Q17" s="26">
        <v>0</v>
      </c>
      <c r="R17" s="26">
        <v>0</v>
      </c>
      <c r="S17" s="26">
        <v>6.4575501498123198E-7</v>
      </c>
    </row>
    <row r="18" spans="2:19" x14ac:dyDescent="0.25">
      <c r="B18" s="8">
        <v>2020</v>
      </c>
      <c r="C18" s="27">
        <v>195737931</v>
      </c>
      <c r="D18" s="26">
        <v>0.98340049890483405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8.7315677205150408E-3</v>
      </c>
      <c r="N18" s="26">
        <v>1.5802251429744601E-4</v>
      </c>
      <c r="O18" s="26">
        <v>2.7101441058963701E-3</v>
      </c>
      <c r="P18" s="26">
        <v>4.9993989156858903E-3</v>
      </c>
      <c r="Q18" s="26">
        <v>2.4522584741125102E-7</v>
      </c>
      <c r="R18" s="26">
        <v>0</v>
      </c>
      <c r="S18" s="26">
        <v>1.2261292370562601E-7</v>
      </c>
    </row>
    <row r="19" spans="2:19" x14ac:dyDescent="0.25">
      <c r="B19" s="8">
        <v>2021</v>
      </c>
      <c r="C19" s="27">
        <v>190300204</v>
      </c>
      <c r="D19" s="26">
        <v>0.98929019540094698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3.26386407867435E-3</v>
      </c>
      <c r="N19" s="26">
        <v>1.7320002452545999E-4</v>
      </c>
      <c r="O19" s="26">
        <v>2.77051726124266E-3</v>
      </c>
      <c r="P19" s="26">
        <v>4.5022232346109302E-3</v>
      </c>
      <c r="Q19" s="26">
        <v>0</v>
      </c>
      <c r="R19" s="26">
        <v>0</v>
      </c>
      <c r="S19" s="26">
        <v>0</v>
      </c>
    </row>
    <row r="20" spans="2:19" x14ac:dyDescent="0.25">
      <c r="B20" s="8">
        <v>2022</v>
      </c>
      <c r="C20" s="27">
        <v>174327647</v>
      </c>
      <c r="D20" s="26">
        <v>0.98715213542691804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4.1593861471668899E-3</v>
      </c>
      <c r="N20" s="26">
        <v>1.2570008473756299E-4</v>
      </c>
      <c r="O20" s="26">
        <v>3.3357359547220898E-3</v>
      </c>
      <c r="P20" s="26">
        <v>5.2270423864551998E-3</v>
      </c>
      <c r="Q20" s="26">
        <v>0</v>
      </c>
      <c r="R20" s="26">
        <v>0</v>
      </c>
      <c r="S20" s="26">
        <v>0</v>
      </c>
    </row>
    <row r="21" spans="2:19" x14ac:dyDescent="0.25">
      <c r="B21" s="8">
        <v>2023</v>
      </c>
      <c r="C21" s="27">
        <v>174499366</v>
      </c>
      <c r="D21" s="26">
        <v>0.98586570795907602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1.7120979110033001E-4</v>
      </c>
      <c r="L21" s="26">
        <v>0</v>
      </c>
      <c r="M21" s="26">
        <v>4.9392786905598299E-3</v>
      </c>
      <c r="N21" s="26">
        <v>0</v>
      </c>
      <c r="O21" s="26">
        <v>4.0711838460203899E-3</v>
      </c>
      <c r="P21" s="26">
        <v>4.95261971324297E-3</v>
      </c>
      <c r="Q21" s="26">
        <v>0</v>
      </c>
      <c r="R21" s="26">
        <v>0</v>
      </c>
      <c r="S21" s="26">
        <v>0</v>
      </c>
    </row>
    <row r="22" spans="2:19" x14ac:dyDescent="0.25">
      <c r="B22" s="8">
        <v>2024</v>
      </c>
      <c r="C22" s="27">
        <v>180964891</v>
      </c>
      <c r="D22" s="26">
        <v>0.985993962773696</v>
      </c>
      <c r="E22" s="26">
        <v>0</v>
      </c>
      <c r="F22" s="26">
        <v>0</v>
      </c>
      <c r="G22" s="26">
        <v>0</v>
      </c>
      <c r="H22" s="26">
        <v>0</v>
      </c>
      <c r="I22" s="26">
        <v>1.6577801270855399E-5</v>
      </c>
      <c r="J22" s="26">
        <v>0</v>
      </c>
      <c r="K22" s="26">
        <v>5.4136467830105195E-4</v>
      </c>
      <c r="L22" s="26">
        <v>0</v>
      </c>
      <c r="M22" s="26">
        <v>4.9100297582032101E-3</v>
      </c>
      <c r="N22" s="26">
        <v>0</v>
      </c>
      <c r="O22" s="26">
        <v>3.3650228872295499E-3</v>
      </c>
      <c r="P22" s="26">
        <v>5.1730421012990899E-3</v>
      </c>
      <c r="Q22" s="26">
        <v>0</v>
      </c>
      <c r="R22" s="26">
        <v>0</v>
      </c>
      <c r="S22" s="26">
        <v>0</v>
      </c>
    </row>
    <row r="23" spans="2:19" x14ac:dyDescent="0.25">
      <c r="B23" s="48" t="s">
        <v>16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24" t="s">
        <v>0</v>
      </c>
      <c r="R23" s="24" t="s">
        <v>0</v>
      </c>
      <c r="S23" s="24" t="s">
        <v>0</v>
      </c>
    </row>
    <row r="24" spans="2:19" ht="2.85" customHeight="1" x14ac:dyDescent="0.25"/>
  </sheetData>
  <mergeCells count="3">
    <mergeCell ref="B1:S1"/>
    <mergeCell ref="C2:S2"/>
    <mergeCell ref="B23:P23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S25"/>
  <sheetViews>
    <sheetView showGridLines="0" workbookViewId="0">
      <selection activeCell="B1" sqref="B1:S1"/>
    </sheetView>
  </sheetViews>
  <sheetFormatPr defaultRowHeight="15" x14ac:dyDescent="0.25"/>
  <cols>
    <col min="1" max="1" width="0.28515625" style="11" customWidth="1"/>
    <col min="2" max="2" width="10.28515625" style="11" customWidth="1"/>
    <col min="3" max="3" width="14.5703125" style="11" customWidth="1"/>
    <col min="4" max="8" width="10.85546875" style="11" customWidth="1"/>
    <col min="9" max="9" width="14.5703125" style="11" customWidth="1"/>
    <col min="10" max="13" width="10.85546875" style="11" customWidth="1"/>
    <col min="14" max="14" width="14.5703125" style="11" customWidth="1"/>
    <col min="15" max="15" width="10.85546875" style="11" customWidth="1"/>
    <col min="16" max="17" width="14.5703125" style="11" customWidth="1"/>
    <col min="18" max="19" width="10.85546875" style="11" customWidth="1"/>
    <col min="20" max="16384" width="9.140625" style="11"/>
  </cols>
  <sheetData>
    <row r="1" spans="2:19" ht="40.35" customHeight="1" x14ac:dyDescent="0.25">
      <c r="B1" s="45" t="s">
        <v>112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2:19" x14ac:dyDescent="0.25">
      <c r="B2" s="9" t="s">
        <v>0</v>
      </c>
      <c r="C2" s="47" t="s">
        <v>100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2:19" ht="36" x14ac:dyDescent="0.25">
      <c r="B3" s="2" t="s">
        <v>2</v>
      </c>
      <c r="C3" s="6" t="s">
        <v>53</v>
      </c>
      <c r="D3" s="4" t="s">
        <v>19</v>
      </c>
      <c r="E3" s="4" t="s">
        <v>20</v>
      </c>
      <c r="F3" s="4" t="s">
        <v>21</v>
      </c>
      <c r="G3" s="4" t="s">
        <v>22</v>
      </c>
      <c r="H3" s="4" t="s">
        <v>23</v>
      </c>
      <c r="I3" s="4" t="s">
        <v>24</v>
      </c>
      <c r="J3" s="4" t="s">
        <v>25</v>
      </c>
      <c r="K3" s="4" t="s">
        <v>26</v>
      </c>
      <c r="L3" s="4" t="s">
        <v>27</v>
      </c>
      <c r="M3" s="4" t="s">
        <v>28</v>
      </c>
      <c r="N3" s="4" t="s">
        <v>29</v>
      </c>
      <c r="O3" s="4" t="s">
        <v>30</v>
      </c>
      <c r="P3" s="4" t="s">
        <v>31</v>
      </c>
      <c r="Q3" s="5" t="s">
        <v>32</v>
      </c>
      <c r="R3" s="5" t="s">
        <v>33</v>
      </c>
      <c r="S3" s="4" t="s">
        <v>34</v>
      </c>
    </row>
    <row r="4" spans="2:19" x14ac:dyDescent="0.25">
      <c r="B4" s="8">
        <v>2006</v>
      </c>
      <c r="C4" s="25">
        <v>76724434524</v>
      </c>
      <c r="D4" s="26">
        <v>0.93274642330031199</v>
      </c>
      <c r="E4" s="26">
        <v>9.5976882015292702E-5</v>
      </c>
      <c r="F4" s="26">
        <v>0</v>
      </c>
      <c r="G4" s="26">
        <v>0</v>
      </c>
      <c r="H4" s="26">
        <v>0</v>
      </c>
      <c r="I4" s="26">
        <v>1.4070978218318399E-2</v>
      </c>
      <c r="J4" s="26">
        <v>0</v>
      </c>
      <c r="K4" s="26">
        <v>1.19698516606561E-4</v>
      </c>
      <c r="L4" s="26">
        <v>0</v>
      </c>
      <c r="M4" s="26">
        <v>2.0563875534416201E-2</v>
      </c>
      <c r="N4" s="26">
        <v>0</v>
      </c>
      <c r="O4" s="26">
        <v>2.6383441957682999E-2</v>
      </c>
      <c r="P4" s="26">
        <v>5.79740061636899E-3</v>
      </c>
      <c r="Q4" s="26">
        <v>2.2220497427931E-4</v>
      </c>
      <c r="R4" s="26">
        <v>0</v>
      </c>
      <c r="S4" s="26">
        <v>0</v>
      </c>
    </row>
    <row r="5" spans="2:19" x14ac:dyDescent="0.25">
      <c r="B5" s="8">
        <v>2007</v>
      </c>
      <c r="C5" s="25">
        <v>83367017838</v>
      </c>
      <c r="D5" s="26">
        <v>0.94053765998163796</v>
      </c>
      <c r="E5" s="26">
        <v>6.8585132925238994E-5</v>
      </c>
      <c r="F5" s="26">
        <v>0</v>
      </c>
      <c r="G5" s="26">
        <v>0</v>
      </c>
      <c r="H5" s="26">
        <v>0</v>
      </c>
      <c r="I5" s="26">
        <v>1.16577122488482E-2</v>
      </c>
      <c r="J5" s="26">
        <v>0</v>
      </c>
      <c r="K5" s="26">
        <v>1.2292566371888201E-4</v>
      </c>
      <c r="L5" s="26">
        <v>0</v>
      </c>
      <c r="M5" s="26">
        <v>1.69325773382356E-2</v>
      </c>
      <c r="N5" s="26">
        <v>0</v>
      </c>
      <c r="O5" s="26">
        <v>2.4392367734102801E-2</v>
      </c>
      <c r="P5" s="26">
        <v>6.1905564500684199E-3</v>
      </c>
      <c r="Q5" s="26">
        <v>9.7615450462840104E-5</v>
      </c>
      <c r="R5" s="26">
        <v>0</v>
      </c>
      <c r="S5" s="26">
        <v>0</v>
      </c>
    </row>
    <row r="6" spans="2:19" x14ac:dyDescent="0.25">
      <c r="B6" s="8">
        <v>2008</v>
      </c>
      <c r="C6" s="25">
        <v>87515926944</v>
      </c>
      <c r="D6" s="26">
        <v>0.95189796944396499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1.0583979766251001E-4</v>
      </c>
      <c r="L6" s="26">
        <v>0</v>
      </c>
      <c r="M6" s="26">
        <v>1.9839270206336301E-2</v>
      </c>
      <c r="N6" s="26">
        <v>0</v>
      </c>
      <c r="O6" s="26">
        <v>2.2327150191191102E-2</v>
      </c>
      <c r="P6" s="26">
        <v>5.8297129084453796E-3</v>
      </c>
      <c r="Q6" s="26">
        <v>0</v>
      </c>
      <c r="R6" s="26">
        <v>5.7452399529714601E-8</v>
      </c>
      <c r="S6" s="26">
        <v>0</v>
      </c>
    </row>
    <row r="7" spans="2:19" x14ac:dyDescent="0.25">
      <c r="B7" s="8">
        <v>2009</v>
      </c>
      <c r="C7" s="25">
        <v>83948304230</v>
      </c>
      <c r="D7" s="26">
        <v>0.96406286487057002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1.7477769580432699E-2</v>
      </c>
      <c r="N7" s="26">
        <v>0</v>
      </c>
      <c r="O7" s="26">
        <v>1.2556566385331499E-2</v>
      </c>
      <c r="P7" s="26">
        <v>5.9027991636657296E-3</v>
      </c>
      <c r="Q7" s="26">
        <v>0</v>
      </c>
      <c r="R7" s="26">
        <v>0</v>
      </c>
      <c r="S7" s="26">
        <v>0</v>
      </c>
    </row>
    <row r="8" spans="2:19" x14ac:dyDescent="0.25">
      <c r="B8" s="8">
        <v>2010</v>
      </c>
      <c r="C8" s="25">
        <v>91051651064</v>
      </c>
      <c r="D8" s="26">
        <v>0.96207835052246304</v>
      </c>
      <c r="E8" s="26">
        <v>2.73617773086712E-5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2.2837791931289399E-2</v>
      </c>
      <c r="N8" s="26">
        <v>0</v>
      </c>
      <c r="O8" s="26">
        <v>1.02908585736835E-2</v>
      </c>
      <c r="P8" s="26">
        <v>4.7580116553349204E-3</v>
      </c>
      <c r="Q8" s="26">
        <v>7.6255399203246204E-6</v>
      </c>
      <c r="R8" s="26">
        <v>0</v>
      </c>
      <c r="S8" s="26">
        <v>0</v>
      </c>
    </row>
    <row r="9" spans="2:19" x14ac:dyDescent="0.25">
      <c r="B9" s="8">
        <v>2011</v>
      </c>
      <c r="C9" s="25">
        <v>99566943519</v>
      </c>
      <c r="D9" s="26">
        <v>0.95701442662862002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2.7983267764650401E-2</v>
      </c>
      <c r="N9" s="26">
        <v>0</v>
      </c>
      <c r="O9" s="26">
        <v>1.03663980988132E-2</v>
      </c>
      <c r="P9" s="26">
        <v>4.6290878248366396E-3</v>
      </c>
      <c r="Q9" s="26">
        <v>6.6981568021392102E-6</v>
      </c>
      <c r="R9" s="26">
        <v>1.2152627742048701E-7</v>
      </c>
      <c r="S9" s="26">
        <v>0</v>
      </c>
    </row>
    <row r="10" spans="2:19" x14ac:dyDescent="0.25">
      <c r="B10" s="8">
        <v>2012</v>
      </c>
      <c r="C10" s="25">
        <v>102157360107</v>
      </c>
      <c r="D10" s="26">
        <v>0.97128294556625905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1.4329053966026401E-2</v>
      </c>
      <c r="N10" s="26">
        <v>0</v>
      </c>
      <c r="O10" s="26">
        <v>9.9238093852283601E-3</v>
      </c>
      <c r="P10" s="26">
        <v>4.4641910824861899E-3</v>
      </c>
      <c r="Q10" s="26">
        <v>0</v>
      </c>
      <c r="R10" s="26">
        <v>0</v>
      </c>
      <c r="S10" s="26">
        <v>0</v>
      </c>
    </row>
    <row r="11" spans="2:19" x14ac:dyDescent="0.25">
      <c r="B11" s="8">
        <v>2013</v>
      </c>
      <c r="C11" s="25">
        <v>101010500150</v>
      </c>
      <c r="D11" s="26">
        <v>0.97008070981222605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1.61787428096405E-2</v>
      </c>
      <c r="N11" s="26">
        <v>3.5682577500830199E-5</v>
      </c>
      <c r="O11" s="26">
        <v>9.2492303336050696E-3</v>
      </c>
      <c r="P11" s="26">
        <v>4.4556344670272398E-3</v>
      </c>
      <c r="Q11" s="26">
        <v>0</v>
      </c>
      <c r="R11" s="26">
        <v>0</v>
      </c>
      <c r="S11" s="26">
        <v>0</v>
      </c>
    </row>
    <row r="12" spans="2:19" x14ac:dyDescent="0.25">
      <c r="B12" s="8">
        <v>2014</v>
      </c>
      <c r="C12" s="25">
        <v>104177266706</v>
      </c>
      <c r="D12" s="26">
        <v>0.97442784774226998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1.8407029293748601E-5</v>
      </c>
      <c r="L12" s="26">
        <v>0</v>
      </c>
      <c r="M12" s="26">
        <v>1.41285203244369E-2</v>
      </c>
      <c r="N12" s="26">
        <v>2.2702880146343699E-5</v>
      </c>
      <c r="O12" s="26">
        <v>7.40411851250437E-3</v>
      </c>
      <c r="P12" s="26">
        <v>3.9984035113488896E-3</v>
      </c>
      <c r="Q12" s="26">
        <v>0</v>
      </c>
      <c r="R12" s="26">
        <v>0</v>
      </c>
      <c r="S12" s="26">
        <v>0</v>
      </c>
    </row>
    <row r="13" spans="2:19" x14ac:dyDescent="0.25">
      <c r="B13" s="8">
        <v>2015</v>
      </c>
      <c r="C13" s="25">
        <v>118583600192</v>
      </c>
      <c r="D13" s="26">
        <v>0.97716170015402604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1.46475964904731E-2</v>
      </c>
      <c r="N13" s="26">
        <v>2.3074244630537002E-5</v>
      </c>
      <c r="O13" s="26">
        <v>5.0159681780358699E-3</v>
      </c>
      <c r="P13" s="26">
        <v>3.1516609328345701E-3</v>
      </c>
      <c r="Q13" s="26">
        <v>0</v>
      </c>
      <c r="R13" s="26">
        <v>0</v>
      </c>
      <c r="S13" s="26">
        <v>0</v>
      </c>
    </row>
    <row r="14" spans="2:19" x14ac:dyDescent="0.25">
      <c r="B14" s="8">
        <v>2016</v>
      </c>
      <c r="C14" s="25">
        <v>136268213635</v>
      </c>
      <c r="D14" s="26">
        <v>0.98035327162817998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1.3303310292565399E-2</v>
      </c>
      <c r="N14" s="26">
        <v>8.5359319607404202E-5</v>
      </c>
      <c r="O14" s="26">
        <v>3.2189113829209099E-3</v>
      </c>
      <c r="P14" s="26">
        <v>3.03914737672638E-3</v>
      </c>
      <c r="Q14" s="26">
        <v>0</v>
      </c>
      <c r="R14" s="26">
        <v>0</v>
      </c>
      <c r="S14" s="26">
        <v>0</v>
      </c>
    </row>
    <row r="15" spans="2:19" x14ac:dyDescent="0.25">
      <c r="B15" s="8">
        <v>2017</v>
      </c>
      <c r="C15" s="25">
        <v>155537535773</v>
      </c>
      <c r="D15" s="26">
        <v>0.98323693092447295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1.20131688130059E-2</v>
      </c>
      <c r="N15" s="26">
        <v>1.21289448918187E-4</v>
      </c>
      <c r="O15" s="26">
        <v>1.792518221498E-3</v>
      </c>
      <c r="P15" s="26">
        <v>2.83609259210454E-3</v>
      </c>
      <c r="Q15" s="26">
        <v>0</v>
      </c>
      <c r="R15" s="26">
        <v>0</v>
      </c>
      <c r="S15" s="26">
        <v>0</v>
      </c>
    </row>
    <row r="16" spans="2:19" x14ac:dyDescent="0.25">
      <c r="B16" s="8">
        <v>2018</v>
      </c>
      <c r="C16" s="25">
        <v>184375642877</v>
      </c>
      <c r="D16" s="26">
        <v>0.98753565327209103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8.1406244641614393E-3</v>
      </c>
      <c r="N16" s="26">
        <v>1.0207934034191099E-4</v>
      </c>
      <c r="O16" s="26">
        <v>1.36723067139714E-3</v>
      </c>
      <c r="P16" s="26">
        <v>2.85441225200822E-3</v>
      </c>
      <c r="Q16" s="26">
        <v>0</v>
      </c>
      <c r="R16" s="26">
        <v>0</v>
      </c>
      <c r="S16" s="26">
        <v>0</v>
      </c>
    </row>
    <row r="17" spans="2:19" x14ac:dyDescent="0.25">
      <c r="B17" s="8">
        <v>2019</v>
      </c>
      <c r="C17" s="25">
        <v>174485955732</v>
      </c>
      <c r="D17" s="26">
        <v>0.98680097282707802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8.2723547516740607E-3</v>
      </c>
      <c r="N17" s="26">
        <v>2.0564576586962099E-4</v>
      </c>
      <c r="O17" s="26">
        <v>1.4945652095951099E-3</v>
      </c>
      <c r="P17" s="26">
        <v>3.2260939376954401E-3</v>
      </c>
      <c r="Q17" s="26">
        <v>0</v>
      </c>
      <c r="R17" s="26">
        <v>0</v>
      </c>
      <c r="S17" s="26">
        <v>3.67508088149468E-7</v>
      </c>
    </row>
    <row r="18" spans="2:19" x14ac:dyDescent="0.25">
      <c r="B18" s="8">
        <v>2020</v>
      </c>
      <c r="C18" s="25">
        <v>177376810365</v>
      </c>
      <c r="D18" s="26">
        <v>0.98621576148557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8.3533266775461593E-3</v>
      </c>
      <c r="N18" s="26">
        <v>8.9457031995040305E-5</v>
      </c>
      <c r="O18" s="26">
        <v>1.7612107431470799E-3</v>
      </c>
      <c r="P18" s="26">
        <v>3.5800331209772502E-3</v>
      </c>
      <c r="Q18" s="26">
        <v>1.41529210883553E-7</v>
      </c>
      <c r="R18" s="26">
        <v>0</v>
      </c>
      <c r="S18" s="26">
        <v>6.9411553712488003E-8</v>
      </c>
    </row>
    <row r="19" spans="2:19" x14ac:dyDescent="0.25">
      <c r="B19" s="8">
        <v>2021</v>
      </c>
      <c r="C19" s="25">
        <v>172084973708</v>
      </c>
      <c r="D19" s="26">
        <v>0.99166070709093401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3.0306021540552198E-3</v>
      </c>
      <c r="N19" s="26">
        <v>9.8256574270632799E-5</v>
      </c>
      <c r="O19" s="26">
        <v>1.92081618096928E-3</v>
      </c>
      <c r="P19" s="26">
        <v>3.28961799977126E-3</v>
      </c>
      <c r="Q19" s="26">
        <v>0</v>
      </c>
      <c r="R19" s="26">
        <v>0</v>
      </c>
      <c r="S19" s="26">
        <v>0</v>
      </c>
    </row>
    <row r="20" spans="2:19" x14ac:dyDescent="0.25">
      <c r="B20" s="8">
        <v>2022</v>
      </c>
      <c r="C20" s="25">
        <v>157201306229</v>
      </c>
      <c r="D20" s="26">
        <v>0.98994482511680004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3.7919249292473999E-3</v>
      </c>
      <c r="N20" s="26">
        <v>7.1509386719880995E-5</v>
      </c>
      <c r="O20" s="26">
        <v>2.3415078400416999E-3</v>
      </c>
      <c r="P20" s="26">
        <v>3.8502327271905498E-3</v>
      </c>
      <c r="Q20" s="26">
        <v>0</v>
      </c>
      <c r="R20" s="26">
        <v>0</v>
      </c>
      <c r="S20" s="26">
        <v>0</v>
      </c>
    </row>
    <row r="21" spans="2:19" x14ac:dyDescent="0.25">
      <c r="B21" s="8">
        <v>2023</v>
      </c>
      <c r="C21" s="25">
        <v>157563522537</v>
      </c>
      <c r="D21" s="26">
        <v>0.98868414489412504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1.63256289183047E-4</v>
      </c>
      <c r="L21" s="26">
        <v>0</v>
      </c>
      <c r="M21" s="26">
        <v>4.6667650745579803E-3</v>
      </c>
      <c r="N21" s="26">
        <v>0</v>
      </c>
      <c r="O21" s="26">
        <v>2.91529195085198E-3</v>
      </c>
      <c r="P21" s="26">
        <v>3.5705417912822398E-3</v>
      </c>
      <c r="Q21" s="26">
        <v>0</v>
      </c>
      <c r="R21" s="26">
        <v>0</v>
      </c>
      <c r="S21" s="26">
        <v>0</v>
      </c>
    </row>
    <row r="22" spans="2:19" x14ac:dyDescent="0.25">
      <c r="B22" s="8">
        <v>2024</v>
      </c>
      <c r="C22" s="25">
        <v>163701064152</v>
      </c>
      <c r="D22" s="26">
        <v>0.98868059131076003</v>
      </c>
      <c r="E22" s="26">
        <v>0</v>
      </c>
      <c r="F22" s="26">
        <v>0</v>
      </c>
      <c r="G22" s="26">
        <v>0</v>
      </c>
      <c r="H22" s="26">
        <v>0</v>
      </c>
      <c r="I22" s="26">
        <v>9.6340241168843501E-6</v>
      </c>
      <c r="J22" s="26">
        <v>0</v>
      </c>
      <c r="K22" s="26">
        <v>5.1527122585885395E-4</v>
      </c>
      <c r="L22" s="26">
        <v>0</v>
      </c>
      <c r="M22" s="26">
        <v>4.7163796215955603E-3</v>
      </c>
      <c r="N22" s="26">
        <v>0</v>
      </c>
      <c r="O22" s="26">
        <v>2.4288847483044402E-3</v>
      </c>
      <c r="P22" s="26">
        <v>3.64923906936436E-3</v>
      </c>
      <c r="Q22" s="26">
        <v>0</v>
      </c>
      <c r="R22" s="26">
        <v>0</v>
      </c>
      <c r="S22" s="26">
        <v>0</v>
      </c>
    </row>
    <row r="23" spans="2:19" x14ac:dyDescent="0.25">
      <c r="B23" s="48" t="s">
        <v>16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24" t="s">
        <v>0</v>
      </c>
      <c r="R23" s="24" t="s">
        <v>0</v>
      </c>
      <c r="S23" s="24" t="s">
        <v>0</v>
      </c>
    </row>
    <row r="24" spans="2:19" ht="0" hidden="1" customHeight="1" x14ac:dyDescent="0.25"/>
    <row r="25" spans="2:19" ht="0.95" customHeight="1" x14ac:dyDescent="0.25"/>
  </sheetData>
  <mergeCells count="3">
    <mergeCell ref="B1:S1"/>
    <mergeCell ref="C2:S2"/>
    <mergeCell ref="B23:P23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B1:G23"/>
  <sheetViews>
    <sheetView showGridLines="0" zoomScale="120" zoomScaleNormal="120" workbookViewId="0">
      <selection activeCell="B1" sqref="B1:G1"/>
    </sheetView>
  </sheetViews>
  <sheetFormatPr defaultRowHeight="15" x14ac:dyDescent="0.25"/>
  <cols>
    <col min="1" max="1" width="0.28515625" style="11" customWidth="1"/>
    <col min="2" max="2" width="10.28515625" style="11" customWidth="1"/>
    <col min="3" max="3" width="41" style="11" customWidth="1"/>
    <col min="4" max="4" width="35.5703125" style="11" customWidth="1"/>
    <col min="5" max="5" width="31.42578125" style="11" customWidth="1"/>
    <col min="6" max="6" width="30" style="11" customWidth="1"/>
    <col min="7" max="7" width="21.42578125" style="11" customWidth="1"/>
    <col min="8" max="8" width="6.42578125" style="11" customWidth="1"/>
    <col min="9" max="16384" width="9.140625" style="11"/>
  </cols>
  <sheetData>
    <row r="1" spans="2:7" ht="40.35" customHeight="1" x14ac:dyDescent="0.25">
      <c r="B1" s="45" t="s">
        <v>113</v>
      </c>
      <c r="C1" s="46"/>
      <c r="D1" s="46"/>
      <c r="E1" s="46"/>
      <c r="F1" s="46"/>
      <c r="G1" s="46"/>
    </row>
    <row r="2" spans="2:7" x14ac:dyDescent="0.25">
      <c r="B2" s="9" t="s">
        <v>0</v>
      </c>
      <c r="C2" s="47" t="s">
        <v>101</v>
      </c>
      <c r="D2" s="46"/>
      <c r="E2" s="46"/>
      <c r="F2" s="46"/>
      <c r="G2" s="46"/>
    </row>
    <row r="3" spans="2:7" ht="25.5" x14ac:dyDescent="0.25">
      <c r="B3" s="2" t="s">
        <v>2</v>
      </c>
      <c r="C3" s="3" t="s">
        <v>54</v>
      </c>
      <c r="D3" s="1" t="s">
        <v>55</v>
      </c>
      <c r="E3" s="1" t="s">
        <v>56</v>
      </c>
      <c r="F3" s="1" t="s">
        <v>57</v>
      </c>
      <c r="G3" s="1" t="s">
        <v>58</v>
      </c>
    </row>
    <row r="4" spans="2:7" x14ac:dyDescent="0.25">
      <c r="B4" s="22">
        <v>2006</v>
      </c>
      <c r="C4" s="22">
        <v>61</v>
      </c>
      <c r="D4" s="23">
        <v>20</v>
      </c>
      <c r="E4" s="44">
        <v>7.43</v>
      </c>
      <c r="F4" s="44">
        <v>2.44</v>
      </c>
      <c r="G4" s="23" t="s">
        <v>59</v>
      </c>
    </row>
    <row r="5" spans="2:7" x14ac:dyDescent="0.25">
      <c r="B5" s="22">
        <v>2007</v>
      </c>
      <c r="C5" s="22">
        <v>40</v>
      </c>
      <c r="D5" s="23">
        <v>12</v>
      </c>
      <c r="E5" s="44">
        <v>4.3899999999999997</v>
      </c>
      <c r="F5" s="44">
        <v>1.32</v>
      </c>
      <c r="G5" s="23" t="s">
        <v>59</v>
      </c>
    </row>
    <row r="6" spans="2:7" x14ac:dyDescent="0.25">
      <c r="B6" s="22">
        <v>2008</v>
      </c>
      <c r="C6" s="22">
        <v>48</v>
      </c>
      <c r="D6" s="23">
        <v>6</v>
      </c>
      <c r="E6" s="44">
        <v>6.62</v>
      </c>
      <c r="F6" s="44">
        <v>0.83</v>
      </c>
      <c r="G6" s="23" t="s">
        <v>59</v>
      </c>
    </row>
    <row r="7" spans="2:7" x14ac:dyDescent="0.25">
      <c r="B7" s="22">
        <v>2009</v>
      </c>
      <c r="C7" s="22">
        <v>34</v>
      </c>
      <c r="D7" s="23">
        <v>12</v>
      </c>
      <c r="E7" s="44">
        <v>5.5</v>
      </c>
      <c r="F7" s="44">
        <v>1.94</v>
      </c>
      <c r="G7" s="23" t="s">
        <v>59</v>
      </c>
    </row>
    <row r="8" spans="2:7" x14ac:dyDescent="0.25">
      <c r="B8" s="22">
        <v>2010</v>
      </c>
      <c r="C8" s="22">
        <v>34</v>
      </c>
      <c r="D8" s="23">
        <v>8</v>
      </c>
      <c r="E8" s="44">
        <v>4.9800000000000004</v>
      </c>
      <c r="F8" s="44">
        <v>1.17</v>
      </c>
      <c r="G8" s="23" t="s">
        <v>59</v>
      </c>
    </row>
    <row r="9" spans="2:7" x14ac:dyDescent="0.25">
      <c r="B9" s="22">
        <v>2011</v>
      </c>
      <c r="C9" s="22">
        <v>33</v>
      </c>
      <c r="D9" s="23">
        <v>6</v>
      </c>
      <c r="E9" s="44">
        <v>4.2</v>
      </c>
      <c r="F9" s="44">
        <v>0.76</v>
      </c>
      <c r="G9" s="23" t="s">
        <v>59</v>
      </c>
    </row>
    <row r="10" spans="2:7" x14ac:dyDescent="0.25">
      <c r="B10" s="22">
        <v>2012</v>
      </c>
      <c r="C10" s="22">
        <v>31</v>
      </c>
      <c r="D10" s="23">
        <v>7</v>
      </c>
      <c r="E10" s="44">
        <v>3.8</v>
      </c>
      <c r="F10" s="44">
        <v>0.86</v>
      </c>
      <c r="G10" s="23" t="s">
        <v>59</v>
      </c>
    </row>
    <row r="11" spans="2:7" x14ac:dyDescent="0.25">
      <c r="B11" s="22">
        <v>2013</v>
      </c>
      <c r="C11" s="22">
        <v>28</v>
      </c>
      <c r="D11" s="23">
        <v>9</v>
      </c>
      <c r="E11" s="44">
        <v>3.48</v>
      </c>
      <c r="F11" s="44">
        <v>1.1200000000000001</v>
      </c>
      <c r="G11" s="23" t="s">
        <v>59</v>
      </c>
    </row>
    <row r="12" spans="2:7" x14ac:dyDescent="0.25">
      <c r="B12" s="22">
        <v>2014</v>
      </c>
      <c r="C12" s="22">
        <v>33</v>
      </c>
      <c r="D12" s="23">
        <v>6</v>
      </c>
      <c r="E12" s="44">
        <v>4.01</v>
      </c>
      <c r="F12" s="44">
        <v>0.73</v>
      </c>
      <c r="G12" s="23" t="s">
        <v>59</v>
      </c>
    </row>
    <row r="13" spans="2:7" x14ac:dyDescent="0.25">
      <c r="B13" s="22">
        <v>2015</v>
      </c>
      <c r="C13" s="22">
        <v>34</v>
      </c>
      <c r="D13" s="23">
        <v>12</v>
      </c>
      <c r="E13" s="44">
        <v>3.73</v>
      </c>
      <c r="F13" s="44">
        <v>1.32</v>
      </c>
      <c r="G13" s="23" t="s">
        <v>59</v>
      </c>
    </row>
    <row r="14" spans="2:7" x14ac:dyDescent="0.25">
      <c r="B14" s="22">
        <v>2016</v>
      </c>
      <c r="C14" s="22">
        <v>29</v>
      </c>
      <c r="D14" s="23">
        <v>8</v>
      </c>
      <c r="E14" s="44">
        <v>2.97</v>
      </c>
      <c r="F14" s="44">
        <v>0.82</v>
      </c>
      <c r="G14" s="23" t="s">
        <v>59</v>
      </c>
    </row>
    <row r="15" spans="2:7" x14ac:dyDescent="0.25">
      <c r="B15" s="22">
        <v>2017</v>
      </c>
      <c r="C15" s="22">
        <v>28</v>
      </c>
      <c r="D15" s="23">
        <v>17</v>
      </c>
      <c r="E15" s="44">
        <v>2.67</v>
      </c>
      <c r="F15" s="44">
        <v>1.62</v>
      </c>
      <c r="G15" s="23" t="s">
        <v>59</v>
      </c>
    </row>
    <row r="16" spans="2:7" x14ac:dyDescent="0.25">
      <c r="B16" s="22">
        <v>2018</v>
      </c>
      <c r="C16" s="22">
        <v>22</v>
      </c>
      <c r="D16" s="23">
        <v>10</v>
      </c>
      <c r="E16" s="44">
        <v>1.81</v>
      </c>
      <c r="F16" s="44">
        <v>0.82</v>
      </c>
      <c r="G16" s="23" t="s">
        <v>59</v>
      </c>
    </row>
    <row r="17" spans="2:7" x14ac:dyDescent="0.25">
      <c r="B17" s="22">
        <v>2019</v>
      </c>
      <c r="C17" s="22">
        <v>20</v>
      </c>
      <c r="D17" s="23">
        <v>10</v>
      </c>
      <c r="E17" s="44">
        <v>1.73</v>
      </c>
      <c r="F17" s="44">
        <v>0.86</v>
      </c>
      <c r="G17" s="23" t="s">
        <v>59</v>
      </c>
    </row>
    <row r="18" spans="2:7" x14ac:dyDescent="0.25">
      <c r="B18" s="22">
        <v>2020</v>
      </c>
      <c r="C18" s="22">
        <v>18</v>
      </c>
      <c r="D18" s="23">
        <v>8</v>
      </c>
      <c r="E18" s="44">
        <v>1.59</v>
      </c>
      <c r="F18" s="44">
        <v>0.7</v>
      </c>
      <c r="G18" s="23" t="s">
        <v>59</v>
      </c>
    </row>
    <row r="19" spans="2:7" x14ac:dyDescent="0.25">
      <c r="B19" s="22">
        <v>2021</v>
      </c>
      <c r="C19" s="22">
        <v>14</v>
      </c>
      <c r="D19" s="23">
        <v>7</v>
      </c>
      <c r="E19" s="44">
        <v>1.21</v>
      </c>
      <c r="F19" s="44">
        <v>0.61</v>
      </c>
      <c r="G19" s="23" t="s">
        <v>60</v>
      </c>
    </row>
    <row r="20" spans="2:7" x14ac:dyDescent="0.25">
      <c r="B20" s="22">
        <v>2022</v>
      </c>
      <c r="C20" s="22">
        <v>13</v>
      </c>
      <c r="D20" s="23">
        <v>6</v>
      </c>
      <c r="E20" s="44">
        <v>1.19</v>
      </c>
      <c r="F20" s="44">
        <v>0.55000000000000004</v>
      </c>
      <c r="G20" s="23" t="s">
        <v>60</v>
      </c>
    </row>
    <row r="21" spans="2:7" x14ac:dyDescent="0.25">
      <c r="B21" s="22">
        <v>2023</v>
      </c>
      <c r="C21" s="22">
        <v>15</v>
      </c>
      <c r="D21" s="23">
        <v>5</v>
      </c>
      <c r="E21" s="44">
        <v>1.21</v>
      </c>
      <c r="F21" s="44">
        <v>0.4</v>
      </c>
      <c r="G21" s="23" t="s">
        <v>60</v>
      </c>
    </row>
    <row r="22" spans="2:7" x14ac:dyDescent="0.25">
      <c r="B22" s="22">
        <v>2024</v>
      </c>
      <c r="C22" s="22">
        <v>8</v>
      </c>
      <c r="D22" s="23">
        <v>4</v>
      </c>
      <c r="E22" s="44">
        <v>0.64</v>
      </c>
      <c r="F22" s="44">
        <v>0.32</v>
      </c>
      <c r="G22" s="23" t="s">
        <v>60</v>
      </c>
    </row>
    <row r="23" spans="2:7" ht="22.7" customHeight="1" x14ac:dyDescent="0.25">
      <c r="B23" s="48" t="s">
        <v>131</v>
      </c>
      <c r="C23" s="49"/>
      <c r="D23" s="49"/>
      <c r="E23" s="49"/>
      <c r="F23" s="49"/>
      <c r="G23" s="49"/>
    </row>
  </sheetData>
  <mergeCells count="3">
    <mergeCell ref="B1:G1"/>
    <mergeCell ref="C2:G2"/>
    <mergeCell ref="B23:G23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2.1.1</vt:lpstr>
      <vt:lpstr>2.1.2</vt:lpstr>
      <vt:lpstr>2.1.3</vt:lpstr>
      <vt:lpstr>2.1.4</vt:lpstr>
      <vt:lpstr>2.1.5</vt:lpstr>
      <vt:lpstr>2.1.6</vt:lpstr>
      <vt:lpstr>2.1.7</vt:lpstr>
      <vt:lpstr>2.1.8</vt:lpstr>
      <vt:lpstr>2.2.1</vt:lpstr>
      <vt:lpstr>2.2.2</vt:lpstr>
      <vt:lpstr>2.2.3</vt:lpstr>
      <vt:lpstr>2.3.1</vt:lpstr>
      <vt:lpstr>2.3.2</vt:lpstr>
      <vt:lpstr>2.3.3</vt:lpstr>
      <vt:lpstr>2.4.1</vt:lpstr>
      <vt:lpstr>2.4.2</vt:lpstr>
      <vt:lpstr>2.4.3</vt:lpstr>
      <vt:lpstr>2.4.4</vt:lpstr>
      <vt:lpstr>2.4.5</vt:lpstr>
      <vt:lpstr>2.4.6</vt:lpstr>
      <vt:lpstr>2.5.1</vt:lpstr>
      <vt:lpstr>2.5.2</vt:lpstr>
      <vt:lpstr>2.5.3</vt:lpstr>
      <vt:lpstr>2.5.4</vt:lpstr>
      <vt:lpstr>2.5.5</vt:lpstr>
      <vt:lpstr>2.5.6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Ciro Serighelli Sampaio</cp:lastModifiedBy>
  <dcterms:modified xsi:type="dcterms:W3CDTF">2025-04-14T14:53:16Z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