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https://anss-my.sharepoint.com/personal/heitor_werneck_ans_gov_br/Documents/Computador ANS/DIPRO/GGREP/GEFAP/Reajuste Individual/Reajuste 2022/Documentos pro site/"/>
    </mc:Choice>
  </mc:AlternateContent>
  <xr:revisionPtr revIDLastSave="30" documentId="8_{834A7F4F-51B0-4B3C-BFB8-B2DED5D558DA}" xr6:coauthVersionLast="47" xr6:coauthVersionMax="47" xr10:uidLastSave="{9C39389B-8A32-244E-BB7C-878A8A1B8C76}"/>
  <bookViews>
    <workbookView xWindow="0" yWindow="460" windowWidth="32000" windowHeight="16520" xr2:uid="{5FFE8902-79B4-433A-8037-070F77C19719}"/>
  </bookViews>
  <sheets>
    <sheet name="VD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3" l="1"/>
</calcChain>
</file>

<file path=xl/sharedStrings.xml><?xml version="1.0" encoding="utf-8"?>
<sst xmlns="http://schemas.openxmlformats.org/spreadsheetml/2006/main" count="819" uniqueCount="401">
  <si>
    <t>420981 - S1 Operadora de Plano de Saúde Ltda</t>
  </si>
  <si>
    <t>357138 - Unimed Centro Oeste Paulista - Federação Intrafederativa das Cooperativas Médicas</t>
  </si>
  <si>
    <t>413267 - Prevent Senior Corporate Operadora de Saúde Ltda.</t>
  </si>
  <si>
    <t>409286 - G &amp; M Assessoria Medica Empresarial Ltda - Epp</t>
  </si>
  <si>
    <t>301728 - Prontomed Planos de Saúde Ltda</t>
  </si>
  <si>
    <t>420930 - Hospital de Caridade São Vicente de Paulo</t>
  </si>
  <si>
    <t>310239 - Cmi - Planos de Assistência Médica Ltda</t>
  </si>
  <si>
    <t>344443 - Vidaplan Saúde Ltda. - Epp</t>
  </si>
  <si>
    <t>364592 - Leader Assistência Médica e Hospitalar Ltda.</t>
  </si>
  <si>
    <t>408522 - Santa Casa da Misericórdia de São João Del Rei</t>
  </si>
  <si>
    <t>412058 - Sbc Saúde Ltda.</t>
  </si>
  <si>
    <t>364070 - Unimed Três Pontas - Cooperativa de Trabalho Médico</t>
  </si>
  <si>
    <t>320111 - Saúde Sim Ltda</t>
  </si>
  <si>
    <t>344141 - Unimed Cajazeiras - Sociedade Cooperativa de Trabalho Médico</t>
  </si>
  <si>
    <t>311472 - Ceam Brasil - Planos de Saúde Ltda</t>
  </si>
  <si>
    <t>312282 - Intermedici Piracicaba Assistencia Medica Ltda</t>
  </si>
  <si>
    <t>406805 - Cooperativa dos Usuários de Serviços de Saúde Ltda.</t>
  </si>
  <si>
    <t>421618 - Associação Hospital Saúde de Vargem Grande do Sul</t>
  </si>
  <si>
    <t>413721 - Sociedade Beneficente Dezoito de Julho</t>
  </si>
  <si>
    <t>343684 - Unimed Alto da Serra - Sociedade Cooperativa de Serviço Médico Ltda.</t>
  </si>
  <si>
    <t>302228 - Unimed Vale do Corumbá Cooperativa de Trabalho Medico</t>
  </si>
  <si>
    <t>386596 - Central Regional das Cooperativas Médicas - Unimed Cerrado</t>
  </si>
  <si>
    <t>313149 - Unimed de Batatais - Cooperativa de Trabalho Médico</t>
  </si>
  <si>
    <t>342955 - Climesa Clínica Médica Santana Ltda</t>
  </si>
  <si>
    <t>406708 - A.p.s Assistência Personalizada À Saúde Ltda</t>
  </si>
  <si>
    <t>328308 - Unimed de Mococa Cooperativa de Trab. Médico</t>
  </si>
  <si>
    <t>421634 - Sd-M Operadora de Planos de Saude Ltda</t>
  </si>
  <si>
    <t>312347 - Unimed Anápolis Cooperativa de Trabalho Médico.</t>
  </si>
  <si>
    <t>417823 - Premium Saúde S.A.</t>
  </si>
  <si>
    <t>342033 - Samp Espírito Santo Assistência Médica S.A.</t>
  </si>
  <si>
    <t>330566 - Unimed Resende Cooperativa de Trabalho Médico</t>
  </si>
  <si>
    <t>326861 - Promédica - Proteção Medica a Empresas S.A.</t>
  </si>
  <si>
    <t>313971 - Federação das Sociedades Cooperativas de Trabalho Médico do Acre, Amapá, Amazonas, Pará, Rondonia e Roraima</t>
  </si>
  <si>
    <t>395480 - Esmale Assistencia Internacional de Saude Ltda.</t>
  </si>
  <si>
    <t>357511 - Humana Assistencia Medica Ltda</t>
  </si>
  <si>
    <t>361852 - Uniao de Clinicas Rio Grande Ltda</t>
  </si>
  <si>
    <t>000884 - Itauseg Saúde S.A.</t>
  </si>
  <si>
    <t>328294 - Unimed Nordeste Paulista - Fed. Intrafederativa das Coop. Médicas</t>
  </si>
  <si>
    <t>344915 - Santa Casa de Misericórdia e Asilo dos Pobres de Batatais</t>
  </si>
  <si>
    <t>308811 - Unimed Vale do Piquiri-Cooperativa de Trabalho Médico Vale do Piquiri</t>
  </si>
  <si>
    <t>327328 - Casa de Saúde Nossa Senhora de Fátima  Ltda.</t>
  </si>
  <si>
    <t>325465 - Ampara Assistência Médica Paraíso Ltda</t>
  </si>
  <si>
    <t>421359 - Rio Doce Saúde</t>
  </si>
  <si>
    <t>325082 - Unimed do Oeste da Bahia Cooperativa de Trabalho Médico</t>
  </si>
  <si>
    <t>353876 - Unimed Pontal do Triângulo - Cooperativa de Trabalho Médico</t>
  </si>
  <si>
    <t>319996 - Unimed do Estado de São Paulo - Federação Estadual das Coop. Médicas</t>
  </si>
  <si>
    <t>367613 - Unimed Campo Belo- Cooperativa de Trabalho Médico</t>
  </si>
  <si>
    <t>342157 - Unimed Morrinhos Cooperativa de Trabalho Medico</t>
  </si>
  <si>
    <t>329355 - Irmandade de Misericordia de Porto Ferreira</t>
  </si>
  <si>
    <t>417475 - Pronto Socorro Conde de Moreira Lima</t>
  </si>
  <si>
    <t>367095 - Samel Plano de Saúde Ltda</t>
  </si>
  <si>
    <t>419974 - Associação Plame de Saúde</t>
  </si>
  <si>
    <t>335657 - Advance Planos de Saúde Ltda</t>
  </si>
  <si>
    <t>330892 - Associação Saúde Conceição</t>
  </si>
  <si>
    <t>300012 - Cemil Centro Medico de Itu Ltda.</t>
  </si>
  <si>
    <t>419699 - Operadora de Planos Privados de Saúde - Santa Casa Saúde Ltda</t>
  </si>
  <si>
    <t>359033 - Unimed Três Corações Cooperativa de Trabalho Médico Ltda.</t>
  </si>
  <si>
    <t>353698 - Unimed Região da Produção/RS - Cooperativa de Assistência À Saúde Ltda</t>
  </si>
  <si>
    <t>358509 - Santa Luzia Assistencia Medica S.A.</t>
  </si>
  <si>
    <t>412228 - Policon Assistencia Médica Ltda - Epp</t>
  </si>
  <si>
    <t>421006 - Associação São Luiz Saúde</t>
  </si>
  <si>
    <t>305928 - Nosamed Assistência Médica Ltda.</t>
  </si>
  <si>
    <t>343153 - Unimed Sousa - Cooperativa de Trabalho Médico</t>
  </si>
  <si>
    <t>313475 - Unimed Regional de Picos - Cooperativa de Trabalho Médico</t>
  </si>
  <si>
    <t>334154 - Unimed de Caçapava - Cooperativa de Trabalho Medico</t>
  </si>
  <si>
    <t>321338 - Ameron - Assistência Médica Rondônia S/A.</t>
  </si>
  <si>
    <t>322831 - Unimed Itajuba Cooperativa de Trabalho Medico</t>
  </si>
  <si>
    <t>301124 - Unimed Gurupi Cooperativa de Trabalho Médico</t>
  </si>
  <si>
    <t>352314 - Unimed João Monlevade Cooperativa de Trabalho Médico Ltda.</t>
  </si>
  <si>
    <t>337561 - Unimed Vale do Carangola Cooperativa de Trabalho Medico Ltda</t>
  </si>
  <si>
    <t>346951 - Unimed Caçador Cooperativa de Trabalho Médico da Região do Contestado</t>
  </si>
  <si>
    <t>352861 - Unimed Andradas Cooperativa de Trabalho Médico</t>
  </si>
  <si>
    <t>356581 - Unimed Itaúna Cooperativa de Trabalho Médico Ltda.</t>
  </si>
  <si>
    <t>385620 - Unimed de Lorena Cooperativa de Trabalho Médico</t>
  </si>
  <si>
    <t>346471 - Promed Brasil Assistência Médica Ltda.</t>
  </si>
  <si>
    <t>363189 - Hospital S.p. Ltda.</t>
  </si>
  <si>
    <t>306045 - Santa Casa de Misericórdia de Tupã</t>
  </si>
  <si>
    <t>410888 - Filosanitas Saude Ltda</t>
  </si>
  <si>
    <t>353060 - Unimed Patos de Minas Cooperativa Trabalho Médico Ltda.</t>
  </si>
  <si>
    <t>342386 - Unimed de Tres Lagoas Cooperativa de Trabalho Médico</t>
  </si>
  <si>
    <t>322326 - Associação Beneficente Católica</t>
  </si>
  <si>
    <t>324159 - Unimed Alta Mogiana Cooperativa de Trabalho Médico</t>
  </si>
  <si>
    <t>420816 - Associação Padre Pio Planos de Saúde</t>
  </si>
  <si>
    <t>301744 - Unimed Meio Oeste Catarinense Cooperativa de Trabalho Médico</t>
  </si>
  <si>
    <t>318213 - Cooperativa de Trabalho Medico Região do Planalto Serrano</t>
  </si>
  <si>
    <t>305626 - Prontoclinica e Hospitais Sao Lucas S/A</t>
  </si>
  <si>
    <t>325031 - Unimed de Lençois Paulista - Cooperativa de Trabalho Médico</t>
  </si>
  <si>
    <t>358053 - Plano Saúde São Francisco Ltda.</t>
  </si>
  <si>
    <t>370975 - Unimed Vale do Jauru Cooperativa de Trabalho Médico</t>
  </si>
  <si>
    <t>340251 - Unimed Extremo Oeste Catarinense Cooperativa de Trabalho Médico</t>
  </si>
  <si>
    <t>333808 - Irmandade de Misericórdia do Hospital da Santa Casa de Monte Alto</t>
  </si>
  <si>
    <t>416495 - Matão Clinicas &amp; Amhma Saúde Ltda</t>
  </si>
  <si>
    <t>341941 - Hospital de Prontoclinica Ltda.</t>
  </si>
  <si>
    <t>419753 - Medgold Assistencia Medica Ltda - Me</t>
  </si>
  <si>
    <t>352179 - Unimed Fronteira Noroeste/RS - Cooperativa de Assistência À Saúde Ltda.</t>
  </si>
  <si>
    <t>344729 - Unimed Varginha Cooperativa de Trabalho Médico</t>
  </si>
  <si>
    <t>360414 - Unimed Noroeste Fluminense - Cooperativa de Trabalho Médico Ltda</t>
  </si>
  <si>
    <t>336467 - Unimed Patos - Cooperativa de Trabalho Médico</t>
  </si>
  <si>
    <t>359777 - Unimed Rondonopolis Cooperativa de Trabalho Médico Ltda</t>
  </si>
  <si>
    <t>358169 - Unimed de Ariquemes Cooperativa de Trabalho Médico</t>
  </si>
  <si>
    <t>348261 - Unimed Alto São Francisco Cooperativa de Trabalho Médico</t>
  </si>
  <si>
    <t>317012 - Cooperativa de Trabalho Médico do Planalto Norte de Santa Catarina Ltda</t>
  </si>
  <si>
    <t>413372 - Sociedade Portuguesa de Beneficência</t>
  </si>
  <si>
    <t>392391 - Hospital Marechal Cândido Rondon S/A</t>
  </si>
  <si>
    <t>352519 - Unimed Alto Jacuí/RS - Cooperativa de Assistência À Saúde Ltda</t>
  </si>
  <si>
    <t>342131 - Unimed Vilhena - Cooperativa de Trabalho Medico Ltda</t>
  </si>
  <si>
    <t>318035 - Unimed Guaxupé Cooperativa de Trabalho Medico</t>
  </si>
  <si>
    <t>362832 - Unimed Planalto Central/RS - Cooperativa de Assistência  À Saúde Ltda.</t>
  </si>
  <si>
    <t>354678 - Unimed Machado Cooperativa de Trabalho Medico</t>
  </si>
  <si>
    <t>000477 - Sompo Saúde Seguros S.A.</t>
  </si>
  <si>
    <t>351270 - Poli Saude Operadora de Plano de Saude Ltda</t>
  </si>
  <si>
    <t>342343 - Unimed de Pindamonhangaba - Cooperativa Trabalho Medico</t>
  </si>
  <si>
    <t>361615 - Unimed de Paranaguá Cooperativa de Trabalho Médico</t>
  </si>
  <si>
    <t>420158 - Associação Padre Albino Saúde</t>
  </si>
  <si>
    <t>304123 - Unimed de Avaré Cooperativa de Trabalho Médico</t>
  </si>
  <si>
    <t>414930 - Saúde Santa Tereza Ltda.</t>
  </si>
  <si>
    <t>354295 - Unimed Chapecó - Cooperativa de Trabalho Médico da Região Oeste Catarinense</t>
  </si>
  <si>
    <t>335517 - Unimed Itabira Cooperativa de Trabalho Médico</t>
  </si>
  <si>
    <t>330116 - Santa Casa de Misericórdia de Votuporanga</t>
  </si>
  <si>
    <t>336858 - Unimed Francisco Beltrao Cooperativa de Trabalho Medico</t>
  </si>
  <si>
    <t>418854 - Associação Metropolitana de Assistência À Saúde</t>
  </si>
  <si>
    <t>315494 - Unimed Noroeste de Minas Cooperativa de Trabalho Medico Ltda</t>
  </si>
  <si>
    <t>415693 - Policlin Saúde S/A.</t>
  </si>
  <si>
    <t>345741 - Irmandade Santa Casa de Misericórdia de Itapeva</t>
  </si>
  <si>
    <t>311618 - Unimed Missões/RS - Cooperativa de Assistência À Saúde Ltda.</t>
  </si>
  <si>
    <t>312720 - Unimed do Estado do Paraná Federação Estadual das Cooperativas Médicas</t>
  </si>
  <si>
    <t>311944 - Unimed de Adamantina-Cooperativa de Trabalho Médico</t>
  </si>
  <si>
    <t>345458 - Unimed Lavras Cooperativa de Trabalho Médico</t>
  </si>
  <si>
    <t>343722 - Unimed Ponte Nova Cooperativa de Trabalho Medico Ltda</t>
  </si>
  <si>
    <t>324175 - Unimed Sudoeste de Minas Cooperativa de Trabalho Médico</t>
  </si>
  <si>
    <t>345091 - Santa Casa de Misericordia de Sao Joaquim da Barra</t>
  </si>
  <si>
    <t>401480 - Evangelico Saude Ltda.</t>
  </si>
  <si>
    <t>314587 - Unimed Viçosa - Cooperativa de Trabalho Médico</t>
  </si>
  <si>
    <t>419486 - Pladisa Planos de Saúde Sa</t>
  </si>
  <si>
    <t>355577 - Unimed de Guaratingueta-Cooperativa de Trabalho Médico</t>
  </si>
  <si>
    <t>358282 - Unimed Norte do Paraná Cooperativa Regional de Trabalho Médico</t>
  </si>
  <si>
    <t>321931 - Conferência São José do Avaí</t>
  </si>
  <si>
    <t>319180 - São Domingos Saúde- Assistência Médica  Ltda</t>
  </si>
  <si>
    <t>372561 - Unimed Alto Vale - Cooperativa de Trabalho Médico</t>
  </si>
  <si>
    <t>314242 - Unimed de Pirassununga Cooperativa de Trabalho Médico</t>
  </si>
  <si>
    <t>411582 - Plano de Saude Ases Ltda.</t>
  </si>
  <si>
    <t>315648 - Unimed Cataguases Cooperativa de Trabalho Médico Ltda</t>
  </si>
  <si>
    <t>350648 - Unimed Região da Campanha/RS - Cooperativa de Assistência À Saúde Ltda.</t>
  </si>
  <si>
    <t>420085 - Santa Casa de Saúde - Scs</t>
  </si>
  <si>
    <t>302953 - Unimed de Macaé Cooperativa de Assistência À Saúde</t>
  </si>
  <si>
    <t>359289 - Unimed Vale do Aço Cooperativa de Trabalho Médico</t>
  </si>
  <si>
    <t>305472 - Unimed Regional Sul Goias Coop. de Trabalho Médico Ltda</t>
  </si>
  <si>
    <t>418919 - Associação Saúde São José</t>
  </si>
  <si>
    <t>314099 - Unimed Vale do Sepotuba - Cooperativa de Trabalho Médico</t>
  </si>
  <si>
    <t>333875 - Irmandade da Santa Casa de Misericórdia de Passos</t>
  </si>
  <si>
    <t>370088 - Unimed São Lourenço Cooperativa de Trabalho Médico</t>
  </si>
  <si>
    <t>354627 - Unimed de Cianorte - Cooperativa de Trabalho Medico</t>
  </si>
  <si>
    <t>363391 - Plano Assistencial São Lucas Ltda</t>
  </si>
  <si>
    <t>415014 - Unimed de Itatiba Cooperativa de Trabalho Médico</t>
  </si>
  <si>
    <t>323055 - Unimed Norte Paulista - Cooperativa de Trabalho Médico</t>
  </si>
  <si>
    <t>369233 - Unimed Palmeira dos Índios Cooperativa de Trabalho Médico</t>
  </si>
  <si>
    <t>321087 - Unimed Marques de Valença Cooperativa de Trabalho Médico Ltda.</t>
  </si>
  <si>
    <t>371106 - Unimed Costa Oeste - Cooperativa de Trabalho Médico</t>
  </si>
  <si>
    <t>350346 - Unimed Caceres Cooperativa de Trabalho Médico</t>
  </si>
  <si>
    <t>313211 - Unimed Vale do Caí/RS - Cooperativa de Assistência À Saúde Ltda.</t>
  </si>
  <si>
    <t>326089 - Unimed de Fernandopolis - Cooperativa de Trabalho Médico</t>
  </si>
  <si>
    <t>324566 - Unimed de Catalão Cooperativa de Trabalho Médico</t>
  </si>
  <si>
    <t>309907 - Unimed Palmas Cooperativa de Trabalho Médico</t>
  </si>
  <si>
    <t>311146 - Unimed Costa Verde Rj</t>
  </si>
  <si>
    <t>323004 - Unimed de Penapolis - Cooperativa de Trabalho Medico</t>
  </si>
  <si>
    <t>331651 - Unimed Araxá Cooperativa de Trabalho Médico Ltda.</t>
  </si>
  <si>
    <t>357022 - Unimed Erechim - Cooperativa de Serviços de Saúde Ltda.</t>
  </si>
  <si>
    <t>330108 - Unimed Curvelo Cooperativa de Trabalho Médico Ltda.</t>
  </si>
  <si>
    <t>348244 - Unimed de Brusque Cooperativa de Trabalho Médico</t>
  </si>
  <si>
    <t>318388 - Unimed de São Roque - Cooperativa de Trabalho Médico</t>
  </si>
  <si>
    <t>371777 - Unimed Norte Capixaba- Cooperativa de Trabalho Médico</t>
  </si>
  <si>
    <t>304344 - Unimed Pará de Minas Cooperativa de Trabalho Médico Ltda.</t>
  </si>
  <si>
    <t>365238 - Unimed de Ibitinga Cooperativa de Trabalho Médico</t>
  </si>
  <si>
    <t>365530 - Unimed de Tupa Cooperativa de Trabalho Médico</t>
  </si>
  <si>
    <t>346209 - Unimed Extremo Sul Cooperativa de Trabalho Médico</t>
  </si>
  <si>
    <t>304395 - Unimed Inconfidentes Cooperativa de Trabalho Médico Ltda.</t>
  </si>
  <si>
    <t>408883 - Centro Médico Fátima Ltda</t>
  </si>
  <si>
    <t>304531 - Ame-Assistência Médica a Empresas Ltda</t>
  </si>
  <si>
    <t>365777 - Unimed Noroeste do Paraná Coop de Trabalho Médico .</t>
  </si>
  <si>
    <t>320897 - Unimed Centro Sul Fluminense Cooperativa de Trabalho Médico</t>
  </si>
  <si>
    <t>347108 - Unimed de Barretos Cooperativa de Trabalho Médico</t>
  </si>
  <si>
    <t>323357 - Unimed Cabo Frio Cooperativa Trabalho Médico Ltda.</t>
  </si>
  <si>
    <t>357715 - Unimed de Mineiros Cooperativa de Trabalho Médico</t>
  </si>
  <si>
    <t>304051 - Unimed Montes Claros Cooperativa de  Trabalho Médico Ltda.</t>
  </si>
  <si>
    <t>300136 - Unimed Litoral Sul/RS - Cooperativa Médica Ltda.</t>
  </si>
  <si>
    <t>301060 - Unimed Ituiutaba Cooperativa Trabalho Médico Ltda.</t>
  </si>
  <si>
    <t>350699 - Centro Hospitalar Atibaia Ltda.</t>
  </si>
  <si>
    <t>347507 - Unimed Centro Rondônia Cooperativa de Trabalho Médico</t>
  </si>
  <si>
    <t>347655 - Irmandade da Santa Casa de Misericórdia de Rio Claro</t>
  </si>
  <si>
    <t>355593 - Unimed Patrocínio Cooperativa de Trabalho Médico Ltda.</t>
  </si>
  <si>
    <t>418587 - Amha Saude S/A</t>
  </si>
  <si>
    <t>314706 - Hospital César Leite</t>
  </si>
  <si>
    <t>315265 - Parana Assistencia Medica Ltda</t>
  </si>
  <si>
    <t>337498 - Unimed Três Rios Cooperativa de Trabalho Médico</t>
  </si>
  <si>
    <t>320510 - Atívia Serviços de Saúde S/A</t>
  </si>
  <si>
    <t>303844 - Unimed de Andradina - Cooperativa de Trabalho Médico</t>
  </si>
  <si>
    <t>363286 - Unimed de Taubaté Cooperativa de Trabalho Médico</t>
  </si>
  <si>
    <t>354325 - Unimed Araguari Cooperativa de Trabalho Médico</t>
  </si>
  <si>
    <t>354619 - Unimed de Sao José do Rio Pardo-Coop. de Trab. Médico</t>
  </si>
  <si>
    <t>329886 - Unimed de Jaboticabal Coop. de Trabalho Médico</t>
  </si>
  <si>
    <t>319384 - Unimed Planalto Médio- Cooperativa de Serviços Médicos Ltda</t>
  </si>
  <si>
    <t>419150 - Associação Mais Saúde Santa Casa de São João da Boa Vista</t>
  </si>
  <si>
    <t>366340 - Unimed de Capivari -Cooperativa de Trabalho Médico</t>
  </si>
  <si>
    <t>367087 - Cooperativa Central Unimed de Cooperativas de Assistência À Saúde do Rio Grande do Sul Ltda.</t>
  </si>
  <si>
    <t>419958 - Associação Plano de Saúde Santa Casa de Valinhos</t>
  </si>
  <si>
    <t>354562 - Irmandade da Santa Casa de Misericórdia de Piracicaba</t>
  </si>
  <si>
    <t>328073 - Unimed de Votuporanga - Cooperativa de Trabalho Médico</t>
  </si>
  <si>
    <t>303739 - Sermed-Saúde Ltda.</t>
  </si>
  <si>
    <t>371629 - Unimed Noroeste Capixaba Cooperativa de Trabalho Médico.</t>
  </si>
  <si>
    <t>369373 - Pro Salute Serviços Para a Saúde Ltda.</t>
  </si>
  <si>
    <t>353264 - Santa Casa de Misericordia de São José do Rio Pardo - Hospital São Vicente</t>
  </si>
  <si>
    <t>359661 - Omint Serviços de Saúde Ltda.</t>
  </si>
  <si>
    <t>316148 - Unimed Poços de Caldas - Soc. Coop. de Trab. e Serviços Médicos</t>
  </si>
  <si>
    <t>345709 - Unimed Conselheiro Lafaiete Cooperativa de Trabalho Médico Ltda</t>
  </si>
  <si>
    <t>303178 - Unimed de Sobral Sociedade Cooperativa Médica Ltda</t>
  </si>
  <si>
    <t>366064 - Unimed Norte Pioneiro - Cooperativa de Trabalho Médico</t>
  </si>
  <si>
    <t>337188 - Cooperativa de Trabalho Médico de Pouso Alegre</t>
  </si>
  <si>
    <t>357260 - Unimed Noroeste/RS - Sociedade Cooperativa de Assistência À Saúde Ltda.</t>
  </si>
  <si>
    <t>300713 - Unimed de Assis Cooperativa de Trabalho Médico</t>
  </si>
  <si>
    <t>311375 - Unimed Pelotas/RS - Cooperativa de Assistência À Saúde Ltda.</t>
  </si>
  <si>
    <t>349682 - Doctor Clin Operadora de Planos de Saúde Ltda.</t>
  </si>
  <si>
    <t>322571 - Unimed Guarapuava Cooperativa de Trabalho Médico</t>
  </si>
  <si>
    <t>318477 - Operadora Unicentral de Planos de Saúde Ltda.</t>
  </si>
  <si>
    <t>311294 - Unimed de Ourinhos - Cooperativa de Trabalho Médico</t>
  </si>
  <si>
    <t>319708 - Unimed Santa Maria/RS - Cooperativa de Assistência À Saúde Ltda</t>
  </si>
  <si>
    <t>304883 - Unimed de Botucatu Cooperativa de Trabalho Médico</t>
  </si>
  <si>
    <t>400190 - Santo André Planos de Assistencia Médica Ltda.</t>
  </si>
  <si>
    <t>305227 - Unimed do Oeste do Paraná - Coop. de Trabalho Medico</t>
  </si>
  <si>
    <t>414131 - Rn Metropolitan Ltda</t>
  </si>
  <si>
    <t>304468 - Unimed Barra do Garças - Cooperativa de Trabalho Médico</t>
  </si>
  <si>
    <t>311715 - Unimed Encosta da Serra/RS Sociedade Cooperativa de Serviços de Saúde Ltda.</t>
  </si>
  <si>
    <t>312592 - Unimed Norte Fluminense Cooperativa de Trabalho Medico</t>
  </si>
  <si>
    <t>416738 - Oeste Saúde Assistência a Saúde Suplementar S.A</t>
  </si>
  <si>
    <t>309087 - Unimed Barbacena - Cooperativa de Trabalho Médico Ltda</t>
  </si>
  <si>
    <t>310247 - Circulo Operario Caxiense</t>
  </si>
  <si>
    <t>364860 - Unimed de Tubarao - Cooperativa de Trabalho Medico da Regiao da Amurel</t>
  </si>
  <si>
    <t>316881 - Unimed Teofilo Otoni Cooperativa de Trabalho Médico</t>
  </si>
  <si>
    <t>306126 - Unimed de Rio Claro Sp Cooperativa de Trabalho Medico</t>
  </si>
  <si>
    <t>320862 - Unimed de Paranavaí Cooperativa de Trabalho Médico</t>
  </si>
  <si>
    <t>419052 - Amazônia Planos de Saúde Ltda</t>
  </si>
  <si>
    <t>323942 - Fundação Filantrópica e Beneficente de Saúde Arnaldo Gavazza Filho</t>
  </si>
  <si>
    <t>351407 - Unimed de Catanduva - Cooperativa de Trabalho Médico</t>
  </si>
  <si>
    <t>306762 - Unimed Regional Jau - Cooperativa de Trabalho Médico</t>
  </si>
  <si>
    <t>358096 - Unimed Apucarana Cooperativa de Trabalho Médico</t>
  </si>
  <si>
    <t>323926 - Unimed São João Del Rei - Cooperativa de Trabalho Médico</t>
  </si>
  <si>
    <t>320706 - Unimed Sul Capixaba Cooperativa de Trabalho Médico</t>
  </si>
  <si>
    <t>403962 - São Francisco Assistência Médica Ltda</t>
  </si>
  <si>
    <t>337374 - Unimed Porto Velho - Sociedade Cooperativa Médica Ltda</t>
  </si>
  <si>
    <t>348082 - Unimed Anhanguera Cooperativa de Trabalho Médico</t>
  </si>
  <si>
    <t>370681 - Unimed Pato Branco Cooperativa de Trabalho Medico</t>
  </si>
  <si>
    <t>410292 - Fundacao Leonor de Barros Camargo</t>
  </si>
  <si>
    <t>345776 - Unimed de Birigui - Cooperativa de Trabalho Médico</t>
  </si>
  <si>
    <t>361941 - Unimed de Tatui - Cooperativa de Trabalho Médico</t>
  </si>
  <si>
    <t>354279 - Unimed de Lins - Cooperativa de Trabalhos Médicos</t>
  </si>
  <si>
    <t>318566 - Unimed Metropolitana do Agreste - Cooperativa de Trabalho Médico</t>
  </si>
  <si>
    <t>324345 - Unimed Costa do Descobrimento Cooperativa de Trabalho Médico</t>
  </si>
  <si>
    <t>345598 - Unimed Amparo Cooperativa de Trabalho Médico</t>
  </si>
  <si>
    <t>346276 - Unimed Salto/Itu -  Cooperativa Médica</t>
  </si>
  <si>
    <t>418803 - Associação Santa Casa Saúde de Araçatuba</t>
  </si>
  <si>
    <t>306100 - Unimed Regional de Campo Mourão Coop Trab Medico</t>
  </si>
  <si>
    <t>348295 - Unimed Sorocaba Cooperativa de Trabalho Médico</t>
  </si>
  <si>
    <t>351792 - Unimed Foz do Iguacu Cooperativa Trabalho Medico</t>
  </si>
  <si>
    <t>330264 - Unimed de Barra Mansa Soc. Coop. Serv.med.e Hospit.</t>
  </si>
  <si>
    <t>414581 - União Médica Planos de Saúde S/A</t>
  </si>
  <si>
    <t>410624 - Confiança Assistência Médico Hospitalar Ltda</t>
  </si>
  <si>
    <t>418137 - Unix Saúde S.A</t>
  </si>
  <si>
    <t>349534 - Unimed Sete Lagoas Cooperativa Trabalho Médico</t>
  </si>
  <si>
    <t>420166 - Plano de Saúde da Santa Casa de Bragança Paulista</t>
  </si>
  <si>
    <t>348180 - Humana Paraná S.A</t>
  </si>
  <si>
    <t>416398 - Hospitais e Clínicas do Piauí S/S Ltda</t>
  </si>
  <si>
    <t>323993 - Unimed Petropolis-Rj Cooperativa de Trabalho Médico</t>
  </si>
  <si>
    <t>355691 - Unimed do Estado de Santa Catarina Fed. Est. das Coop. Méd.</t>
  </si>
  <si>
    <t>350371 - Unimed do Sudoeste Cooperativa de Trabalho Medico Ltda</t>
  </si>
  <si>
    <t>394734 - Ameplan Assistência Médica Planejada Ltda</t>
  </si>
  <si>
    <t>349712 - Unimed Ponta Grossa Cooperativa de Trabalho Medico</t>
  </si>
  <si>
    <t>352543 - Unimed Maranhão do Sul - Cooperativa de Trabalho Médico</t>
  </si>
  <si>
    <t>336106 - Unimed de Marilia Cooperativa de Trabalho Médico</t>
  </si>
  <si>
    <t>343463 - Plamed Plano de Assistencia Medica Ltda</t>
  </si>
  <si>
    <t>354511 - Operadora Unieste de Planos de Saúde Ltda</t>
  </si>
  <si>
    <t>414352 - Hbc Saúde Ltda.</t>
  </si>
  <si>
    <t>335215 - Unimed Araruama Cooperativa de Trabalho Médico Ltda</t>
  </si>
  <si>
    <t>333051 - Unimed de Guarulhos Cooperativa de Trabalho Médico</t>
  </si>
  <si>
    <t>336831 - Irmandade Santa Casa de Misericórdia de Maringá</t>
  </si>
  <si>
    <t>319121 - Unimed Divinopolis - Cooperativa de Trabalho Medico Ltda</t>
  </si>
  <si>
    <t>339954 - Fundação São Francisco Xavier</t>
  </si>
  <si>
    <t>311359 - Fundação de Saúde Itaiguapy</t>
  </si>
  <si>
    <t>321273 - Unimed de Joinville Cooperativa de Trabalho Médico</t>
  </si>
  <si>
    <t>392804 - Centro Clínico Gaúcho Ltda</t>
  </si>
  <si>
    <t>369411 - Unimed de Aracatuba - Cooperativa de Trabalho Médico</t>
  </si>
  <si>
    <t>320251 - Unimed Rio Verde Cooperativa Trabalho Medico</t>
  </si>
  <si>
    <t>331341 - Unimed de Bebedouro Cooperativa de Trabalho Médico</t>
  </si>
  <si>
    <t>303356 - Unimed Litoral Cooperativa de Trabalho Médico Ltda</t>
  </si>
  <si>
    <t>335479 - Unimed Nova Friburgo-Soc.coop.serv.med.hosp.ltda.</t>
  </si>
  <si>
    <t>386588 - Unimed Governador Valadares Coop. de Trabalho Médico Ltda.</t>
  </si>
  <si>
    <t>325236 - Assistência Médica São Miguel Ltda</t>
  </si>
  <si>
    <t>367397 - Unimed Campina Grande - Cooperativa de Trabalho Medico Ltda</t>
  </si>
  <si>
    <t>301574 - Unimed de Limeira Cooperativa de Trabalho Médico</t>
  </si>
  <si>
    <t>354066 - Unimed Uberaba Cooperativa de Trabalho Medico Ltda.</t>
  </si>
  <si>
    <t>343064 - Garantia de Saúde Ltda</t>
  </si>
  <si>
    <t>358088 - Unimed Leste Paulista Cooperativa de Trabalho Médico</t>
  </si>
  <si>
    <t>319872 - Camim Operadora de Plano de Saúde Ltda</t>
  </si>
  <si>
    <t>384577 - Unimed Uberlândia Cooperativa Regional Trabalho Médico Ltda</t>
  </si>
  <si>
    <t>360244 - Plano de Saúde Ana Costa Ltda.</t>
  </si>
  <si>
    <t>352683 - Unimed de Campos Cooperativa de Trabalho Médico</t>
  </si>
  <si>
    <t>005711 - Bradesco Saúde S.A.</t>
  </si>
  <si>
    <t>006246 - Sul America Companhia de Seguro Saúde</t>
  </si>
  <si>
    <t>326500 - Sobam Centro Médico Hospitalar S.A.</t>
  </si>
  <si>
    <t>421197 - Santa Casa de Mauá Saúde</t>
  </si>
  <si>
    <t>342556 - Associação Dr. Bartholomeu Tacchini</t>
  </si>
  <si>
    <t>342807 - Santa Casa de Misericórdia de Juiz de Fora</t>
  </si>
  <si>
    <t>419141 - Associação São Francisco Vida</t>
  </si>
  <si>
    <t>362140 - Unimed Oeste do Pará - Cooperativa de Trabalho Médico</t>
  </si>
  <si>
    <t>413194 - Santa Rita Sistema de Saude Ltda</t>
  </si>
  <si>
    <t>306886 - Unimed Juiz de Fora Cooperativa de Trabalho Médico Ltda</t>
  </si>
  <si>
    <t>344800 - Alvorecer - Associação de Socorros Mútuos</t>
  </si>
  <si>
    <t>356417 - Unimed Vale do Sinos - Cooperativa de Assistência À Saúde Ltda</t>
  </si>
  <si>
    <t>369659 - Unimed de Bauru Cooperativa de Trabalho Médico</t>
  </si>
  <si>
    <t>417530 - Associação de Saúde Portuguesa de Beneficência</t>
  </si>
  <si>
    <t>418021 - Associação do Plano de Saúde da Santa Casa de Santos</t>
  </si>
  <si>
    <t>364584 - Unimed de Volta Redonda Cooperativa de Trabalho Médico</t>
  </si>
  <si>
    <t>372609 - Nossa Saúde - Operadora Planos Privados de Assistência  À Saúde Ltda.</t>
  </si>
  <si>
    <t>357391 - Unimed Vitoria Cooperativa de Trabalho Medico</t>
  </si>
  <si>
    <t>354031 - Unimed São Carlos - Cooperativa de Trabalho Médico</t>
  </si>
  <si>
    <t>411256 - Plano Hospital Samaritano Ltda</t>
  </si>
  <si>
    <t>364312 - Unimed de Araraquara - Coop. de Trab. Médico</t>
  </si>
  <si>
    <t>329339 - Unimed de Criciúma Cooperativa de Trabalho Médico da Região Carbonífera</t>
  </si>
  <si>
    <t>326755 - Associação Evangelica Beneficente de Londrina</t>
  </si>
  <si>
    <t>385255 - Unihosp Saúde Ltda</t>
  </si>
  <si>
    <t>334561 - Unimed Blumenau - Cooperativa de Trabalho Medico</t>
  </si>
  <si>
    <t>354783 - Unimed Franca - Sociedade Cooperativa de Serviços Médicos e Hospitalares</t>
  </si>
  <si>
    <t>315729 - Unimed de Piracicaba Sociedade Cooperativa de Serviços Médicos</t>
  </si>
  <si>
    <t>327417 - Austaclinicas Assistência Médica e Hospitalar Ltda</t>
  </si>
  <si>
    <t>321958 - Unimed do Ceará - Federação das Sociedades Cooperativas Médicas do Estado do Ceará Ltda.</t>
  </si>
  <si>
    <t>348520 - Notre Dame Intermédica Minas Gerais Saúde S.A.</t>
  </si>
  <si>
    <t>360449 - Unimed Grande Florianópolis-Cooperativa de Trabalho Medico</t>
  </si>
  <si>
    <t>340952 - Unimed Caruaru-Cooperativa de Trabalho Medico</t>
  </si>
  <si>
    <t>369292 - Unimed de Santa Bárbara D'oeste e Americana - Coop de Trabalho Médico</t>
  </si>
  <si>
    <t>402966 - Bio Saúde Serviços Médicos Ltda</t>
  </si>
  <si>
    <t>328537 - Med-Tour Administradora de Benefícios e Empreendimentos Ltda.</t>
  </si>
  <si>
    <t>355721 - Unimed de Santos Coop de Trab Medico</t>
  </si>
  <si>
    <t>351202 - Unimed de Ribeirao Preto - Cooperativa de Trabalho Médico</t>
  </si>
  <si>
    <t>323268 - Unimed Vale do São Francisco Cooperativa de Trabalho Médico</t>
  </si>
  <si>
    <t>412538 - Unihosp Serviços de Saúde S.A</t>
  </si>
  <si>
    <t>312851 - Unimed Campo Grande Ms Cooperativa de Trabalho Médico</t>
  </si>
  <si>
    <t>350249 - H.b. Saúde S/A.</t>
  </si>
  <si>
    <t>318299 - Beneficencia Camiliana do Sul</t>
  </si>
  <si>
    <t>306398 - Unimed - Cooperativa de Serviços de Saúde dos Vales do Taquari e Rio Pardo Ltda.</t>
  </si>
  <si>
    <t>419249 - Associação Santa Casa Saúde de São José dos Campos</t>
  </si>
  <si>
    <t>366561 - Bensaude Plano de Assistencia Medica Hospitalar Ltda.</t>
  </si>
  <si>
    <t>370070 - Unimed de Cascavel Cooperativa de Trabalho Médico</t>
  </si>
  <si>
    <t>344362 - São Lucas Saúde S/A</t>
  </si>
  <si>
    <t>339679 - Central Nacional Unimed - Cooperativa Central</t>
  </si>
  <si>
    <t>327689 - Unimed Maceio Cooperativa de Trabalho Médico</t>
  </si>
  <si>
    <t>325571 - Unimed Nordeste Rs Sociedade Cooperativa de Serviços Médicos Ltda.</t>
  </si>
  <si>
    <t>344397 - Unimed Nova Iguacu Cooperativa de Trabalho Medico</t>
  </si>
  <si>
    <t>337668 - Unimed Sergipe - Cooperativa de Trabalho Médico</t>
  </si>
  <si>
    <t>315796 - Unimed de Presidente Prudente Cooperativa de Trab. Médico</t>
  </si>
  <si>
    <t>342084 - Unimed Cuiaba Cooperativa de Trabalho Médico</t>
  </si>
  <si>
    <t>371254 - Unimed Regional Maringá Coop.de Trabalho Médico</t>
  </si>
  <si>
    <t>337510 - Medplan Assistência Medica Ltda.</t>
  </si>
  <si>
    <t>321044 - Unimed Joao Pessoa - Cooperativa de Trabalho Médico</t>
  </si>
  <si>
    <t>344885 - Unimed Recife Cooperativa de Trabalho Médico</t>
  </si>
  <si>
    <t>335592 - Unimed Natal Soc. Coop. de Trab. Médico</t>
  </si>
  <si>
    <t>335614 - Samedil Serviços de Atendimento Médico S/A</t>
  </si>
  <si>
    <t>343269 - Unimed de Londrina Cooperativa de Trabalho Médico</t>
  </si>
  <si>
    <t>303623 - Centro Trasmontano de Sao Paulo</t>
  </si>
  <si>
    <t>352501 - Unimed Porto Alegre - Cooperativa Médica Ltda.</t>
  </si>
  <si>
    <t>343731 - Unimed-São Gonçalo - Niterói - Soc.coop.serv.med e Hosp Ltda</t>
  </si>
  <si>
    <t>335100 - Unimed Sao José do Rio Preto - Coop. de Trabalho Médico</t>
  </si>
  <si>
    <t>314218 - Associação de Beneficência e Filantropia São Cristovão</t>
  </si>
  <si>
    <t>355097 - Santa Helena Assistência Médica S/A.</t>
  </si>
  <si>
    <t>335690 - Unimed Campinas - Cooperativa de Trabalho Médico</t>
  </si>
  <si>
    <t>317144 - Unimed de Fortaleza Sociedade Cooperativa Médica Ltda.</t>
  </si>
  <si>
    <t>340782 - Clinipam Clinica Paranaense de Assistencia Medica Ltda</t>
  </si>
  <si>
    <t>303976 - Unimed Belém Cooperativa de Trabalho Médico</t>
  </si>
  <si>
    <t>382876 - Unimed Goiania Cooperativa de Trabalho Médico</t>
  </si>
  <si>
    <t>343889 - Unimed Belo Horizonte Cooperativa de Trabalho Médico</t>
  </si>
  <si>
    <t>359017 - Notre Dame Intermédica Saúde S.A.</t>
  </si>
  <si>
    <t>326305 - Amil Assistência Médica Internacional S.A.</t>
  </si>
  <si>
    <t>302147 - Prevent Senior Private Operadora de Saúde Ltda</t>
  </si>
  <si>
    <t>368253 - Hapvida Assistencia Medica S.A.</t>
  </si>
  <si>
    <t>Operadora</t>
  </si>
  <si>
    <t>Fonte : ANS/DIOPS, extraído em abril de 2022 e ANS/SIB, versão março de 2022</t>
  </si>
  <si>
    <t>Base de Cálculo da VDA de Planos Individuais ou Familiares - 2021/2020</t>
  </si>
  <si>
    <t>Medicina de Grupo</t>
  </si>
  <si>
    <t>Filantropia</t>
  </si>
  <si>
    <t>418749 - Cedplan Saúde Ltda Epp</t>
  </si>
  <si>
    <t>415944 - Clínica São Gabriel S/S Ltda</t>
  </si>
  <si>
    <t>Cooperativa Médica</t>
  </si>
  <si>
    <t>402834 - Unimed S.A Rita, S.A Rosa e São Simão Coop. Trab. Médico</t>
  </si>
  <si>
    <t>303267 - Unimed Jundiai - Cooperativa de Trabalho Médico</t>
  </si>
  <si>
    <t>Seguradora</t>
  </si>
  <si>
    <t>000701 - Unimed Seguros Saúde S/A</t>
  </si>
  <si>
    <t>Modalidade</t>
  </si>
  <si>
    <t>Outlier?</t>
  </si>
  <si>
    <t>Beneficiários 2020</t>
  </si>
  <si>
    <t>Beneficiários 2021</t>
  </si>
  <si>
    <t>VDA</t>
  </si>
  <si>
    <t>Despesa 
2020</t>
  </si>
  <si>
    <t>Despesa 
2021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</si>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</sst>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4" fontId="0" fillId="0" borderId="5" xfId="0" applyNumberFormat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3" xfId="0" applyBorder="1"/>
    <xf numFmtId="3" fontId="0" fillId="0" borderId="3" xfId="0" applyNumberFormat="1" applyBorder="1"/>
    <xf numFmtId="4" fontId="0" fillId="0" borderId="2" xfId="0" applyNumberFormat="1" applyBorder="1"/>
    <xf numFmtId="0" fontId="1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</cellXfs>
  <cellStyles count="2">
    <cellStyle name="Normal" xfId="0" builtinId="0"/>
    <cellStyle name="Normal 4" xfId="1" xr:uid="{CEDC3759-FC04-4AA8-BE21-A284C502D074}"/>
  </cellStyles>
  <dxfs count="12">
    <dxf>
      <numFmt numFmtId="4" formatCode="#,##0.0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numFmt numFmtId="3" formatCode="#,##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6D543B-A80E-4217-AFFB-E12B45BC35B1}" name="Table3" displayName="Table3" ref="B6:I392" totalsRowShown="0" headerRowDxfId="11" headerRowBorderDxfId="10" tableBorderDxfId="9" totalsRowBorderDxfId="8">
  <autoFilter ref="B6:I392" xr:uid="{7D6D543B-A80E-4217-AFFB-E12B45BC35B1}"/>
  <sortState xmlns:xlrd2="http://schemas.microsoft.com/office/spreadsheetml/2017/richdata2" ref="B7:I392">
    <sortCondition descending="1" ref="F6:F392"/>
  </sortState>
  <tableColumns count="8">
    <tableColumn id="3" xr3:uid="{475DB48F-054D-46A5-A635-18B733D32976}" name="Operadora" dataDxfId="7"/>
    <tableColumn id="1" xr3:uid="{4B8CA5CB-5043-419C-9638-4CB3B6E7BFEE}" name="Modalidade" dataDxfId="6"/>
    <tableColumn id="2" xr3:uid="{F5443867-6B92-4FCA-AC54-6AED4556A3F0}" name="Outlier?" dataDxfId="5"/>
    <tableColumn id="4" xr3:uid="{5CA7F2A4-1088-4E59-BB90-B1CC8FA825E6}" name="Beneficiários 2020" dataDxfId="4"/>
    <tableColumn id="5" xr3:uid="{4B67DCE9-0716-49AF-A544-465A4008FF08}" name="Beneficiários 2021" dataDxfId="3"/>
    <tableColumn id="6" xr3:uid="{4B90FF35-5090-4907-B93C-CE5E81DF1428}" name="Despesa _x000a_2020" dataDxfId="2"/>
    <tableColumn id="7" xr3:uid="{CB61A1CA-9444-4ED5-96BD-FDF6766CE187}" name="Despesa _x000a_2021" dataDxfId="1"/>
    <tableColumn id="8" xr3:uid="{0F1A89E8-F49F-424E-A768-D74F25C0A1DF}" name="VD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ECA0-8DD0-4E18-AF3A-2BE1C07E2891}">
  <dimension ref="B2:I392"/>
  <sheetViews>
    <sheetView showGridLines="0" tabSelected="1" zoomScale="85" zoomScaleNormal="85" workbookViewId="0">
      <selection activeCell="M22" sqref="M22"/>
    </sheetView>
  </sheetViews>
  <sheetFormatPr baseColWidth="10" defaultColWidth="8.83203125" defaultRowHeight="15" x14ac:dyDescent="0.2"/>
  <cols>
    <col min="2" max="2" width="85.5" customWidth="1"/>
    <col min="3" max="3" width="19.5" bestFit="1" customWidth="1"/>
    <col min="4" max="4" width="13.33203125" bestFit="1" customWidth="1"/>
    <col min="5" max="6" width="15.5" customWidth="1"/>
    <col min="7" max="8" width="17.5" bestFit="1" customWidth="1"/>
  </cols>
  <sheetData>
    <row r="2" spans="2:9" ht="19" x14ac:dyDescent="0.25">
      <c r="B2" s="2" t="s">
        <v>383</v>
      </c>
    </row>
    <row r="3" spans="2:9" x14ac:dyDescent="0.2">
      <c r="B3" s="1" t="s">
        <v>382</v>
      </c>
    </row>
    <row r="4" spans="2:9" x14ac:dyDescent="0.2">
      <c r="B4" t="str">
        <f>COUNTA(Table3[Operadora])&amp;" operadoras"</f>
        <v>386 operadoras</v>
      </c>
    </row>
    <row r="6" spans="2:9" ht="32" x14ac:dyDescent="0.2">
      <c r="B6" s="8" t="s">
        <v>381</v>
      </c>
      <c r="C6" s="6" t="s">
        <v>393</v>
      </c>
      <c r="D6" s="7" t="s">
        <v>394</v>
      </c>
      <c r="E6" s="13" t="s">
        <v>395</v>
      </c>
      <c r="F6" s="7" t="s">
        <v>396</v>
      </c>
      <c r="G6" s="7" t="s">
        <v>398</v>
      </c>
      <c r="H6" s="7" t="s">
        <v>399</v>
      </c>
      <c r="I6" s="9" t="s">
        <v>397</v>
      </c>
    </row>
    <row r="7" spans="2:9" x14ac:dyDescent="0.2">
      <c r="B7" s="3" t="s">
        <v>380</v>
      </c>
      <c r="C7" s="16" t="s">
        <v>384</v>
      </c>
      <c r="D7" s="14"/>
      <c r="E7" s="4">
        <v>679554.91666666698</v>
      </c>
      <c r="F7" s="4">
        <v>804605.33333333395</v>
      </c>
      <c r="G7" s="4">
        <v>921733559.12</v>
      </c>
      <c r="H7" s="4">
        <v>1194190046.71</v>
      </c>
      <c r="I7" s="5">
        <v>9.4232725697429593</v>
      </c>
    </row>
    <row r="8" spans="2:9" x14ac:dyDescent="0.2">
      <c r="B8" s="3" t="s">
        <v>379</v>
      </c>
      <c r="C8" s="16" t="s">
        <v>384</v>
      </c>
      <c r="D8" s="14"/>
      <c r="E8" s="4">
        <v>463298.58333333302</v>
      </c>
      <c r="F8" s="4">
        <v>508923.83333333302</v>
      </c>
      <c r="G8" s="4">
        <v>2773901459.1199999</v>
      </c>
      <c r="H8" s="4">
        <v>4195573059.2800002</v>
      </c>
      <c r="I8" s="5">
        <v>37.6919154610598</v>
      </c>
    </row>
    <row r="9" spans="2:9" x14ac:dyDescent="0.2">
      <c r="B9" s="3" t="s">
        <v>378</v>
      </c>
      <c r="C9" s="16" t="s">
        <v>384</v>
      </c>
      <c r="D9" s="14"/>
      <c r="E9" s="4">
        <v>389778</v>
      </c>
      <c r="F9" s="4">
        <v>347164.83333333302</v>
      </c>
      <c r="G9" s="4">
        <v>2612305567.48</v>
      </c>
      <c r="H9" s="4">
        <v>2600333932.5799999</v>
      </c>
      <c r="I9" s="5">
        <v>11.7600902958823</v>
      </c>
    </row>
    <row r="10" spans="2:9" x14ac:dyDescent="0.2">
      <c r="B10" s="3" t="s">
        <v>377</v>
      </c>
      <c r="C10" s="16" t="s">
        <v>384</v>
      </c>
      <c r="D10" s="14"/>
      <c r="E10" s="4">
        <v>173999.08333333299</v>
      </c>
      <c r="F10" s="4">
        <v>199683.83333333299</v>
      </c>
      <c r="G10" s="4">
        <v>583460209.71000004</v>
      </c>
      <c r="H10" s="4">
        <v>656869189.84000003</v>
      </c>
      <c r="I10" s="5">
        <v>-1.8993910405365799</v>
      </c>
    </row>
    <row r="11" spans="2:9" x14ac:dyDescent="0.2">
      <c r="B11" s="3" t="s">
        <v>376</v>
      </c>
      <c r="C11" s="16" t="s">
        <v>388</v>
      </c>
      <c r="D11" s="14"/>
      <c r="E11" s="4">
        <v>199238.58333333299</v>
      </c>
      <c r="F11" s="4">
        <v>190632.25</v>
      </c>
      <c r="G11" s="4">
        <v>759457220.46000004</v>
      </c>
      <c r="H11" s="4">
        <v>828798178.09000003</v>
      </c>
      <c r="I11" s="5">
        <v>14.0571573624471</v>
      </c>
    </row>
    <row r="12" spans="2:9" x14ac:dyDescent="0.2">
      <c r="B12" s="3" t="s">
        <v>375</v>
      </c>
      <c r="C12" s="16" t="s">
        <v>388</v>
      </c>
      <c r="D12" s="14"/>
      <c r="E12" s="4">
        <v>178247.83333333299</v>
      </c>
      <c r="F12" s="4">
        <v>185254.83333333299</v>
      </c>
      <c r="G12" s="4">
        <v>690999385.40999997</v>
      </c>
      <c r="H12" s="4">
        <v>901174464.38999999</v>
      </c>
      <c r="I12" s="5">
        <v>25.4832989953896</v>
      </c>
    </row>
    <row r="13" spans="2:9" x14ac:dyDescent="0.2">
      <c r="B13" s="3" t="s">
        <v>374</v>
      </c>
      <c r="C13" s="16" t="s">
        <v>388</v>
      </c>
      <c r="D13" s="14"/>
      <c r="E13" s="4">
        <v>155900.66666666701</v>
      </c>
      <c r="F13" s="4">
        <v>157529.5</v>
      </c>
      <c r="G13" s="4">
        <v>648678994.95000005</v>
      </c>
      <c r="H13" s="4">
        <v>864670940.73000002</v>
      </c>
      <c r="I13" s="5">
        <v>31.918925841069701</v>
      </c>
    </row>
    <row r="14" spans="2:9" x14ac:dyDescent="0.2">
      <c r="B14" s="3" t="s">
        <v>373</v>
      </c>
      <c r="C14" s="16" t="s">
        <v>384</v>
      </c>
      <c r="D14" s="14"/>
      <c r="E14" s="4">
        <v>157815.41666666701</v>
      </c>
      <c r="F14" s="4">
        <v>149893.5</v>
      </c>
      <c r="G14" s="4">
        <v>221888653.63</v>
      </c>
      <c r="H14" s="4">
        <v>300234992.38999999</v>
      </c>
      <c r="I14" s="5">
        <v>42.459966782849897</v>
      </c>
    </row>
    <row r="15" spans="2:9" x14ac:dyDescent="0.2">
      <c r="B15" s="3" t="s">
        <v>372</v>
      </c>
      <c r="C15" s="16" t="s">
        <v>388</v>
      </c>
      <c r="D15" s="14"/>
      <c r="E15" s="4">
        <v>120678.83333333299</v>
      </c>
      <c r="F15" s="4">
        <v>119123.41666666701</v>
      </c>
      <c r="G15" s="4">
        <v>665171826.83000004</v>
      </c>
      <c r="H15" s="4">
        <v>759869156.82000005</v>
      </c>
      <c r="I15" s="5">
        <v>15.7281290424904</v>
      </c>
    </row>
    <row r="16" spans="2:9" x14ac:dyDescent="0.2">
      <c r="B16" s="3" t="s">
        <v>371</v>
      </c>
      <c r="C16" s="16" t="s">
        <v>388</v>
      </c>
      <c r="D16" s="14"/>
      <c r="E16" s="4">
        <v>112028.33333333299</v>
      </c>
      <c r="F16" s="4">
        <v>105054.91666666701</v>
      </c>
      <c r="G16" s="4">
        <v>548423163.95000005</v>
      </c>
      <c r="H16" s="4">
        <v>632637831.20000005</v>
      </c>
      <c r="I16" s="5">
        <v>23.012957829522005</v>
      </c>
    </row>
    <row r="17" spans="2:9" x14ac:dyDescent="0.2">
      <c r="B17" s="3" t="s">
        <v>370</v>
      </c>
      <c r="C17" s="16" t="s">
        <v>384</v>
      </c>
      <c r="D17" s="14"/>
      <c r="E17" s="4">
        <v>124526.25</v>
      </c>
      <c r="F17" s="4">
        <v>101653</v>
      </c>
      <c r="G17" s="4">
        <v>241129803.80000001</v>
      </c>
      <c r="H17" s="4">
        <v>279127514.64999998</v>
      </c>
      <c r="I17" s="5">
        <v>41.805300861255503</v>
      </c>
    </row>
    <row r="18" spans="2:9" x14ac:dyDescent="0.2">
      <c r="B18" s="3" t="s">
        <v>369</v>
      </c>
      <c r="C18" s="16" t="s">
        <v>385</v>
      </c>
      <c r="D18" s="14"/>
      <c r="E18" s="4">
        <v>81552.666666666701</v>
      </c>
      <c r="F18" s="4">
        <v>96318.083333333299</v>
      </c>
      <c r="G18" s="4">
        <v>257591559.77000001</v>
      </c>
      <c r="H18" s="4">
        <v>372054769.05000001</v>
      </c>
      <c r="I18" s="5">
        <v>22.294121477189499</v>
      </c>
    </row>
    <row r="19" spans="2:9" x14ac:dyDescent="0.2">
      <c r="B19" s="3" t="s">
        <v>368</v>
      </c>
      <c r="C19" s="16" t="s">
        <v>388</v>
      </c>
      <c r="D19" s="14"/>
      <c r="E19" s="4">
        <v>72673.583333333299</v>
      </c>
      <c r="F19" s="4">
        <v>79435.75</v>
      </c>
      <c r="G19" s="4">
        <v>243985043.56</v>
      </c>
      <c r="H19" s="4">
        <v>311875443.51999998</v>
      </c>
      <c r="I19" s="5">
        <v>16.9441630904597</v>
      </c>
    </row>
    <row r="20" spans="2:9" x14ac:dyDescent="0.2">
      <c r="B20" s="3" t="s">
        <v>367</v>
      </c>
      <c r="C20" s="16" t="s">
        <v>388</v>
      </c>
      <c r="D20" s="14"/>
      <c r="E20" s="4">
        <v>84548.5</v>
      </c>
      <c r="F20" s="4">
        <v>78265.666666666701</v>
      </c>
      <c r="G20" s="4">
        <v>330242507.13999999</v>
      </c>
      <c r="H20" s="4">
        <v>403355164.19999999</v>
      </c>
      <c r="I20" s="5">
        <v>31.943884885723602</v>
      </c>
    </row>
    <row r="21" spans="2:9" x14ac:dyDescent="0.2">
      <c r="B21" s="3" t="s">
        <v>366</v>
      </c>
      <c r="C21" s="16" t="s">
        <v>388</v>
      </c>
      <c r="D21" s="14"/>
      <c r="E21" s="4">
        <v>75865.25</v>
      </c>
      <c r="F21" s="4">
        <v>78130.916666666701</v>
      </c>
      <c r="G21" s="4">
        <v>458096858.88</v>
      </c>
      <c r="H21" s="4">
        <v>541379227.02999997</v>
      </c>
      <c r="I21" s="5">
        <v>14.753052649335102</v>
      </c>
    </row>
    <row r="22" spans="2:9" x14ac:dyDescent="0.2">
      <c r="B22" s="3" t="s">
        <v>34</v>
      </c>
      <c r="C22" s="16" t="s">
        <v>384</v>
      </c>
      <c r="D22" s="14" t="s">
        <v>400</v>
      </c>
      <c r="E22" s="4">
        <v>54991.916666666701</v>
      </c>
      <c r="F22" s="4">
        <v>76178.5</v>
      </c>
      <c r="G22" s="4">
        <v>67129048.829999998</v>
      </c>
      <c r="H22" s="4">
        <v>165361646.72</v>
      </c>
      <c r="I22" s="5">
        <v>77.824147223780699</v>
      </c>
    </row>
    <row r="23" spans="2:9" x14ac:dyDescent="0.2">
      <c r="B23" s="3" t="s">
        <v>365</v>
      </c>
      <c r="C23" s="16" t="s">
        <v>384</v>
      </c>
      <c r="D23" s="14"/>
      <c r="E23" s="4">
        <v>68196.75</v>
      </c>
      <c r="F23" s="4">
        <v>74161.5</v>
      </c>
      <c r="G23" s="4">
        <v>318752451.99000001</v>
      </c>
      <c r="H23" s="4">
        <v>402849865.91000003</v>
      </c>
      <c r="I23" s="5">
        <v>16.218391981312902</v>
      </c>
    </row>
    <row r="24" spans="2:9" x14ac:dyDescent="0.2">
      <c r="B24" s="3" t="s">
        <v>364</v>
      </c>
      <c r="C24" s="16" t="s">
        <v>388</v>
      </c>
      <c r="D24" s="14"/>
      <c r="E24" s="4">
        <v>65869.833333333299</v>
      </c>
      <c r="F24" s="4">
        <v>65121.416666666701</v>
      </c>
      <c r="G24" s="4">
        <v>234566894.80000001</v>
      </c>
      <c r="H24" s="4">
        <v>264053534.56999999</v>
      </c>
      <c r="I24" s="5">
        <v>13.864407706646199</v>
      </c>
    </row>
    <row r="25" spans="2:9" x14ac:dyDescent="0.2">
      <c r="B25" s="3" t="s">
        <v>363</v>
      </c>
      <c r="C25" s="16" t="s">
        <v>384</v>
      </c>
      <c r="D25" s="14"/>
      <c r="E25" s="4">
        <v>42970.333333333299</v>
      </c>
      <c r="F25" s="4">
        <v>63996.916666666701</v>
      </c>
      <c r="G25" s="4">
        <v>158033576.13999999</v>
      </c>
      <c r="H25" s="4">
        <v>310739091.99000001</v>
      </c>
      <c r="I25" s="5">
        <v>32.025006243580798</v>
      </c>
    </row>
    <row r="26" spans="2:9" x14ac:dyDescent="0.2">
      <c r="B26" s="3" t="s">
        <v>362</v>
      </c>
      <c r="C26" s="16" t="s">
        <v>388</v>
      </c>
      <c r="D26" s="14"/>
      <c r="E26" s="4">
        <v>65523.416666666701</v>
      </c>
      <c r="F26" s="4">
        <v>63478.166666666701</v>
      </c>
      <c r="G26" s="4">
        <v>239353025.09</v>
      </c>
      <c r="H26" s="4">
        <v>287063431.94</v>
      </c>
      <c r="I26" s="5">
        <v>23.7972826343352</v>
      </c>
    </row>
    <row r="27" spans="2:9" x14ac:dyDescent="0.2">
      <c r="B27" s="3" t="s">
        <v>361</v>
      </c>
      <c r="C27" s="16" t="s">
        <v>388</v>
      </c>
      <c r="D27" s="14"/>
      <c r="E27" s="4">
        <v>62064.75</v>
      </c>
      <c r="F27" s="4">
        <v>58364.666666666701</v>
      </c>
      <c r="G27" s="4">
        <v>404473570.11000001</v>
      </c>
      <c r="H27" s="4">
        <v>458368781.91000003</v>
      </c>
      <c r="I27" s="5">
        <v>20.509111368738598</v>
      </c>
    </row>
    <row r="28" spans="2:9" x14ac:dyDescent="0.2">
      <c r="B28" s="3" t="s">
        <v>360</v>
      </c>
      <c r="C28" s="16" t="s">
        <v>388</v>
      </c>
      <c r="D28" s="14"/>
      <c r="E28" s="4">
        <v>49970.25</v>
      </c>
      <c r="F28" s="4">
        <v>53222</v>
      </c>
      <c r="G28" s="4">
        <v>142845892.81</v>
      </c>
      <c r="H28" s="4">
        <v>191256022.72999999</v>
      </c>
      <c r="I28" s="5">
        <v>25.7093827427571</v>
      </c>
    </row>
    <row r="29" spans="2:9" x14ac:dyDescent="0.2">
      <c r="B29" s="3" t="s">
        <v>359</v>
      </c>
      <c r="C29" s="16" t="s">
        <v>384</v>
      </c>
      <c r="D29" s="14"/>
      <c r="E29" s="4">
        <v>46807.5</v>
      </c>
      <c r="F29" s="4">
        <v>51777.083333333299</v>
      </c>
      <c r="G29" s="4">
        <v>58694771.259999998</v>
      </c>
      <c r="H29" s="4">
        <v>81836382.180000007</v>
      </c>
      <c r="I29" s="5">
        <v>26.044781838785401</v>
      </c>
    </row>
    <row r="30" spans="2:9" x14ac:dyDescent="0.2">
      <c r="B30" s="3" t="s">
        <v>358</v>
      </c>
      <c r="C30" s="16" t="s">
        <v>388</v>
      </c>
      <c r="D30" s="14"/>
      <c r="E30" s="4">
        <v>51166.416666666701</v>
      </c>
      <c r="F30" s="4">
        <v>49971.666666666701</v>
      </c>
      <c r="G30" s="4">
        <v>175879816.75</v>
      </c>
      <c r="H30" s="4">
        <v>214078360.56</v>
      </c>
      <c r="I30" s="5">
        <v>24.628662576296598</v>
      </c>
    </row>
    <row r="31" spans="2:9" x14ac:dyDescent="0.2">
      <c r="B31" s="3" t="s">
        <v>357</v>
      </c>
      <c r="C31" s="16" t="s">
        <v>388</v>
      </c>
      <c r="D31" s="14"/>
      <c r="E31" s="4">
        <v>46636</v>
      </c>
      <c r="F31" s="4">
        <v>49122.666666666701</v>
      </c>
      <c r="G31" s="4">
        <v>197246550.00999999</v>
      </c>
      <c r="H31" s="4">
        <v>232710683.90000001</v>
      </c>
      <c r="I31" s="5">
        <v>12.007283761509299</v>
      </c>
    </row>
    <row r="32" spans="2:9" x14ac:dyDescent="0.2">
      <c r="B32" s="3" t="s">
        <v>356</v>
      </c>
      <c r="C32" s="16" t="s">
        <v>388</v>
      </c>
      <c r="D32" s="14"/>
      <c r="E32" s="4">
        <v>44123.166666666701</v>
      </c>
      <c r="F32" s="4">
        <v>45272.25</v>
      </c>
      <c r="G32" s="4">
        <v>120905055.86</v>
      </c>
      <c r="H32" s="4">
        <v>156728376.58000001</v>
      </c>
      <c r="I32" s="5">
        <v>26.3390967411143</v>
      </c>
    </row>
    <row r="33" spans="2:9" x14ac:dyDescent="0.2">
      <c r="B33" s="3" t="s">
        <v>355</v>
      </c>
      <c r="C33" s="16" t="s">
        <v>388</v>
      </c>
      <c r="D33" s="14"/>
      <c r="E33" s="4">
        <v>41843.75</v>
      </c>
      <c r="F33" s="4">
        <v>44854.916666666701</v>
      </c>
      <c r="G33" s="4">
        <v>194558523.83000001</v>
      </c>
      <c r="H33" s="4">
        <v>255234589.09999999</v>
      </c>
      <c r="I33" s="5">
        <v>22.3798203045938</v>
      </c>
    </row>
    <row r="34" spans="2:9" x14ac:dyDescent="0.2">
      <c r="B34" s="3" t="s">
        <v>354</v>
      </c>
      <c r="C34" s="16" t="s">
        <v>388</v>
      </c>
      <c r="D34" s="14"/>
      <c r="E34" s="4">
        <v>47106.25</v>
      </c>
      <c r="F34" s="4">
        <v>43922.833333333299</v>
      </c>
      <c r="G34" s="4">
        <v>157825644.61000001</v>
      </c>
      <c r="H34" s="4">
        <v>179525382.00999999</v>
      </c>
      <c r="I34" s="5">
        <v>21.993438628404899</v>
      </c>
    </row>
    <row r="35" spans="2:9" x14ac:dyDescent="0.2">
      <c r="B35" s="3" t="s">
        <v>353</v>
      </c>
      <c r="C35" s="16" t="s">
        <v>388</v>
      </c>
      <c r="D35" s="14"/>
      <c r="E35" s="4">
        <v>40033.583333333299</v>
      </c>
      <c r="F35" s="4">
        <v>40494.5</v>
      </c>
      <c r="G35" s="4">
        <v>154828830.58000001</v>
      </c>
      <c r="H35" s="4">
        <v>192082004.47</v>
      </c>
      <c r="I35" s="5">
        <v>22.648790387958901</v>
      </c>
    </row>
    <row r="36" spans="2:9" x14ac:dyDescent="0.2">
      <c r="B36" s="3" t="s">
        <v>352</v>
      </c>
      <c r="C36" s="16" t="s">
        <v>388</v>
      </c>
      <c r="D36" s="14"/>
      <c r="E36" s="4">
        <v>39239.333333333299</v>
      </c>
      <c r="F36" s="4">
        <v>40426.583333333299</v>
      </c>
      <c r="G36" s="4">
        <v>203181055.66</v>
      </c>
      <c r="H36" s="4">
        <v>259452834.41999999</v>
      </c>
      <c r="I36" s="5">
        <v>23.945221801754599</v>
      </c>
    </row>
    <row r="37" spans="2:9" x14ac:dyDescent="0.2">
      <c r="B37" s="3" t="s">
        <v>351</v>
      </c>
      <c r="C37" s="16" t="s">
        <v>388</v>
      </c>
      <c r="D37" s="14"/>
      <c r="E37" s="4">
        <v>42304.666666666701</v>
      </c>
      <c r="F37" s="4">
        <v>38988.666666666701</v>
      </c>
      <c r="G37" s="4">
        <v>299865837.94</v>
      </c>
      <c r="H37" s="4">
        <v>295726355.48000002</v>
      </c>
      <c r="I37" s="5">
        <v>7.0071834952811303</v>
      </c>
    </row>
    <row r="38" spans="2:9" x14ac:dyDescent="0.2">
      <c r="B38" s="3" t="s">
        <v>350</v>
      </c>
      <c r="C38" s="16" t="s">
        <v>384</v>
      </c>
      <c r="D38" s="14"/>
      <c r="E38" s="4">
        <v>40962.583333333299</v>
      </c>
      <c r="F38" s="4">
        <v>38877.25</v>
      </c>
      <c r="G38" s="4">
        <v>86949779.629999995</v>
      </c>
      <c r="H38" s="4">
        <v>95541357.760000005</v>
      </c>
      <c r="I38" s="5">
        <v>15.774982439913598</v>
      </c>
    </row>
    <row r="39" spans="2:9" x14ac:dyDescent="0.2">
      <c r="B39" s="3" t="s">
        <v>349</v>
      </c>
      <c r="C39" s="16" t="s">
        <v>388</v>
      </c>
      <c r="D39" s="14"/>
      <c r="E39" s="4">
        <v>37107</v>
      </c>
      <c r="F39" s="4">
        <v>38639.583333333299</v>
      </c>
      <c r="G39" s="4">
        <v>118666530.31</v>
      </c>
      <c r="H39" s="4">
        <v>152280741.24000001</v>
      </c>
      <c r="I39" s="5">
        <v>23.236724735669998</v>
      </c>
    </row>
    <row r="40" spans="2:9" x14ac:dyDescent="0.2">
      <c r="B40" s="3" t="s">
        <v>348</v>
      </c>
      <c r="C40" s="16" t="s">
        <v>384</v>
      </c>
      <c r="D40" s="14"/>
      <c r="E40" s="4">
        <v>39176.083333333299</v>
      </c>
      <c r="F40" s="4">
        <v>38520.833333333299</v>
      </c>
      <c r="G40" s="4">
        <v>130781770.26000001</v>
      </c>
      <c r="H40" s="4">
        <v>163439597.69</v>
      </c>
      <c r="I40" s="5">
        <v>27.097033475647301</v>
      </c>
    </row>
    <row r="41" spans="2:9" x14ac:dyDescent="0.2">
      <c r="B41" s="3" t="s">
        <v>347</v>
      </c>
      <c r="C41" s="16" t="s">
        <v>384</v>
      </c>
      <c r="D41" s="14"/>
      <c r="E41" s="4">
        <v>34606.166666666701</v>
      </c>
      <c r="F41" s="4">
        <v>38470.25</v>
      </c>
      <c r="G41" s="4">
        <v>111723367.09</v>
      </c>
      <c r="H41" s="4">
        <v>156366450.50999999</v>
      </c>
      <c r="I41" s="5">
        <v>25.900672079864801</v>
      </c>
    </row>
    <row r="42" spans="2:9" x14ac:dyDescent="0.2">
      <c r="B42" s="3" t="s">
        <v>346</v>
      </c>
      <c r="C42" s="16" t="s">
        <v>388</v>
      </c>
      <c r="D42" s="14"/>
      <c r="E42" s="4">
        <v>37953.833333333299</v>
      </c>
      <c r="F42" s="4">
        <v>38295.416666666701</v>
      </c>
      <c r="G42" s="4">
        <v>117269918.98999999</v>
      </c>
      <c r="H42" s="4">
        <v>130026910.13</v>
      </c>
      <c r="I42" s="5">
        <v>9.8893145064291108</v>
      </c>
    </row>
    <row r="43" spans="2:9" x14ac:dyDescent="0.2">
      <c r="B43" s="3" t="s">
        <v>345</v>
      </c>
      <c r="C43" s="16" t="s">
        <v>385</v>
      </c>
      <c r="D43" s="14"/>
      <c r="E43" s="4">
        <v>35718.833333333299</v>
      </c>
      <c r="F43" s="4">
        <v>36344.666666666701</v>
      </c>
      <c r="G43" s="4">
        <v>73351129.769999996</v>
      </c>
      <c r="H43" s="4">
        <v>96287084.75</v>
      </c>
      <c r="I43" s="5">
        <v>29.0083455731457</v>
      </c>
    </row>
    <row r="44" spans="2:9" x14ac:dyDescent="0.2">
      <c r="B44" s="3" t="s">
        <v>344</v>
      </c>
      <c r="C44" s="16" t="s">
        <v>384</v>
      </c>
      <c r="D44" s="14"/>
      <c r="E44" s="4">
        <v>38897.416666666701</v>
      </c>
      <c r="F44" s="4">
        <v>36063.333333333299</v>
      </c>
      <c r="G44" s="4">
        <v>88856754.269999996</v>
      </c>
      <c r="H44" s="4">
        <v>110723306.33</v>
      </c>
      <c r="I44" s="5">
        <v>34.4013074079663</v>
      </c>
    </row>
    <row r="45" spans="2:9" x14ac:dyDescent="0.2">
      <c r="B45" s="3" t="s">
        <v>343</v>
      </c>
      <c r="C45" s="16" t="s">
        <v>388</v>
      </c>
      <c r="D45" s="14"/>
      <c r="E45" s="4">
        <v>35844</v>
      </c>
      <c r="F45" s="4">
        <v>35929</v>
      </c>
      <c r="G45" s="4">
        <v>151491308.97999999</v>
      </c>
      <c r="H45" s="4">
        <v>173370245.53</v>
      </c>
      <c r="I45" s="5">
        <v>14.171625662248401</v>
      </c>
    </row>
    <row r="46" spans="2:9" x14ac:dyDescent="0.2">
      <c r="B46" s="3" t="s">
        <v>342</v>
      </c>
      <c r="C46" s="16" t="s">
        <v>384</v>
      </c>
      <c r="D46" s="14"/>
      <c r="E46" s="4">
        <v>33382.916666666701</v>
      </c>
      <c r="F46" s="4">
        <v>34584.916666666701</v>
      </c>
      <c r="G46" s="4">
        <v>90961140.780000001</v>
      </c>
      <c r="H46" s="4">
        <v>103166216.18000001</v>
      </c>
      <c r="I46" s="5">
        <v>9.4760574018563695</v>
      </c>
    </row>
    <row r="47" spans="2:9" x14ac:dyDescent="0.2">
      <c r="B47" s="3" t="s">
        <v>341</v>
      </c>
      <c r="C47" s="16" t="s">
        <v>388</v>
      </c>
      <c r="D47" s="14"/>
      <c r="E47" s="4">
        <v>33437.083333333299</v>
      </c>
      <c r="F47" s="4">
        <v>33875.416666666701</v>
      </c>
      <c r="G47" s="4">
        <v>87785300.120000005</v>
      </c>
      <c r="H47" s="4">
        <v>119323614.23999999</v>
      </c>
      <c r="I47" s="5">
        <v>34.167813735750997</v>
      </c>
    </row>
    <row r="48" spans="2:9" x14ac:dyDescent="0.2">
      <c r="B48" s="3" t="s">
        <v>340</v>
      </c>
      <c r="C48" s="16" t="s">
        <v>388</v>
      </c>
      <c r="D48" s="14"/>
      <c r="E48" s="4">
        <v>32504</v>
      </c>
      <c r="F48" s="4">
        <v>33654.166666666701</v>
      </c>
      <c r="G48" s="4">
        <v>102166946.75</v>
      </c>
      <c r="H48" s="4">
        <v>138342911.61000001</v>
      </c>
      <c r="I48" s="5">
        <v>30.780943191365001</v>
      </c>
    </row>
    <row r="49" spans="2:9" x14ac:dyDescent="0.2">
      <c r="B49" s="3" t="s">
        <v>339</v>
      </c>
      <c r="C49" s="16" t="s">
        <v>388</v>
      </c>
      <c r="D49" s="14"/>
      <c r="E49" s="4">
        <v>34015.5</v>
      </c>
      <c r="F49" s="4">
        <v>33246.5</v>
      </c>
      <c r="G49" s="4">
        <v>155110001.21000001</v>
      </c>
      <c r="H49" s="4">
        <v>190806497.44</v>
      </c>
      <c r="I49" s="5">
        <v>25.859002467518302</v>
      </c>
    </row>
    <row r="50" spans="2:9" x14ac:dyDescent="0.2">
      <c r="B50" s="3" t="s">
        <v>338</v>
      </c>
      <c r="C50" s="16" t="s">
        <v>384</v>
      </c>
      <c r="D50" s="14"/>
      <c r="E50" s="4">
        <v>29970.583333333299</v>
      </c>
      <c r="F50" s="4">
        <v>32687.666666666701</v>
      </c>
      <c r="G50" s="4">
        <v>42614442.090000004</v>
      </c>
      <c r="H50" s="4">
        <v>54084594.780000001</v>
      </c>
      <c r="I50" s="5">
        <v>16.366520480615598</v>
      </c>
    </row>
    <row r="51" spans="2:9" x14ac:dyDescent="0.2">
      <c r="B51" s="3" t="s">
        <v>337</v>
      </c>
      <c r="C51" s="16" t="s">
        <v>384</v>
      </c>
      <c r="D51" s="14"/>
      <c r="E51" s="4">
        <v>28573.083333333299</v>
      </c>
      <c r="F51" s="4">
        <v>32143.833333333299</v>
      </c>
      <c r="G51" s="4">
        <v>53149937.710000001</v>
      </c>
      <c r="H51" s="4">
        <v>63861095.020000003</v>
      </c>
      <c r="I51" s="5">
        <v>6.8053583332892398</v>
      </c>
    </row>
    <row r="52" spans="2:9" x14ac:dyDescent="0.2">
      <c r="B52" s="3" t="s">
        <v>336</v>
      </c>
      <c r="C52" s="16" t="s">
        <v>388</v>
      </c>
      <c r="D52" s="14"/>
      <c r="E52" s="4">
        <v>31753.416666666701</v>
      </c>
      <c r="F52" s="4">
        <v>31538.083333333299</v>
      </c>
      <c r="G52" s="4">
        <v>82905495.650000006</v>
      </c>
      <c r="H52" s="4">
        <v>103210182.41</v>
      </c>
      <c r="I52" s="5">
        <v>25.341356746762902</v>
      </c>
    </row>
    <row r="53" spans="2:9" x14ac:dyDescent="0.2">
      <c r="B53" s="3" t="s">
        <v>335</v>
      </c>
      <c r="C53" s="16" t="s">
        <v>388</v>
      </c>
      <c r="D53" s="14"/>
      <c r="E53" s="4">
        <v>30528.666666666701</v>
      </c>
      <c r="F53" s="4">
        <v>30595.5</v>
      </c>
      <c r="G53" s="4">
        <v>115259201.98</v>
      </c>
      <c r="H53" s="4">
        <v>130414353.67</v>
      </c>
      <c r="I53" s="5">
        <v>12.901592315856901</v>
      </c>
    </row>
    <row r="54" spans="2:9" x14ac:dyDescent="0.2">
      <c r="B54" s="3" t="s">
        <v>33</v>
      </c>
      <c r="C54" s="16" t="s">
        <v>384</v>
      </c>
      <c r="D54" s="14" t="s">
        <v>400</v>
      </c>
      <c r="E54" s="4">
        <v>31232</v>
      </c>
      <c r="F54" s="4">
        <v>29955.416666666701</v>
      </c>
      <c r="G54" s="4">
        <v>46643828.210000001</v>
      </c>
      <c r="H54" s="4">
        <v>76467797.890000001</v>
      </c>
      <c r="I54" s="5">
        <v>70.926274793318299</v>
      </c>
    </row>
    <row r="55" spans="2:9" x14ac:dyDescent="0.2">
      <c r="B55" s="3" t="s">
        <v>334</v>
      </c>
      <c r="C55" s="16" t="s">
        <v>388</v>
      </c>
      <c r="D55" s="14"/>
      <c r="E55" s="4">
        <v>27878.583333333299</v>
      </c>
      <c r="F55" s="4">
        <v>28808.083333333299</v>
      </c>
      <c r="G55" s="4">
        <v>103071052.03</v>
      </c>
      <c r="H55" s="4">
        <v>144735754.22999999</v>
      </c>
      <c r="I55" s="5">
        <v>35.892489919649698</v>
      </c>
    </row>
    <row r="56" spans="2:9" x14ac:dyDescent="0.2">
      <c r="B56" s="3" t="s">
        <v>333</v>
      </c>
      <c r="C56" s="16" t="s">
        <v>384</v>
      </c>
      <c r="D56" s="14"/>
      <c r="E56" s="4">
        <v>27940.333333333299</v>
      </c>
      <c r="F56" s="4">
        <v>27349.5</v>
      </c>
      <c r="G56" s="4">
        <v>87624631.420000002</v>
      </c>
      <c r="H56" s="4">
        <v>91173824.409999996</v>
      </c>
      <c r="I56" s="5">
        <v>6.2982610932691596</v>
      </c>
    </row>
    <row r="57" spans="2:9" x14ac:dyDescent="0.2">
      <c r="B57" s="3" t="s">
        <v>332</v>
      </c>
      <c r="C57" s="16" t="s">
        <v>388</v>
      </c>
      <c r="D57" s="14"/>
      <c r="E57" s="4">
        <v>28376.666666666701</v>
      </c>
      <c r="F57" s="4">
        <v>27117.916666666701</v>
      </c>
      <c r="G57" s="4">
        <v>108522506.31999999</v>
      </c>
      <c r="H57" s="4">
        <v>133103725.43000001</v>
      </c>
      <c r="I57" s="5">
        <v>28.343965199204</v>
      </c>
    </row>
    <row r="58" spans="2:9" x14ac:dyDescent="0.2">
      <c r="B58" s="3" t="s">
        <v>331</v>
      </c>
      <c r="C58" s="16" t="s">
        <v>384</v>
      </c>
      <c r="D58" s="14"/>
      <c r="E58" s="4">
        <v>26155.666666666701</v>
      </c>
      <c r="F58" s="4">
        <v>27018.416666666701</v>
      </c>
      <c r="G58" s="4">
        <v>66664217.560000002</v>
      </c>
      <c r="H58" s="4">
        <v>73192426.269999996</v>
      </c>
      <c r="I58" s="5">
        <v>6.2867816425918699</v>
      </c>
    </row>
    <row r="59" spans="2:9" x14ac:dyDescent="0.2">
      <c r="B59" s="3" t="s">
        <v>330</v>
      </c>
      <c r="C59" s="16" t="s">
        <v>388</v>
      </c>
      <c r="D59" s="14"/>
      <c r="E59" s="4">
        <v>28478.666666666701</v>
      </c>
      <c r="F59" s="4">
        <v>26890.5</v>
      </c>
      <c r="G59" s="4">
        <v>70500785.439999998</v>
      </c>
      <c r="H59" s="4">
        <v>78196933.120000005</v>
      </c>
      <c r="I59" s="5">
        <v>17.467179151424901</v>
      </c>
    </row>
    <row r="60" spans="2:9" x14ac:dyDescent="0.2">
      <c r="B60" s="3" t="s">
        <v>329</v>
      </c>
      <c r="C60" s="16" t="s">
        <v>388</v>
      </c>
      <c r="D60" s="14"/>
      <c r="E60" s="4">
        <v>26384.083333333299</v>
      </c>
      <c r="F60" s="4">
        <v>26762.083333333299</v>
      </c>
      <c r="G60" s="4">
        <v>65323912.18</v>
      </c>
      <c r="H60" s="4">
        <v>72219120.739999995</v>
      </c>
      <c r="I60" s="5">
        <v>8.99387715133531</v>
      </c>
    </row>
    <row r="61" spans="2:9" x14ac:dyDescent="0.2">
      <c r="B61" s="3" t="s">
        <v>328</v>
      </c>
      <c r="C61" s="16" t="s">
        <v>388</v>
      </c>
      <c r="D61" s="14"/>
      <c r="E61" s="4">
        <v>25963.166666666701</v>
      </c>
      <c r="F61" s="4">
        <v>26519.5</v>
      </c>
      <c r="G61" s="4">
        <v>134716140.44</v>
      </c>
      <c r="H61" s="4">
        <v>167346076.08000001</v>
      </c>
      <c r="I61" s="5">
        <v>21.615304397352698</v>
      </c>
    </row>
    <row r="62" spans="2:9" x14ac:dyDescent="0.2">
      <c r="B62" s="3" t="s">
        <v>327</v>
      </c>
      <c r="C62" s="16" t="s">
        <v>384</v>
      </c>
      <c r="D62" s="14"/>
      <c r="E62" s="4">
        <v>27533.833333333299</v>
      </c>
      <c r="F62" s="4">
        <v>25895.75</v>
      </c>
      <c r="G62" s="4">
        <v>50562342.909999996</v>
      </c>
      <c r="H62" s="4">
        <v>63102079.909999996</v>
      </c>
      <c r="I62" s="5">
        <v>32.695034025663603</v>
      </c>
    </row>
    <row r="63" spans="2:9" x14ac:dyDescent="0.2">
      <c r="B63" s="3" t="s">
        <v>326</v>
      </c>
      <c r="C63" s="16" t="s">
        <v>385</v>
      </c>
      <c r="D63" s="14"/>
      <c r="E63" s="4">
        <v>27159.833333333299</v>
      </c>
      <c r="F63" s="4">
        <v>25614.25</v>
      </c>
      <c r="G63" s="4">
        <v>56861693.189999998</v>
      </c>
      <c r="H63" s="4">
        <v>60760130.359999999</v>
      </c>
      <c r="I63" s="5">
        <v>13.303771379710501</v>
      </c>
    </row>
    <row r="64" spans="2:9" x14ac:dyDescent="0.2">
      <c r="B64" s="3" t="s">
        <v>325</v>
      </c>
      <c r="C64" s="16" t="s">
        <v>388</v>
      </c>
      <c r="D64" s="14"/>
      <c r="E64" s="4">
        <v>22113.666666666701</v>
      </c>
      <c r="F64" s="4">
        <v>24677.916666666701</v>
      </c>
      <c r="G64" s="4">
        <v>63548777.899999999</v>
      </c>
      <c r="H64" s="4">
        <v>83668989.890000001</v>
      </c>
      <c r="I64" s="5">
        <v>17.9803250510165</v>
      </c>
    </row>
    <row r="65" spans="2:9" x14ac:dyDescent="0.2">
      <c r="B65" s="3" t="s">
        <v>324</v>
      </c>
      <c r="C65" s="16" t="s">
        <v>388</v>
      </c>
      <c r="D65" s="14"/>
      <c r="E65" s="4">
        <v>22877.916666666701</v>
      </c>
      <c r="F65" s="4">
        <v>23034.916666666701</v>
      </c>
      <c r="G65" s="4">
        <v>58838358.369999997</v>
      </c>
      <c r="H65" s="4">
        <v>68711161.390000001</v>
      </c>
      <c r="I65" s="5">
        <v>15.983596208520098</v>
      </c>
    </row>
    <row r="66" spans="2:9" x14ac:dyDescent="0.2">
      <c r="B66" s="3" t="s">
        <v>323</v>
      </c>
      <c r="C66" s="16" t="s">
        <v>384</v>
      </c>
      <c r="D66" s="14"/>
      <c r="E66" s="4">
        <v>20639.666666666701</v>
      </c>
      <c r="F66" s="4">
        <v>22761</v>
      </c>
      <c r="G66" s="4">
        <v>59733831.920000002</v>
      </c>
      <c r="H66" s="4">
        <v>66122461.93</v>
      </c>
      <c r="I66" s="5">
        <v>0.37833322072078301</v>
      </c>
    </row>
    <row r="67" spans="2:9" x14ac:dyDescent="0.2">
      <c r="B67" s="3" t="s">
        <v>322</v>
      </c>
      <c r="C67" s="16" t="s">
        <v>388</v>
      </c>
      <c r="D67" s="14"/>
      <c r="E67" s="4">
        <v>22087.583333333299</v>
      </c>
      <c r="F67" s="4">
        <v>22633.166666666701</v>
      </c>
      <c r="G67" s="4">
        <v>85858247.549999997</v>
      </c>
      <c r="H67" s="4">
        <v>99382166.75</v>
      </c>
      <c r="I67" s="5">
        <v>12.9612061066517</v>
      </c>
    </row>
    <row r="68" spans="2:9" x14ac:dyDescent="0.2">
      <c r="B68" s="3" t="s">
        <v>321</v>
      </c>
      <c r="C68" s="16" t="s">
        <v>388</v>
      </c>
      <c r="D68" s="14"/>
      <c r="E68" s="4">
        <v>24014.666666666701</v>
      </c>
      <c r="F68" s="4">
        <v>22449.916666666701</v>
      </c>
      <c r="G68" s="4">
        <v>138926881.75999999</v>
      </c>
      <c r="H68" s="4">
        <v>145169328.53999999</v>
      </c>
      <c r="I68" s="5">
        <v>11.776475031550001</v>
      </c>
    </row>
    <row r="69" spans="2:9" x14ac:dyDescent="0.2">
      <c r="B69" s="3" t="s">
        <v>320</v>
      </c>
      <c r="C69" s="16" t="s">
        <v>384</v>
      </c>
      <c r="D69" s="14"/>
      <c r="E69" s="4">
        <v>18457.083333333299</v>
      </c>
      <c r="F69" s="4">
        <v>22375.75</v>
      </c>
      <c r="G69" s="4">
        <v>34913409.280000001</v>
      </c>
      <c r="H69" s="4">
        <v>46270635.030000001</v>
      </c>
      <c r="I69" s="5">
        <v>9.3197606863125895</v>
      </c>
    </row>
    <row r="70" spans="2:9" x14ac:dyDescent="0.2">
      <c r="B70" s="3" t="s">
        <v>319</v>
      </c>
      <c r="C70" s="16" t="s">
        <v>388</v>
      </c>
      <c r="D70" s="14"/>
      <c r="E70" s="4">
        <v>22371.333333333299</v>
      </c>
      <c r="F70" s="4">
        <v>22113</v>
      </c>
      <c r="G70" s="4">
        <v>94117663.430000007</v>
      </c>
      <c r="H70" s="4">
        <v>110323319.97</v>
      </c>
      <c r="I70" s="5">
        <v>18.587902803475401</v>
      </c>
    </row>
    <row r="71" spans="2:9" x14ac:dyDescent="0.2">
      <c r="B71" s="3" t="s">
        <v>318</v>
      </c>
      <c r="C71" s="16" t="s">
        <v>384</v>
      </c>
      <c r="D71" s="14"/>
      <c r="E71" s="4">
        <v>23999.5</v>
      </c>
      <c r="F71" s="4">
        <v>22013.416666666701</v>
      </c>
      <c r="G71" s="4">
        <v>82520026.439999998</v>
      </c>
      <c r="H71" s="4">
        <v>80345111.349999994</v>
      </c>
      <c r="I71" s="5">
        <v>6.1487387816151706</v>
      </c>
    </row>
    <row r="72" spans="2:9" x14ac:dyDescent="0.2">
      <c r="B72" s="3" t="s">
        <v>317</v>
      </c>
      <c r="C72" s="16" t="s">
        <v>384</v>
      </c>
      <c r="D72" s="14"/>
      <c r="E72" s="4">
        <v>22169.5</v>
      </c>
      <c r="F72" s="4">
        <v>21985.333333333299</v>
      </c>
      <c r="G72" s="4">
        <v>103890328.31999999</v>
      </c>
      <c r="H72" s="4">
        <v>96546017.909999996</v>
      </c>
      <c r="I72" s="5">
        <v>-6.2908301052304303</v>
      </c>
    </row>
    <row r="73" spans="2:9" x14ac:dyDescent="0.2">
      <c r="B73" s="3" t="s">
        <v>316</v>
      </c>
      <c r="C73" s="16" t="s">
        <v>388</v>
      </c>
      <c r="D73" s="14"/>
      <c r="E73" s="4">
        <v>21755.75</v>
      </c>
      <c r="F73" s="4">
        <v>21609.333333333299</v>
      </c>
      <c r="G73" s="4">
        <v>80991925.780000001</v>
      </c>
      <c r="H73" s="4">
        <v>102429289.84</v>
      </c>
      <c r="I73" s="5">
        <v>27.325422824781999</v>
      </c>
    </row>
    <row r="74" spans="2:9" x14ac:dyDescent="0.2">
      <c r="B74" s="3" t="s">
        <v>315</v>
      </c>
      <c r="C74" s="16" t="s">
        <v>388</v>
      </c>
      <c r="D74" s="14"/>
      <c r="E74" s="4">
        <v>19967.333333333299</v>
      </c>
      <c r="F74" s="4">
        <v>20578.666666666701</v>
      </c>
      <c r="G74" s="4">
        <v>84763144.569999993</v>
      </c>
      <c r="H74" s="4">
        <v>96541887.079999998</v>
      </c>
      <c r="I74" s="5">
        <v>10.5125396091636</v>
      </c>
    </row>
    <row r="75" spans="2:9" x14ac:dyDescent="0.2">
      <c r="B75" s="3" t="s">
        <v>32</v>
      </c>
      <c r="C75" s="16" t="s">
        <v>388</v>
      </c>
      <c r="D75" s="14" t="s">
        <v>400</v>
      </c>
      <c r="E75" s="4">
        <v>19621.5</v>
      </c>
      <c r="F75" s="4">
        <v>20555.25</v>
      </c>
      <c r="G75" s="4">
        <v>37612352.43</v>
      </c>
      <c r="H75" s="4">
        <v>119786178.48999999</v>
      </c>
      <c r="I75" s="5">
        <v>204.00844967590601</v>
      </c>
    </row>
    <row r="76" spans="2:9" x14ac:dyDescent="0.2">
      <c r="B76" s="3" t="s">
        <v>314</v>
      </c>
      <c r="C76" s="16" t="s">
        <v>384</v>
      </c>
      <c r="D76" s="14"/>
      <c r="E76" s="4">
        <v>13456.25</v>
      </c>
      <c r="F76" s="4">
        <v>20390.916666666701</v>
      </c>
      <c r="G76" s="4">
        <v>42802611.039999999</v>
      </c>
      <c r="H76" s="4">
        <v>65208391.579999998</v>
      </c>
      <c r="I76" s="5">
        <v>0.53575017668436897</v>
      </c>
    </row>
    <row r="77" spans="2:9" x14ac:dyDescent="0.2">
      <c r="B77" s="3" t="s">
        <v>313</v>
      </c>
      <c r="C77" s="16" t="s">
        <v>388</v>
      </c>
      <c r="D77" s="14"/>
      <c r="E77" s="4">
        <v>20600.166666666701</v>
      </c>
      <c r="F77" s="4">
        <v>20204</v>
      </c>
      <c r="G77" s="4">
        <v>92061612.129999995</v>
      </c>
      <c r="H77" s="4">
        <v>112261693.97</v>
      </c>
      <c r="I77" s="5">
        <v>24.332993396481701</v>
      </c>
    </row>
    <row r="78" spans="2:9" x14ac:dyDescent="0.2">
      <c r="B78" s="3" t="s">
        <v>390</v>
      </c>
      <c r="C78" s="16" t="s">
        <v>388</v>
      </c>
      <c r="D78" s="14"/>
      <c r="E78" s="4">
        <v>19610.5</v>
      </c>
      <c r="F78" s="4">
        <v>20006.916666666701</v>
      </c>
      <c r="G78" s="4">
        <v>73817821.579999998</v>
      </c>
      <c r="H78" s="4">
        <v>93032928.75</v>
      </c>
      <c r="I78" s="5">
        <v>23.533279790315198</v>
      </c>
    </row>
    <row r="79" spans="2:9" x14ac:dyDescent="0.2">
      <c r="B79" s="3" t="s">
        <v>312</v>
      </c>
      <c r="C79" s="16" t="s">
        <v>384</v>
      </c>
      <c r="D79" s="14"/>
      <c r="E79" s="4">
        <v>22509.416666666701</v>
      </c>
      <c r="F79" s="4">
        <v>19741.833333333299</v>
      </c>
      <c r="G79" s="4">
        <v>41904928.490000002</v>
      </c>
      <c r="H79" s="4">
        <v>40897609.539999999</v>
      </c>
      <c r="I79" s="5">
        <v>11.278068712404099</v>
      </c>
    </row>
    <row r="80" spans="2:9" x14ac:dyDescent="0.2">
      <c r="B80" s="3" t="s">
        <v>311</v>
      </c>
      <c r="C80" s="16" t="s">
        <v>388</v>
      </c>
      <c r="D80" s="14"/>
      <c r="E80" s="4">
        <v>18404.583333333299</v>
      </c>
      <c r="F80" s="4">
        <v>19713.5</v>
      </c>
      <c r="G80" s="4">
        <v>11175816.310000001</v>
      </c>
      <c r="H80" s="4">
        <v>17960296.09</v>
      </c>
      <c r="I80" s="5">
        <v>50.036349788773997</v>
      </c>
    </row>
    <row r="81" spans="2:9" x14ac:dyDescent="0.2">
      <c r="B81" s="3" t="s">
        <v>310</v>
      </c>
      <c r="C81" s="16" t="s">
        <v>384</v>
      </c>
      <c r="D81" s="14"/>
      <c r="E81" s="4">
        <v>19403.75</v>
      </c>
      <c r="F81" s="4">
        <v>19478.833333333299</v>
      </c>
      <c r="G81" s="4">
        <v>45624599.130000003</v>
      </c>
      <c r="H81" s="4">
        <v>57651924.609999999</v>
      </c>
      <c r="I81" s="5">
        <v>25.874418489942499</v>
      </c>
    </row>
    <row r="82" spans="2:9" x14ac:dyDescent="0.2">
      <c r="B82" s="3" t="s">
        <v>309</v>
      </c>
      <c r="C82" s="16" t="s">
        <v>385</v>
      </c>
      <c r="D82" s="14"/>
      <c r="E82" s="4">
        <v>19984.416666666701</v>
      </c>
      <c r="F82" s="4">
        <v>19478.166666666701</v>
      </c>
      <c r="G82" s="4">
        <v>47613966.460000001</v>
      </c>
      <c r="H82" s="4">
        <v>61738719.5</v>
      </c>
      <c r="I82" s="5">
        <v>33.035226816732703</v>
      </c>
    </row>
    <row r="83" spans="2:9" x14ac:dyDescent="0.2">
      <c r="B83" s="3" t="s">
        <v>308</v>
      </c>
      <c r="C83" s="16" t="s">
        <v>385</v>
      </c>
      <c r="D83" s="14"/>
      <c r="E83" s="4">
        <v>19937</v>
      </c>
      <c r="F83" s="4">
        <v>19444.083333333299</v>
      </c>
      <c r="G83" s="4">
        <v>63898748.020000003</v>
      </c>
      <c r="H83" s="4">
        <v>75176421.230000004</v>
      </c>
      <c r="I83" s="5">
        <v>20.631751465140798</v>
      </c>
    </row>
    <row r="84" spans="2:9" x14ac:dyDescent="0.2">
      <c r="B84" s="3" t="s">
        <v>307</v>
      </c>
      <c r="C84" s="16" t="s">
        <v>384</v>
      </c>
      <c r="D84" s="14"/>
      <c r="E84" s="4">
        <v>16651.666666666701</v>
      </c>
      <c r="F84" s="4">
        <v>19320.916666666701</v>
      </c>
      <c r="G84" s="4">
        <v>32686244.420000002</v>
      </c>
      <c r="H84" s="4">
        <v>49550346.100000001</v>
      </c>
      <c r="I84" s="5">
        <v>30.650672524944799</v>
      </c>
    </row>
    <row r="85" spans="2:9" x14ac:dyDescent="0.2">
      <c r="B85" s="3" t="s">
        <v>306</v>
      </c>
      <c r="C85" s="16" t="s">
        <v>384</v>
      </c>
      <c r="D85" s="14"/>
      <c r="E85" s="4">
        <v>22802.666666666701</v>
      </c>
      <c r="F85" s="4">
        <v>19210</v>
      </c>
      <c r="G85" s="4">
        <v>64703281.609999999</v>
      </c>
      <c r="H85" s="4">
        <v>65797749.979999997</v>
      </c>
      <c r="I85" s="5">
        <v>20.709933002522298</v>
      </c>
    </row>
    <row r="86" spans="2:9" x14ac:dyDescent="0.2">
      <c r="B86" s="3" t="s">
        <v>305</v>
      </c>
      <c r="C86" s="16" t="s">
        <v>391</v>
      </c>
      <c r="D86" s="14"/>
      <c r="E86" s="4">
        <v>20172.666666666701</v>
      </c>
      <c r="F86" s="4">
        <v>18328.5</v>
      </c>
      <c r="G86" s="4">
        <v>557065422.71000004</v>
      </c>
      <c r="H86" s="4">
        <v>629423249.54999995</v>
      </c>
      <c r="I86" s="5">
        <v>24.357781783924899</v>
      </c>
    </row>
    <row r="87" spans="2:9" x14ac:dyDescent="0.2">
      <c r="B87" s="3" t="s">
        <v>304</v>
      </c>
      <c r="C87" s="16" t="s">
        <v>391</v>
      </c>
      <c r="D87" s="14"/>
      <c r="E87" s="4">
        <v>20077.416666666701</v>
      </c>
      <c r="F87" s="4">
        <v>18281.583333333299</v>
      </c>
      <c r="G87" s="4">
        <v>496197386.86000001</v>
      </c>
      <c r="H87" s="4">
        <v>547137200.05999994</v>
      </c>
      <c r="I87" s="5">
        <v>21.097672582537399</v>
      </c>
    </row>
    <row r="88" spans="2:9" x14ac:dyDescent="0.2">
      <c r="B88" s="3" t="s">
        <v>303</v>
      </c>
      <c r="C88" s="16" t="s">
        <v>388</v>
      </c>
      <c r="D88" s="14"/>
      <c r="E88" s="4">
        <v>18728.25</v>
      </c>
      <c r="F88" s="4">
        <v>18145.166666666701</v>
      </c>
      <c r="G88" s="4">
        <v>48046644.539999999</v>
      </c>
      <c r="H88" s="4">
        <v>50850424.789999999</v>
      </c>
      <c r="I88" s="5">
        <v>9.2364954764659402</v>
      </c>
    </row>
    <row r="89" spans="2:9" x14ac:dyDescent="0.2">
      <c r="B89" s="3" t="s">
        <v>302</v>
      </c>
      <c r="C89" s="16" t="s">
        <v>384</v>
      </c>
      <c r="D89" s="14"/>
      <c r="E89" s="4">
        <v>21800.666666666701</v>
      </c>
      <c r="F89" s="4">
        <v>18015.666666666701</v>
      </c>
      <c r="G89" s="4">
        <v>108229657.79000001</v>
      </c>
      <c r="H89" s="4">
        <v>101083296.8</v>
      </c>
      <c r="I89" s="5">
        <v>13.019283427573701</v>
      </c>
    </row>
    <row r="90" spans="2:9" x14ac:dyDescent="0.2">
      <c r="B90" s="3" t="s">
        <v>301</v>
      </c>
      <c r="C90" s="16" t="s">
        <v>388</v>
      </c>
      <c r="D90" s="14"/>
      <c r="E90" s="4">
        <v>17625.25</v>
      </c>
      <c r="F90" s="4">
        <v>17684.5</v>
      </c>
      <c r="G90" s="4">
        <v>85607826.420000002</v>
      </c>
      <c r="H90" s="4">
        <v>100935425.59</v>
      </c>
      <c r="I90" s="5">
        <v>17.509410758602101</v>
      </c>
    </row>
    <row r="91" spans="2:9" x14ac:dyDescent="0.2">
      <c r="B91" s="3" t="s">
        <v>300</v>
      </c>
      <c r="C91" s="16" t="s">
        <v>384</v>
      </c>
      <c r="D91" s="14"/>
      <c r="E91" s="4">
        <v>20612.083333333299</v>
      </c>
      <c r="F91" s="4">
        <v>17677.666666666701</v>
      </c>
      <c r="G91" s="4">
        <v>6826473.5899999999</v>
      </c>
      <c r="H91" s="4">
        <v>6934372.4199999999</v>
      </c>
      <c r="I91" s="5">
        <v>18.4425358539659</v>
      </c>
    </row>
    <row r="92" spans="2:9" x14ac:dyDescent="0.2">
      <c r="B92" s="3" t="s">
        <v>299</v>
      </c>
      <c r="C92" s="16" t="s">
        <v>388</v>
      </c>
      <c r="D92" s="14"/>
      <c r="E92" s="4">
        <v>17639.083333333299</v>
      </c>
      <c r="F92" s="4">
        <v>17527.666666666701</v>
      </c>
      <c r="G92" s="4">
        <v>58331502.649999999</v>
      </c>
      <c r="H92" s="4">
        <v>68443870.569999993</v>
      </c>
      <c r="I92" s="5">
        <v>18.081892155748001</v>
      </c>
    </row>
    <row r="93" spans="2:9" x14ac:dyDescent="0.2">
      <c r="B93" s="3" t="s">
        <v>298</v>
      </c>
      <c r="C93" s="16" t="s">
        <v>384</v>
      </c>
      <c r="D93" s="14"/>
      <c r="E93" s="4">
        <v>18770.666666666701</v>
      </c>
      <c r="F93" s="4">
        <v>17130.666666666701</v>
      </c>
      <c r="G93" s="4">
        <v>48678186.979999997</v>
      </c>
      <c r="H93" s="4">
        <v>52652742.950000003</v>
      </c>
      <c r="I93" s="5">
        <v>18.520108150625799</v>
      </c>
    </row>
    <row r="94" spans="2:9" x14ac:dyDescent="0.2">
      <c r="B94" s="3" t="s">
        <v>297</v>
      </c>
      <c r="C94" s="16" t="s">
        <v>388</v>
      </c>
      <c r="D94" s="14"/>
      <c r="E94" s="4">
        <v>15778.75</v>
      </c>
      <c r="F94" s="4">
        <v>16839.5</v>
      </c>
      <c r="G94" s="4">
        <v>44433543.049999997</v>
      </c>
      <c r="H94" s="4">
        <v>63895149.729999997</v>
      </c>
      <c r="I94" s="5">
        <v>34.741181338388898</v>
      </c>
    </row>
    <row r="95" spans="2:9" x14ac:dyDescent="0.2">
      <c r="B95" s="3" t="s">
        <v>31</v>
      </c>
      <c r="C95" s="16" t="s">
        <v>384</v>
      </c>
      <c r="D95" s="14" t="s">
        <v>400</v>
      </c>
      <c r="E95" s="4">
        <v>13100.916666666701</v>
      </c>
      <c r="F95" s="4">
        <v>16775.333333333299</v>
      </c>
      <c r="G95" s="4">
        <v>21990361.940000001</v>
      </c>
      <c r="H95" s="4">
        <v>50818630.630000003</v>
      </c>
      <c r="I95" s="5">
        <v>80.476685478494403</v>
      </c>
    </row>
    <row r="96" spans="2:9" x14ac:dyDescent="0.2">
      <c r="B96" s="3" t="s">
        <v>296</v>
      </c>
      <c r="C96" s="16" t="s">
        <v>388</v>
      </c>
      <c r="D96" s="14"/>
      <c r="E96" s="4">
        <v>15642.5</v>
      </c>
      <c r="F96" s="4">
        <v>16481.666666666701</v>
      </c>
      <c r="G96" s="4">
        <v>51405825.049999997</v>
      </c>
      <c r="H96" s="4">
        <v>60433881.719999999</v>
      </c>
      <c r="I96" s="5">
        <v>11.5766180435277</v>
      </c>
    </row>
    <row r="97" spans="2:9" x14ac:dyDescent="0.2">
      <c r="B97" s="3" t="s">
        <v>295</v>
      </c>
      <c r="C97" s="16" t="s">
        <v>388</v>
      </c>
      <c r="D97" s="14"/>
      <c r="E97" s="4">
        <v>15631.416666666701</v>
      </c>
      <c r="F97" s="4">
        <v>15242.416666666701</v>
      </c>
      <c r="G97" s="4">
        <v>66984227.259999998</v>
      </c>
      <c r="H97" s="4">
        <v>82640821.299999997</v>
      </c>
      <c r="I97" s="5">
        <v>26.522155833856399</v>
      </c>
    </row>
    <row r="98" spans="2:9" x14ac:dyDescent="0.2">
      <c r="B98" s="3" t="s">
        <v>294</v>
      </c>
      <c r="C98" s="16" t="s">
        <v>384</v>
      </c>
      <c r="D98" s="14"/>
      <c r="E98" s="4">
        <v>11463.25</v>
      </c>
      <c r="F98" s="4">
        <v>14916.833333333299</v>
      </c>
      <c r="G98" s="4">
        <v>14439890.689999999</v>
      </c>
      <c r="H98" s="4">
        <v>18412538.91</v>
      </c>
      <c r="I98" s="5">
        <v>-2.0101938344558401</v>
      </c>
    </row>
    <row r="99" spans="2:9" x14ac:dyDescent="0.2">
      <c r="B99" s="3" t="s">
        <v>293</v>
      </c>
      <c r="C99" s="16" t="s">
        <v>388</v>
      </c>
      <c r="D99" s="14"/>
      <c r="E99" s="4">
        <v>13490.75</v>
      </c>
      <c r="F99" s="4">
        <v>14797</v>
      </c>
      <c r="G99" s="4">
        <v>31325670.140000001</v>
      </c>
      <c r="H99" s="4">
        <v>39969387.649999999</v>
      </c>
      <c r="I99" s="5">
        <v>16.329415178858699</v>
      </c>
    </row>
    <row r="100" spans="2:9" x14ac:dyDescent="0.2">
      <c r="B100" s="3" t="s">
        <v>292</v>
      </c>
      <c r="C100" s="16" t="s">
        <v>388</v>
      </c>
      <c r="D100" s="14"/>
      <c r="E100" s="4">
        <v>15655.416666666701</v>
      </c>
      <c r="F100" s="4">
        <v>14736.25</v>
      </c>
      <c r="G100" s="4">
        <v>60497003.439999998</v>
      </c>
      <c r="H100" s="4">
        <v>76860093.200000003</v>
      </c>
      <c r="I100" s="5">
        <v>34.972313900860897</v>
      </c>
    </row>
    <row r="101" spans="2:9" x14ac:dyDescent="0.2">
      <c r="B101" s="3" t="s">
        <v>291</v>
      </c>
      <c r="C101" s="16" t="s">
        <v>388</v>
      </c>
      <c r="D101" s="14"/>
      <c r="E101" s="4">
        <v>15107.75</v>
      </c>
      <c r="F101" s="4">
        <v>14710</v>
      </c>
      <c r="G101" s="4">
        <v>76855889.340000004</v>
      </c>
      <c r="H101" s="4">
        <v>92686959.930000007</v>
      </c>
      <c r="I101" s="5">
        <v>23.8592946044953</v>
      </c>
    </row>
    <row r="102" spans="2:9" x14ac:dyDescent="0.2">
      <c r="B102" s="3" t="s">
        <v>290</v>
      </c>
      <c r="C102" s="16" t="s">
        <v>388</v>
      </c>
      <c r="D102" s="14"/>
      <c r="E102" s="4">
        <v>15206</v>
      </c>
      <c r="F102" s="4">
        <v>14674.916666666701</v>
      </c>
      <c r="G102" s="4">
        <v>46637632.329999998</v>
      </c>
      <c r="H102" s="4">
        <v>55683277.810000002</v>
      </c>
      <c r="I102" s="5">
        <v>23.716504330788499</v>
      </c>
    </row>
    <row r="103" spans="2:9" x14ac:dyDescent="0.2">
      <c r="B103" s="3" t="s">
        <v>289</v>
      </c>
      <c r="C103" s="16" t="s">
        <v>388</v>
      </c>
      <c r="D103" s="14"/>
      <c r="E103" s="4">
        <v>13731</v>
      </c>
      <c r="F103" s="4">
        <v>13943.083333333299</v>
      </c>
      <c r="G103" s="4">
        <v>40680117.32</v>
      </c>
      <c r="H103" s="4">
        <v>51956420.939999998</v>
      </c>
      <c r="I103" s="5">
        <v>25.776751587490899</v>
      </c>
    </row>
    <row r="104" spans="2:9" x14ac:dyDescent="0.2">
      <c r="B104" s="3" t="s">
        <v>288</v>
      </c>
      <c r="C104" s="16" t="s">
        <v>388</v>
      </c>
      <c r="D104" s="14"/>
      <c r="E104" s="4">
        <v>13557.333333333299</v>
      </c>
      <c r="F104" s="4">
        <v>13910.916666666701</v>
      </c>
      <c r="G104" s="4">
        <v>42841013.229999997</v>
      </c>
      <c r="H104" s="4">
        <v>54229841.859999999</v>
      </c>
      <c r="I104" s="5">
        <v>23.366467548530299</v>
      </c>
    </row>
    <row r="105" spans="2:9" x14ac:dyDescent="0.2">
      <c r="B105" s="3" t="s">
        <v>287</v>
      </c>
      <c r="C105" s="16" t="s">
        <v>384</v>
      </c>
      <c r="D105" s="14"/>
      <c r="E105" s="4">
        <v>11504</v>
      </c>
      <c r="F105" s="4">
        <v>13448</v>
      </c>
      <c r="G105" s="4">
        <v>29237251.280000001</v>
      </c>
      <c r="H105" s="4">
        <v>39107829.640000001</v>
      </c>
      <c r="I105" s="5">
        <v>14.4243217846562</v>
      </c>
    </row>
    <row r="106" spans="2:9" x14ac:dyDescent="0.2">
      <c r="B106" s="3" t="s">
        <v>286</v>
      </c>
      <c r="C106" s="16" t="s">
        <v>388</v>
      </c>
      <c r="D106" s="14"/>
      <c r="E106" s="4">
        <v>13640.833333333299</v>
      </c>
      <c r="F106" s="4">
        <v>13442.083333333299</v>
      </c>
      <c r="G106" s="4">
        <v>76987761.480000004</v>
      </c>
      <c r="H106" s="4">
        <v>81182542.939999998</v>
      </c>
      <c r="I106" s="5">
        <v>7.0077612182365403</v>
      </c>
    </row>
    <row r="107" spans="2:9" x14ac:dyDescent="0.2">
      <c r="B107" s="3" t="s">
        <v>285</v>
      </c>
      <c r="C107" s="16" t="s">
        <v>384</v>
      </c>
      <c r="D107" s="14"/>
      <c r="E107" s="4">
        <v>12497</v>
      </c>
      <c r="F107" s="4">
        <v>13224.166666666701</v>
      </c>
      <c r="G107" s="4">
        <v>26219264</v>
      </c>
      <c r="H107" s="4">
        <v>37163062.119999997</v>
      </c>
      <c r="I107" s="5">
        <v>33.945599568142299</v>
      </c>
    </row>
    <row r="108" spans="2:9" x14ac:dyDescent="0.2">
      <c r="B108" s="3" t="s">
        <v>284</v>
      </c>
      <c r="C108" s="16" t="s">
        <v>385</v>
      </c>
      <c r="D108" s="14"/>
      <c r="E108" s="4">
        <v>11826.416666666701</v>
      </c>
      <c r="F108" s="4">
        <v>13214.083333333299</v>
      </c>
      <c r="G108" s="4">
        <v>33594540.5</v>
      </c>
      <c r="H108" s="4">
        <v>42930474.799999997</v>
      </c>
      <c r="I108" s="5">
        <v>14.370263330011202</v>
      </c>
    </row>
    <row r="109" spans="2:9" x14ac:dyDescent="0.2">
      <c r="B109" s="3" t="s">
        <v>283</v>
      </c>
      <c r="C109" s="16" t="s">
        <v>388</v>
      </c>
      <c r="D109" s="14"/>
      <c r="E109" s="4">
        <v>10927.166666666701</v>
      </c>
      <c r="F109" s="4">
        <v>12809.5</v>
      </c>
      <c r="G109" s="4">
        <v>23442462.629999999</v>
      </c>
      <c r="H109" s="4">
        <v>30574249.989999998</v>
      </c>
      <c r="I109" s="5">
        <v>11.2571598259083</v>
      </c>
    </row>
    <row r="110" spans="2:9" x14ac:dyDescent="0.2">
      <c r="B110" s="3" t="s">
        <v>282</v>
      </c>
      <c r="C110" s="16" t="s">
        <v>385</v>
      </c>
      <c r="D110" s="14"/>
      <c r="E110" s="4">
        <v>13454.416666666701</v>
      </c>
      <c r="F110" s="4">
        <v>12577</v>
      </c>
      <c r="G110" s="4">
        <v>41109888.82</v>
      </c>
      <c r="H110" s="4">
        <v>48861432.229999997</v>
      </c>
      <c r="I110" s="5">
        <v>27.147464118101801</v>
      </c>
    </row>
    <row r="111" spans="2:9" x14ac:dyDescent="0.2">
      <c r="B111" s="3" t="s">
        <v>281</v>
      </c>
      <c r="C111" s="16" t="s">
        <v>388</v>
      </c>
      <c r="D111" s="14"/>
      <c r="E111" s="4">
        <v>14270.333333333299</v>
      </c>
      <c r="F111" s="4">
        <v>12548.75</v>
      </c>
      <c r="G111" s="4">
        <v>59534936.840000004</v>
      </c>
      <c r="H111" s="4">
        <v>59010448.799999997</v>
      </c>
      <c r="I111" s="5">
        <v>12.717324299613502</v>
      </c>
    </row>
    <row r="112" spans="2:9" x14ac:dyDescent="0.2">
      <c r="B112" s="3" t="s">
        <v>280</v>
      </c>
      <c r="C112" s="16" t="s">
        <v>388</v>
      </c>
      <c r="D112" s="14"/>
      <c r="E112" s="4">
        <v>12583.166666666701</v>
      </c>
      <c r="F112" s="4">
        <v>12537.083333333299</v>
      </c>
      <c r="G112" s="4">
        <v>44933338.189999998</v>
      </c>
      <c r="H112" s="4">
        <v>64129053.299999997</v>
      </c>
      <c r="I112" s="5">
        <v>43.2450359219796</v>
      </c>
    </row>
    <row r="113" spans="2:9" x14ac:dyDescent="0.2">
      <c r="B113" s="3" t="s">
        <v>279</v>
      </c>
      <c r="C113" s="16" t="s">
        <v>384</v>
      </c>
      <c r="D113" s="14"/>
      <c r="E113" s="4">
        <v>13588</v>
      </c>
      <c r="F113" s="4">
        <v>12501.833333333299</v>
      </c>
      <c r="G113" s="4">
        <v>9725918.5299999993</v>
      </c>
      <c r="H113" s="4">
        <v>10031822.140000001</v>
      </c>
      <c r="I113" s="5">
        <v>12.106560847286499</v>
      </c>
    </row>
    <row r="114" spans="2:9" x14ac:dyDescent="0.2">
      <c r="B114" s="3" t="s">
        <v>278</v>
      </c>
      <c r="C114" s="16" t="s">
        <v>384</v>
      </c>
      <c r="D114" s="14"/>
      <c r="E114" s="4">
        <v>13021.666666666701</v>
      </c>
      <c r="F114" s="4">
        <v>12432.833333333299</v>
      </c>
      <c r="G114" s="4">
        <v>103509997.31999999</v>
      </c>
      <c r="H114" s="4">
        <v>111199524.94</v>
      </c>
      <c r="I114" s="5">
        <v>12.5167285996499</v>
      </c>
    </row>
    <row r="115" spans="2:9" x14ac:dyDescent="0.2">
      <c r="B115" s="3" t="s">
        <v>277</v>
      </c>
      <c r="C115" s="16" t="s">
        <v>384</v>
      </c>
      <c r="D115" s="14"/>
      <c r="E115" s="4">
        <v>13842.25</v>
      </c>
      <c r="F115" s="4">
        <v>12224.916666666701</v>
      </c>
      <c r="G115" s="4">
        <v>58693828.200000003</v>
      </c>
      <c r="H115" s="4">
        <v>49841674.229999997</v>
      </c>
      <c r="I115" s="5">
        <v>-3.8474144360722504</v>
      </c>
    </row>
    <row r="116" spans="2:9" x14ac:dyDescent="0.2">
      <c r="B116" s="3" t="s">
        <v>276</v>
      </c>
      <c r="C116" s="16" t="s">
        <v>388</v>
      </c>
      <c r="D116" s="14"/>
      <c r="E116" s="4">
        <v>12101.416666666701</v>
      </c>
      <c r="F116" s="4">
        <v>12121.083333333299</v>
      </c>
      <c r="G116" s="4">
        <v>43332516.420000002</v>
      </c>
      <c r="H116" s="4">
        <v>55430045.549999997</v>
      </c>
      <c r="I116" s="5">
        <v>27.710352219426799</v>
      </c>
    </row>
    <row r="117" spans="2:9" x14ac:dyDescent="0.2">
      <c r="B117" s="3" t="s">
        <v>275</v>
      </c>
      <c r="C117" s="16" t="s">
        <v>388</v>
      </c>
      <c r="D117" s="14"/>
      <c r="E117" s="4">
        <v>11632.166666666701</v>
      </c>
      <c r="F117" s="4">
        <v>12087.416666666701</v>
      </c>
      <c r="G117" s="4">
        <v>42512935.57</v>
      </c>
      <c r="H117" s="4">
        <v>50196010.759999998</v>
      </c>
      <c r="I117" s="5">
        <v>13.625349570349002</v>
      </c>
    </row>
    <row r="118" spans="2:9" x14ac:dyDescent="0.2">
      <c r="B118" s="3" t="s">
        <v>274</v>
      </c>
      <c r="C118" s="16" t="s">
        <v>388</v>
      </c>
      <c r="D118" s="14"/>
      <c r="E118" s="4">
        <v>11717.666666666701</v>
      </c>
      <c r="F118" s="4">
        <v>12077</v>
      </c>
      <c r="G118" s="4">
        <v>41410948.469999999</v>
      </c>
      <c r="H118" s="4">
        <v>50922607.799999997</v>
      </c>
      <c r="I118" s="5">
        <v>19.3101884670406</v>
      </c>
    </row>
    <row r="119" spans="2:9" x14ac:dyDescent="0.2">
      <c r="B119" s="3" t="s">
        <v>273</v>
      </c>
      <c r="C119" s="16" t="s">
        <v>384</v>
      </c>
      <c r="D119" s="14"/>
      <c r="E119" s="4">
        <v>15945.166666666701</v>
      </c>
      <c r="F119" s="4">
        <v>11866.416666666701</v>
      </c>
      <c r="G119" s="4">
        <v>27994911.98</v>
      </c>
      <c r="H119" s="4">
        <v>20474483.199999999</v>
      </c>
      <c r="I119" s="5">
        <v>-1.7249413933797599</v>
      </c>
    </row>
    <row r="120" spans="2:9" x14ac:dyDescent="0.2">
      <c r="B120" s="3" t="s">
        <v>30</v>
      </c>
      <c r="C120" s="16" t="s">
        <v>388</v>
      </c>
      <c r="D120" s="14" t="s">
        <v>400</v>
      </c>
      <c r="E120" s="4">
        <v>12767.5</v>
      </c>
      <c r="F120" s="4">
        <v>11767.333333333299</v>
      </c>
      <c r="G120" s="4">
        <v>19239241.030000001</v>
      </c>
      <c r="H120" s="4">
        <v>83968968.989999995</v>
      </c>
      <c r="I120" s="5">
        <v>373.54220913320108</v>
      </c>
    </row>
    <row r="121" spans="2:9" x14ac:dyDescent="0.2">
      <c r="B121" s="3" t="s">
        <v>272</v>
      </c>
      <c r="C121" s="16" t="s">
        <v>388</v>
      </c>
      <c r="D121" s="14"/>
      <c r="E121" s="4">
        <v>12752.5</v>
      </c>
      <c r="F121" s="4">
        <v>11590.666666666701</v>
      </c>
      <c r="G121" s="4">
        <v>50684582.18</v>
      </c>
      <c r="H121" s="4">
        <v>39409763.579999998</v>
      </c>
      <c r="I121" s="5">
        <v>-14.451012325625101</v>
      </c>
    </row>
    <row r="122" spans="2:9" x14ac:dyDescent="0.2">
      <c r="B122" s="3" t="s">
        <v>271</v>
      </c>
      <c r="C122" s="16" t="s">
        <v>388</v>
      </c>
      <c r="D122" s="14"/>
      <c r="E122" s="4">
        <v>10951.166666666701</v>
      </c>
      <c r="F122" s="4">
        <v>11195.666666666701</v>
      </c>
      <c r="G122" s="4">
        <v>49124273.950000003</v>
      </c>
      <c r="H122" s="4">
        <v>58594878.149999999</v>
      </c>
      <c r="I122" s="5">
        <v>16.673960396673099</v>
      </c>
    </row>
    <row r="123" spans="2:9" x14ac:dyDescent="0.2">
      <c r="B123" s="3" t="s">
        <v>270</v>
      </c>
      <c r="C123" s="16" t="s">
        <v>388</v>
      </c>
      <c r="D123" s="14"/>
      <c r="E123" s="4">
        <v>11730.75</v>
      </c>
      <c r="F123" s="4">
        <v>11181.333333333299</v>
      </c>
      <c r="G123" s="4">
        <v>62545510.920000002</v>
      </c>
      <c r="H123" s="4">
        <v>75095628.150000006</v>
      </c>
      <c r="I123" s="5">
        <v>25.9652330771019</v>
      </c>
    </row>
    <row r="124" spans="2:9" x14ac:dyDescent="0.2">
      <c r="B124" s="3" t="s">
        <v>269</v>
      </c>
      <c r="C124" s="16" t="s">
        <v>384</v>
      </c>
      <c r="D124" s="14"/>
      <c r="E124" s="4">
        <v>9849.75</v>
      </c>
      <c r="F124" s="4">
        <v>11118.833333333299</v>
      </c>
      <c r="G124" s="4">
        <v>17536070.699999999</v>
      </c>
      <c r="H124" s="4">
        <v>28504695.399999999</v>
      </c>
      <c r="I124" s="5">
        <v>43.995892520545297</v>
      </c>
    </row>
    <row r="125" spans="2:9" x14ac:dyDescent="0.2">
      <c r="B125" s="3" t="s">
        <v>268</v>
      </c>
      <c r="C125" s="16" t="s">
        <v>384</v>
      </c>
      <c r="D125" s="14"/>
      <c r="E125" s="4">
        <v>8120.3333333333303</v>
      </c>
      <c r="F125" s="4">
        <v>11001.25</v>
      </c>
      <c r="G125" s="4">
        <v>12810186.789999999</v>
      </c>
      <c r="H125" s="4">
        <v>14292794.609999999</v>
      </c>
      <c r="I125" s="5">
        <v>-17.644328330066401</v>
      </c>
    </row>
    <row r="126" spans="2:9" x14ac:dyDescent="0.2">
      <c r="B126" s="3" t="s">
        <v>267</v>
      </c>
      <c r="C126" s="16" t="s">
        <v>384</v>
      </c>
      <c r="D126" s="14"/>
      <c r="E126" s="4">
        <v>11409.25</v>
      </c>
      <c r="F126" s="4">
        <v>10817.583333333299</v>
      </c>
      <c r="G126" s="4">
        <v>40419993.810000002</v>
      </c>
      <c r="H126" s="4">
        <v>45608116.950000003</v>
      </c>
      <c r="I126" s="5">
        <v>19.007065389391698</v>
      </c>
    </row>
    <row r="127" spans="2:9" x14ac:dyDescent="0.2">
      <c r="B127" s="3" t="s">
        <v>266</v>
      </c>
      <c r="C127" s="16" t="s">
        <v>388</v>
      </c>
      <c r="D127" s="14"/>
      <c r="E127" s="4">
        <v>11435.916666666701</v>
      </c>
      <c r="F127" s="4">
        <v>10639.583333333299</v>
      </c>
      <c r="G127" s="4">
        <v>19177578.899999999</v>
      </c>
      <c r="H127" s="4">
        <v>24365913.620000001</v>
      </c>
      <c r="I127" s="5">
        <v>36.563702743838498</v>
      </c>
    </row>
    <row r="128" spans="2:9" x14ac:dyDescent="0.2">
      <c r="B128" s="3" t="s">
        <v>265</v>
      </c>
      <c r="C128" s="16" t="s">
        <v>384</v>
      </c>
      <c r="D128" s="14"/>
      <c r="E128" s="4">
        <v>9359.5</v>
      </c>
      <c r="F128" s="4">
        <v>10619.25</v>
      </c>
      <c r="G128" s="4">
        <v>13639795.77</v>
      </c>
      <c r="H128" s="4">
        <v>21215482.510000002</v>
      </c>
      <c r="I128" s="5">
        <v>37.089391695751203</v>
      </c>
    </row>
    <row r="129" spans="2:9" x14ac:dyDescent="0.2">
      <c r="B129" s="3" t="s">
        <v>264</v>
      </c>
      <c r="C129" s="16" t="s">
        <v>384</v>
      </c>
      <c r="D129" s="14"/>
      <c r="E129" s="4">
        <v>11366.583333333299</v>
      </c>
      <c r="F129" s="4">
        <v>10590.833333333299</v>
      </c>
      <c r="G129" s="4">
        <v>6903810.5300000003</v>
      </c>
      <c r="H129" s="4">
        <v>8690870.3399999999</v>
      </c>
      <c r="I129" s="5">
        <v>35.105868425762402</v>
      </c>
    </row>
    <row r="130" spans="2:9" x14ac:dyDescent="0.2">
      <c r="B130" s="3" t="s">
        <v>263</v>
      </c>
      <c r="C130" s="16" t="s">
        <v>384</v>
      </c>
      <c r="D130" s="14"/>
      <c r="E130" s="4">
        <v>8752.8333333333303</v>
      </c>
      <c r="F130" s="4">
        <v>10535.166666666701</v>
      </c>
      <c r="G130" s="4">
        <v>20018729.969999999</v>
      </c>
      <c r="H130" s="4">
        <v>24302070.77</v>
      </c>
      <c r="I130" s="5">
        <v>0.85884911131792796</v>
      </c>
    </row>
    <row r="131" spans="2:9" x14ac:dyDescent="0.2">
      <c r="B131" s="3" t="s">
        <v>262</v>
      </c>
      <c r="C131" s="16" t="s">
        <v>388</v>
      </c>
      <c r="D131" s="14"/>
      <c r="E131" s="4">
        <v>10485</v>
      </c>
      <c r="F131" s="4">
        <v>10480.916666666701</v>
      </c>
      <c r="G131" s="4">
        <v>34030228.140000001</v>
      </c>
      <c r="H131" s="4">
        <v>44817442.649999999</v>
      </c>
      <c r="I131" s="5">
        <v>31.750228665015602</v>
      </c>
    </row>
    <row r="132" spans="2:9" x14ac:dyDescent="0.2">
      <c r="B132" s="3" t="s">
        <v>261</v>
      </c>
      <c r="C132" s="16" t="s">
        <v>388</v>
      </c>
      <c r="D132" s="14"/>
      <c r="E132" s="4">
        <v>10353.75</v>
      </c>
      <c r="F132" s="4">
        <v>10468.416666666701</v>
      </c>
      <c r="G132" s="4">
        <v>29332695.48</v>
      </c>
      <c r="H132" s="4">
        <v>39581638.740000002</v>
      </c>
      <c r="I132" s="5">
        <v>33.462258922797602</v>
      </c>
    </row>
    <row r="133" spans="2:9" x14ac:dyDescent="0.2">
      <c r="B133" s="3" t="s">
        <v>260</v>
      </c>
      <c r="C133" s="16" t="s">
        <v>388</v>
      </c>
      <c r="D133" s="14"/>
      <c r="E133" s="4">
        <v>10620.75</v>
      </c>
      <c r="F133" s="4">
        <v>10364.75</v>
      </c>
      <c r="G133" s="4">
        <v>56361787.649999999</v>
      </c>
      <c r="H133" s="4">
        <v>59134812.159999996</v>
      </c>
      <c r="I133" s="5">
        <v>7.5114742527265399</v>
      </c>
    </row>
    <row r="134" spans="2:9" x14ac:dyDescent="0.2">
      <c r="B134" s="3" t="s">
        <v>259</v>
      </c>
      <c r="C134" s="16" t="s">
        <v>388</v>
      </c>
      <c r="D134" s="14"/>
      <c r="E134" s="4">
        <v>10228.083333333299</v>
      </c>
      <c r="F134" s="4">
        <v>10205.25</v>
      </c>
      <c r="G134" s="4">
        <v>30654238.469999999</v>
      </c>
      <c r="H134" s="4">
        <v>42066029.009999998</v>
      </c>
      <c r="I134" s="5">
        <v>37.534481652684001</v>
      </c>
    </row>
    <row r="135" spans="2:9" x14ac:dyDescent="0.2">
      <c r="B135" s="3" t="s">
        <v>258</v>
      </c>
      <c r="C135" s="16" t="s">
        <v>384</v>
      </c>
      <c r="D135" s="14"/>
      <c r="E135" s="4">
        <v>9593.75</v>
      </c>
      <c r="F135" s="4">
        <v>10120.166666666701</v>
      </c>
      <c r="G135" s="4">
        <v>27232035.670000002</v>
      </c>
      <c r="H135" s="4">
        <v>32747549.710000001</v>
      </c>
      <c r="I135" s="5">
        <v>13.9985782738233</v>
      </c>
    </row>
    <row r="136" spans="2:9" x14ac:dyDescent="0.2">
      <c r="B136" s="3" t="s">
        <v>257</v>
      </c>
      <c r="C136" s="16" t="s">
        <v>388</v>
      </c>
      <c r="D136" s="14"/>
      <c r="E136" s="4">
        <v>9851.8333333333303</v>
      </c>
      <c r="F136" s="4">
        <v>9740.0833333333303</v>
      </c>
      <c r="G136" s="4">
        <v>41822784.32</v>
      </c>
      <c r="H136" s="4">
        <v>49964856.380000003</v>
      </c>
      <c r="I136" s="5">
        <v>20.838711198394499</v>
      </c>
    </row>
    <row r="137" spans="2:9" x14ac:dyDescent="0.2">
      <c r="B137" s="3" t="s">
        <v>29</v>
      </c>
      <c r="C137" s="16" t="s">
        <v>384</v>
      </c>
      <c r="D137" s="14" t="s">
        <v>400</v>
      </c>
      <c r="E137" s="4">
        <v>6162.5833333333303</v>
      </c>
      <c r="F137" s="4">
        <v>9717.3333333333303</v>
      </c>
      <c r="G137" s="4">
        <v>22686719.120000001</v>
      </c>
      <c r="H137" s="4">
        <v>24188306.66</v>
      </c>
      <c r="I137" s="5">
        <v>-32.3839998572357</v>
      </c>
    </row>
    <row r="138" spans="2:9" x14ac:dyDescent="0.2">
      <c r="B138" s="3" t="s">
        <v>256</v>
      </c>
      <c r="C138" s="16" t="s">
        <v>388</v>
      </c>
      <c r="D138" s="14"/>
      <c r="E138" s="4">
        <v>9687.0833333333303</v>
      </c>
      <c r="F138" s="4">
        <v>9694.75</v>
      </c>
      <c r="G138" s="4">
        <v>36201854.460000001</v>
      </c>
      <c r="H138" s="4">
        <v>39385927.020000003</v>
      </c>
      <c r="I138" s="5">
        <v>8.7092939818198296</v>
      </c>
    </row>
    <row r="139" spans="2:9" x14ac:dyDescent="0.2">
      <c r="B139" s="3" t="s">
        <v>255</v>
      </c>
      <c r="C139" s="16" t="s">
        <v>388</v>
      </c>
      <c r="D139" s="14"/>
      <c r="E139" s="4">
        <v>8832.8333333333303</v>
      </c>
      <c r="F139" s="4">
        <v>9417.25</v>
      </c>
      <c r="G139" s="4">
        <v>24638153.82</v>
      </c>
      <c r="H139" s="4">
        <v>31029975.719999999</v>
      </c>
      <c r="I139" s="5">
        <v>18.127009498616001</v>
      </c>
    </row>
    <row r="140" spans="2:9" x14ac:dyDescent="0.2">
      <c r="B140" s="3" t="s">
        <v>254</v>
      </c>
      <c r="C140" s="16" t="s">
        <v>388</v>
      </c>
      <c r="D140" s="14"/>
      <c r="E140" s="4">
        <v>9617.9166666666697</v>
      </c>
      <c r="F140" s="4">
        <v>9288.0833333333303</v>
      </c>
      <c r="G140" s="4">
        <v>55355747.729999997</v>
      </c>
      <c r="H140" s="4">
        <v>65048847.710000001</v>
      </c>
      <c r="I140" s="5">
        <v>21.683528017306301</v>
      </c>
    </row>
    <row r="141" spans="2:9" x14ac:dyDescent="0.2">
      <c r="B141" s="3" t="s">
        <v>253</v>
      </c>
      <c r="C141" s="16" t="s">
        <v>388</v>
      </c>
      <c r="D141" s="14"/>
      <c r="E141" s="4">
        <v>9390.9166666666697</v>
      </c>
      <c r="F141" s="4">
        <v>9151.75</v>
      </c>
      <c r="G141" s="4">
        <v>24262893.710000001</v>
      </c>
      <c r="H141" s="4">
        <v>32480212.600000001</v>
      </c>
      <c r="I141" s="5">
        <v>37.366270212621799</v>
      </c>
    </row>
    <row r="142" spans="2:9" x14ac:dyDescent="0.2">
      <c r="B142" s="3" t="s">
        <v>252</v>
      </c>
      <c r="C142" s="16" t="s">
        <v>388</v>
      </c>
      <c r="D142" s="14"/>
      <c r="E142" s="4">
        <v>9024.5833333333303</v>
      </c>
      <c r="F142" s="4">
        <v>9058.9166666666697</v>
      </c>
      <c r="G142" s="4">
        <v>27712735.23</v>
      </c>
      <c r="H142" s="4">
        <v>34286608.909999996</v>
      </c>
      <c r="I142" s="5">
        <v>23.252584887454599</v>
      </c>
    </row>
    <row r="143" spans="2:9" x14ac:dyDescent="0.2">
      <c r="B143" s="3" t="s">
        <v>251</v>
      </c>
      <c r="C143" s="16" t="s">
        <v>388</v>
      </c>
      <c r="D143" s="14"/>
      <c r="E143" s="4">
        <v>8972</v>
      </c>
      <c r="F143" s="4">
        <v>8885.0833333333303</v>
      </c>
      <c r="G143" s="4">
        <v>21863605.739999998</v>
      </c>
      <c r="H143" s="4">
        <v>31317515.210000001</v>
      </c>
      <c r="I143" s="5">
        <v>44.641617324642098</v>
      </c>
    </row>
    <row r="144" spans="2:9" x14ac:dyDescent="0.2">
      <c r="B144" s="3" t="s">
        <v>250</v>
      </c>
      <c r="C144" s="16" t="s">
        <v>385</v>
      </c>
      <c r="D144" s="14"/>
      <c r="E144" s="4">
        <v>8855.9166666666697</v>
      </c>
      <c r="F144" s="4">
        <v>8856.3333333333303</v>
      </c>
      <c r="G144" s="4">
        <v>19110051.440000001</v>
      </c>
      <c r="H144" s="4">
        <v>25170297.329999998</v>
      </c>
      <c r="I144" s="5">
        <v>31.706150630849397</v>
      </c>
    </row>
    <row r="145" spans="2:9" x14ac:dyDescent="0.2">
      <c r="B145" s="3" t="s">
        <v>249</v>
      </c>
      <c r="C145" s="16" t="s">
        <v>388</v>
      </c>
      <c r="D145" s="14"/>
      <c r="E145" s="4">
        <v>8978.9166666666697</v>
      </c>
      <c r="F145" s="4">
        <v>8854.4166666666697</v>
      </c>
      <c r="G145" s="4">
        <v>27649322.489999998</v>
      </c>
      <c r="H145" s="4">
        <v>30484300.59</v>
      </c>
      <c r="I145" s="5">
        <v>11.8035844414604</v>
      </c>
    </row>
    <row r="146" spans="2:9" x14ac:dyDescent="0.2">
      <c r="B146" s="3" t="s">
        <v>248</v>
      </c>
      <c r="C146" s="16" t="s">
        <v>388</v>
      </c>
      <c r="D146" s="14"/>
      <c r="E146" s="4">
        <v>8738.25</v>
      </c>
      <c r="F146" s="4">
        <v>8752.6666666666697</v>
      </c>
      <c r="G146" s="4">
        <v>19854476.809999999</v>
      </c>
      <c r="H146" s="4">
        <v>31401089.390000001</v>
      </c>
      <c r="I146" s="5">
        <v>57.895715005133397</v>
      </c>
    </row>
    <row r="147" spans="2:9" x14ac:dyDescent="0.2">
      <c r="B147" s="3" t="s">
        <v>28</v>
      </c>
      <c r="C147" s="16" t="s">
        <v>384</v>
      </c>
      <c r="D147" s="14" t="s">
        <v>400</v>
      </c>
      <c r="E147" s="4">
        <v>8517.8333333333303</v>
      </c>
      <c r="F147" s="4">
        <v>8671</v>
      </c>
      <c r="G147" s="4">
        <v>13599692.02</v>
      </c>
      <c r="H147" s="4">
        <v>30012591.600000001</v>
      </c>
      <c r="I147" s="5">
        <v>116.787569832591</v>
      </c>
    </row>
    <row r="148" spans="2:9" x14ac:dyDescent="0.2">
      <c r="B148" s="3" t="s">
        <v>247</v>
      </c>
      <c r="C148" s="16" t="s">
        <v>388</v>
      </c>
      <c r="D148" s="14"/>
      <c r="E148" s="4">
        <v>8643.8333333333303</v>
      </c>
      <c r="F148" s="4">
        <v>8542.4166666666697</v>
      </c>
      <c r="G148" s="4">
        <v>45257465.299999997</v>
      </c>
      <c r="H148" s="4">
        <v>47372752.43</v>
      </c>
      <c r="I148" s="5">
        <v>5.9165985259389497</v>
      </c>
    </row>
    <row r="149" spans="2:9" x14ac:dyDescent="0.2">
      <c r="B149" s="3" t="s">
        <v>246</v>
      </c>
      <c r="C149" s="16" t="s">
        <v>384</v>
      </c>
      <c r="D149" s="14"/>
      <c r="E149" s="4">
        <v>7824.75</v>
      </c>
      <c r="F149" s="4">
        <v>8492.1666666666697</v>
      </c>
      <c r="G149" s="4">
        <v>19266444.989999998</v>
      </c>
      <c r="H149" s="4">
        <v>26825144.789999999</v>
      </c>
      <c r="I149" s="5">
        <v>28.289895012883498</v>
      </c>
    </row>
    <row r="150" spans="2:9" x14ac:dyDescent="0.2">
      <c r="B150" s="3" t="s">
        <v>245</v>
      </c>
      <c r="C150" s="16" t="s">
        <v>388</v>
      </c>
      <c r="D150" s="14"/>
      <c r="E150" s="4">
        <v>9129.9166666666697</v>
      </c>
      <c r="F150" s="4">
        <v>8462.8333333333303</v>
      </c>
      <c r="G150" s="4">
        <v>40832616.380000003</v>
      </c>
      <c r="H150" s="4">
        <v>41603319.299999997</v>
      </c>
      <c r="I150" s="5">
        <v>9.9187545653447202</v>
      </c>
    </row>
    <row r="151" spans="2:9" x14ac:dyDescent="0.2">
      <c r="B151" s="3" t="s">
        <v>244</v>
      </c>
      <c r="C151" s="16" t="s">
        <v>388</v>
      </c>
      <c r="D151" s="14"/>
      <c r="E151" s="4">
        <v>8294.75</v>
      </c>
      <c r="F151" s="4">
        <v>8452.0833333333303</v>
      </c>
      <c r="G151" s="4">
        <v>16074049.91</v>
      </c>
      <c r="H151" s="4">
        <v>20231892.600000001</v>
      </c>
      <c r="I151" s="5">
        <v>23.523824372900201</v>
      </c>
    </row>
    <row r="152" spans="2:9" x14ac:dyDescent="0.2">
      <c r="B152" s="3" t="s">
        <v>243</v>
      </c>
      <c r="C152" s="16" t="s">
        <v>388</v>
      </c>
      <c r="D152" s="14"/>
      <c r="E152" s="4">
        <v>8628.9166666666697</v>
      </c>
      <c r="F152" s="4">
        <v>8437.0833333333303</v>
      </c>
      <c r="G152" s="4">
        <v>27598690.210000001</v>
      </c>
      <c r="H152" s="4">
        <v>33349881.309999999</v>
      </c>
      <c r="I152" s="5">
        <v>23.586136914180099</v>
      </c>
    </row>
    <row r="153" spans="2:9" x14ac:dyDescent="0.2">
      <c r="B153" s="3" t="s">
        <v>242</v>
      </c>
      <c r="C153" s="16" t="s">
        <v>388</v>
      </c>
      <c r="D153" s="14"/>
      <c r="E153" s="4">
        <v>8207.75</v>
      </c>
      <c r="F153" s="4">
        <v>8268.0833333333303</v>
      </c>
      <c r="G153" s="4">
        <v>25765149.239999998</v>
      </c>
      <c r="H153" s="4">
        <v>30917851.760000002</v>
      </c>
      <c r="I153" s="5">
        <v>19.1230824516858</v>
      </c>
    </row>
    <row r="154" spans="2:9" x14ac:dyDescent="0.2">
      <c r="B154" s="3" t="s">
        <v>241</v>
      </c>
      <c r="C154" s="16" t="s">
        <v>388</v>
      </c>
      <c r="D154" s="14"/>
      <c r="E154" s="4">
        <v>8290.5833333333303</v>
      </c>
      <c r="F154" s="4">
        <v>8178.0833333333303</v>
      </c>
      <c r="G154" s="4">
        <v>19397322.940000001</v>
      </c>
      <c r="H154" s="4">
        <v>21839367.809999999</v>
      </c>
      <c r="I154" s="5">
        <v>14.138411397764999</v>
      </c>
    </row>
    <row r="155" spans="2:9" x14ac:dyDescent="0.2">
      <c r="B155" s="3" t="s">
        <v>240</v>
      </c>
      <c r="C155" s="16" t="s">
        <v>385</v>
      </c>
      <c r="D155" s="14"/>
      <c r="E155" s="4">
        <v>8306.5</v>
      </c>
      <c r="F155" s="4">
        <v>8128</v>
      </c>
      <c r="G155" s="4">
        <v>16012350.939999999</v>
      </c>
      <c r="H155" s="4">
        <v>21271058.890000001</v>
      </c>
      <c r="I155" s="5">
        <v>35.758923170075199</v>
      </c>
    </row>
    <row r="156" spans="2:9" x14ac:dyDescent="0.2">
      <c r="B156" s="3" t="s">
        <v>239</v>
      </c>
      <c r="C156" s="16" t="s">
        <v>384</v>
      </c>
      <c r="D156" s="14"/>
      <c r="E156" s="4">
        <v>7653.1666666666697</v>
      </c>
      <c r="F156" s="4">
        <v>8052.25</v>
      </c>
      <c r="G156" s="4">
        <v>17627258.760000002</v>
      </c>
      <c r="H156" s="4">
        <v>23563572.699999999</v>
      </c>
      <c r="I156" s="5">
        <v>27.0516413823729</v>
      </c>
    </row>
    <row r="157" spans="2:9" x14ac:dyDescent="0.2">
      <c r="B157" s="3" t="s">
        <v>238</v>
      </c>
      <c r="C157" s="16" t="s">
        <v>388</v>
      </c>
      <c r="D157" s="14"/>
      <c r="E157" s="4">
        <v>8101.4166666666697</v>
      </c>
      <c r="F157" s="4">
        <v>8008.9166666666697</v>
      </c>
      <c r="G157" s="4">
        <v>26903920.879999999</v>
      </c>
      <c r="H157" s="4">
        <v>28946646.010000002</v>
      </c>
      <c r="I157" s="5">
        <v>8.8353221981648495</v>
      </c>
    </row>
    <row r="158" spans="2:9" x14ac:dyDescent="0.2">
      <c r="B158" s="3" t="s">
        <v>27</v>
      </c>
      <c r="C158" s="16" t="s">
        <v>388</v>
      </c>
      <c r="D158" s="14" t="s">
        <v>400</v>
      </c>
      <c r="E158" s="4">
        <v>8031.9166666666697</v>
      </c>
      <c r="F158" s="4">
        <v>7943.75</v>
      </c>
      <c r="G158" s="4">
        <v>19351920.469999999</v>
      </c>
      <c r="H158" s="4">
        <v>34010725.340000004</v>
      </c>
      <c r="I158" s="5">
        <v>77.699190578920096</v>
      </c>
    </row>
    <row r="159" spans="2:9" x14ac:dyDescent="0.2">
      <c r="B159" s="3" t="s">
        <v>237</v>
      </c>
      <c r="C159" s="16" t="s">
        <v>388</v>
      </c>
      <c r="D159" s="14"/>
      <c r="E159" s="4">
        <v>7965.6666666666697</v>
      </c>
      <c r="F159" s="4">
        <v>7908.25</v>
      </c>
      <c r="G159" s="4">
        <v>22440033.530000001</v>
      </c>
      <c r="H159" s="4">
        <v>25438843.170000002</v>
      </c>
      <c r="I159" s="5">
        <v>14.1867192529366</v>
      </c>
    </row>
    <row r="160" spans="2:9" x14ac:dyDescent="0.2">
      <c r="B160" s="3" t="s">
        <v>236</v>
      </c>
      <c r="C160" s="16" t="s">
        <v>388</v>
      </c>
      <c r="D160" s="14"/>
      <c r="E160" s="4">
        <v>8213</v>
      </c>
      <c r="F160" s="4">
        <v>7881.25</v>
      </c>
      <c r="G160" s="4">
        <v>19102147.239999998</v>
      </c>
      <c r="H160" s="4">
        <v>27286228.489999998</v>
      </c>
      <c r="I160" s="5">
        <v>48.856581827212402</v>
      </c>
    </row>
    <row r="161" spans="2:9" x14ac:dyDescent="0.2">
      <c r="B161" s="3" t="s">
        <v>235</v>
      </c>
      <c r="C161" s="16" t="s">
        <v>388</v>
      </c>
      <c r="D161" s="14"/>
      <c r="E161" s="4">
        <v>7474.8333333333303</v>
      </c>
      <c r="F161" s="4">
        <v>7837</v>
      </c>
      <c r="G161" s="4">
        <v>21866877.84</v>
      </c>
      <c r="H161" s="4">
        <v>29036188.350000001</v>
      </c>
      <c r="I161" s="5">
        <v>26.649795533623799</v>
      </c>
    </row>
    <row r="162" spans="2:9" x14ac:dyDescent="0.2">
      <c r="B162" s="3" t="s">
        <v>234</v>
      </c>
      <c r="C162" s="16" t="s">
        <v>384</v>
      </c>
      <c r="D162" s="14"/>
      <c r="E162" s="4">
        <v>7902.75</v>
      </c>
      <c r="F162" s="4">
        <v>7735.9166666666697</v>
      </c>
      <c r="G162" s="4">
        <v>41282910</v>
      </c>
      <c r="H162" s="4">
        <v>46874910.979999997</v>
      </c>
      <c r="I162" s="5">
        <v>15.994290785520301</v>
      </c>
    </row>
    <row r="163" spans="2:9" x14ac:dyDescent="0.2">
      <c r="B163" s="3" t="s">
        <v>233</v>
      </c>
      <c r="C163" s="16" t="s">
        <v>388</v>
      </c>
      <c r="D163" s="14"/>
      <c r="E163" s="4">
        <v>7778</v>
      </c>
      <c r="F163" s="4">
        <v>7632.8333333333303</v>
      </c>
      <c r="G163" s="4">
        <v>19061038.27</v>
      </c>
      <c r="H163" s="4">
        <v>19990462.329999998</v>
      </c>
      <c r="I163" s="5">
        <v>6.8706484272441202</v>
      </c>
    </row>
    <row r="164" spans="2:9" x14ac:dyDescent="0.2">
      <c r="B164" s="3" t="s">
        <v>232</v>
      </c>
      <c r="C164" s="16" t="s">
        <v>384</v>
      </c>
      <c r="D164" s="14"/>
      <c r="E164" s="4">
        <v>7617.75</v>
      </c>
      <c r="F164" s="4">
        <v>7592.3333333333303</v>
      </c>
      <c r="G164" s="4">
        <v>13623409.17</v>
      </c>
      <c r="H164" s="4">
        <v>12723709.539999999</v>
      </c>
      <c r="I164" s="5">
        <v>-6.2914118729407296</v>
      </c>
    </row>
    <row r="165" spans="2:9" x14ac:dyDescent="0.2">
      <c r="B165" s="3" t="s">
        <v>231</v>
      </c>
      <c r="C165" s="16" t="s">
        <v>388</v>
      </c>
      <c r="D165" s="14"/>
      <c r="E165" s="4">
        <v>7964.5833333333303</v>
      </c>
      <c r="F165" s="4">
        <v>7587.0833333333303</v>
      </c>
      <c r="G165" s="4">
        <v>32895041.670000002</v>
      </c>
      <c r="H165" s="4">
        <v>38179862.079999998</v>
      </c>
      <c r="I165" s="5">
        <v>21.84062575155</v>
      </c>
    </row>
    <row r="166" spans="2:9" x14ac:dyDescent="0.2">
      <c r="B166" s="3" t="s">
        <v>230</v>
      </c>
      <c r="C166" s="16" t="s">
        <v>388</v>
      </c>
      <c r="D166" s="14"/>
      <c r="E166" s="4">
        <v>7297.0833333333303</v>
      </c>
      <c r="F166" s="4">
        <v>7569.8333333333303</v>
      </c>
      <c r="G166" s="4">
        <v>20789786.699999999</v>
      </c>
      <c r="H166" s="4">
        <v>25107765.559999999</v>
      </c>
      <c r="I166" s="5">
        <v>16.418237377114298</v>
      </c>
    </row>
    <row r="167" spans="2:9" x14ac:dyDescent="0.2">
      <c r="B167" s="3" t="s">
        <v>229</v>
      </c>
      <c r="C167" s="16" t="s">
        <v>388</v>
      </c>
      <c r="D167" s="14"/>
      <c r="E167" s="4">
        <v>7143.25</v>
      </c>
      <c r="F167" s="4">
        <v>7536.9166666666697</v>
      </c>
      <c r="G167" s="4">
        <v>21837903.030000001</v>
      </c>
      <c r="H167" s="4">
        <v>31622152.16</v>
      </c>
      <c r="I167" s="5">
        <v>37.240606078235103</v>
      </c>
    </row>
    <row r="168" spans="2:9" x14ac:dyDescent="0.2">
      <c r="B168" s="3" t="s">
        <v>228</v>
      </c>
      <c r="C168" s="16" t="s">
        <v>384</v>
      </c>
      <c r="D168" s="14"/>
      <c r="E168" s="4">
        <v>7080.5833333333303</v>
      </c>
      <c r="F168" s="4">
        <v>7535.3333333333303</v>
      </c>
      <c r="G168" s="4">
        <v>9448332.9499999993</v>
      </c>
      <c r="H168" s="4">
        <v>11043307.609999999</v>
      </c>
      <c r="I168" s="5">
        <v>9.8273615755350807</v>
      </c>
    </row>
    <row r="169" spans="2:9" x14ac:dyDescent="0.2">
      <c r="B169" s="3" t="s">
        <v>227</v>
      </c>
      <c r="C169" s="16" t="s">
        <v>388</v>
      </c>
      <c r="D169" s="14"/>
      <c r="E169" s="4">
        <v>7867</v>
      </c>
      <c r="F169" s="4">
        <v>7529.25</v>
      </c>
      <c r="G169" s="4">
        <v>22326303.489999998</v>
      </c>
      <c r="H169" s="4">
        <v>25451984.739999998</v>
      </c>
      <c r="I169" s="5">
        <v>19.113850165171201</v>
      </c>
    </row>
    <row r="170" spans="2:9" x14ac:dyDescent="0.2">
      <c r="B170" s="3" t="s">
        <v>226</v>
      </c>
      <c r="C170" s="16" t="s">
        <v>384</v>
      </c>
      <c r="D170" s="14"/>
      <c r="E170" s="4">
        <v>7722.25</v>
      </c>
      <c r="F170" s="4">
        <v>7524.3333333333303</v>
      </c>
      <c r="G170" s="4">
        <v>23317166.879999999</v>
      </c>
      <c r="H170" s="4">
        <v>28730283.59</v>
      </c>
      <c r="I170" s="5">
        <v>26.456152023982899</v>
      </c>
    </row>
    <row r="171" spans="2:9" x14ac:dyDescent="0.2">
      <c r="B171" s="3" t="s">
        <v>225</v>
      </c>
      <c r="C171" s="16" t="s">
        <v>388</v>
      </c>
      <c r="D171" s="14"/>
      <c r="E171" s="4">
        <v>7192.8333333333303</v>
      </c>
      <c r="F171" s="4">
        <v>7325.5833333333303</v>
      </c>
      <c r="G171" s="4">
        <v>27271627.030000001</v>
      </c>
      <c r="H171" s="4">
        <v>34341775.780000001</v>
      </c>
      <c r="I171" s="5">
        <v>23.642985696193499</v>
      </c>
    </row>
    <row r="172" spans="2:9" x14ac:dyDescent="0.2">
      <c r="B172" s="3" t="s">
        <v>224</v>
      </c>
      <c r="C172" s="16" t="s">
        <v>388</v>
      </c>
      <c r="D172" s="14"/>
      <c r="E172" s="4">
        <v>7416.6666666666697</v>
      </c>
      <c r="F172" s="4">
        <v>7303.4166666666697</v>
      </c>
      <c r="G172" s="4">
        <v>35807044.579999998</v>
      </c>
      <c r="H172" s="4">
        <v>41775858.240000002</v>
      </c>
      <c r="I172" s="5">
        <v>18.478510641387501</v>
      </c>
    </row>
    <row r="173" spans="2:9" x14ac:dyDescent="0.2">
      <c r="B173" s="3" t="s">
        <v>223</v>
      </c>
      <c r="C173" s="16" t="s">
        <v>388</v>
      </c>
      <c r="D173" s="14"/>
      <c r="E173" s="4">
        <v>7206.3333333333303</v>
      </c>
      <c r="F173" s="4">
        <v>7257.4166666666697</v>
      </c>
      <c r="G173" s="4">
        <v>25904058.140000001</v>
      </c>
      <c r="H173" s="4">
        <v>28216028.260000002</v>
      </c>
      <c r="I173" s="5">
        <v>8.1584275100043104</v>
      </c>
    </row>
    <row r="174" spans="2:9" x14ac:dyDescent="0.2">
      <c r="B174" s="3" t="s">
        <v>222</v>
      </c>
      <c r="C174" s="16" t="s">
        <v>384</v>
      </c>
      <c r="D174" s="14"/>
      <c r="E174" s="4">
        <v>4923.4166666666697</v>
      </c>
      <c r="F174" s="4">
        <v>7249</v>
      </c>
      <c r="G174" s="4">
        <v>10902127.800000001</v>
      </c>
      <c r="H174" s="4">
        <v>15801963.51</v>
      </c>
      <c r="I174" s="5">
        <v>-1.5562208174721299</v>
      </c>
    </row>
    <row r="175" spans="2:9" x14ac:dyDescent="0.2">
      <c r="B175" s="3" t="s">
        <v>221</v>
      </c>
      <c r="C175" s="16" t="s">
        <v>388</v>
      </c>
      <c r="D175" s="14"/>
      <c r="E175" s="4">
        <v>7364.0833333333303</v>
      </c>
      <c r="F175" s="4">
        <v>7206.8333333333303</v>
      </c>
      <c r="G175" s="4">
        <v>31348573.390000001</v>
      </c>
      <c r="H175" s="4">
        <v>33984885.280000001</v>
      </c>
      <c r="I175" s="5">
        <v>10.775123354293299</v>
      </c>
    </row>
    <row r="176" spans="2:9" x14ac:dyDescent="0.2">
      <c r="B176" s="3" t="s">
        <v>26</v>
      </c>
      <c r="C176" s="16" t="s">
        <v>384</v>
      </c>
      <c r="D176" s="14" t="s">
        <v>400</v>
      </c>
      <c r="E176" s="4">
        <v>298.16666666666703</v>
      </c>
      <c r="F176" s="4">
        <v>7090.1666666666697</v>
      </c>
      <c r="G176" s="4">
        <v>65220</v>
      </c>
      <c r="H176" s="4">
        <v>704932</v>
      </c>
      <c r="I176" s="5">
        <v>-54.546317173350701</v>
      </c>
    </row>
    <row r="177" spans="2:9" x14ac:dyDescent="0.2">
      <c r="B177" s="3" t="s">
        <v>220</v>
      </c>
      <c r="C177" s="16" t="s">
        <v>384</v>
      </c>
      <c r="D177" s="14"/>
      <c r="E177" s="4">
        <v>7621.3333333333303</v>
      </c>
      <c r="F177" s="4">
        <v>6960.5833333333303</v>
      </c>
      <c r="G177" s="4">
        <v>12233875.77</v>
      </c>
      <c r="H177" s="4">
        <v>17816044.09</v>
      </c>
      <c r="I177" s="5">
        <v>59.452940343963597</v>
      </c>
    </row>
    <row r="178" spans="2:9" x14ac:dyDescent="0.2">
      <c r="B178" s="3" t="s">
        <v>219</v>
      </c>
      <c r="C178" s="16" t="s">
        <v>388</v>
      </c>
      <c r="D178" s="14"/>
      <c r="E178" s="4">
        <v>6661.9166666666697</v>
      </c>
      <c r="F178" s="4">
        <v>6925.3333333333303</v>
      </c>
      <c r="G178" s="4">
        <v>24387196.960000001</v>
      </c>
      <c r="H178" s="4">
        <v>30146785.07</v>
      </c>
      <c r="I178" s="5">
        <v>18.915271784748001</v>
      </c>
    </row>
    <row r="179" spans="2:9" x14ac:dyDescent="0.2">
      <c r="B179" s="3" t="s">
        <v>218</v>
      </c>
      <c r="C179" s="16" t="s">
        <v>388</v>
      </c>
      <c r="D179" s="14"/>
      <c r="E179" s="4">
        <v>6856.1666666666697</v>
      </c>
      <c r="F179" s="4">
        <v>6815.6666666666697</v>
      </c>
      <c r="G179" s="4">
        <v>22691648.5</v>
      </c>
      <c r="H179" s="4">
        <v>27202326.039999999</v>
      </c>
      <c r="I179" s="5">
        <v>20.590478406231401</v>
      </c>
    </row>
    <row r="180" spans="2:9" x14ac:dyDescent="0.2">
      <c r="B180" s="3" t="s">
        <v>217</v>
      </c>
      <c r="C180" s="16" t="s">
        <v>388</v>
      </c>
      <c r="D180" s="14"/>
      <c r="E180" s="4">
        <v>6701.3333333333303</v>
      </c>
      <c r="F180" s="4">
        <v>6769.4166666666697</v>
      </c>
      <c r="G180" s="4">
        <v>16860171.109999999</v>
      </c>
      <c r="H180" s="4">
        <v>27092089.690000001</v>
      </c>
      <c r="I180" s="5">
        <v>59.070813233691098</v>
      </c>
    </row>
    <row r="181" spans="2:9" x14ac:dyDescent="0.2">
      <c r="B181" s="3" t="s">
        <v>216</v>
      </c>
      <c r="C181" s="16" t="s">
        <v>388</v>
      </c>
      <c r="D181" s="14"/>
      <c r="E181" s="4">
        <v>6927.25</v>
      </c>
      <c r="F181" s="4">
        <v>6661.4166666666697</v>
      </c>
      <c r="G181" s="4">
        <v>24219667.530000001</v>
      </c>
      <c r="H181" s="4">
        <v>28288445.27</v>
      </c>
      <c r="I181" s="5">
        <v>21.4605278547855</v>
      </c>
    </row>
    <row r="182" spans="2:9" x14ac:dyDescent="0.2">
      <c r="B182" s="3" t="s">
        <v>215</v>
      </c>
      <c r="C182" s="16" t="s">
        <v>388</v>
      </c>
      <c r="D182" s="14"/>
      <c r="E182" s="4">
        <v>6775.5833333333303</v>
      </c>
      <c r="F182" s="4">
        <v>6526.9166666666697</v>
      </c>
      <c r="G182" s="4">
        <v>28325110.170000002</v>
      </c>
      <c r="H182" s="4">
        <v>30653398.25</v>
      </c>
      <c r="I182" s="5">
        <v>12.342903273951601</v>
      </c>
    </row>
    <row r="183" spans="2:9" x14ac:dyDescent="0.2">
      <c r="B183" s="3" t="s">
        <v>214</v>
      </c>
      <c r="C183" s="16" t="s">
        <v>388</v>
      </c>
      <c r="D183" s="14"/>
      <c r="E183" s="4">
        <v>6615.0833333333303</v>
      </c>
      <c r="F183" s="4">
        <v>6502.4166666666697</v>
      </c>
      <c r="G183" s="4">
        <v>19216879.18</v>
      </c>
      <c r="H183" s="4">
        <v>27273083.23</v>
      </c>
      <c r="I183" s="5">
        <v>44.381617421949997</v>
      </c>
    </row>
    <row r="184" spans="2:9" x14ac:dyDescent="0.2">
      <c r="B184" s="3" t="s">
        <v>213</v>
      </c>
      <c r="C184" s="16" t="s">
        <v>388</v>
      </c>
      <c r="D184" s="14"/>
      <c r="E184" s="4">
        <v>6490.1666666666697</v>
      </c>
      <c r="F184" s="4">
        <v>6419.6666666666697</v>
      </c>
      <c r="G184" s="4">
        <v>20040496.210000001</v>
      </c>
      <c r="H184" s="4">
        <v>23836993.23</v>
      </c>
      <c r="I184" s="5">
        <v>20.250356794401998</v>
      </c>
    </row>
    <row r="185" spans="2:9" x14ac:dyDescent="0.2">
      <c r="B185" s="3" t="s">
        <v>212</v>
      </c>
      <c r="C185" s="16" t="s">
        <v>388</v>
      </c>
      <c r="D185" s="14"/>
      <c r="E185" s="4">
        <v>6039.8333333333303</v>
      </c>
      <c r="F185" s="4">
        <v>6228.5</v>
      </c>
      <c r="G185" s="4">
        <v>26091351.129999999</v>
      </c>
      <c r="H185" s="4">
        <v>30762557.640000001</v>
      </c>
      <c r="I185" s="5">
        <v>14.3318831655158</v>
      </c>
    </row>
    <row r="186" spans="2:9" x14ac:dyDescent="0.2">
      <c r="B186" s="3" t="s">
        <v>211</v>
      </c>
      <c r="C186" s="16" t="s">
        <v>384</v>
      </c>
      <c r="D186" s="14"/>
      <c r="E186" s="4">
        <v>6724.8333333333303</v>
      </c>
      <c r="F186" s="4">
        <v>6207.25</v>
      </c>
      <c r="G186" s="4">
        <v>207329079.87</v>
      </c>
      <c r="H186" s="4">
        <v>238982308.58000001</v>
      </c>
      <c r="I186" s="5">
        <v>24.8785421390401</v>
      </c>
    </row>
    <row r="187" spans="2:9" x14ac:dyDescent="0.2">
      <c r="B187" s="3" t="s">
        <v>210</v>
      </c>
      <c r="C187" s="16" t="s">
        <v>385</v>
      </c>
      <c r="D187" s="14"/>
      <c r="E187" s="4">
        <v>6373.25</v>
      </c>
      <c r="F187" s="4">
        <v>6201.1666666666697</v>
      </c>
      <c r="G187" s="4">
        <v>16455393.359999999</v>
      </c>
      <c r="H187" s="4">
        <v>18666063.079999998</v>
      </c>
      <c r="I187" s="5">
        <v>16.582136904556801</v>
      </c>
    </row>
    <row r="188" spans="2:9" x14ac:dyDescent="0.2">
      <c r="B188" s="3" t="s">
        <v>209</v>
      </c>
      <c r="C188" s="16" t="s">
        <v>384</v>
      </c>
      <c r="D188" s="14"/>
      <c r="E188" s="4">
        <v>6186.5833333333303</v>
      </c>
      <c r="F188" s="4">
        <v>6172.9166666666697</v>
      </c>
      <c r="G188" s="4">
        <v>25787331.32</v>
      </c>
      <c r="H188" s="4">
        <v>28848554.960000001</v>
      </c>
      <c r="I188" s="5">
        <v>12.118716370948899</v>
      </c>
    </row>
    <row r="189" spans="2:9" x14ac:dyDescent="0.2">
      <c r="B189" s="3" t="s">
        <v>208</v>
      </c>
      <c r="C189" s="16" t="s">
        <v>388</v>
      </c>
      <c r="D189" s="14"/>
      <c r="E189" s="4">
        <v>6220.0833333333303</v>
      </c>
      <c r="F189" s="4">
        <v>6021.75</v>
      </c>
      <c r="G189" s="4">
        <v>20614554.609999999</v>
      </c>
      <c r="H189" s="4">
        <v>24239973.649999999</v>
      </c>
      <c r="I189" s="5">
        <v>21.459550409595899</v>
      </c>
    </row>
    <row r="190" spans="2:9" x14ac:dyDescent="0.2">
      <c r="B190" s="3" t="s">
        <v>207</v>
      </c>
      <c r="C190" s="16" t="s">
        <v>384</v>
      </c>
      <c r="D190" s="14"/>
      <c r="E190" s="4">
        <v>5632</v>
      </c>
      <c r="F190" s="4">
        <v>5978.5833333333303</v>
      </c>
      <c r="G190" s="4">
        <v>12949764.310000001</v>
      </c>
      <c r="H190" s="4">
        <v>15423247.35</v>
      </c>
      <c r="I190" s="5">
        <v>12.196244056486</v>
      </c>
    </row>
    <row r="191" spans="2:9" x14ac:dyDescent="0.2">
      <c r="B191" s="3" t="s">
        <v>206</v>
      </c>
      <c r="C191" s="16" t="s">
        <v>388</v>
      </c>
      <c r="D191" s="14"/>
      <c r="E191" s="4">
        <v>5752.9166666666697</v>
      </c>
      <c r="F191" s="4">
        <v>5684.25</v>
      </c>
      <c r="G191" s="4">
        <v>22358355.75</v>
      </c>
      <c r="H191" s="4">
        <v>28294449.550000001</v>
      </c>
      <c r="I191" s="5">
        <v>28.078519876068601</v>
      </c>
    </row>
    <row r="192" spans="2:9" x14ac:dyDescent="0.2">
      <c r="B192" s="3" t="s">
        <v>205</v>
      </c>
      <c r="C192" s="16" t="s">
        <v>385</v>
      </c>
      <c r="D192" s="14"/>
      <c r="E192" s="4">
        <v>5394.6666666666697</v>
      </c>
      <c r="F192" s="4">
        <v>5620.1666666666697</v>
      </c>
      <c r="G192" s="4">
        <v>24215469.239999998</v>
      </c>
      <c r="H192" s="4">
        <v>28853342.579999998</v>
      </c>
      <c r="I192" s="5">
        <v>14.371722893910601</v>
      </c>
    </row>
    <row r="193" spans="2:9" x14ac:dyDescent="0.2">
      <c r="B193" s="3" t="s">
        <v>204</v>
      </c>
      <c r="C193" s="16" t="s">
        <v>384</v>
      </c>
      <c r="D193" s="14"/>
      <c r="E193" s="4">
        <v>5435.5833333333303</v>
      </c>
      <c r="F193" s="4">
        <v>5570.75</v>
      </c>
      <c r="G193" s="4">
        <v>19025418.940000001</v>
      </c>
      <c r="H193" s="4">
        <v>21408139.629999999</v>
      </c>
      <c r="I193" s="5">
        <v>9.7936414717418394</v>
      </c>
    </row>
    <row r="194" spans="2:9" x14ac:dyDescent="0.2">
      <c r="B194" s="3" t="s">
        <v>203</v>
      </c>
      <c r="C194" s="16" t="s">
        <v>388</v>
      </c>
      <c r="D194" s="14"/>
      <c r="E194" s="4">
        <v>5321.4166666666697</v>
      </c>
      <c r="F194" s="4">
        <v>5560.5</v>
      </c>
      <c r="G194" s="4">
        <v>19051236.5</v>
      </c>
      <c r="H194" s="4">
        <v>24887564.870000001</v>
      </c>
      <c r="I194" s="5">
        <v>25.018031719680003</v>
      </c>
    </row>
    <row r="195" spans="2:9" x14ac:dyDescent="0.2">
      <c r="B195" s="3" t="s">
        <v>202</v>
      </c>
      <c r="C195" s="16" t="s">
        <v>388</v>
      </c>
      <c r="D195" s="14"/>
      <c r="E195" s="4">
        <v>5209.3333333333303</v>
      </c>
      <c r="F195" s="4">
        <v>5393.75</v>
      </c>
      <c r="G195" s="4">
        <v>12979497.210000001</v>
      </c>
      <c r="H195" s="4">
        <v>13414710.59</v>
      </c>
      <c r="I195" s="5">
        <v>-0.18064185285472401</v>
      </c>
    </row>
    <row r="196" spans="2:9" x14ac:dyDescent="0.2">
      <c r="B196" s="3" t="s">
        <v>201</v>
      </c>
      <c r="C196" s="16" t="s">
        <v>384</v>
      </c>
      <c r="D196" s="14"/>
      <c r="E196" s="4">
        <v>5443.25</v>
      </c>
      <c r="F196" s="4">
        <v>5301</v>
      </c>
      <c r="G196" s="4">
        <v>23418232.219999999</v>
      </c>
      <c r="H196" s="4">
        <v>29749657.73</v>
      </c>
      <c r="I196" s="5">
        <v>30.445271888964999</v>
      </c>
    </row>
    <row r="197" spans="2:9" x14ac:dyDescent="0.2">
      <c r="B197" s="3" t="s">
        <v>200</v>
      </c>
      <c r="C197" s="16" t="s">
        <v>388</v>
      </c>
      <c r="D197" s="14"/>
      <c r="E197" s="4">
        <v>5289.9166666666697</v>
      </c>
      <c r="F197" s="4">
        <v>5263.25</v>
      </c>
      <c r="G197" s="4">
        <v>20499389.010000002</v>
      </c>
      <c r="H197" s="4">
        <v>20389934.890000001</v>
      </c>
      <c r="I197" s="5">
        <v>-2.9985890946593301E-2</v>
      </c>
    </row>
    <row r="198" spans="2:9" x14ac:dyDescent="0.2">
      <c r="B198" s="3" t="s">
        <v>386</v>
      </c>
      <c r="C198" s="16" t="s">
        <v>384</v>
      </c>
      <c r="D198" s="14" t="s">
        <v>400</v>
      </c>
      <c r="E198" s="4">
        <v>3745.25</v>
      </c>
      <c r="F198" s="4">
        <v>5210.4166666666697</v>
      </c>
      <c r="G198" s="4">
        <v>93297.67</v>
      </c>
      <c r="H198" s="4">
        <v>565270</v>
      </c>
      <c r="I198" s="5">
        <v>335.505353157385</v>
      </c>
    </row>
    <row r="199" spans="2:9" x14ac:dyDescent="0.2">
      <c r="B199" s="3" t="s">
        <v>199</v>
      </c>
      <c r="C199" s="16" t="s">
        <v>388</v>
      </c>
      <c r="D199" s="14"/>
      <c r="E199" s="4">
        <v>5129.75</v>
      </c>
      <c r="F199" s="4">
        <v>5143.8333333333303</v>
      </c>
      <c r="G199" s="4">
        <v>15934119.84</v>
      </c>
      <c r="H199" s="4">
        <v>17858052.73</v>
      </c>
      <c r="I199" s="5">
        <v>11.7674476845234</v>
      </c>
    </row>
    <row r="200" spans="2:9" x14ac:dyDescent="0.2">
      <c r="B200" s="3" t="s">
        <v>198</v>
      </c>
      <c r="C200" s="16" t="s">
        <v>388</v>
      </c>
      <c r="D200" s="14"/>
      <c r="E200" s="4">
        <v>4491.75</v>
      </c>
      <c r="F200" s="4">
        <v>5115.0833333333303</v>
      </c>
      <c r="G200" s="4">
        <v>9459277.8499999996</v>
      </c>
      <c r="H200" s="4">
        <v>11991606.68</v>
      </c>
      <c r="I200" s="5">
        <v>11.3223219064622</v>
      </c>
    </row>
    <row r="201" spans="2:9" x14ac:dyDescent="0.2">
      <c r="B201" s="3" t="s">
        <v>197</v>
      </c>
      <c r="C201" s="16" t="s">
        <v>388</v>
      </c>
      <c r="D201" s="14"/>
      <c r="E201" s="4">
        <v>5223.75</v>
      </c>
      <c r="F201" s="4">
        <v>5099.3333333333303</v>
      </c>
      <c r="G201" s="4">
        <v>17708404.879999999</v>
      </c>
      <c r="H201" s="4">
        <v>21178703.300000001</v>
      </c>
      <c r="I201" s="5">
        <v>22.514898761616902</v>
      </c>
    </row>
    <row r="202" spans="2:9" x14ac:dyDescent="0.2">
      <c r="B202" s="3" t="s">
        <v>196</v>
      </c>
      <c r="C202" s="16" t="s">
        <v>388</v>
      </c>
      <c r="D202" s="14"/>
      <c r="E202" s="4">
        <v>4505.8333333333303</v>
      </c>
      <c r="F202" s="4">
        <v>5031.25</v>
      </c>
      <c r="G202" s="4">
        <v>27831619.43</v>
      </c>
      <c r="H202" s="4">
        <v>41580186.850000001</v>
      </c>
      <c r="I202" s="5">
        <v>33.797249361777602</v>
      </c>
    </row>
    <row r="203" spans="2:9" x14ac:dyDescent="0.2">
      <c r="B203" s="3" t="s">
        <v>195</v>
      </c>
      <c r="C203" s="16" t="s">
        <v>388</v>
      </c>
      <c r="D203" s="14"/>
      <c r="E203" s="4">
        <v>5429.5833333333303</v>
      </c>
      <c r="F203" s="4">
        <v>5028.9166666666697</v>
      </c>
      <c r="G203" s="4">
        <v>9468643.0199999996</v>
      </c>
      <c r="H203" s="4">
        <v>12027801.949999999</v>
      </c>
      <c r="I203" s="5">
        <v>37.148350607588398</v>
      </c>
    </row>
    <row r="204" spans="2:9" x14ac:dyDescent="0.2">
      <c r="B204" s="3" t="s">
        <v>194</v>
      </c>
      <c r="C204" s="16" t="s">
        <v>384</v>
      </c>
      <c r="D204" s="14"/>
      <c r="E204" s="4">
        <v>4326.4166666666697</v>
      </c>
      <c r="F204" s="4">
        <v>4953.3333333333303</v>
      </c>
      <c r="G204" s="4">
        <v>18024425.960000001</v>
      </c>
      <c r="H204" s="4">
        <v>21008147.93</v>
      </c>
      <c r="I204" s="5">
        <v>1.80218814743462</v>
      </c>
    </row>
    <row r="205" spans="2:9" x14ac:dyDescent="0.2">
      <c r="B205" s="3" t="s">
        <v>193</v>
      </c>
      <c r="C205" s="16" t="s">
        <v>388</v>
      </c>
      <c r="D205" s="14"/>
      <c r="E205" s="4">
        <v>5044.6666666666697</v>
      </c>
      <c r="F205" s="4">
        <v>4831.75</v>
      </c>
      <c r="G205" s="4">
        <v>23033445.719999999</v>
      </c>
      <c r="H205" s="4">
        <v>28096492.73</v>
      </c>
      <c r="I205" s="5">
        <v>27.356530236731899</v>
      </c>
    </row>
    <row r="206" spans="2:9" x14ac:dyDescent="0.2">
      <c r="B206" s="3" t="s">
        <v>192</v>
      </c>
      <c r="C206" s="16" t="s">
        <v>384</v>
      </c>
      <c r="D206" s="14"/>
      <c r="E206" s="4">
        <v>5550.4166666666697</v>
      </c>
      <c r="F206" s="4">
        <v>4806</v>
      </c>
      <c r="G206" s="4">
        <v>15321932.210000001</v>
      </c>
      <c r="H206" s="4">
        <v>16475012.310000001</v>
      </c>
      <c r="I206" s="5">
        <v>24.1806793416856</v>
      </c>
    </row>
    <row r="207" spans="2:9" x14ac:dyDescent="0.2">
      <c r="B207" s="3" t="s">
        <v>191</v>
      </c>
      <c r="C207" s="16" t="s">
        <v>385</v>
      </c>
      <c r="D207" s="14"/>
      <c r="E207" s="4">
        <v>5005.3333333333303</v>
      </c>
      <c r="F207" s="4">
        <v>4783.0833333333303</v>
      </c>
      <c r="G207" s="4">
        <v>3837178.55</v>
      </c>
      <c r="H207" s="4">
        <v>4774253.16</v>
      </c>
      <c r="I207" s="5">
        <v>30.202251301305601</v>
      </c>
    </row>
    <row r="208" spans="2:9" x14ac:dyDescent="0.2">
      <c r="B208" s="3" t="s">
        <v>190</v>
      </c>
      <c r="C208" s="16" t="s">
        <v>384</v>
      </c>
      <c r="D208" s="14"/>
      <c r="E208" s="4">
        <v>4822.9166666666697</v>
      </c>
      <c r="F208" s="4">
        <v>4754.4166666666697</v>
      </c>
      <c r="G208" s="4">
        <v>23944140.52</v>
      </c>
      <c r="H208" s="4">
        <v>36023111.270000003</v>
      </c>
      <c r="I208" s="5">
        <v>52.614038645965898</v>
      </c>
    </row>
    <row r="209" spans="2:9" x14ac:dyDescent="0.2">
      <c r="B209" s="3" t="s">
        <v>189</v>
      </c>
      <c r="C209" s="16" t="s">
        <v>388</v>
      </c>
      <c r="D209" s="14"/>
      <c r="E209" s="4">
        <v>4612.9166666666697</v>
      </c>
      <c r="F209" s="4">
        <v>4737.3333333333303</v>
      </c>
      <c r="G209" s="4">
        <v>10456330.15</v>
      </c>
      <c r="H209" s="4">
        <v>11630757.74</v>
      </c>
      <c r="I209" s="5">
        <v>8.3104567981786097</v>
      </c>
    </row>
    <row r="210" spans="2:9" x14ac:dyDescent="0.2">
      <c r="B210" s="3" t="s">
        <v>188</v>
      </c>
      <c r="C210" s="16" t="s">
        <v>385</v>
      </c>
      <c r="D210" s="14"/>
      <c r="E210" s="4">
        <v>4928</v>
      </c>
      <c r="F210" s="4">
        <v>4707.5833333333303</v>
      </c>
      <c r="G210" s="4">
        <v>11837684.59</v>
      </c>
      <c r="H210" s="4">
        <v>12729022.470000001</v>
      </c>
      <c r="I210" s="5">
        <v>12.564376852921701</v>
      </c>
    </row>
    <row r="211" spans="2:9" x14ac:dyDescent="0.2">
      <c r="B211" s="3" t="s">
        <v>187</v>
      </c>
      <c r="C211" s="16" t="s">
        <v>388</v>
      </c>
      <c r="D211" s="14"/>
      <c r="E211" s="4">
        <v>4417.6666666666697</v>
      </c>
      <c r="F211" s="4">
        <v>4631.9166666666697</v>
      </c>
      <c r="G211" s="4">
        <v>24188172.010000002</v>
      </c>
      <c r="H211" s="4">
        <v>28336795.460000001</v>
      </c>
      <c r="I211" s="5">
        <v>11.7325969302441</v>
      </c>
    </row>
    <row r="212" spans="2:9" x14ac:dyDescent="0.2">
      <c r="B212" s="3" t="s">
        <v>186</v>
      </c>
      <c r="C212" s="16" t="s">
        <v>384</v>
      </c>
      <c r="D212" s="14"/>
      <c r="E212" s="4">
        <v>4782.8333333333303</v>
      </c>
      <c r="F212" s="4">
        <v>4616.75</v>
      </c>
      <c r="G212" s="4">
        <v>2555224.09</v>
      </c>
      <c r="H212" s="4">
        <v>3728611.78</v>
      </c>
      <c r="I212" s="5">
        <v>51.170504895070302</v>
      </c>
    </row>
    <row r="213" spans="2:9" x14ac:dyDescent="0.2">
      <c r="B213" s="3" t="s">
        <v>185</v>
      </c>
      <c r="C213" s="16" t="s">
        <v>388</v>
      </c>
      <c r="D213" s="14"/>
      <c r="E213" s="4">
        <v>4842.9166666666697</v>
      </c>
      <c r="F213" s="4">
        <v>4565.25</v>
      </c>
      <c r="G213" s="4">
        <v>12842141.93</v>
      </c>
      <c r="H213" s="4">
        <v>12767878.18</v>
      </c>
      <c r="I213" s="5">
        <v>5.4687250063440302</v>
      </c>
    </row>
    <row r="214" spans="2:9" x14ac:dyDescent="0.2">
      <c r="B214" s="3" t="s">
        <v>184</v>
      </c>
      <c r="C214" s="16" t="s">
        <v>388</v>
      </c>
      <c r="D214" s="14"/>
      <c r="E214" s="4">
        <v>4773.25</v>
      </c>
      <c r="F214" s="4">
        <v>4550.25</v>
      </c>
      <c r="G214" s="4">
        <v>7816000.4000000004</v>
      </c>
      <c r="H214" s="4">
        <v>10260723.92</v>
      </c>
      <c r="I214" s="5">
        <v>37.712179717707599</v>
      </c>
    </row>
    <row r="215" spans="2:9" x14ac:dyDescent="0.2">
      <c r="B215" s="3" t="s">
        <v>183</v>
      </c>
      <c r="C215" s="16" t="s">
        <v>388</v>
      </c>
      <c r="D215" s="14"/>
      <c r="E215" s="4">
        <v>4476.5</v>
      </c>
      <c r="F215" s="4">
        <v>4547.6666666666697</v>
      </c>
      <c r="G215" s="4">
        <v>12423569.060000001</v>
      </c>
      <c r="H215" s="4">
        <v>13000429.390000001</v>
      </c>
      <c r="I215" s="5">
        <v>3.0057059152005299</v>
      </c>
    </row>
    <row r="216" spans="2:9" x14ac:dyDescent="0.2">
      <c r="B216" s="3" t="s">
        <v>182</v>
      </c>
      <c r="C216" s="16" t="s">
        <v>388</v>
      </c>
      <c r="D216" s="14"/>
      <c r="E216" s="4">
        <v>4750.6666666666697</v>
      </c>
      <c r="F216" s="4">
        <v>4513.5</v>
      </c>
      <c r="G216" s="4">
        <v>9355454.7300000004</v>
      </c>
      <c r="H216" s="4">
        <v>9983917.3399999999</v>
      </c>
      <c r="I216" s="5">
        <v>12.3251965601242</v>
      </c>
    </row>
    <row r="217" spans="2:9" x14ac:dyDescent="0.2">
      <c r="B217" s="3" t="s">
        <v>181</v>
      </c>
      <c r="C217" s="16" t="s">
        <v>388</v>
      </c>
      <c r="D217" s="14"/>
      <c r="E217" s="4">
        <v>4164.8333333333303</v>
      </c>
      <c r="F217" s="4">
        <v>4508</v>
      </c>
      <c r="G217" s="4">
        <v>12585914.67</v>
      </c>
      <c r="H217" s="4">
        <v>18371009.390000001</v>
      </c>
      <c r="I217" s="5">
        <v>34.853417030155398</v>
      </c>
    </row>
    <row r="218" spans="2:9" x14ac:dyDescent="0.2">
      <c r="B218" s="3" t="s">
        <v>180</v>
      </c>
      <c r="C218" s="16" t="s">
        <v>388</v>
      </c>
      <c r="D218" s="14"/>
      <c r="E218" s="4">
        <v>4611.3333333333303</v>
      </c>
      <c r="F218" s="4">
        <v>4491.75</v>
      </c>
      <c r="G218" s="4">
        <v>7477821.2599999998</v>
      </c>
      <c r="H218" s="4">
        <v>8955728.5099999998</v>
      </c>
      <c r="I218" s="5">
        <v>22.9523346422726</v>
      </c>
    </row>
    <row r="219" spans="2:9" x14ac:dyDescent="0.2">
      <c r="B219" s="3" t="s">
        <v>179</v>
      </c>
      <c r="C219" s="16" t="s">
        <v>388</v>
      </c>
      <c r="D219" s="14"/>
      <c r="E219" s="4">
        <v>4606.25</v>
      </c>
      <c r="F219" s="4">
        <v>4419</v>
      </c>
      <c r="G219" s="4">
        <v>12413509.699999999</v>
      </c>
      <c r="H219" s="4">
        <v>19630624.890000001</v>
      </c>
      <c r="I219" s="5">
        <v>64.8401648472462</v>
      </c>
    </row>
    <row r="220" spans="2:9" x14ac:dyDescent="0.2">
      <c r="B220" s="3" t="s">
        <v>178</v>
      </c>
      <c r="C220" s="16" t="s">
        <v>388</v>
      </c>
      <c r="D220" s="14"/>
      <c r="E220" s="4">
        <v>4452.5</v>
      </c>
      <c r="F220" s="4">
        <v>4376</v>
      </c>
      <c r="G220" s="4">
        <v>18087578.059999999</v>
      </c>
      <c r="H220" s="4">
        <v>23915359.800000001</v>
      </c>
      <c r="I220" s="5">
        <v>34.531230805354497</v>
      </c>
    </row>
    <row r="221" spans="2:9" x14ac:dyDescent="0.2">
      <c r="B221" s="3" t="s">
        <v>177</v>
      </c>
      <c r="C221" s="16" t="s">
        <v>384</v>
      </c>
      <c r="D221" s="14"/>
      <c r="E221" s="4">
        <v>4372.3333333333303</v>
      </c>
      <c r="F221" s="4">
        <v>4360.5833333333303</v>
      </c>
      <c r="G221" s="4">
        <v>2754718.08</v>
      </c>
      <c r="H221" s="4">
        <v>2795312.4</v>
      </c>
      <c r="I221" s="5">
        <v>1.7470590289969199</v>
      </c>
    </row>
    <row r="222" spans="2:9" x14ac:dyDescent="0.2">
      <c r="B222" s="3" t="s">
        <v>176</v>
      </c>
      <c r="C222" s="16" t="s">
        <v>384</v>
      </c>
      <c r="D222" s="14"/>
      <c r="E222" s="4">
        <v>4701</v>
      </c>
      <c r="F222" s="4">
        <v>4120.8333333333303</v>
      </c>
      <c r="G222" s="4">
        <v>7818170.71</v>
      </c>
      <c r="H222" s="4">
        <v>6468787.8200000003</v>
      </c>
      <c r="I222" s="5">
        <v>-5.6106580101299599</v>
      </c>
    </row>
    <row r="223" spans="2:9" x14ac:dyDescent="0.2">
      <c r="B223" s="3" t="s">
        <v>175</v>
      </c>
      <c r="C223" s="16" t="s">
        <v>388</v>
      </c>
      <c r="D223" s="14"/>
      <c r="E223" s="4">
        <v>4085</v>
      </c>
      <c r="F223" s="4">
        <v>4108.9166666666697</v>
      </c>
      <c r="G223" s="4">
        <v>11535200.07</v>
      </c>
      <c r="H223" s="4">
        <v>13944579.51</v>
      </c>
      <c r="I223" s="5">
        <v>20.1835474618353</v>
      </c>
    </row>
    <row r="224" spans="2:9" x14ac:dyDescent="0.2">
      <c r="B224" s="3" t="s">
        <v>174</v>
      </c>
      <c r="C224" s="16" t="s">
        <v>388</v>
      </c>
      <c r="D224" s="14"/>
      <c r="E224" s="4">
        <v>4071.0833333333298</v>
      </c>
      <c r="F224" s="4">
        <v>4082.6666666666702</v>
      </c>
      <c r="G224" s="4">
        <v>16334955.65</v>
      </c>
      <c r="H224" s="4">
        <v>18823339.149999999</v>
      </c>
      <c r="I224" s="5">
        <v>14.906547735297799</v>
      </c>
    </row>
    <row r="225" spans="2:9" x14ac:dyDescent="0.2">
      <c r="B225" s="3" t="s">
        <v>173</v>
      </c>
      <c r="C225" s="16" t="s">
        <v>388</v>
      </c>
      <c r="D225" s="14"/>
      <c r="E225" s="4">
        <v>4077.5</v>
      </c>
      <c r="F225" s="4">
        <v>3997.5</v>
      </c>
      <c r="G225" s="4">
        <v>13128148.109999999</v>
      </c>
      <c r="H225" s="4">
        <v>12446729.199999999</v>
      </c>
      <c r="I225" s="5">
        <v>-3.2931426501412</v>
      </c>
    </row>
    <row r="226" spans="2:9" x14ac:dyDescent="0.2">
      <c r="B226" s="3" t="s">
        <v>172</v>
      </c>
      <c r="C226" s="16" t="s">
        <v>388</v>
      </c>
      <c r="D226" s="14"/>
      <c r="E226" s="4">
        <v>3574.9166666666702</v>
      </c>
      <c r="F226" s="4">
        <v>3912.6666666666702</v>
      </c>
      <c r="G226" s="4">
        <v>8354181.1699999999</v>
      </c>
      <c r="H226" s="4">
        <v>11766322.529999999</v>
      </c>
      <c r="I226" s="5">
        <v>28.685594052795299</v>
      </c>
    </row>
    <row r="227" spans="2:9" x14ac:dyDescent="0.2">
      <c r="B227" s="3" t="s">
        <v>171</v>
      </c>
      <c r="C227" s="16" t="s">
        <v>388</v>
      </c>
      <c r="D227" s="14"/>
      <c r="E227" s="4">
        <v>3790.25</v>
      </c>
      <c r="F227" s="4">
        <v>3871.5</v>
      </c>
      <c r="G227" s="4">
        <v>11287553.59</v>
      </c>
      <c r="H227" s="4">
        <v>11168685.57</v>
      </c>
      <c r="I227" s="5">
        <v>-3.1296582073995101</v>
      </c>
    </row>
    <row r="228" spans="2:9" x14ac:dyDescent="0.2">
      <c r="B228" s="3" t="s">
        <v>170</v>
      </c>
      <c r="C228" s="16" t="s">
        <v>388</v>
      </c>
      <c r="D228" s="14"/>
      <c r="E228" s="4">
        <v>4067.5833333333298</v>
      </c>
      <c r="F228" s="4">
        <v>3836.5</v>
      </c>
      <c r="G228" s="4">
        <v>15815458.33</v>
      </c>
      <c r="H228" s="4">
        <v>24472324.879999999</v>
      </c>
      <c r="I228" s="5">
        <v>64.056976660064805</v>
      </c>
    </row>
    <row r="229" spans="2:9" x14ac:dyDescent="0.2">
      <c r="B229" s="3" t="s">
        <v>169</v>
      </c>
      <c r="C229" s="16" t="s">
        <v>388</v>
      </c>
      <c r="D229" s="14"/>
      <c r="E229" s="4">
        <v>3483.0833333333298</v>
      </c>
      <c r="F229" s="4">
        <v>3835.5833333333298</v>
      </c>
      <c r="G229" s="4">
        <v>12435484.630000001</v>
      </c>
      <c r="H229" s="4">
        <v>15376487.48</v>
      </c>
      <c r="I229" s="5">
        <v>12.2863245084521</v>
      </c>
    </row>
    <row r="230" spans="2:9" x14ac:dyDescent="0.2">
      <c r="B230" s="3" t="s">
        <v>168</v>
      </c>
      <c r="C230" s="16" t="s">
        <v>388</v>
      </c>
      <c r="D230" s="14"/>
      <c r="E230" s="4">
        <v>3952.3333333333298</v>
      </c>
      <c r="F230" s="4">
        <v>3815.1666666666702</v>
      </c>
      <c r="G230" s="4">
        <v>17295824.010000002</v>
      </c>
      <c r="H230" s="4">
        <v>20931153.030000001</v>
      </c>
      <c r="I230" s="5">
        <v>25.3695149180604</v>
      </c>
    </row>
    <row r="231" spans="2:9" x14ac:dyDescent="0.2">
      <c r="B231" s="3" t="s">
        <v>167</v>
      </c>
      <c r="C231" s="16" t="s">
        <v>388</v>
      </c>
      <c r="D231" s="14"/>
      <c r="E231" s="4">
        <v>3919.25</v>
      </c>
      <c r="F231" s="4">
        <v>3798.75</v>
      </c>
      <c r="G231" s="4">
        <v>5811489.7699999996</v>
      </c>
      <c r="H231" s="4">
        <v>7374985.8799999999</v>
      </c>
      <c r="I231" s="5">
        <v>30.929035745555499</v>
      </c>
    </row>
    <row r="232" spans="2:9" x14ac:dyDescent="0.2">
      <c r="B232" s="3" t="s">
        <v>166</v>
      </c>
      <c r="C232" s="16" t="s">
        <v>388</v>
      </c>
      <c r="D232" s="14"/>
      <c r="E232" s="4">
        <v>3451.5833333333298</v>
      </c>
      <c r="F232" s="4">
        <v>3753.9166666666702</v>
      </c>
      <c r="G232" s="4">
        <v>11136185.08</v>
      </c>
      <c r="H232" s="4">
        <v>13556081.189999999</v>
      </c>
      <c r="I232" s="5">
        <v>11.9261220515438</v>
      </c>
    </row>
    <row r="233" spans="2:9" x14ac:dyDescent="0.2">
      <c r="B233" s="3" t="s">
        <v>165</v>
      </c>
      <c r="C233" s="16" t="s">
        <v>388</v>
      </c>
      <c r="D233" s="14"/>
      <c r="E233" s="4">
        <v>3694.25</v>
      </c>
      <c r="F233" s="4">
        <v>3714.75</v>
      </c>
      <c r="G233" s="4">
        <v>10288498.869999999</v>
      </c>
      <c r="H233" s="4">
        <v>11450061.73</v>
      </c>
      <c r="I233" s="5">
        <v>10.675757846922</v>
      </c>
    </row>
    <row r="234" spans="2:9" x14ac:dyDescent="0.2">
      <c r="B234" s="3" t="s">
        <v>164</v>
      </c>
      <c r="C234" s="16" t="s">
        <v>388</v>
      </c>
      <c r="D234" s="14"/>
      <c r="E234" s="4">
        <v>3487</v>
      </c>
      <c r="F234" s="4">
        <v>3696.75</v>
      </c>
      <c r="G234" s="4">
        <v>8352129.5099999998</v>
      </c>
      <c r="H234" s="4">
        <v>7815265.8899999997</v>
      </c>
      <c r="I234" s="5">
        <v>-11.737057061528599</v>
      </c>
    </row>
    <row r="235" spans="2:9" x14ac:dyDescent="0.2">
      <c r="B235" s="3" t="s">
        <v>163</v>
      </c>
      <c r="C235" s="16" t="s">
        <v>388</v>
      </c>
      <c r="D235" s="14"/>
      <c r="E235" s="4">
        <v>3945.3333333333298</v>
      </c>
      <c r="F235" s="4">
        <v>3658.4166666666702</v>
      </c>
      <c r="G235" s="4">
        <v>10453793.890000001</v>
      </c>
      <c r="H235" s="4">
        <v>12742990.92</v>
      </c>
      <c r="I235" s="5">
        <v>31.458288984200401</v>
      </c>
    </row>
    <row r="236" spans="2:9" x14ac:dyDescent="0.2">
      <c r="B236" s="3" t="s">
        <v>162</v>
      </c>
      <c r="C236" s="16" t="s">
        <v>388</v>
      </c>
      <c r="D236" s="14"/>
      <c r="E236" s="4">
        <v>3937.0833333333298</v>
      </c>
      <c r="F236" s="4">
        <v>3649.1666666666702</v>
      </c>
      <c r="G236" s="4">
        <v>12361513.43</v>
      </c>
      <c r="H236" s="4">
        <v>13136488.369999999</v>
      </c>
      <c r="I236" s="5">
        <v>14.6538252214251</v>
      </c>
    </row>
    <row r="237" spans="2:9" x14ac:dyDescent="0.2">
      <c r="B237" s="3" t="s">
        <v>161</v>
      </c>
      <c r="C237" s="16" t="s">
        <v>388</v>
      </c>
      <c r="D237" s="14"/>
      <c r="E237" s="4">
        <v>3987.3333333333298</v>
      </c>
      <c r="F237" s="4">
        <v>3646.5833333333298</v>
      </c>
      <c r="G237" s="4">
        <v>14122232.470000001</v>
      </c>
      <c r="H237" s="4">
        <v>13924947.289999999</v>
      </c>
      <c r="I237" s="5">
        <v>7.81684132930065</v>
      </c>
    </row>
    <row r="238" spans="2:9" x14ac:dyDescent="0.2">
      <c r="B238" s="3" t="s">
        <v>160</v>
      </c>
      <c r="C238" s="16" t="s">
        <v>388</v>
      </c>
      <c r="D238" s="14"/>
      <c r="E238" s="4">
        <v>3472.1666666666702</v>
      </c>
      <c r="F238" s="4">
        <v>3633.0833333333298</v>
      </c>
      <c r="G238" s="4">
        <v>11291485.99</v>
      </c>
      <c r="H238" s="4">
        <v>15150935.470000001</v>
      </c>
      <c r="I238" s="5">
        <v>28.237059909908005</v>
      </c>
    </row>
    <row r="239" spans="2:9" x14ac:dyDescent="0.2">
      <c r="B239" s="3" t="s">
        <v>159</v>
      </c>
      <c r="C239" s="16" t="s">
        <v>388</v>
      </c>
      <c r="D239" s="14"/>
      <c r="E239" s="4">
        <v>3630.5</v>
      </c>
      <c r="F239" s="4">
        <v>3486.6666666666702</v>
      </c>
      <c r="G239" s="4">
        <v>13799557.01</v>
      </c>
      <c r="H239" s="4">
        <v>21900052.25</v>
      </c>
      <c r="I239" s="5">
        <v>65.247925938265993</v>
      </c>
    </row>
    <row r="240" spans="2:9" x14ac:dyDescent="0.2">
      <c r="B240" s="3" t="s">
        <v>158</v>
      </c>
      <c r="C240" s="16" t="s">
        <v>388</v>
      </c>
      <c r="D240" s="14"/>
      <c r="E240" s="4">
        <v>3720.5</v>
      </c>
      <c r="F240" s="4">
        <v>3480.0833333333298</v>
      </c>
      <c r="G240" s="4">
        <v>25350229.640000001</v>
      </c>
      <c r="H240" s="4">
        <v>22821087.27</v>
      </c>
      <c r="I240" s="5">
        <v>-3.7576765142029598</v>
      </c>
    </row>
    <row r="241" spans="2:9" x14ac:dyDescent="0.2">
      <c r="B241" s="3" t="s">
        <v>157</v>
      </c>
      <c r="C241" s="16" t="s">
        <v>388</v>
      </c>
      <c r="D241" s="14"/>
      <c r="E241" s="4">
        <v>3920.4166666666702</v>
      </c>
      <c r="F241" s="4">
        <v>3469.25</v>
      </c>
      <c r="G241" s="4">
        <v>15996831.18</v>
      </c>
      <c r="H241" s="4">
        <v>19306117.039999999</v>
      </c>
      <c r="I241" s="5">
        <v>36.3821720998749</v>
      </c>
    </row>
    <row r="242" spans="2:9" x14ac:dyDescent="0.2">
      <c r="B242" s="3" t="s">
        <v>156</v>
      </c>
      <c r="C242" s="16" t="s">
        <v>388</v>
      </c>
      <c r="D242" s="14"/>
      <c r="E242" s="4">
        <v>3538.25</v>
      </c>
      <c r="F242" s="4">
        <v>3418.3333333333298</v>
      </c>
      <c r="G242" s="4">
        <v>10896295.310000001</v>
      </c>
      <c r="H242" s="4">
        <v>13520556.279999999</v>
      </c>
      <c r="I242" s="5">
        <v>28.4368958526859</v>
      </c>
    </row>
    <row r="243" spans="2:9" x14ac:dyDescent="0.2">
      <c r="B243" s="3" t="s">
        <v>155</v>
      </c>
      <c r="C243" s="16" t="s">
        <v>388</v>
      </c>
      <c r="D243" s="14"/>
      <c r="E243" s="4">
        <v>3534.3333333333298</v>
      </c>
      <c r="F243" s="4">
        <v>3417.6666666666702</v>
      </c>
      <c r="G243" s="4">
        <v>18616163.190000001</v>
      </c>
      <c r="H243" s="4">
        <v>16994271.699999999</v>
      </c>
      <c r="I243" s="5">
        <v>-5.5960461181118095</v>
      </c>
    </row>
    <row r="244" spans="2:9" x14ac:dyDescent="0.2">
      <c r="B244" s="3" t="s">
        <v>154</v>
      </c>
      <c r="C244" s="16" t="s">
        <v>388</v>
      </c>
      <c r="D244" s="14"/>
      <c r="E244" s="4">
        <v>3213.6666666666702</v>
      </c>
      <c r="F244" s="4">
        <v>3404.5</v>
      </c>
      <c r="G244" s="4">
        <v>6015386.3899999997</v>
      </c>
      <c r="H244" s="4">
        <v>7404934.1399999997</v>
      </c>
      <c r="I244" s="5">
        <v>16.199741249697801</v>
      </c>
    </row>
    <row r="245" spans="2:9" x14ac:dyDescent="0.2">
      <c r="B245" s="3" t="s">
        <v>25</v>
      </c>
      <c r="C245" s="16" t="s">
        <v>388</v>
      </c>
      <c r="D245" s="14" t="s">
        <v>400</v>
      </c>
      <c r="E245" s="4">
        <v>3246.5</v>
      </c>
      <c r="F245" s="4">
        <v>3392.6666666666702</v>
      </c>
      <c r="G245" s="4">
        <v>8590933.2100000009</v>
      </c>
      <c r="H245" s="4">
        <v>2605267.8199999998</v>
      </c>
      <c r="I245" s="5">
        <v>-70.980745726329602</v>
      </c>
    </row>
    <row r="246" spans="2:9" x14ac:dyDescent="0.2">
      <c r="B246" s="3" t="s">
        <v>153</v>
      </c>
      <c r="C246" s="16" t="s">
        <v>388</v>
      </c>
      <c r="D246" s="14"/>
      <c r="E246" s="4">
        <v>3286.25</v>
      </c>
      <c r="F246" s="4">
        <v>3362.75</v>
      </c>
      <c r="G246" s="4">
        <v>7638369.4400000004</v>
      </c>
      <c r="H246" s="4">
        <v>9600607.6199999992</v>
      </c>
      <c r="I246" s="5">
        <v>22.829894341288298</v>
      </c>
    </row>
    <row r="247" spans="2:9" x14ac:dyDescent="0.2">
      <c r="B247" s="3" t="s">
        <v>152</v>
      </c>
      <c r="C247" s="16" t="s">
        <v>384</v>
      </c>
      <c r="D247" s="14"/>
      <c r="E247" s="4">
        <v>3549.5833333333298</v>
      </c>
      <c r="F247" s="4">
        <v>3334.75</v>
      </c>
      <c r="G247" s="4">
        <v>3104917.98</v>
      </c>
      <c r="H247" s="4">
        <v>4076065.11</v>
      </c>
      <c r="I247" s="5">
        <v>39.734960253330698</v>
      </c>
    </row>
    <row r="248" spans="2:9" x14ac:dyDescent="0.2">
      <c r="B248" s="3" t="s">
        <v>151</v>
      </c>
      <c r="C248" s="16" t="s">
        <v>388</v>
      </c>
      <c r="D248" s="14"/>
      <c r="E248" s="4">
        <v>3536.6666666666702</v>
      </c>
      <c r="F248" s="4">
        <v>3325.1666666666702</v>
      </c>
      <c r="G248" s="4">
        <v>7660774.0599999996</v>
      </c>
      <c r="H248" s="4">
        <v>10663783.01</v>
      </c>
      <c r="I248" s="5">
        <v>48.053731075335399</v>
      </c>
    </row>
    <row r="249" spans="2:9" x14ac:dyDescent="0.2">
      <c r="B249" s="3" t="s">
        <v>150</v>
      </c>
      <c r="C249" s="16" t="s">
        <v>388</v>
      </c>
      <c r="D249" s="14"/>
      <c r="E249" s="4">
        <v>3237.0833333333298</v>
      </c>
      <c r="F249" s="4">
        <v>3291.5833333333298</v>
      </c>
      <c r="G249" s="4">
        <v>10381132.949999999</v>
      </c>
      <c r="H249" s="4">
        <v>11786769.16</v>
      </c>
      <c r="I249" s="5">
        <v>11.660366799435799</v>
      </c>
    </row>
    <row r="250" spans="2:9" x14ac:dyDescent="0.2">
      <c r="B250" s="3" t="s">
        <v>149</v>
      </c>
      <c r="C250" s="16" t="s">
        <v>385</v>
      </c>
      <c r="D250" s="14"/>
      <c r="E250" s="4">
        <v>3529.0833333333298</v>
      </c>
      <c r="F250" s="4">
        <v>3256.6666666666702</v>
      </c>
      <c r="G250" s="4">
        <v>8956929.6899999995</v>
      </c>
      <c r="H250" s="4">
        <v>10679669.529999999</v>
      </c>
      <c r="I250" s="5">
        <v>29.207360212579804</v>
      </c>
    </row>
    <row r="251" spans="2:9" x14ac:dyDescent="0.2">
      <c r="B251" s="3" t="s">
        <v>148</v>
      </c>
      <c r="C251" s="16" t="s">
        <v>388</v>
      </c>
      <c r="D251" s="14"/>
      <c r="E251" s="4">
        <v>2998.0833333333298</v>
      </c>
      <c r="F251" s="4">
        <v>3250.9166666666702</v>
      </c>
      <c r="G251" s="4">
        <v>13194705.130000001</v>
      </c>
      <c r="H251" s="4">
        <v>16403591.560000001</v>
      </c>
      <c r="I251" s="5">
        <v>14.650808313147699</v>
      </c>
    </row>
    <row r="252" spans="2:9" x14ac:dyDescent="0.2">
      <c r="B252" s="3" t="s">
        <v>147</v>
      </c>
      <c r="C252" s="16" t="s">
        <v>384</v>
      </c>
      <c r="D252" s="14"/>
      <c r="E252" s="4">
        <v>3174.1666666666702</v>
      </c>
      <c r="F252" s="4">
        <v>3229.4166666666702</v>
      </c>
      <c r="G252" s="4">
        <v>7617962.9699999997</v>
      </c>
      <c r="H252" s="4">
        <v>11061015.98</v>
      </c>
      <c r="I252" s="5">
        <v>42.7124318925732</v>
      </c>
    </row>
    <row r="253" spans="2:9" x14ac:dyDescent="0.2">
      <c r="B253" s="3" t="s">
        <v>146</v>
      </c>
      <c r="C253" s="16" t="s">
        <v>388</v>
      </c>
      <c r="D253" s="14"/>
      <c r="E253" s="4">
        <v>3075</v>
      </c>
      <c r="F253" s="4">
        <v>3154.5</v>
      </c>
      <c r="G253" s="4">
        <v>4616290.29</v>
      </c>
      <c r="H253" s="4">
        <v>5662541.8700000001</v>
      </c>
      <c r="I253" s="5">
        <v>19.5729388895836</v>
      </c>
    </row>
    <row r="254" spans="2:9" x14ac:dyDescent="0.2">
      <c r="B254" s="3" t="s">
        <v>145</v>
      </c>
      <c r="C254" s="16" t="s">
        <v>388</v>
      </c>
      <c r="D254" s="14"/>
      <c r="E254" s="4">
        <v>3512.9166666666702</v>
      </c>
      <c r="F254" s="4">
        <v>3110.5833333333298</v>
      </c>
      <c r="G254" s="4">
        <v>11276973.630000001</v>
      </c>
      <c r="H254" s="4">
        <v>10878867.4</v>
      </c>
      <c r="I254" s="5">
        <v>8.9474639435029406</v>
      </c>
    </row>
    <row r="255" spans="2:9" x14ac:dyDescent="0.2">
      <c r="B255" s="3" t="s">
        <v>144</v>
      </c>
      <c r="C255" s="16" t="s">
        <v>388</v>
      </c>
      <c r="D255" s="14"/>
      <c r="E255" s="4">
        <v>3405.25</v>
      </c>
      <c r="F255" s="4">
        <v>3034.6666666666702</v>
      </c>
      <c r="G255" s="4">
        <v>17283447.640000001</v>
      </c>
      <c r="H255" s="4">
        <v>21875036.210000001</v>
      </c>
      <c r="I255" s="5">
        <v>42.022256821008398</v>
      </c>
    </row>
    <row r="256" spans="2:9" x14ac:dyDescent="0.2">
      <c r="B256" s="3" t="s">
        <v>143</v>
      </c>
      <c r="C256" s="16" t="s">
        <v>384</v>
      </c>
      <c r="D256" s="14"/>
      <c r="E256" s="4">
        <v>3098.75</v>
      </c>
      <c r="F256" s="4">
        <v>3024.25</v>
      </c>
      <c r="G256" s="4">
        <v>5738028.3499999996</v>
      </c>
      <c r="H256" s="4">
        <v>9239045.5299999993</v>
      </c>
      <c r="I256" s="5">
        <v>64.980747933750095</v>
      </c>
    </row>
    <row r="257" spans="2:9" x14ac:dyDescent="0.2">
      <c r="B257" s="3" t="s">
        <v>142</v>
      </c>
      <c r="C257" s="16" t="s">
        <v>388</v>
      </c>
      <c r="D257" s="14"/>
      <c r="E257" s="4">
        <v>3015.5833333333298</v>
      </c>
      <c r="F257" s="4">
        <v>3023</v>
      </c>
      <c r="G257" s="4">
        <v>9194220.1300000008</v>
      </c>
      <c r="H257" s="4">
        <v>11983251.789999999</v>
      </c>
      <c r="I257" s="5">
        <v>30.0148545342206</v>
      </c>
    </row>
    <row r="258" spans="2:9" x14ac:dyDescent="0.2">
      <c r="B258" s="3" t="s">
        <v>141</v>
      </c>
      <c r="C258" s="16" t="s">
        <v>388</v>
      </c>
      <c r="D258" s="14"/>
      <c r="E258" s="4">
        <v>2990.25</v>
      </c>
      <c r="F258" s="4">
        <v>2998.5833333333298</v>
      </c>
      <c r="G258" s="4">
        <v>5938772.46</v>
      </c>
      <c r="H258" s="4">
        <v>8692020.7899999991</v>
      </c>
      <c r="I258" s="5">
        <v>45.953813506578697</v>
      </c>
    </row>
    <row r="259" spans="2:9" x14ac:dyDescent="0.2">
      <c r="B259" s="3" t="s">
        <v>140</v>
      </c>
      <c r="C259" s="16" t="s">
        <v>384</v>
      </c>
      <c r="D259" s="14"/>
      <c r="E259" s="4">
        <v>3087.5833333333298</v>
      </c>
      <c r="F259" s="4">
        <v>2995</v>
      </c>
      <c r="G259" s="4">
        <v>15133516.359999999</v>
      </c>
      <c r="H259" s="4">
        <v>14831428.65</v>
      </c>
      <c r="I259" s="5">
        <v>1.0334068078724301</v>
      </c>
    </row>
    <row r="260" spans="2:9" x14ac:dyDescent="0.2">
      <c r="B260" s="3" t="s">
        <v>139</v>
      </c>
      <c r="C260" s="16" t="s">
        <v>388</v>
      </c>
      <c r="D260" s="14"/>
      <c r="E260" s="4">
        <v>2912.3333333333298</v>
      </c>
      <c r="F260" s="4">
        <v>2989.1666666666702</v>
      </c>
      <c r="G260" s="4">
        <v>6898211.21</v>
      </c>
      <c r="H260" s="4">
        <v>8913011.4499999993</v>
      </c>
      <c r="I260" s="5">
        <v>25.8864328093245</v>
      </c>
    </row>
    <row r="261" spans="2:9" x14ac:dyDescent="0.2">
      <c r="B261" s="3" t="s">
        <v>138</v>
      </c>
      <c r="C261" s="16" t="s">
        <v>388</v>
      </c>
      <c r="D261" s="14"/>
      <c r="E261" s="4">
        <v>2907.3333333333298</v>
      </c>
      <c r="F261" s="4">
        <v>2843.5833333333298</v>
      </c>
      <c r="G261" s="4">
        <v>14568596.199999999</v>
      </c>
      <c r="H261" s="4">
        <v>16578848.619999999</v>
      </c>
      <c r="I261" s="5">
        <v>16.349769573136602</v>
      </c>
    </row>
    <row r="262" spans="2:9" x14ac:dyDescent="0.2">
      <c r="B262" s="3" t="s">
        <v>137</v>
      </c>
      <c r="C262" s="16" t="s">
        <v>384</v>
      </c>
      <c r="D262" s="14"/>
      <c r="E262" s="4">
        <v>3002.5</v>
      </c>
      <c r="F262" s="4">
        <v>2834.6666666666702</v>
      </c>
      <c r="G262" s="4">
        <v>5255058.26</v>
      </c>
      <c r="H262" s="4">
        <v>6051911.8200000003</v>
      </c>
      <c r="I262" s="5">
        <v>21.982091523432601</v>
      </c>
    </row>
    <row r="263" spans="2:9" x14ac:dyDescent="0.2">
      <c r="B263" s="3" t="s">
        <v>136</v>
      </c>
      <c r="C263" s="16" t="s">
        <v>385</v>
      </c>
      <c r="D263" s="14"/>
      <c r="E263" s="4">
        <v>2411.1666666666702</v>
      </c>
      <c r="F263" s="4">
        <v>2741.0833333333298</v>
      </c>
      <c r="G263" s="4">
        <v>7144962.2000000002</v>
      </c>
      <c r="H263" s="4">
        <v>11741789.890000001</v>
      </c>
      <c r="I263" s="5">
        <v>44.557078092786902</v>
      </c>
    </row>
    <row r="264" spans="2:9" x14ac:dyDescent="0.2">
      <c r="B264" s="3" t="s">
        <v>135</v>
      </c>
      <c r="C264" s="16" t="s">
        <v>388</v>
      </c>
      <c r="D264" s="14"/>
      <c r="E264" s="4">
        <v>2826.6666666666702</v>
      </c>
      <c r="F264" s="4">
        <v>2722.6666666666702</v>
      </c>
      <c r="G264" s="4">
        <v>6487185.8200000003</v>
      </c>
      <c r="H264" s="4">
        <v>9937385.9100000001</v>
      </c>
      <c r="I264" s="5">
        <v>59.036181873656801</v>
      </c>
    </row>
    <row r="265" spans="2:9" x14ac:dyDescent="0.2">
      <c r="B265" s="3" t="s">
        <v>134</v>
      </c>
      <c r="C265" s="16" t="s">
        <v>388</v>
      </c>
      <c r="D265" s="14"/>
      <c r="E265" s="4">
        <v>2566.8333333333298</v>
      </c>
      <c r="F265" s="4">
        <v>2720.1666666666702</v>
      </c>
      <c r="G265" s="4">
        <v>8181893.5599999996</v>
      </c>
      <c r="H265" s="4">
        <v>11547093.67</v>
      </c>
      <c r="I265" s="5">
        <v>33.1744830176523</v>
      </c>
    </row>
    <row r="266" spans="2:9" x14ac:dyDescent="0.2">
      <c r="B266" s="3" t="s">
        <v>133</v>
      </c>
      <c r="C266" s="16" t="s">
        <v>384</v>
      </c>
      <c r="D266" s="14"/>
      <c r="E266" s="4">
        <v>2338.3333333333298</v>
      </c>
      <c r="F266" s="4">
        <v>2705.75</v>
      </c>
      <c r="G266" s="4">
        <v>5916962.7800000003</v>
      </c>
      <c r="H266" s="4">
        <v>9641613.1300000008</v>
      </c>
      <c r="I266" s="5">
        <v>40.821711258622003</v>
      </c>
    </row>
    <row r="267" spans="2:9" x14ac:dyDescent="0.2">
      <c r="B267" s="3" t="s">
        <v>132</v>
      </c>
      <c r="C267" s="16" t="s">
        <v>388</v>
      </c>
      <c r="D267" s="14"/>
      <c r="E267" s="4">
        <v>2666.5</v>
      </c>
      <c r="F267" s="4">
        <v>2661.3333333333298</v>
      </c>
      <c r="G267" s="4">
        <v>6262895.8099999996</v>
      </c>
      <c r="H267" s="4">
        <v>8411182.3200000003</v>
      </c>
      <c r="I267" s="5">
        <v>34.562539439623599</v>
      </c>
    </row>
    <row r="268" spans="2:9" x14ac:dyDescent="0.2">
      <c r="B268" s="3" t="s">
        <v>131</v>
      </c>
      <c r="C268" s="16" t="s">
        <v>384</v>
      </c>
      <c r="D268" s="14"/>
      <c r="E268" s="4">
        <v>2694.5</v>
      </c>
      <c r="F268" s="4">
        <v>2647.5</v>
      </c>
      <c r="G268" s="4">
        <v>5849986.7300000004</v>
      </c>
      <c r="H268" s="4">
        <v>7726987.8499999996</v>
      </c>
      <c r="I268" s="5">
        <v>34.430423737009598</v>
      </c>
    </row>
    <row r="269" spans="2:9" x14ac:dyDescent="0.2">
      <c r="B269" s="3" t="s">
        <v>130</v>
      </c>
      <c r="C269" s="16" t="s">
        <v>385</v>
      </c>
      <c r="D269" s="14"/>
      <c r="E269" s="4">
        <v>2733</v>
      </c>
      <c r="F269" s="4">
        <v>2646.8333333333298</v>
      </c>
      <c r="G269" s="4">
        <v>4635425.53</v>
      </c>
      <c r="H269" s="4">
        <v>6271691.3300000001</v>
      </c>
      <c r="I269" s="5">
        <v>39.703762849836899</v>
      </c>
    </row>
    <row r="270" spans="2:9" x14ac:dyDescent="0.2">
      <c r="B270" s="3" t="s">
        <v>129</v>
      </c>
      <c r="C270" s="16" t="s">
        <v>388</v>
      </c>
      <c r="D270" s="14"/>
      <c r="E270" s="4">
        <v>2700.5833333333298</v>
      </c>
      <c r="F270" s="4">
        <v>2641.0833333333298</v>
      </c>
      <c r="G270" s="4">
        <v>5012243.04</v>
      </c>
      <c r="H270" s="4">
        <v>7505607.25</v>
      </c>
      <c r="I270" s="5">
        <v>53.1190380845485</v>
      </c>
    </row>
    <row r="271" spans="2:9" x14ac:dyDescent="0.2">
      <c r="B271" s="3" t="s">
        <v>24</v>
      </c>
      <c r="C271" s="16" t="s">
        <v>384</v>
      </c>
      <c r="D271" s="14" t="s">
        <v>400</v>
      </c>
      <c r="E271" s="4">
        <v>2775.6666666666702</v>
      </c>
      <c r="F271" s="4">
        <v>2637.5</v>
      </c>
      <c r="G271" s="4">
        <v>4520925.99</v>
      </c>
      <c r="H271" s="4">
        <v>9438861.5</v>
      </c>
      <c r="I271" s="5">
        <v>119.718718698047</v>
      </c>
    </row>
    <row r="272" spans="2:9" x14ac:dyDescent="0.2">
      <c r="B272" s="3" t="s">
        <v>128</v>
      </c>
      <c r="C272" s="16" t="s">
        <v>388</v>
      </c>
      <c r="D272" s="14"/>
      <c r="E272" s="4">
        <v>2530.8333333333298</v>
      </c>
      <c r="F272" s="4">
        <v>2606.3333333333298</v>
      </c>
      <c r="G272" s="4">
        <v>5468180.0099999998</v>
      </c>
      <c r="H272" s="4">
        <v>6206074.5899999999</v>
      </c>
      <c r="I272" s="5">
        <v>10.206643506252901</v>
      </c>
    </row>
    <row r="273" spans="2:9" x14ac:dyDescent="0.2">
      <c r="B273" s="3" t="s">
        <v>127</v>
      </c>
      <c r="C273" s="16" t="s">
        <v>388</v>
      </c>
      <c r="D273" s="14"/>
      <c r="E273" s="4">
        <v>2749.5</v>
      </c>
      <c r="F273" s="4">
        <v>2593.5833333333298</v>
      </c>
      <c r="G273" s="4">
        <v>8230169.8499999996</v>
      </c>
      <c r="H273" s="4">
        <v>10483008.93</v>
      </c>
      <c r="I273" s="5">
        <v>35.030126660364999</v>
      </c>
    </row>
    <row r="274" spans="2:9" x14ac:dyDescent="0.2">
      <c r="B274" s="3" t="s">
        <v>126</v>
      </c>
      <c r="C274" s="16" t="s">
        <v>388</v>
      </c>
      <c r="D274" s="14"/>
      <c r="E274" s="4">
        <v>2586</v>
      </c>
      <c r="F274" s="4">
        <v>2575.6666666666702</v>
      </c>
      <c r="G274" s="4">
        <v>6854400.5599999996</v>
      </c>
      <c r="H274" s="4">
        <v>7965747.5</v>
      </c>
      <c r="I274" s="5">
        <v>16.679865184301001</v>
      </c>
    </row>
    <row r="275" spans="2:9" x14ac:dyDescent="0.2">
      <c r="B275" s="3" t="s">
        <v>125</v>
      </c>
      <c r="C275" s="16" t="s">
        <v>388</v>
      </c>
      <c r="D275" s="14"/>
      <c r="E275" s="4">
        <v>2698.5833333333298</v>
      </c>
      <c r="F275" s="4">
        <v>2554.8333333333298</v>
      </c>
      <c r="G275" s="4">
        <v>12377156.970000001</v>
      </c>
      <c r="H275" s="4">
        <v>16231403.789999999</v>
      </c>
      <c r="I275" s="5">
        <v>38.518711478540602</v>
      </c>
    </row>
    <row r="276" spans="2:9" x14ac:dyDescent="0.2">
      <c r="B276" s="3" t="s">
        <v>124</v>
      </c>
      <c r="C276" s="16" t="s">
        <v>388</v>
      </c>
      <c r="D276" s="14"/>
      <c r="E276" s="4">
        <v>2322.5</v>
      </c>
      <c r="F276" s="4">
        <v>2551.8333333333298</v>
      </c>
      <c r="G276" s="4">
        <v>8390567.6799999997</v>
      </c>
      <c r="H276" s="4">
        <v>10903161.699999999</v>
      </c>
      <c r="I276" s="5">
        <v>18.267257118560298</v>
      </c>
    </row>
    <row r="277" spans="2:9" x14ac:dyDescent="0.2">
      <c r="B277" s="3" t="s">
        <v>23</v>
      </c>
      <c r="C277" s="16" t="s">
        <v>384</v>
      </c>
      <c r="D277" s="14" t="s">
        <v>400</v>
      </c>
      <c r="E277" s="4">
        <v>1517.8333333333301</v>
      </c>
      <c r="F277" s="4">
        <v>2535.8333333333298</v>
      </c>
      <c r="G277" s="4">
        <v>2354987.16</v>
      </c>
      <c r="H277" s="4">
        <v>2621259.15</v>
      </c>
      <c r="I277" s="5">
        <v>-33.376906284303999</v>
      </c>
    </row>
    <row r="278" spans="2:9" x14ac:dyDescent="0.2">
      <c r="B278" s="3" t="s">
        <v>123</v>
      </c>
      <c r="C278" s="16" t="s">
        <v>385</v>
      </c>
      <c r="D278" s="14"/>
      <c r="E278" s="4">
        <v>2476.1666666666702</v>
      </c>
      <c r="F278" s="4">
        <v>2479.5</v>
      </c>
      <c r="G278" s="4">
        <v>4191475.06</v>
      </c>
      <c r="H278" s="4">
        <v>4512476.04</v>
      </c>
      <c r="I278" s="5">
        <v>7.5136937823499803</v>
      </c>
    </row>
    <row r="279" spans="2:9" x14ac:dyDescent="0.2">
      <c r="B279" s="3" t="s">
        <v>389</v>
      </c>
      <c r="C279" s="16" t="s">
        <v>388</v>
      </c>
      <c r="D279" s="14"/>
      <c r="E279" s="4">
        <v>2548.75</v>
      </c>
      <c r="F279" s="4">
        <v>2476.9166666666702</v>
      </c>
      <c r="G279" s="4">
        <v>8707492.6799999997</v>
      </c>
      <c r="H279" s="4">
        <v>9987692.4100000001</v>
      </c>
      <c r="I279" s="5">
        <v>18.028770811883</v>
      </c>
    </row>
    <row r="280" spans="2:9" x14ac:dyDescent="0.2">
      <c r="B280" s="3" t="s">
        <v>122</v>
      </c>
      <c r="C280" s="16" t="s">
        <v>384</v>
      </c>
      <c r="D280" s="14"/>
      <c r="E280" s="4">
        <v>2706.6666666666702</v>
      </c>
      <c r="F280" s="4">
        <v>2476.1666666666702</v>
      </c>
      <c r="G280" s="4">
        <v>23514546.98</v>
      </c>
      <c r="H280" s="4">
        <v>21601499.780000001</v>
      </c>
      <c r="I280" s="5">
        <v>0.41583184684506097</v>
      </c>
    </row>
    <row r="281" spans="2:9" x14ac:dyDescent="0.2">
      <c r="B281" s="3" t="s">
        <v>121</v>
      </c>
      <c r="C281" s="16" t="s">
        <v>388</v>
      </c>
      <c r="D281" s="14"/>
      <c r="E281" s="4">
        <v>2508.5833333333298</v>
      </c>
      <c r="F281" s="4">
        <v>2474.6666666666702</v>
      </c>
      <c r="G281" s="4">
        <v>7429815.5700000003</v>
      </c>
      <c r="H281" s="4">
        <v>10260056.550000001</v>
      </c>
      <c r="I281" s="5">
        <v>39.985658669942197</v>
      </c>
    </row>
    <row r="282" spans="2:9" x14ac:dyDescent="0.2">
      <c r="B282" s="3" t="s">
        <v>120</v>
      </c>
      <c r="C282" s="16" t="s">
        <v>384</v>
      </c>
      <c r="D282" s="14"/>
      <c r="E282" s="4">
        <v>2823.4166666666702</v>
      </c>
      <c r="F282" s="4">
        <v>2464.8333333333298</v>
      </c>
      <c r="G282" s="4">
        <v>7145831.04</v>
      </c>
      <c r="H282" s="4">
        <v>9815318.5700000003</v>
      </c>
      <c r="I282" s="5">
        <v>57.339973247324295</v>
      </c>
    </row>
    <row r="283" spans="2:9" x14ac:dyDescent="0.2">
      <c r="B283" s="3" t="s">
        <v>119</v>
      </c>
      <c r="C283" s="16" t="s">
        <v>388</v>
      </c>
      <c r="D283" s="14"/>
      <c r="E283" s="4">
        <v>2382.75</v>
      </c>
      <c r="F283" s="4">
        <v>2427.5</v>
      </c>
      <c r="G283" s="4">
        <v>9464971.2899999991</v>
      </c>
      <c r="H283" s="4">
        <v>13998852.35</v>
      </c>
      <c r="I283" s="5">
        <v>45.175179474327599</v>
      </c>
    </row>
    <row r="284" spans="2:9" x14ac:dyDescent="0.2">
      <c r="B284" s="3" t="s">
        <v>118</v>
      </c>
      <c r="C284" s="16" t="s">
        <v>385</v>
      </c>
      <c r="D284" s="14"/>
      <c r="E284" s="4">
        <v>2268.8333333333298</v>
      </c>
      <c r="F284" s="4">
        <v>2393.0833333333298</v>
      </c>
      <c r="G284" s="4">
        <v>4666362.6900000004</v>
      </c>
      <c r="H284" s="4">
        <v>6697673.4900000002</v>
      </c>
      <c r="I284" s="5">
        <v>36.078731729334898</v>
      </c>
    </row>
    <row r="285" spans="2:9" x14ac:dyDescent="0.2">
      <c r="B285" s="3" t="s">
        <v>117</v>
      </c>
      <c r="C285" s="16" t="s">
        <v>388</v>
      </c>
      <c r="D285" s="14"/>
      <c r="E285" s="4">
        <v>2371.3333333333298</v>
      </c>
      <c r="F285" s="4">
        <v>2383</v>
      </c>
      <c r="G285" s="4">
        <v>8173463.5999999996</v>
      </c>
      <c r="H285" s="4">
        <v>8000222.29</v>
      </c>
      <c r="I285" s="5">
        <v>-2.59876015417115</v>
      </c>
    </row>
    <row r="286" spans="2:9" x14ac:dyDescent="0.2">
      <c r="B286" s="3" t="s">
        <v>116</v>
      </c>
      <c r="C286" s="16" t="s">
        <v>388</v>
      </c>
      <c r="D286" s="14"/>
      <c r="E286" s="4">
        <v>2632.1666666666702</v>
      </c>
      <c r="F286" s="4">
        <v>2358</v>
      </c>
      <c r="G286" s="4">
        <v>15843103.380000001</v>
      </c>
      <c r="H286" s="4">
        <v>16218020.26</v>
      </c>
      <c r="I286" s="5">
        <v>14.268668473619799</v>
      </c>
    </row>
    <row r="287" spans="2:9" x14ac:dyDescent="0.2">
      <c r="B287" s="3" t="s">
        <v>115</v>
      </c>
      <c r="C287" s="16" t="s">
        <v>384</v>
      </c>
      <c r="D287" s="14"/>
      <c r="E287" s="4">
        <v>2759.75</v>
      </c>
      <c r="F287" s="4">
        <v>2265.3333333333298</v>
      </c>
      <c r="G287" s="4">
        <v>6213424.0099999998</v>
      </c>
      <c r="H287" s="4">
        <v>5617465.3799999999</v>
      </c>
      <c r="I287" s="5">
        <v>10.140499016399</v>
      </c>
    </row>
    <row r="288" spans="2:9" x14ac:dyDescent="0.2">
      <c r="B288" s="3" t="s">
        <v>114</v>
      </c>
      <c r="C288" s="16" t="s">
        <v>388</v>
      </c>
      <c r="D288" s="14"/>
      <c r="E288" s="4">
        <v>2199.4166666666702</v>
      </c>
      <c r="F288" s="4">
        <v>2153.6666666666702</v>
      </c>
      <c r="G288" s="4">
        <v>7035702.9699999997</v>
      </c>
      <c r="H288" s="4">
        <v>9073748.2100000009</v>
      </c>
      <c r="I288" s="5">
        <v>31.706816590304797</v>
      </c>
    </row>
    <row r="289" spans="2:9" x14ac:dyDescent="0.2">
      <c r="B289" s="3" t="s">
        <v>22</v>
      </c>
      <c r="C289" s="16" t="s">
        <v>388</v>
      </c>
      <c r="D289" s="14" t="s">
        <v>400</v>
      </c>
      <c r="E289" s="4">
        <v>2129.5833333333298</v>
      </c>
      <c r="F289" s="4">
        <v>2131.5</v>
      </c>
      <c r="G289" s="4">
        <v>3025711.83</v>
      </c>
      <c r="H289" s="4">
        <v>2186141.54</v>
      </c>
      <c r="I289" s="5">
        <v>-27.8128301101296</v>
      </c>
    </row>
    <row r="290" spans="2:9" x14ac:dyDescent="0.2">
      <c r="B290" s="3" t="s">
        <v>113</v>
      </c>
      <c r="C290" s="16" t="s">
        <v>384</v>
      </c>
      <c r="D290" s="14"/>
      <c r="E290" s="4">
        <v>1976.4166666666699</v>
      </c>
      <c r="F290" s="4">
        <v>2127.75</v>
      </c>
      <c r="G290" s="4">
        <v>2894418.27</v>
      </c>
      <c r="H290" s="4">
        <v>3133395.84</v>
      </c>
      <c r="I290" s="5">
        <v>0.55690085321093996</v>
      </c>
    </row>
    <row r="291" spans="2:9" x14ac:dyDescent="0.2">
      <c r="B291" s="3" t="s">
        <v>112</v>
      </c>
      <c r="C291" s="16" t="s">
        <v>388</v>
      </c>
      <c r="D291" s="14"/>
      <c r="E291" s="4">
        <v>2373.4166666666702</v>
      </c>
      <c r="F291" s="4">
        <v>2120</v>
      </c>
      <c r="G291" s="4">
        <v>11918887.439999999</v>
      </c>
      <c r="H291" s="4">
        <v>13166417.130000001</v>
      </c>
      <c r="I291" s="5">
        <v>23.671611089991998</v>
      </c>
    </row>
    <row r="292" spans="2:9" x14ac:dyDescent="0.2">
      <c r="B292" s="3" t="s">
        <v>111</v>
      </c>
      <c r="C292" s="16" t="s">
        <v>388</v>
      </c>
      <c r="D292" s="14"/>
      <c r="E292" s="4">
        <v>1968.5</v>
      </c>
      <c r="F292" s="4">
        <v>2084.8333333333298</v>
      </c>
      <c r="G292" s="4">
        <v>6487530</v>
      </c>
      <c r="H292" s="4">
        <v>8461531.7100000009</v>
      </c>
      <c r="I292" s="5">
        <v>23.149792428553098</v>
      </c>
    </row>
    <row r="293" spans="2:9" x14ac:dyDescent="0.2">
      <c r="B293" s="3" t="s">
        <v>110</v>
      </c>
      <c r="C293" s="16" t="s">
        <v>384</v>
      </c>
      <c r="D293" s="14"/>
      <c r="E293" s="4">
        <v>2060.5</v>
      </c>
      <c r="F293" s="4">
        <v>2079.9166666666702</v>
      </c>
      <c r="G293" s="4">
        <v>4361846.74</v>
      </c>
      <c r="H293" s="4">
        <v>4827380.1399999997</v>
      </c>
      <c r="I293" s="5">
        <v>9.6396855600701805</v>
      </c>
    </row>
    <row r="294" spans="2:9" x14ac:dyDescent="0.2">
      <c r="B294" s="3" t="s">
        <v>109</v>
      </c>
      <c r="C294" s="16" t="s">
        <v>391</v>
      </c>
      <c r="D294" s="14"/>
      <c r="E294" s="4">
        <v>2218.5833333333298</v>
      </c>
      <c r="F294" s="4">
        <v>2062.9166666666702</v>
      </c>
      <c r="G294" s="4">
        <v>56932141.32</v>
      </c>
      <c r="H294" s="4">
        <v>59947661.170000002</v>
      </c>
      <c r="I294" s="5">
        <v>13.2423274462121</v>
      </c>
    </row>
    <row r="295" spans="2:9" x14ac:dyDescent="0.2">
      <c r="B295" s="3" t="s">
        <v>108</v>
      </c>
      <c r="C295" s="16" t="s">
        <v>388</v>
      </c>
      <c r="D295" s="14"/>
      <c r="E295" s="4">
        <v>1903.3333333333301</v>
      </c>
      <c r="F295" s="4">
        <v>2044.0833333333301</v>
      </c>
      <c r="G295" s="4">
        <v>2581353.17</v>
      </c>
      <c r="H295" s="4">
        <v>3083736.12</v>
      </c>
      <c r="I295" s="5">
        <v>11.2361725512284</v>
      </c>
    </row>
    <row r="296" spans="2:9" x14ac:dyDescent="0.2">
      <c r="B296" s="3" t="s">
        <v>107</v>
      </c>
      <c r="C296" s="16" t="s">
        <v>388</v>
      </c>
      <c r="D296" s="14"/>
      <c r="E296" s="4">
        <v>2084.5833333333298</v>
      </c>
      <c r="F296" s="4">
        <v>2031.4166666666699</v>
      </c>
      <c r="G296" s="4">
        <v>6829895.3300000001</v>
      </c>
      <c r="H296" s="4">
        <v>9956772.1300000008</v>
      </c>
      <c r="I296" s="5">
        <v>49.597649487722101</v>
      </c>
    </row>
    <row r="297" spans="2:9" x14ac:dyDescent="0.2">
      <c r="B297" s="3" t="s">
        <v>106</v>
      </c>
      <c r="C297" s="16" t="s">
        <v>388</v>
      </c>
      <c r="D297" s="14"/>
      <c r="E297" s="4">
        <v>1990.1666666666699</v>
      </c>
      <c r="F297" s="4">
        <v>2029.1666666666699</v>
      </c>
      <c r="G297" s="4">
        <v>3243545.53</v>
      </c>
      <c r="H297" s="4">
        <v>4803480.4400000004</v>
      </c>
      <c r="I297" s="5">
        <v>45.247195799978002</v>
      </c>
    </row>
    <row r="298" spans="2:9" x14ac:dyDescent="0.2">
      <c r="B298" s="3" t="s">
        <v>105</v>
      </c>
      <c r="C298" s="16" t="s">
        <v>388</v>
      </c>
      <c r="D298" s="14"/>
      <c r="E298" s="4">
        <v>2180.5833333333298</v>
      </c>
      <c r="F298" s="4">
        <v>2024.9166666666699</v>
      </c>
      <c r="G298" s="4">
        <v>6278858.9100000001</v>
      </c>
      <c r="H298" s="4">
        <v>9000214</v>
      </c>
      <c r="I298" s="5">
        <v>54.361021876660999</v>
      </c>
    </row>
    <row r="299" spans="2:9" x14ac:dyDescent="0.2">
      <c r="B299" s="3" t="s">
        <v>387</v>
      </c>
      <c r="C299" s="16" t="s">
        <v>384</v>
      </c>
      <c r="D299" s="14" t="s">
        <v>400</v>
      </c>
      <c r="E299" s="4">
        <v>1867</v>
      </c>
      <c r="F299" s="4">
        <v>1976.75</v>
      </c>
      <c r="G299" s="4">
        <v>73645.83</v>
      </c>
      <c r="H299" s="4">
        <v>59149.120000000003</v>
      </c>
      <c r="I299" s="5">
        <v>-24.143518074577599</v>
      </c>
    </row>
    <row r="300" spans="2:9" x14ac:dyDescent="0.2">
      <c r="B300" s="3" t="s">
        <v>104</v>
      </c>
      <c r="C300" s="16" t="s">
        <v>388</v>
      </c>
      <c r="D300" s="14"/>
      <c r="E300" s="4">
        <v>1958.3333333333301</v>
      </c>
      <c r="F300" s="4">
        <v>1867.8333333333301</v>
      </c>
      <c r="G300" s="4">
        <v>6097365.6500000004</v>
      </c>
      <c r="H300" s="4">
        <v>7739683.29</v>
      </c>
      <c r="I300" s="5">
        <v>33.085102820603602</v>
      </c>
    </row>
    <row r="301" spans="2:9" x14ac:dyDescent="0.2">
      <c r="B301" s="3" t="s">
        <v>103</v>
      </c>
      <c r="C301" s="16" t="s">
        <v>384</v>
      </c>
      <c r="D301" s="14"/>
      <c r="E301" s="4">
        <v>1499.5833333333301</v>
      </c>
      <c r="F301" s="4">
        <v>1864</v>
      </c>
      <c r="G301" s="4">
        <v>2405009.0299999998</v>
      </c>
      <c r="H301" s="4">
        <v>3268256.79</v>
      </c>
      <c r="I301" s="5">
        <v>9.3261760112385286</v>
      </c>
    </row>
    <row r="302" spans="2:9" x14ac:dyDescent="0.2">
      <c r="B302" s="3" t="s">
        <v>392</v>
      </c>
      <c r="C302" s="16" t="s">
        <v>391</v>
      </c>
      <c r="D302" s="14"/>
      <c r="E302" s="4">
        <v>2078.1666666666702</v>
      </c>
      <c r="F302" s="4">
        <v>1838.9166666666699</v>
      </c>
      <c r="G302" s="4">
        <v>29903617.469999999</v>
      </c>
      <c r="H302" s="4">
        <v>30428479.07</v>
      </c>
      <c r="I302" s="5">
        <v>14.993910335364401</v>
      </c>
    </row>
    <row r="303" spans="2:9" x14ac:dyDescent="0.2">
      <c r="B303" s="3" t="s">
        <v>102</v>
      </c>
      <c r="C303" s="16" t="s">
        <v>385</v>
      </c>
      <c r="D303" s="14"/>
      <c r="E303" s="4">
        <v>1631.4166666666699</v>
      </c>
      <c r="F303" s="4">
        <v>1829.6666666666699</v>
      </c>
      <c r="G303" s="4">
        <v>3993357.5</v>
      </c>
      <c r="H303" s="4">
        <v>4265602.49</v>
      </c>
      <c r="I303" s="5">
        <v>-4.7565522053883003</v>
      </c>
    </row>
    <row r="304" spans="2:9" x14ac:dyDescent="0.2">
      <c r="B304" s="3" t="s">
        <v>101</v>
      </c>
      <c r="C304" s="16" t="s">
        <v>388</v>
      </c>
      <c r="D304" s="14"/>
      <c r="E304" s="4">
        <v>1837.8333333333301</v>
      </c>
      <c r="F304" s="4">
        <v>1824.5</v>
      </c>
      <c r="G304" s="4">
        <v>9730504.7699999996</v>
      </c>
      <c r="H304" s="4">
        <v>9817675.8399999999</v>
      </c>
      <c r="I304" s="5">
        <v>1.63319419221488</v>
      </c>
    </row>
    <row r="305" spans="2:9" x14ac:dyDescent="0.2">
      <c r="B305" s="3" t="s">
        <v>100</v>
      </c>
      <c r="C305" s="16" t="s">
        <v>388</v>
      </c>
      <c r="D305" s="14"/>
      <c r="E305" s="4">
        <v>1913.0833333333301</v>
      </c>
      <c r="F305" s="4">
        <v>1812</v>
      </c>
      <c r="G305" s="4">
        <v>3582250.07</v>
      </c>
      <c r="H305" s="4">
        <v>4465511.1100000003</v>
      </c>
      <c r="I305" s="5">
        <v>31.6106303572281</v>
      </c>
    </row>
    <row r="306" spans="2:9" x14ac:dyDescent="0.2">
      <c r="B306" s="3" t="s">
        <v>99</v>
      </c>
      <c r="C306" s="16" t="s">
        <v>388</v>
      </c>
      <c r="D306" s="14"/>
      <c r="E306" s="4">
        <v>1884.6666666666699</v>
      </c>
      <c r="F306" s="4">
        <v>1780.1666666666699</v>
      </c>
      <c r="G306" s="4">
        <v>7677524.4699999997</v>
      </c>
      <c r="H306" s="4">
        <v>10690257.789999999</v>
      </c>
      <c r="I306" s="5">
        <v>47.4147205707552</v>
      </c>
    </row>
    <row r="307" spans="2:9" x14ac:dyDescent="0.2">
      <c r="B307" s="3" t="s">
        <v>98</v>
      </c>
      <c r="C307" s="16" t="s">
        <v>388</v>
      </c>
      <c r="D307" s="14"/>
      <c r="E307" s="4">
        <v>1741.8333333333301</v>
      </c>
      <c r="F307" s="4">
        <v>1737</v>
      </c>
      <c r="G307" s="4">
        <v>10982037.85</v>
      </c>
      <c r="H307" s="4">
        <v>10177057.66</v>
      </c>
      <c r="I307" s="5">
        <v>-7.0721096677922901</v>
      </c>
    </row>
    <row r="308" spans="2:9" x14ac:dyDescent="0.2">
      <c r="B308" s="3" t="s">
        <v>97</v>
      </c>
      <c r="C308" s="16" t="s">
        <v>388</v>
      </c>
      <c r="D308" s="14"/>
      <c r="E308" s="4">
        <v>1677.0833333333301</v>
      </c>
      <c r="F308" s="4">
        <v>1677.25</v>
      </c>
      <c r="G308" s="4">
        <v>5302387.84</v>
      </c>
      <c r="H308" s="4">
        <v>7063963.7800000003</v>
      </c>
      <c r="I308" s="5">
        <v>33.209075874296403</v>
      </c>
    </row>
    <row r="309" spans="2:9" x14ac:dyDescent="0.2">
      <c r="B309" s="3" t="s">
        <v>21</v>
      </c>
      <c r="C309" s="16" t="s">
        <v>388</v>
      </c>
      <c r="D309" s="14" t="s">
        <v>400</v>
      </c>
      <c r="E309" s="4">
        <v>1376.25</v>
      </c>
      <c r="F309" s="4">
        <v>1665</v>
      </c>
      <c r="G309" s="4">
        <v>2652310.56</v>
      </c>
      <c r="H309" s="4">
        <v>2235808.4300000002</v>
      </c>
      <c r="I309" s="5">
        <v>-30.3223798215225</v>
      </c>
    </row>
    <row r="310" spans="2:9" x14ac:dyDescent="0.2">
      <c r="B310" s="3" t="s">
        <v>96</v>
      </c>
      <c r="C310" s="16" t="s">
        <v>388</v>
      </c>
      <c r="D310" s="14"/>
      <c r="E310" s="4">
        <v>1879.25</v>
      </c>
      <c r="F310" s="4">
        <v>1651.1666666666699</v>
      </c>
      <c r="G310" s="4">
        <v>9024155.3900000006</v>
      </c>
      <c r="H310" s="4">
        <v>8967241.1099999994</v>
      </c>
      <c r="I310" s="5">
        <v>13.0956571717001</v>
      </c>
    </row>
    <row r="311" spans="2:9" x14ac:dyDescent="0.2">
      <c r="B311" s="3" t="s">
        <v>20</v>
      </c>
      <c r="C311" s="16" t="s">
        <v>388</v>
      </c>
      <c r="D311" s="14" t="s">
        <v>400</v>
      </c>
      <c r="E311" s="4">
        <v>1618.5833333333301</v>
      </c>
      <c r="F311" s="4">
        <v>1624.4166666666699</v>
      </c>
      <c r="G311" s="4">
        <v>3935940.69</v>
      </c>
      <c r="H311" s="4">
        <v>7398048.6799999997</v>
      </c>
      <c r="I311" s="5">
        <v>87.286410696238008</v>
      </c>
    </row>
    <row r="312" spans="2:9" x14ac:dyDescent="0.2">
      <c r="B312" s="3" t="s">
        <v>95</v>
      </c>
      <c r="C312" s="16" t="s">
        <v>388</v>
      </c>
      <c r="D312" s="14"/>
      <c r="E312" s="4">
        <v>1549</v>
      </c>
      <c r="F312" s="4">
        <v>1622.25</v>
      </c>
      <c r="G312" s="4">
        <v>12747384.369999999</v>
      </c>
      <c r="H312" s="4">
        <v>10669117.710000001</v>
      </c>
      <c r="I312" s="5">
        <v>-20.082652620412901</v>
      </c>
    </row>
    <row r="313" spans="2:9" x14ac:dyDescent="0.2">
      <c r="B313" s="3" t="s">
        <v>94</v>
      </c>
      <c r="C313" s="16" t="s">
        <v>388</v>
      </c>
      <c r="D313" s="14"/>
      <c r="E313" s="4">
        <v>1562.75</v>
      </c>
      <c r="F313" s="4">
        <v>1582.0833333333301</v>
      </c>
      <c r="G313" s="4">
        <v>6517028.6799999997</v>
      </c>
      <c r="H313" s="4">
        <v>7828258.4400000004</v>
      </c>
      <c r="I313" s="5">
        <v>18.6521671275515</v>
      </c>
    </row>
    <row r="314" spans="2:9" x14ac:dyDescent="0.2">
      <c r="B314" s="3" t="s">
        <v>93</v>
      </c>
      <c r="C314" s="16" t="s">
        <v>384</v>
      </c>
      <c r="D314" s="14"/>
      <c r="E314" s="4">
        <v>1766.4166666666699</v>
      </c>
      <c r="F314" s="4">
        <v>1580.9166666666699</v>
      </c>
      <c r="G314" s="4">
        <v>1397985.99</v>
      </c>
      <c r="H314" s="4">
        <v>1071022.8999999999</v>
      </c>
      <c r="I314" s="5">
        <v>-14.3987486454114</v>
      </c>
    </row>
    <row r="315" spans="2:9" x14ac:dyDescent="0.2">
      <c r="B315" s="3" t="s">
        <v>92</v>
      </c>
      <c r="C315" s="16" t="s">
        <v>384</v>
      </c>
      <c r="D315" s="14"/>
      <c r="E315" s="4">
        <v>1521.5833333333301</v>
      </c>
      <c r="F315" s="4">
        <v>1559.3333333333301</v>
      </c>
      <c r="G315" s="4">
        <v>3726868.26</v>
      </c>
      <c r="H315" s="4">
        <v>3724986.13</v>
      </c>
      <c r="I315" s="5">
        <v>-2.4701854235079299</v>
      </c>
    </row>
    <row r="316" spans="2:9" x14ac:dyDescent="0.2">
      <c r="B316" s="3" t="s">
        <v>91</v>
      </c>
      <c r="C316" s="16" t="s">
        <v>384</v>
      </c>
      <c r="D316" s="14"/>
      <c r="E316" s="4">
        <v>1268.5</v>
      </c>
      <c r="F316" s="4">
        <v>1542</v>
      </c>
      <c r="G316" s="4">
        <v>4489407.17</v>
      </c>
      <c r="H316" s="4">
        <v>5358071.58</v>
      </c>
      <c r="I316" s="5">
        <v>-1.81941551892596</v>
      </c>
    </row>
    <row r="317" spans="2:9" x14ac:dyDescent="0.2">
      <c r="B317" s="3" t="s">
        <v>90</v>
      </c>
      <c r="C317" s="16" t="s">
        <v>385</v>
      </c>
      <c r="D317" s="14"/>
      <c r="E317" s="4">
        <v>1475.4166666666699</v>
      </c>
      <c r="F317" s="4">
        <v>1538.25</v>
      </c>
      <c r="G317" s="4">
        <v>3998617.66</v>
      </c>
      <c r="H317" s="4">
        <v>4924186.0999999996</v>
      </c>
      <c r="I317" s="5">
        <v>18.116981357023999</v>
      </c>
    </row>
    <row r="318" spans="2:9" x14ac:dyDescent="0.2">
      <c r="B318" s="3" t="s">
        <v>89</v>
      </c>
      <c r="C318" s="16" t="s">
        <v>388</v>
      </c>
      <c r="D318" s="14"/>
      <c r="E318" s="4">
        <v>1471.1666666666699</v>
      </c>
      <c r="F318" s="4">
        <v>1530.25</v>
      </c>
      <c r="G318" s="4">
        <v>5305125.38</v>
      </c>
      <c r="H318" s="4">
        <v>5939964.7300000004</v>
      </c>
      <c r="I318" s="5">
        <v>7.6434731406030698</v>
      </c>
    </row>
    <row r="319" spans="2:9" x14ac:dyDescent="0.2">
      <c r="B319" s="3" t="s">
        <v>19</v>
      </c>
      <c r="C319" s="16" t="s">
        <v>388</v>
      </c>
      <c r="D319" s="14" t="s">
        <v>400</v>
      </c>
      <c r="E319" s="4">
        <v>1448.4166666666699</v>
      </c>
      <c r="F319" s="4">
        <v>1511.0833333333301</v>
      </c>
      <c r="G319" s="4">
        <v>2644987.0099999998</v>
      </c>
      <c r="H319" s="4">
        <v>1919385.64</v>
      </c>
      <c r="I319" s="5">
        <v>-30.442527003849101</v>
      </c>
    </row>
    <row r="320" spans="2:9" x14ac:dyDescent="0.2">
      <c r="B320" s="3" t="s">
        <v>88</v>
      </c>
      <c r="C320" s="16" t="s">
        <v>388</v>
      </c>
      <c r="D320" s="14"/>
      <c r="E320" s="4">
        <v>1445.0833333333301</v>
      </c>
      <c r="F320" s="4">
        <v>1447.1666666666699</v>
      </c>
      <c r="G320" s="4">
        <v>7907660.9299999997</v>
      </c>
      <c r="H320" s="4">
        <v>9570784.7300000004</v>
      </c>
      <c r="I320" s="5">
        <v>20.857567926698</v>
      </c>
    </row>
    <row r="321" spans="2:9" x14ac:dyDescent="0.2">
      <c r="B321" s="3" t="s">
        <v>87</v>
      </c>
      <c r="C321" s="16" t="s">
        <v>384</v>
      </c>
      <c r="D321" s="14"/>
      <c r="E321" s="4">
        <v>1267.5833333333301</v>
      </c>
      <c r="F321" s="4">
        <v>1410.0833333333301</v>
      </c>
      <c r="G321" s="4">
        <v>2901415.19</v>
      </c>
      <c r="H321" s="4">
        <v>3786024.26</v>
      </c>
      <c r="I321" s="5">
        <v>17.301955717456199</v>
      </c>
    </row>
    <row r="322" spans="2:9" x14ac:dyDescent="0.2">
      <c r="B322" s="3" t="s">
        <v>86</v>
      </c>
      <c r="C322" s="16" t="s">
        <v>388</v>
      </c>
      <c r="D322" s="14"/>
      <c r="E322" s="4">
        <v>1410.4166666666699</v>
      </c>
      <c r="F322" s="4">
        <v>1381</v>
      </c>
      <c r="G322" s="4">
        <v>4894028.2</v>
      </c>
      <c r="H322" s="4">
        <v>6269208.7599999998</v>
      </c>
      <c r="I322" s="5">
        <v>30.8277935694964</v>
      </c>
    </row>
    <row r="323" spans="2:9" x14ac:dyDescent="0.2">
      <c r="B323" s="3" t="s">
        <v>85</v>
      </c>
      <c r="C323" s="16" t="s">
        <v>384</v>
      </c>
      <c r="D323" s="14"/>
      <c r="E323" s="4">
        <v>1371.8333333333301</v>
      </c>
      <c r="F323" s="4">
        <v>1378.5833333333301</v>
      </c>
      <c r="G323" s="4">
        <v>2492511.33</v>
      </c>
      <c r="H323" s="4">
        <v>2595817.6</v>
      </c>
      <c r="I323" s="5">
        <v>3.6347392812265298</v>
      </c>
    </row>
    <row r="324" spans="2:9" x14ac:dyDescent="0.2">
      <c r="B324" s="3" t="s">
        <v>84</v>
      </c>
      <c r="C324" s="16" t="s">
        <v>388</v>
      </c>
      <c r="D324" s="14"/>
      <c r="E324" s="4">
        <v>1427.25</v>
      </c>
      <c r="F324" s="4">
        <v>1378</v>
      </c>
      <c r="G324" s="4">
        <v>9917195.6799999997</v>
      </c>
      <c r="H324" s="4">
        <v>11169571.859999999</v>
      </c>
      <c r="I324" s="5">
        <v>16.653689219688701</v>
      </c>
    </row>
    <row r="325" spans="2:9" x14ac:dyDescent="0.2">
      <c r="B325" s="3" t="s">
        <v>83</v>
      </c>
      <c r="C325" s="16" t="s">
        <v>388</v>
      </c>
      <c r="D325" s="14"/>
      <c r="E325" s="4">
        <v>1356.5</v>
      </c>
      <c r="F325" s="4">
        <v>1372.5833333333301</v>
      </c>
      <c r="G325" s="4">
        <v>4825006.54</v>
      </c>
      <c r="H325" s="4">
        <v>6589711.8700000001</v>
      </c>
      <c r="I325" s="5">
        <v>34.973837736581601</v>
      </c>
    </row>
    <row r="326" spans="2:9" x14ac:dyDescent="0.2">
      <c r="B326" s="3" t="s">
        <v>82</v>
      </c>
      <c r="C326" s="16" t="s">
        <v>384</v>
      </c>
      <c r="D326" s="14"/>
      <c r="E326" s="4">
        <v>1487.5</v>
      </c>
      <c r="F326" s="4">
        <v>1366.1666666666699</v>
      </c>
      <c r="G326" s="4">
        <v>1590262.97</v>
      </c>
      <c r="H326" s="4">
        <v>2125459.86</v>
      </c>
      <c r="I326" s="5">
        <v>45.5248803787035</v>
      </c>
    </row>
    <row r="327" spans="2:9" x14ac:dyDescent="0.2">
      <c r="B327" s="3" t="s">
        <v>81</v>
      </c>
      <c r="C327" s="16" t="s">
        <v>388</v>
      </c>
      <c r="D327" s="14"/>
      <c r="E327" s="4">
        <v>1431.5</v>
      </c>
      <c r="F327" s="4">
        <v>1359.5833333333301</v>
      </c>
      <c r="G327" s="4">
        <v>6995488.6500000004</v>
      </c>
      <c r="H327" s="4">
        <v>6674457.8200000003</v>
      </c>
      <c r="I327" s="5">
        <v>0.45775230958002799</v>
      </c>
    </row>
    <row r="328" spans="2:9" x14ac:dyDescent="0.2">
      <c r="B328" s="3" t="s">
        <v>80</v>
      </c>
      <c r="C328" s="16" t="s">
        <v>385</v>
      </c>
      <c r="D328" s="14"/>
      <c r="E328" s="4">
        <v>1504.4166666666699</v>
      </c>
      <c r="F328" s="4">
        <v>1337.75</v>
      </c>
      <c r="G328" s="4">
        <v>2541306.2000000002</v>
      </c>
      <c r="H328" s="4">
        <v>3150477.83</v>
      </c>
      <c r="I328" s="5">
        <v>39.4159968167465</v>
      </c>
    </row>
    <row r="329" spans="2:9" x14ac:dyDescent="0.2">
      <c r="B329" s="3" t="s">
        <v>79</v>
      </c>
      <c r="C329" s="16" t="s">
        <v>388</v>
      </c>
      <c r="D329" s="14"/>
      <c r="E329" s="4">
        <v>1392.5</v>
      </c>
      <c r="F329" s="4">
        <v>1299.5833333333301</v>
      </c>
      <c r="G329" s="4">
        <v>4916721.28</v>
      </c>
      <c r="H329" s="4">
        <v>5060716.76</v>
      </c>
      <c r="I329" s="5">
        <v>10.287809861584901</v>
      </c>
    </row>
    <row r="330" spans="2:9" x14ac:dyDescent="0.2">
      <c r="B330" s="3" t="s">
        <v>78</v>
      </c>
      <c r="C330" s="16" t="s">
        <v>388</v>
      </c>
      <c r="D330" s="14"/>
      <c r="E330" s="4">
        <v>1378.3333333333301</v>
      </c>
      <c r="F330" s="4">
        <v>1294.0833333333301</v>
      </c>
      <c r="G330" s="4">
        <v>8302001.6299999999</v>
      </c>
      <c r="H330" s="4">
        <v>10100078.17</v>
      </c>
      <c r="I330" s="5">
        <v>29.5787947077681</v>
      </c>
    </row>
    <row r="331" spans="2:9" x14ac:dyDescent="0.2">
      <c r="B331" s="3" t="s">
        <v>77</v>
      </c>
      <c r="C331" s="16" t="s">
        <v>384</v>
      </c>
      <c r="D331" s="14"/>
      <c r="E331" s="4">
        <v>1279.6666666666699</v>
      </c>
      <c r="F331" s="4">
        <v>1204.3333333333301</v>
      </c>
      <c r="G331" s="4">
        <v>2574987.35</v>
      </c>
      <c r="H331" s="4">
        <v>2861584.25</v>
      </c>
      <c r="I331" s="5">
        <v>18.081425534180401</v>
      </c>
    </row>
    <row r="332" spans="2:9" x14ac:dyDescent="0.2">
      <c r="B332" s="3" t="s">
        <v>76</v>
      </c>
      <c r="C332" s="16" t="s">
        <v>385</v>
      </c>
      <c r="D332" s="14"/>
      <c r="E332" s="4">
        <v>1185.75</v>
      </c>
      <c r="F332" s="4">
        <v>1183.5</v>
      </c>
      <c r="G332" s="4">
        <v>2846883.44</v>
      </c>
      <c r="H332" s="4">
        <v>2810249.46</v>
      </c>
      <c r="I332" s="5">
        <v>-1.0991423104506</v>
      </c>
    </row>
    <row r="333" spans="2:9" x14ac:dyDescent="0.2">
      <c r="B333" s="3" t="s">
        <v>75</v>
      </c>
      <c r="C333" s="16" t="s">
        <v>384</v>
      </c>
      <c r="D333" s="14"/>
      <c r="E333" s="4">
        <v>1229.6666666666699</v>
      </c>
      <c r="F333" s="4">
        <v>1172.3333333333301</v>
      </c>
      <c r="G333" s="4">
        <v>3773443.44</v>
      </c>
      <c r="H333" s="4">
        <v>3964226.4</v>
      </c>
      <c r="I333" s="5">
        <v>10.193731931937601</v>
      </c>
    </row>
    <row r="334" spans="2:9" x14ac:dyDescent="0.2">
      <c r="B334" s="3" t="s">
        <v>74</v>
      </c>
      <c r="C334" s="16" t="s">
        <v>384</v>
      </c>
      <c r="D334" s="14"/>
      <c r="E334" s="4">
        <v>1261.25</v>
      </c>
      <c r="F334" s="4">
        <v>1163.5</v>
      </c>
      <c r="G334" s="4">
        <v>5016222.9800000004</v>
      </c>
      <c r="H334" s="4">
        <v>5395857.1500000004</v>
      </c>
      <c r="I334" s="5">
        <v>16.605329859784799</v>
      </c>
    </row>
    <row r="335" spans="2:9" x14ac:dyDescent="0.2">
      <c r="B335" s="3" t="s">
        <v>73</v>
      </c>
      <c r="C335" s="16" t="s">
        <v>388</v>
      </c>
      <c r="D335" s="14"/>
      <c r="E335" s="4">
        <v>1296.5</v>
      </c>
      <c r="F335" s="4">
        <v>1139.75</v>
      </c>
      <c r="G335" s="4">
        <v>7398206.3799999999</v>
      </c>
      <c r="H335" s="4">
        <v>8798260.8200000003</v>
      </c>
      <c r="I335" s="5">
        <v>35.279911444928601</v>
      </c>
    </row>
    <row r="336" spans="2:9" x14ac:dyDescent="0.2">
      <c r="B336" s="3" t="s">
        <v>18</v>
      </c>
      <c r="C336" s="16" t="s">
        <v>384</v>
      </c>
      <c r="D336" s="14" t="s">
        <v>400</v>
      </c>
      <c r="E336" s="4">
        <v>740.16666666666697</v>
      </c>
      <c r="F336" s="4">
        <v>1126.1666666666699</v>
      </c>
      <c r="G336" s="4">
        <v>835778.33</v>
      </c>
      <c r="H336" s="4">
        <v>2844061.38</v>
      </c>
      <c r="I336" s="5">
        <v>123.65299209817</v>
      </c>
    </row>
    <row r="337" spans="2:9" x14ac:dyDescent="0.2">
      <c r="B337" s="3" t="s">
        <v>72</v>
      </c>
      <c r="C337" s="16" t="s">
        <v>388</v>
      </c>
      <c r="D337" s="14"/>
      <c r="E337" s="4">
        <v>1186.3333333333301</v>
      </c>
      <c r="F337" s="4">
        <v>1095.4166666666699</v>
      </c>
      <c r="G337" s="4">
        <v>2896020.68</v>
      </c>
      <c r="H337" s="4">
        <v>3488459.15</v>
      </c>
      <c r="I337" s="5">
        <v>30.454592300978501</v>
      </c>
    </row>
    <row r="338" spans="2:9" x14ac:dyDescent="0.2">
      <c r="B338" s="3" t="s">
        <v>71</v>
      </c>
      <c r="C338" s="16" t="s">
        <v>388</v>
      </c>
      <c r="D338" s="14"/>
      <c r="E338" s="4">
        <v>1173.5</v>
      </c>
      <c r="F338" s="4">
        <v>1084.5833333333301</v>
      </c>
      <c r="G338" s="4">
        <v>3650373.87</v>
      </c>
      <c r="H338" s="4">
        <v>3833505.52</v>
      </c>
      <c r="I338" s="5">
        <v>13.6263126726951</v>
      </c>
    </row>
    <row r="339" spans="2:9" x14ac:dyDescent="0.2">
      <c r="B339" s="3" t="s">
        <v>70</v>
      </c>
      <c r="C339" s="16" t="s">
        <v>388</v>
      </c>
      <c r="D339" s="14"/>
      <c r="E339" s="4">
        <v>1021.16666666667</v>
      </c>
      <c r="F339" s="4">
        <v>1050</v>
      </c>
      <c r="G339" s="4">
        <v>3132961.3</v>
      </c>
      <c r="H339" s="4">
        <v>3639339.81</v>
      </c>
      <c r="I339" s="5">
        <v>12.9730642849444</v>
      </c>
    </row>
    <row r="340" spans="2:9" x14ac:dyDescent="0.2">
      <c r="B340" s="3" t="s">
        <v>69</v>
      </c>
      <c r="C340" s="16" t="s">
        <v>388</v>
      </c>
      <c r="D340" s="14"/>
      <c r="E340" s="4">
        <v>1080.75</v>
      </c>
      <c r="F340" s="4">
        <v>995.33333333333303</v>
      </c>
      <c r="G340" s="4">
        <v>4184786.42</v>
      </c>
      <c r="H340" s="4">
        <v>4940564.07</v>
      </c>
      <c r="I340" s="5">
        <v>28.191707845857</v>
      </c>
    </row>
    <row r="341" spans="2:9" x14ac:dyDescent="0.2">
      <c r="B341" s="3" t="s">
        <v>17</v>
      </c>
      <c r="C341" s="16" t="s">
        <v>384</v>
      </c>
      <c r="D341" s="14" t="s">
        <v>400</v>
      </c>
      <c r="E341" s="4">
        <v>1095.5</v>
      </c>
      <c r="F341" s="4">
        <v>969.16666666666697</v>
      </c>
      <c r="G341" s="4">
        <v>1808443.64</v>
      </c>
      <c r="H341" s="4">
        <v>2950152.44</v>
      </c>
      <c r="I341" s="5">
        <v>84.396805075095799</v>
      </c>
    </row>
    <row r="342" spans="2:9" x14ac:dyDescent="0.2">
      <c r="B342" s="3" t="s">
        <v>68</v>
      </c>
      <c r="C342" s="16" t="s">
        <v>388</v>
      </c>
      <c r="D342" s="14"/>
      <c r="E342" s="4">
        <v>1077.6666666666699</v>
      </c>
      <c r="F342" s="4">
        <v>960.66666666666697</v>
      </c>
      <c r="G342" s="4">
        <v>4137765.21</v>
      </c>
      <c r="H342" s="4">
        <v>4779637.5199999996</v>
      </c>
      <c r="I342" s="5">
        <v>29.5808564464993</v>
      </c>
    </row>
    <row r="343" spans="2:9" x14ac:dyDescent="0.2">
      <c r="B343" s="3" t="s">
        <v>67</v>
      </c>
      <c r="C343" s="16" t="s">
        <v>388</v>
      </c>
      <c r="D343" s="14"/>
      <c r="E343" s="4">
        <v>1020.33333333333</v>
      </c>
      <c r="F343" s="4">
        <v>950.5</v>
      </c>
      <c r="G343" s="4">
        <v>4521338.41</v>
      </c>
      <c r="H343" s="4">
        <v>5661191.0099999998</v>
      </c>
      <c r="I343" s="5">
        <v>34.409742162595201</v>
      </c>
    </row>
    <row r="344" spans="2:9" x14ac:dyDescent="0.2">
      <c r="B344" s="3" t="s">
        <v>66</v>
      </c>
      <c r="C344" s="16" t="s">
        <v>388</v>
      </c>
      <c r="D344" s="14"/>
      <c r="E344" s="4">
        <v>1015.91666666667</v>
      </c>
      <c r="F344" s="4">
        <v>939</v>
      </c>
      <c r="G344" s="4">
        <v>3614582.93</v>
      </c>
      <c r="H344" s="4">
        <v>3571814.21</v>
      </c>
      <c r="I344" s="5">
        <v>6.91118921157023</v>
      </c>
    </row>
    <row r="345" spans="2:9" x14ac:dyDescent="0.2">
      <c r="B345" s="3" t="s">
        <v>65</v>
      </c>
      <c r="C345" s="16" t="s">
        <v>384</v>
      </c>
      <c r="D345" s="14"/>
      <c r="E345" s="4">
        <v>1046.25</v>
      </c>
      <c r="F345" s="4">
        <v>910.25</v>
      </c>
      <c r="G345" s="4">
        <v>2958602.31</v>
      </c>
      <c r="H345" s="4">
        <v>3766791.53</v>
      </c>
      <c r="I345" s="5">
        <v>46.338896759811398</v>
      </c>
    </row>
    <row r="346" spans="2:9" x14ac:dyDescent="0.2">
      <c r="B346" s="3" t="s">
        <v>16</v>
      </c>
      <c r="C346" s="16" t="s">
        <v>384</v>
      </c>
      <c r="D346" s="14" t="s">
        <v>400</v>
      </c>
      <c r="E346" s="4">
        <v>792.5</v>
      </c>
      <c r="F346" s="4">
        <v>842.83333333333405</v>
      </c>
      <c r="G346" s="4">
        <v>2092474.19</v>
      </c>
      <c r="H346" s="4">
        <v>1098893.92</v>
      </c>
      <c r="I346" s="5">
        <v>-50.619756366225602</v>
      </c>
    </row>
    <row r="347" spans="2:9" x14ac:dyDescent="0.2">
      <c r="B347" s="3" t="s">
        <v>64</v>
      </c>
      <c r="C347" s="16" t="s">
        <v>388</v>
      </c>
      <c r="D347" s="14"/>
      <c r="E347" s="4">
        <v>893.58333333333303</v>
      </c>
      <c r="F347" s="4">
        <v>801.75</v>
      </c>
      <c r="G347" s="4">
        <v>6799790.7199999997</v>
      </c>
      <c r="H347" s="4">
        <v>7938022.8099999996</v>
      </c>
      <c r="I347" s="5">
        <v>30.110662257713898</v>
      </c>
    </row>
    <row r="348" spans="2:9" x14ac:dyDescent="0.2">
      <c r="B348" s="3" t="s">
        <v>63</v>
      </c>
      <c r="C348" s="16" t="s">
        <v>388</v>
      </c>
      <c r="D348" s="14"/>
      <c r="E348" s="4">
        <v>796.16666666666697</v>
      </c>
      <c r="F348" s="4">
        <v>791.66666666666697</v>
      </c>
      <c r="G348" s="4">
        <v>883255.03</v>
      </c>
      <c r="H348" s="4">
        <v>1097451.78</v>
      </c>
      <c r="I348" s="5">
        <v>24.957106325225201</v>
      </c>
    </row>
    <row r="349" spans="2:9" x14ac:dyDescent="0.2">
      <c r="B349" s="3" t="s">
        <v>62</v>
      </c>
      <c r="C349" s="16" t="s">
        <v>388</v>
      </c>
      <c r="D349" s="14"/>
      <c r="E349" s="4">
        <v>831.08333333333303</v>
      </c>
      <c r="F349" s="4">
        <v>788.83333333333303</v>
      </c>
      <c r="G349" s="4">
        <v>4239650.38</v>
      </c>
      <c r="H349" s="4">
        <v>5345749.03</v>
      </c>
      <c r="I349" s="5">
        <v>32.842744815378701</v>
      </c>
    </row>
    <row r="350" spans="2:9" x14ac:dyDescent="0.2">
      <c r="B350" s="3" t="s">
        <v>61</v>
      </c>
      <c r="C350" s="16" t="s">
        <v>384</v>
      </c>
      <c r="D350" s="14"/>
      <c r="E350" s="4">
        <v>815.66666666666697</v>
      </c>
      <c r="F350" s="4">
        <v>783.25</v>
      </c>
      <c r="G350" s="4">
        <v>1661746.17</v>
      </c>
      <c r="H350" s="4">
        <v>1405472.73</v>
      </c>
      <c r="I350" s="5">
        <v>-11.9214719624728</v>
      </c>
    </row>
    <row r="351" spans="2:9" x14ac:dyDescent="0.2">
      <c r="B351" s="3" t="s">
        <v>15</v>
      </c>
      <c r="C351" s="16" t="s">
        <v>384</v>
      </c>
      <c r="D351" s="14" t="s">
        <v>400</v>
      </c>
      <c r="E351" s="4">
        <v>785.16666666666697</v>
      </c>
      <c r="F351" s="4">
        <v>783.25</v>
      </c>
      <c r="G351" s="4">
        <v>1449504.94</v>
      </c>
      <c r="H351" s="4">
        <v>3391779.04</v>
      </c>
      <c r="I351" s="5">
        <v>134.56829038410501</v>
      </c>
    </row>
    <row r="352" spans="2:9" x14ac:dyDescent="0.2">
      <c r="B352" s="3" t="s">
        <v>60</v>
      </c>
      <c r="C352" s="16" t="s">
        <v>384</v>
      </c>
      <c r="D352" s="14"/>
      <c r="E352" s="4">
        <v>812.25</v>
      </c>
      <c r="F352" s="4">
        <v>731.25</v>
      </c>
      <c r="G352" s="4">
        <v>2090275.03</v>
      </c>
      <c r="H352" s="4">
        <v>2409043.27</v>
      </c>
      <c r="I352" s="5">
        <v>28.016222817707</v>
      </c>
    </row>
    <row r="353" spans="2:9" x14ac:dyDescent="0.2">
      <c r="B353" s="3" t="s">
        <v>59</v>
      </c>
      <c r="C353" s="16" t="s">
        <v>384</v>
      </c>
      <c r="D353" s="14"/>
      <c r="E353" s="4">
        <v>817.25</v>
      </c>
      <c r="F353" s="4">
        <v>666.41666666666697</v>
      </c>
      <c r="G353" s="4">
        <v>778454.43</v>
      </c>
      <c r="H353" s="4">
        <v>962538.38</v>
      </c>
      <c r="I353" s="5">
        <v>51.633074331233296</v>
      </c>
    </row>
    <row r="354" spans="2:9" x14ac:dyDescent="0.2">
      <c r="B354" s="3" t="s">
        <v>58</v>
      </c>
      <c r="C354" s="16" t="s">
        <v>384</v>
      </c>
      <c r="D354" s="14"/>
      <c r="E354" s="4">
        <v>807.16666666666697</v>
      </c>
      <c r="F354" s="4">
        <v>636.41666666666697</v>
      </c>
      <c r="G354" s="4">
        <v>4342307.42</v>
      </c>
      <c r="H354" s="4">
        <v>3631434.96</v>
      </c>
      <c r="I354" s="5">
        <v>6.0667782862655004</v>
      </c>
    </row>
    <row r="355" spans="2:9" x14ac:dyDescent="0.2">
      <c r="B355" s="3" t="s">
        <v>57</v>
      </c>
      <c r="C355" s="16" t="s">
        <v>388</v>
      </c>
      <c r="D355" s="14"/>
      <c r="E355" s="4">
        <v>730.91666666666697</v>
      </c>
      <c r="F355" s="4">
        <v>632.5</v>
      </c>
      <c r="G355" s="4">
        <v>1919720.19</v>
      </c>
      <c r="H355" s="4">
        <v>1621748.04</v>
      </c>
      <c r="I355" s="5">
        <v>-2.3768573091984799</v>
      </c>
    </row>
    <row r="356" spans="2:9" x14ac:dyDescent="0.2">
      <c r="B356" s="3" t="s">
        <v>56</v>
      </c>
      <c r="C356" s="16" t="s">
        <v>388</v>
      </c>
      <c r="D356" s="14"/>
      <c r="E356" s="4">
        <v>600.41666666666697</v>
      </c>
      <c r="F356" s="4">
        <v>603.83333333333303</v>
      </c>
      <c r="G356" s="4">
        <v>1863979.19</v>
      </c>
      <c r="H356" s="4">
        <v>1969989.1</v>
      </c>
      <c r="I356" s="5">
        <v>5.0892806394338601</v>
      </c>
    </row>
    <row r="357" spans="2:9" x14ac:dyDescent="0.2">
      <c r="B357" s="3" t="s">
        <v>14</v>
      </c>
      <c r="C357" s="16" t="s">
        <v>384</v>
      </c>
      <c r="D357" s="14" t="s">
        <v>400</v>
      </c>
      <c r="E357" s="4">
        <v>679.66666666666697</v>
      </c>
      <c r="F357" s="4">
        <v>602.91666666666697</v>
      </c>
      <c r="G357" s="4">
        <v>1107594.27</v>
      </c>
      <c r="H357" s="4">
        <v>742678.47</v>
      </c>
      <c r="I357" s="5">
        <v>-24.410962495883499</v>
      </c>
    </row>
    <row r="358" spans="2:9" x14ac:dyDescent="0.2">
      <c r="B358" s="3" t="s">
        <v>13</v>
      </c>
      <c r="C358" s="16" t="s">
        <v>388</v>
      </c>
      <c r="D358" s="14" t="s">
        <v>400</v>
      </c>
      <c r="E358" s="4">
        <v>596.33333333333303</v>
      </c>
      <c r="F358" s="4">
        <v>601</v>
      </c>
      <c r="G358" s="4">
        <v>734014.25</v>
      </c>
      <c r="H358" s="4">
        <v>2923468.49</v>
      </c>
      <c r="I358" s="5">
        <v>295.19235975349801</v>
      </c>
    </row>
    <row r="359" spans="2:9" x14ac:dyDescent="0.2">
      <c r="B359" s="3" t="s">
        <v>55</v>
      </c>
      <c r="C359" s="16" t="s">
        <v>384</v>
      </c>
      <c r="D359" s="14"/>
      <c r="E359" s="4">
        <v>555.08333333333303</v>
      </c>
      <c r="F359" s="4">
        <v>551.83333333333303</v>
      </c>
      <c r="G359" s="4">
        <v>2008253.67</v>
      </c>
      <c r="H359" s="4">
        <v>1804798.36</v>
      </c>
      <c r="I359" s="5">
        <v>-9.6016766334903707</v>
      </c>
    </row>
    <row r="360" spans="2:9" x14ac:dyDescent="0.2">
      <c r="B360" s="3" t="s">
        <v>54</v>
      </c>
      <c r="C360" s="16" t="s">
        <v>384</v>
      </c>
      <c r="D360" s="14"/>
      <c r="E360" s="4">
        <v>608.16666666666697</v>
      </c>
      <c r="F360" s="4">
        <v>533.25</v>
      </c>
      <c r="G360" s="4">
        <v>14816764.51</v>
      </c>
      <c r="H360" s="4">
        <v>12771051.439999999</v>
      </c>
      <c r="I360" s="5">
        <v>-1.69739548694127</v>
      </c>
    </row>
    <row r="361" spans="2:9" x14ac:dyDescent="0.2">
      <c r="B361" s="3" t="s">
        <v>53</v>
      </c>
      <c r="C361" s="16" t="s">
        <v>384</v>
      </c>
      <c r="D361" s="14"/>
      <c r="E361" s="4">
        <v>630.66666666666697</v>
      </c>
      <c r="F361" s="4">
        <v>532.5</v>
      </c>
      <c r="G361" s="4">
        <v>947952.02</v>
      </c>
      <c r="H361" s="4">
        <v>790174.79</v>
      </c>
      <c r="I361" s="5">
        <v>-1.27728771129226</v>
      </c>
    </row>
    <row r="362" spans="2:9" x14ac:dyDescent="0.2">
      <c r="B362" s="3" t="s">
        <v>52</v>
      </c>
      <c r="C362" s="16" t="s">
        <v>384</v>
      </c>
      <c r="D362" s="14"/>
      <c r="E362" s="4">
        <v>574.25</v>
      </c>
      <c r="F362" s="4">
        <v>525.25</v>
      </c>
      <c r="G362" s="4">
        <v>22784069.09</v>
      </c>
      <c r="H362" s="4">
        <v>24313536.449999999</v>
      </c>
      <c r="I362" s="5">
        <v>16.668008948296599</v>
      </c>
    </row>
    <row r="363" spans="2:9" x14ac:dyDescent="0.2">
      <c r="B363" s="3" t="s">
        <v>51</v>
      </c>
      <c r="C363" s="16" t="s">
        <v>384</v>
      </c>
      <c r="D363" s="14"/>
      <c r="E363" s="4">
        <v>545.41666666666697</v>
      </c>
      <c r="F363" s="4">
        <v>488.08333333333297</v>
      </c>
      <c r="G363" s="4">
        <v>1261742.46</v>
      </c>
      <c r="H363" s="4">
        <v>1546505.76</v>
      </c>
      <c r="I363" s="5">
        <v>36.966781486314297</v>
      </c>
    </row>
    <row r="364" spans="2:9" x14ac:dyDescent="0.2">
      <c r="B364" s="3" t="s">
        <v>50</v>
      </c>
      <c r="C364" s="16" t="s">
        <v>384</v>
      </c>
      <c r="D364" s="14"/>
      <c r="E364" s="4">
        <v>549.41666666666697</v>
      </c>
      <c r="F364" s="4">
        <v>486.33333333333297</v>
      </c>
      <c r="G364" s="4">
        <v>2001944.08</v>
      </c>
      <c r="H364" s="4">
        <v>2320371.62</v>
      </c>
      <c r="I364" s="5">
        <v>30.940319218474201</v>
      </c>
    </row>
    <row r="365" spans="2:9" x14ac:dyDescent="0.2">
      <c r="B365" s="3" t="s">
        <v>12</v>
      </c>
      <c r="C365" s="16" t="s">
        <v>384</v>
      </c>
      <c r="D365" s="14" t="s">
        <v>400</v>
      </c>
      <c r="E365" s="4">
        <v>858.16666666666697</v>
      </c>
      <c r="F365" s="4">
        <v>468.16666666666703</v>
      </c>
      <c r="G365" s="4">
        <v>5196446.97</v>
      </c>
      <c r="H365" s="4">
        <v>9816134.0399999991</v>
      </c>
      <c r="I365" s="5">
        <v>246.26223909840499</v>
      </c>
    </row>
    <row r="366" spans="2:9" x14ac:dyDescent="0.2">
      <c r="B366" s="3" t="s">
        <v>49</v>
      </c>
      <c r="C366" s="16" t="s">
        <v>384</v>
      </c>
      <c r="D366" s="14"/>
      <c r="E366" s="4">
        <v>496.75</v>
      </c>
      <c r="F366" s="4">
        <v>458.91666666666703</v>
      </c>
      <c r="G366" s="4">
        <v>1632991.13</v>
      </c>
      <c r="H366" s="4">
        <v>2514927.58</v>
      </c>
      <c r="I366" s="5">
        <v>66.703878127980602</v>
      </c>
    </row>
    <row r="367" spans="2:9" x14ac:dyDescent="0.2">
      <c r="B367" s="3" t="s">
        <v>48</v>
      </c>
      <c r="C367" s="16" t="s">
        <v>385</v>
      </c>
      <c r="D367" s="14"/>
      <c r="E367" s="4">
        <v>331.5</v>
      </c>
      <c r="F367" s="4">
        <v>447.16666666666703</v>
      </c>
      <c r="G367" s="4">
        <v>348981.36</v>
      </c>
      <c r="H367" s="4">
        <v>461183.4</v>
      </c>
      <c r="I367" s="5">
        <v>-2.03170576908522</v>
      </c>
    </row>
    <row r="368" spans="2:9" x14ac:dyDescent="0.2">
      <c r="B368" s="3" t="s">
        <v>47</v>
      </c>
      <c r="C368" s="16" t="s">
        <v>388</v>
      </c>
      <c r="D368" s="14"/>
      <c r="E368" s="4">
        <v>394.33333333333297</v>
      </c>
      <c r="F368" s="4">
        <v>442.91666666666703</v>
      </c>
      <c r="G368" s="4">
        <v>769903.74</v>
      </c>
      <c r="H368" s="4">
        <v>999725.73</v>
      </c>
      <c r="I368" s="5">
        <v>15.607472786131201</v>
      </c>
    </row>
    <row r="369" spans="2:9" x14ac:dyDescent="0.2">
      <c r="B369" s="3" t="s">
        <v>46</v>
      </c>
      <c r="C369" s="16" t="s">
        <v>388</v>
      </c>
      <c r="D369" s="14"/>
      <c r="E369" s="4">
        <v>374.41666666666703</v>
      </c>
      <c r="F369" s="4">
        <v>416.33333333333297</v>
      </c>
      <c r="G369" s="4">
        <v>1427303.14</v>
      </c>
      <c r="H369" s="4">
        <v>2144756.8199999998</v>
      </c>
      <c r="I369" s="5">
        <v>35.1374828251653</v>
      </c>
    </row>
    <row r="370" spans="2:9" x14ac:dyDescent="0.2">
      <c r="B370" s="3" t="s">
        <v>45</v>
      </c>
      <c r="C370" s="16" t="s">
        <v>388</v>
      </c>
      <c r="D370" s="14"/>
      <c r="E370" s="4">
        <v>407.5</v>
      </c>
      <c r="F370" s="4">
        <v>389.41666666666703</v>
      </c>
      <c r="G370" s="4">
        <v>2538646.96</v>
      </c>
      <c r="H370" s="4">
        <v>4053065.36</v>
      </c>
      <c r="I370" s="5">
        <v>67.0684240600864</v>
      </c>
    </row>
    <row r="371" spans="2:9" x14ac:dyDescent="0.2">
      <c r="B371" s="3" t="s">
        <v>44</v>
      </c>
      <c r="C371" s="16" t="s">
        <v>388</v>
      </c>
      <c r="D371" s="14"/>
      <c r="E371" s="4">
        <v>418.66666666666703</v>
      </c>
      <c r="F371" s="4">
        <v>388.33333333333297</v>
      </c>
      <c r="G371" s="4">
        <v>1914171.7</v>
      </c>
      <c r="H371" s="4">
        <v>1698209.17</v>
      </c>
      <c r="I371" s="5">
        <v>-4.3524159825522402</v>
      </c>
    </row>
    <row r="372" spans="2:9" x14ac:dyDescent="0.2">
      <c r="B372" s="3" t="s">
        <v>43</v>
      </c>
      <c r="C372" s="16" t="s">
        <v>388</v>
      </c>
      <c r="D372" s="14"/>
      <c r="E372" s="4">
        <v>371.58333333333297</v>
      </c>
      <c r="F372" s="4">
        <v>342.33333333333297</v>
      </c>
      <c r="G372" s="4">
        <v>829172.18</v>
      </c>
      <c r="H372" s="4">
        <v>650744.77</v>
      </c>
      <c r="I372" s="5">
        <v>-14.813063301890198</v>
      </c>
    </row>
    <row r="373" spans="2:9" x14ac:dyDescent="0.2">
      <c r="B373" s="3" t="s">
        <v>42</v>
      </c>
      <c r="C373" s="16" t="s">
        <v>384</v>
      </c>
      <c r="D373" s="14"/>
      <c r="E373" s="4">
        <v>276.08333333333297</v>
      </c>
      <c r="F373" s="4">
        <v>325.25</v>
      </c>
      <c r="G373" s="4">
        <v>1022014.69</v>
      </c>
      <c r="H373" s="4">
        <v>1090126.04</v>
      </c>
      <c r="I373" s="5">
        <v>-9.4595892889823894</v>
      </c>
    </row>
    <row r="374" spans="2:9" x14ac:dyDescent="0.2">
      <c r="B374" s="3" t="s">
        <v>41</v>
      </c>
      <c r="C374" s="16" t="s">
        <v>384</v>
      </c>
      <c r="D374" s="14"/>
      <c r="E374" s="4">
        <v>369.83333333333297</v>
      </c>
      <c r="F374" s="4">
        <v>319.83333333333297</v>
      </c>
      <c r="G374" s="4">
        <v>655283.96</v>
      </c>
      <c r="H374" s="4">
        <v>708626.32</v>
      </c>
      <c r="I374" s="5">
        <v>25.0460763160909</v>
      </c>
    </row>
    <row r="375" spans="2:9" x14ac:dyDescent="0.2">
      <c r="B375" s="3" t="s">
        <v>11</v>
      </c>
      <c r="C375" s="16" t="s">
        <v>388</v>
      </c>
      <c r="D375" s="14" t="s">
        <v>400</v>
      </c>
      <c r="E375" s="4">
        <v>286.16666666666703</v>
      </c>
      <c r="F375" s="4">
        <v>284.16666666666703</v>
      </c>
      <c r="G375" s="4">
        <v>290456.84999999998</v>
      </c>
      <c r="H375" s="4">
        <v>708594.86</v>
      </c>
      <c r="I375" s="5">
        <v>145.67574767139899</v>
      </c>
    </row>
    <row r="376" spans="2:9" x14ac:dyDescent="0.2">
      <c r="B376" s="3" t="s">
        <v>10</v>
      </c>
      <c r="C376" s="16" t="s">
        <v>384</v>
      </c>
      <c r="D376" s="14" t="s">
        <v>400</v>
      </c>
      <c r="E376" s="4">
        <v>273</v>
      </c>
      <c r="F376" s="4">
        <v>245.666666666667</v>
      </c>
      <c r="G376" s="4">
        <v>823328.51</v>
      </c>
      <c r="H376" s="4">
        <v>1420830.21</v>
      </c>
      <c r="I376" s="5">
        <v>91.772108026055506</v>
      </c>
    </row>
    <row r="377" spans="2:9" x14ac:dyDescent="0.2">
      <c r="B377" s="3" t="s">
        <v>40</v>
      </c>
      <c r="C377" s="16" t="s">
        <v>384</v>
      </c>
      <c r="D377" s="14"/>
      <c r="E377" s="4">
        <v>255.75</v>
      </c>
      <c r="F377" s="4">
        <v>236.5</v>
      </c>
      <c r="G377" s="4">
        <v>894856</v>
      </c>
      <c r="H377" s="4">
        <v>956964</v>
      </c>
      <c r="I377" s="5">
        <v>15.645022059934901</v>
      </c>
    </row>
    <row r="378" spans="2:9" x14ac:dyDescent="0.2">
      <c r="B378" s="3" t="s">
        <v>39</v>
      </c>
      <c r="C378" s="16" t="s">
        <v>388</v>
      </c>
      <c r="D378" s="14"/>
      <c r="E378" s="4">
        <v>196</v>
      </c>
      <c r="F378" s="4">
        <v>203.333333333333</v>
      </c>
      <c r="G378" s="4">
        <v>832510.49</v>
      </c>
      <c r="H378" s="4">
        <v>1200265.8500000001</v>
      </c>
      <c r="I378" s="5">
        <v>38.974533935617202</v>
      </c>
    </row>
    <row r="379" spans="2:9" x14ac:dyDescent="0.2">
      <c r="B379" s="3" t="s">
        <v>38</v>
      </c>
      <c r="C379" s="16" t="s">
        <v>385</v>
      </c>
      <c r="D379" s="14"/>
      <c r="E379" s="4">
        <v>190.916666666667</v>
      </c>
      <c r="F379" s="4">
        <v>183.833333333333</v>
      </c>
      <c r="G379" s="4">
        <v>120038.21</v>
      </c>
      <c r="H379" s="4">
        <v>136758.21</v>
      </c>
      <c r="I379" s="5">
        <v>18.318724224288101</v>
      </c>
    </row>
    <row r="380" spans="2:9" x14ac:dyDescent="0.2">
      <c r="B380" s="3" t="s">
        <v>9</v>
      </c>
      <c r="C380" s="16" t="s">
        <v>385</v>
      </c>
      <c r="D380" s="14" t="s">
        <v>400</v>
      </c>
      <c r="E380" s="4">
        <v>164.5</v>
      </c>
      <c r="F380" s="4">
        <v>162</v>
      </c>
      <c r="G380" s="4">
        <v>173453.25</v>
      </c>
      <c r="H380" s="4">
        <v>32249.16</v>
      </c>
      <c r="I380" s="5">
        <v>-81.120658031935307</v>
      </c>
    </row>
    <row r="381" spans="2:9" x14ac:dyDescent="0.2">
      <c r="B381" s="3" t="s">
        <v>8</v>
      </c>
      <c r="C381" s="16" t="s">
        <v>384</v>
      </c>
      <c r="D381" s="14" t="s">
        <v>400</v>
      </c>
      <c r="E381" s="4">
        <v>170.666666666667</v>
      </c>
      <c r="F381" s="4">
        <v>148.5</v>
      </c>
      <c r="G381" s="4">
        <v>533580.93999999994</v>
      </c>
      <c r="H381" s="4">
        <v>1511825.18</v>
      </c>
      <c r="I381" s="5">
        <v>225.62933268028704</v>
      </c>
    </row>
    <row r="382" spans="2:9" x14ac:dyDescent="0.2">
      <c r="B382" s="3" t="s">
        <v>37</v>
      </c>
      <c r="C382" s="16" t="s">
        <v>388</v>
      </c>
      <c r="D382" s="14"/>
      <c r="E382" s="4">
        <v>160.166666666667</v>
      </c>
      <c r="F382" s="4">
        <v>136.333333333333</v>
      </c>
      <c r="G382" s="4">
        <v>912681.71</v>
      </c>
      <c r="H382" s="4">
        <v>1114111.04</v>
      </c>
      <c r="I382" s="5">
        <v>43.4099268746752</v>
      </c>
    </row>
    <row r="383" spans="2:9" x14ac:dyDescent="0.2">
      <c r="B383" s="3" t="s">
        <v>7</v>
      </c>
      <c r="C383" s="16" t="s">
        <v>384</v>
      </c>
      <c r="D383" s="14" t="s">
        <v>400</v>
      </c>
      <c r="E383" s="4">
        <v>124</v>
      </c>
      <c r="F383" s="4">
        <v>125.833333333333</v>
      </c>
      <c r="G383" s="4">
        <v>182399.18</v>
      </c>
      <c r="H383" s="4">
        <v>362548.64</v>
      </c>
      <c r="I383" s="5">
        <v>95.8706581817451</v>
      </c>
    </row>
    <row r="384" spans="2:9" x14ac:dyDescent="0.2">
      <c r="B384" s="3" t="s">
        <v>6</v>
      </c>
      <c r="C384" s="16" t="s">
        <v>384</v>
      </c>
      <c r="D384" s="14" t="s">
        <v>400</v>
      </c>
      <c r="E384" s="4">
        <v>111.416666666667</v>
      </c>
      <c r="F384" s="4">
        <v>119.083333333333</v>
      </c>
      <c r="G384" s="4">
        <v>39068.81</v>
      </c>
      <c r="H384" s="4">
        <v>70220.33</v>
      </c>
      <c r="I384" s="5">
        <v>68.163547847760498</v>
      </c>
    </row>
    <row r="385" spans="2:9" x14ac:dyDescent="0.2">
      <c r="B385" s="3" t="s">
        <v>5</v>
      </c>
      <c r="C385" s="16" t="s">
        <v>385</v>
      </c>
      <c r="D385" s="14" t="s">
        <v>400</v>
      </c>
      <c r="E385" s="4">
        <v>70.6666666666667</v>
      </c>
      <c r="F385" s="4">
        <v>111</v>
      </c>
      <c r="G385" s="4">
        <v>87770.1</v>
      </c>
      <c r="H385" s="4">
        <v>270883.08</v>
      </c>
      <c r="I385" s="5">
        <v>96.483874318216607</v>
      </c>
    </row>
    <row r="386" spans="2:9" x14ac:dyDescent="0.2">
      <c r="B386" s="3" t="s">
        <v>36</v>
      </c>
      <c r="C386" s="16" t="s">
        <v>391</v>
      </c>
      <c r="D386" s="14"/>
      <c r="E386" s="4">
        <v>66.5</v>
      </c>
      <c r="F386" s="4">
        <v>63.3333333333333</v>
      </c>
      <c r="G386" s="4">
        <v>27733227.420000002</v>
      </c>
      <c r="H386" s="4">
        <v>29519977.059999999</v>
      </c>
      <c r="I386" s="5">
        <v>11.7647630533151</v>
      </c>
    </row>
    <row r="387" spans="2:9" x14ac:dyDescent="0.2">
      <c r="B387" s="10" t="s">
        <v>4</v>
      </c>
      <c r="C387" s="17" t="s">
        <v>384</v>
      </c>
      <c r="D387" s="15" t="s">
        <v>400</v>
      </c>
      <c r="E387" s="11">
        <v>60</v>
      </c>
      <c r="F387" s="11">
        <v>60</v>
      </c>
      <c r="G387" s="11">
        <v>31875.31</v>
      </c>
      <c r="H387" s="11">
        <v>60385.8</v>
      </c>
      <c r="I387" s="12">
        <v>89.443804624959</v>
      </c>
    </row>
    <row r="388" spans="2:9" x14ac:dyDescent="0.2">
      <c r="B388" s="3" t="s">
        <v>35</v>
      </c>
      <c r="C388" s="16" t="s">
        <v>384</v>
      </c>
      <c r="D388" s="14"/>
      <c r="E388" s="4">
        <v>58.6666666666667</v>
      </c>
      <c r="F388" s="4">
        <v>47.0833333333333</v>
      </c>
      <c r="G388" s="4">
        <v>75063.83</v>
      </c>
      <c r="H388" s="4">
        <v>67342.259999999995</v>
      </c>
      <c r="I388" s="5">
        <v>11.7843945058586</v>
      </c>
    </row>
    <row r="389" spans="2:9" x14ac:dyDescent="0.2">
      <c r="B389" s="3" t="s">
        <v>3</v>
      </c>
      <c r="C389" s="16" t="s">
        <v>384</v>
      </c>
      <c r="D389" s="14" t="s">
        <v>400</v>
      </c>
      <c r="E389" s="4">
        <v>46.6666666666667</v>
      </c>
      <c r="F389" s="4">
        <v>46.1666666666667</v>
      </c>
      <c r="G389" s="4">
        <v>504535.28</v>
      </c>
      <c r="H389" s="4">
        <v>100893.18</v>
      </c>
      <c r="I389" s="5">
        <v>-79.786173541604995</v>
      </c>
    </row>
    <row r="390" spans="2:9" x14ac:dyDescent="0.2">
      <c r="B390" s="3" t="s">
        <v>2</v>
      </c>
      <c r="C390" s="16" t="s">
        <v>384</v>
      </c>
      <c r="D390" s="14" t="s">
        <v>400</v>
      </c>
      <c r="E390" s="4">
        <v>38</v>
      </c>
      <c r="F390" s="4">
        <v>35</v>
      </c>
      <c r="G390" s="4">
        <v>55649.09</v>
      </c>
      <c r="H390" s="4">
        <v>218994.44</v>
      </c>
      <c r="I390" s="5">
        <v>327.25836487173501</v>
      </c>
    </row>
    <row r="391" spans="2:9" x14ac:dyDescent="0.2">
      <c r="B391" s="3" t="s">
        <v>1</v>
      </c>
      <c r="C391" s="16" t="s">
        <v>388</v>
      </c>
      <c r="D391" s="14" t="s">
        <v>400</v>
      </c>
      <c r="E391" s="4">
        <v>5</v>
      </c>
      <c r="F391" s="4">
        <v>5</v>
      </c>
      <c r="G391" s="4">
        <v>32325.59</v>
      </c>
      <c r="H391" s="4">
        <v>16982.38</v>
      </c>
      <c r="I391" s="5">
        <v>-47.464593840359903</v>
      </c>
    </row>
    <row r="392" spans="2:9" x14ac:dyDescent="0.2">
      <c r="B392" s="3" t="s">
        <v>0</v>
      </c>
      <c r="C392" s="16" t="s">
        <v>384</v>
      </c>
      <c r="D392" s="14" t="s">
        <v>400</v>
      </c>
      <c r="E392" s="4">
        <v>12.9166666666667</v>
      </c>
      <c r="F392" s="4">
        <v>4.1666666666666696</v>
      </c>
      <c r="G392" s="4">
        <v>17747.16</v>
      </c>
      <c r="H392" s="4">
        <v>2105.69</v>
      </c>
      <c r="I392" s="5">
        <v>-63.218684003525098</v>
      </c>
    </row>
  </sheetData>
  <sheetProtection sheet="1" objects="1" scenarios="1" sort="0" autoFilter="0"/>
  <phoneticPr fontId="5" type="noConversion"/>
  <conditionalFormatting sqref="F7:F39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{67749E32-F4DB-4CCA-8A3C-02810E9E0240}</x14:id>
        </ext>
      </extLst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749E32-F4DB-4CCA-8A3C-02810E9E02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F7:F392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1625B7AC41644CAE1830343590DB30" ma:contentTypeVersion="9" ma:contentTypeDescription="Crie um novo documento." ma:contentTypeScope="" ma:versionID="facd707301e851d30dcbb9823e396275">
  <xsd:schema xmlns:xsd="http://www.w3.org/2001/XMLSchema" xmlns:xs="http://www.w3.org/2001/XMLSchema" xmlns:p="http://schemas.microsoft.com/office/2006/metadata/properties" xmlns:ns2="d1f9dabd-b106-483f-bd30-3b45df80f2db" xmlns:ns3="8ac2d71e-6491-468d-92be-b45cb83823b0" targetNamespace="http://schemas.microsoft.com/office/2006/metadata/properties" ma:root="true" ma:fieldsID="ea381b9d01aab34c772d9e9f98a80b6f" ns2:_="" ns3:_="">
    <xsd:import namespace="d1f9dabd-b106-483f-bd30-3b45df80f2db"/>
    <xsd:import namespace="8ac2d71e-6491-468d-92be-b45cb8382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9dabd-b106-483f-bd30-3b45df80f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2d71e-6491-468d-92be-b45cb8382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AA0A94-5B52-480D-8073-AB0E00DC87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9F74E0-F419-49A2-99C2-FB069BECDEFB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ac2d71e-6491-468d-92be-b45cb83823b0"/>
    <ds:schemaRef ds:uri="d1f9dabd-b106-483f-bd30-3b45df80f2d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FFDFA0-A3C7-4615-9FC4-0175B3258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9dabd-b106-483f-bd30-3b45df80f2db"/>
    <ds:schemaRef ds:uri="8ac2d71e-6491-468d-92be-b45cb8382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Akemi Tanaka</dc:creator>
  <cp:lastModifiedBy>Microsoft Office User</cp:lastModifiedBy>
  <dcterms:created xsi:type="dcterms:W3CDTF">2022-05-04T13:07:28Z</dcterms:created>
  <dcterms:modified xsi:type="dcterms:W3CDTF">2022-05-26T13:25:27Z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0x010100AF1625B7AC41644CAE1830343590DB30</vt:lpwstr>
  </property>
</Properties>
</file>