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 2023/Material publicação site/"/>
    </mc:Choice>
  </mc:AlternateContent>
  <xr:revisionPtr revIDLastSave="3" documentId="8_{06436674-AD10-4301-B16B-5FBBA3063BA2}" xr6:coauthVersionLast="47" xr6:coauthVersionMax="47" xr10:uidLastSave="{B48BC55F-D614-0746-B0E5-E344BD525E7C}"/>
  <workbookProtection workbookAlgorithmName="SHA-512" workbookHashValue="r/V70NM4IWrrZXr3KrU/hkINzFesb9ST0Xt3TCuV0mj+89nD5/VnxI9qe+BQN1zo8iNqBh5stxTliQ8BM64qcA==" workbookSaltValue="n0s3A9ZA2xwRqfAVU1xFbw==" workbookSpinCount="100000" lockStructure="1"/>
  <bookViews>
    <workbookView xWindow="0" yWindow="460" windowWidth="28120" windowHeight="16440" xr2:uid="{5FFE8902-79B4-433A-8037-070F77C19719}"/>
  </bookViews>
  <sheets>
    <sheet name="VD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<sst xmlns="http://schemas.openxmlformats.org/spreadsheetml/2006/main" count="1161" uniqueCount="401">
  <si>
    <t>Operadora</t>
  </si>
  <si>
    <t>Medicina de Grupo</t>
  </si>
  <si>
    <t>Filantropia</t>
  </si>
  <si>
    <t>Cooperativa Médica</t>
  </si>
  <si>
    <t>Seguradora</t>
  </si>
  <si>
    <t>Modalidade</t>
  </si>
  <si>
    <t>Outlier?</t>
  </si>
  <si>
    <t>Beneficiários 2021</t>
  </si>
  <si>
    <t>VDA</t>
  </si>
  <si>
    <t>Despesa 
2021</t>
  </si>
  <si>
    <t>sim</t>
  </si>
  <si>
    <t>422380 - YOU ASSISTÊNCIA MÉDICA LTDA.</t>
  </si>
  <si>
    <t>000477 - SUL AMÉRICA SEGURADORA DE SAÚDE S.A.</t>
  </si>
  <si>
    <t/>
  </si>
  <si>
    <t>000701 - UNIMED SEGUROS SAÚDE S/A</t>
  </si>
  <si>
    <t>006246 - SUL AMERICA COMPANHIA DE SEGURO SAÚDE</t>
  </si>
  <si>
    <t>300136 - UNIMED LITORAL SUL/RS - COOPERATIVA DE ASSISTÊNCIA À SAÚDE LTDA.</t>
  </si>
  <si>
    <t>300713 - UNIMED DE ASSIS COOPERATIVA DE TRABALHO MÉDICO</t>
  </si>
  <si>
    <t>301060 - UNIMED ITUIUTABA COOPERATIVA TRABALHO MÉDICO LTDA.</t>
  </si>
  <si>
    <t>301124 - UNIMED GURUPI COOPERATIVA DE TRABALHO MÉDICO</t>
  </si>
  <si>
    <t>301574 - UNIMED DE LIMEIRA COOPERATIVA DE TRABALHO MÉDICO</t>
  </si>
  <si>
    <t>301728 - PRONTOMED PLANOS DE SAÚDE LTDA</t>
  </si>
  <si>
    <t>301744 - UNIMED MEIO OESTE CATARINENSE COOPERATIVA DE TRABALHO MÉDICO</t>
  </si>
  <si>
    <t>302147 - PREVENT SENIOR PRIVATE OPERADORA DE SAÚDE LTDA</t>
  </si>
  <si>
    <t>302228 - UNIMED VALE DO CORUMBÁ COOPERATIVA DE TRABALHO MEDICO</t>
  </si>
  <si>
    <t>302953 - UNIMED DE MACAÉ COOPERATIVA DE ASSISTÊNCIA À SAÚDE</t>
  </si>
  <si>
    <t>303178 - UNIMED DE SOBRAL SOCIEDADE COOPERATIVA MÉDICA LTDA</t>
  </si>
  <si>
    <t>303267 - UNIMED JUNDIAI - COOPERATIVA DE TRABALHO MÉDICO</t>
  </si>
  <si>
    <t>303356 - UNIMED LITORAL COOPERATIVA DE TRABALHO MÉDICO LTDA</t>
  </si>
  <si>
    <t>303623 - CENTRO TRASMONTANO DE SAO PAULO</t>
  </si>
  <si>
    <t>303739 - SERMED-SAÚDE LTDA.</t>
  </si>
  <si>
    <t>303844 - UNIMED DE ANDRADINA - COOPERATIVA DE TRABALHO MÉDICO</t>
  </si>
  <si>
    <t>303976 - UNIMED BELÉM COOPERATIVA DE TRABALHO MÉDICO</t>
  </si>
  <si>
    <t>304051 - UNIMED MONTES CLAROS COOPERATIVA DE  TRABALHO MÉDICO LTDA.</t>
  </si>
  <si>
    <t>304123 - UNIMED DE AVARÉ COOPERATIVA DE TRABALHO MÉDICO</t>
  </si>
  <si>
    <t>304344 - UNIMED PARÁ DE MINAS COOPERATIVA DE TRABALHO MÉDICO LTDA.</t>
  </si>
  <si>
    <t>304395 - UNIMED INCONFIDENTES COOPERATIVA DE TRABALHO MÉDICO LTDA.</t>
  </si>
  <si>
    <t>304531 - AME-ASSISTÊNCIA MÉDICA A EMPRESAS LTDA</t>
  </si>
  <si>
    <t>304701 - UNIMED CURITIBA - SOCIEDADE COOPERATIVA DE MÉDICOS</t>
  </si>
  <si>
    <t>304883 - UNIMED DE BOTUCATU COOPERATIVA DE TRABALHO MÉDICO</t>
  </si>
  <si>
    <t>305227 - UNIMED DO OESTE DO PARANÁ - COOP. DE TRABALHO MEDICO</t>
  </si>
  <si>
    <t>305472 - UNIMED REGIONAL SUL GOIAS COOP. DE TRABALHO MÉDICO LTDA</t>
  </si>
  <si>
    <t>305626 - PRONTOCLINICA E HOSPITAIS SAO LUCAS S/A</t>
  </si>
  <si>
    <t>305928 - NOSAMED ASSISTÊNCIA MÉDICA LTDA.</t>
  </si>
  <si>
    <t>306045 - SANTA CASA DE MISERICÓRDIA DE TUPÃ</t>
  </si>
  <si>
    <t>306100 - UNIMED REGIONAL DE CAMPO MOURÃO COOP TRAB MEDICO</t>
  </si>
  <si>
    <t>306126 - UNIMED DE RIO CLARO SP COOPERATIVA DE TRABALHO MEDICO</t>
  </si>
  <si>
    <t>306398 - UNIMED - COOPERATIVA DE SERVIÇOS DE SAÚDE DOS VALES DO TAQUARI E RIO PARDO LTDA.</t>
  </si>
  <si>
    <t>306762 - UNIMED REGIONAL JAU - COOPERATIVA DE TRABALHO MÉDICO</t>
  </si>
  <si>
    <t>306886 - UNIMED JUIZ DE FORA COOPERATIVA DE TRABALHO MÉDICO LTDA</t>
  </si>
  <si>
    <t>308811 - UNIMED VALE DO PIQUIRI-COOPERATIVA DE TRABALHO MÉDICO VALE DO PIQUIRI</t>
  </si>
  <si>
    <t>309087 - UNIMED BARBACENA - COOPERATIVA DE TRABALHO MÉDICO LTDA</t>
  </si>
  <si>
    <t>309222 - GRUPO HOSPITALAR DO RIO DE JANEIRO LTDA</t>
  </si>
  <si>
    <t>309907 - UNIMED PALMAS COOPERATIVA DE TRABALHO MÉDICO</t>
  </si>
  <si>
    <t>310239 - PESSOAL SAÚDE PLANOS DE ASSISTÊNCIA MÉDICA LTDA</t>
  </si>
  <si>
    <t>310247 - CIRCULO OPERARIO CAXIENSE</t>
  </si>
  <si>
    <t>311146 - UNIMED COSTA VERDE RJ</t>
  </si>
  <si>
    <t>311294 - UNIMED DE OURINHOS - COOPERATIVA DE TRABALHO MÉDICO</t>
  </si>
  <si>
    <t>311375 - UNIMED PELOTAS/RS - COOPERATIVA DE ASSISTÊNCIA À SAÚDE LTDA.</t>
  </si>
  <si>
    <t>311472 - CEAM BRASIL - PLANOS DE SAÚDE LTDA</t>
  </si>
  <si>
    <t>311618 - UNIMED MISSÕES/RS - COOPERATIVA DE ASSISTÊNCIA À SAÚDE LTDA.</t>
  </si>
  <si>
    <t>311715 - UNIMED ENCOSTA DA SERRA/RS SOCIEDADE COOPERATIVA DE SERVIÇOS DE SAÚDE LTDA.</t>
  </si>
  <si>
    <t>311944 - UNIMED DE ADAMANTINA-COOPERATIVA DE TRABALHO MÉDICO</t>
  </si>
  <si>
    <t>312282 - INTERMEDICI PIRACICABA ASSISTENCIA MEDICA LTDA</t>
  </si>
  <si>
    <t>312347 - UNIMED ANÁPOLIS COOPERATIVA DE TRABALHO MÉDICO.</t>
  </si>
  <si>
    <t>312592 - UNIMED NORTE FLUMINENSE COOPERATIVA DE TRABALHO MEDICO</t>
  </si>
  <si>
    <t>312720 - UNIMED DO ESTADO DO PARANÁ FEDERAÇÃO ESTADUAL DAS COOPERATIVAS MÉDICAS</t>
  </si>
  <si>
    <t>312851 - UNIMED CAMPO GRANDE MS COOPERATIVA DE TRABALHO MÉDICO</t>
  </si>
  <si>
    <t>313084 - COOPERATIVA DE TRABALHO MEDICO DE ARAGUAÍNA - UNIMED ARAGUAÍNA</t>
  </si>
  <si>
    <t>313149 - UNIMED DE BATATAIS - COOPERATIVA DE TRABALHO MÉDICO</t>
  </si>
  <si>
    <t>313211 - UNIMED VALE DO CAÍ/RS - COOPERATIVA DE ASSISTÊNCIA À SAÚDE LTDA.</t>
  </si>
  <si>
    <t>313955 - UNIMED ALEM PARAIBA COOPERATIVA DE TRABALHO MEDICO LTDA</t>
  </si>
  <si>
    <t>313971 - FEDERAÇÃO DAS SOCIEDADES COOPERATIVAS DE TRABALHO MÉDICO DO ACRE, AMAPÁ, AMAZONAS, PARÁ, RONDONIA E RORAIMA</t>
  </si>
  <si>
    <t>314099 - UNIMED VALE DO SEPOTUBA - COOPERATIVA DE TRABALHO MÉDICO</t>
  </si>
  <si>
    <t>314218 - ASSOCIAÇÃO DE BENEFICÊNCIA E FILANTROPIA SÃO CRISTOVÃO</t>
  </si>
  <si>
    <t>314242 - UNIMED DE PIRASSUNUNGA COOPERATIVA DE TRABALHO MÉDICO</t>
  </si>
  <si>
    <t>314587 - UNIMED VIÇOSA - COOPERATIVA DE TRABALHO MÉDICO</t>
  </si>
  <si>
    <t>314706 - HOSPITAL CÉSAR LEITE</t>
  </si>
  <si>
    <t>314781 - UNIMED DE DRACENA - COOPERATIVA DE TRABALHO MÉDICO</t>
  </si>
  <si>
    <t>315265 - PARANA ASSISTENCIA MEDICA LTDA</t>
  </si>
  <si>
    <t>315494 - UNIMED NOROESTE DE MINAS COOPERATIVA DE TRABALHO MEDICO LTDA</t>
  </si>
  <si>
    <t>315648 - UNIMED CATAGUASES COOPERATIVA DE TRABALHO MÉDICO LTDA</t>
  </si>
  <si>
    <t>315729 - UNIMED DE PIRACICABA SOCIEDADE COOPERATIVA DE SERVIÇOS MÉDICOS</t>
  </si>
  <si>
    <t>315796 - UNIMED DE PRESIDENTE PRUDENTE COOPERATIVA DE TRAB. MÉDICO</t>
  </si>
  <si>
    <t>316148 - UNIMED POÇOS DE CALDAS - SOC. COOP. DE TRAB. E SERVIÇOS MÉDICOS</t>
  </si>
  <si>
    <t>316881 - UNIMED TEOFILO OTONI COOPERATIVA DE TRABALHO MÉDICO</t>
  </si>
  <si>
    <t>317012 - COOPERATIVA DE TRABALHO MÉDICO DO PLANALTO NORTE DE SANTA CATARINA LTDA</t>
  </si>
  <si>
    <t>317144 - UNIMED DE FORTALEZA SOCIEDADE COOPERATIVA MÉDICA LTDA.</t>
  </si>
  <si>
    <t>318035 - UNIMED GUAXUPÉ COOPERATIVA DE TRABALHO MEDICO</t>
  </si>
  <si>
    <t>318213 - COOPERATIVA DE TRABALHO MEDICO REGIÃO DO PLANALTO SERRANO</t>
  </si>
  <si>
    <t>318299 - BENEFICENCIA CAMILIANA DO SUL</t>
  </si>
  <si>
    <t>318388 - UNIMED DE SÃO ROQUE - COOPERATIVA DE TRABALHO MÉDICO</t>
  </si>
  <si>
    <t>318477 - OPERADORA UNICENTRAL DE PLANOS DE SAÚDE LTDA.</t>
  </si>
  <si>
    <t>318566 - UNIMED METROPOLITANA DO AGRESTE - COOPERATIVA DE TRABALHO MÉDICO</t>
  </si>
  <si>
    <t>319121 - UNIMED DIVINOPOLIS - COOPERATIVA DE TRABALHO MEDICO LTDA</t>
  </si>
  <si>
    <t>319180 - SÃO DOMINGOS SAÚDE- ASSISTÊNCIA MÉDICA  LTDA</t>
  </si>
  <si>
    <t>319422 - IRMANDADE DA SANTA CASA DE MISERICORDIA DE LIMEIRA</t>
  </si>
  <si>
    <t>319708 - UNIMED SANTA MARIA/RS - COOPERATIVA DE ASSISTÊNCIA À SAÚDE LTDA</t>
  </si>
  <si>
    <t>319872 - CAMIM OPERADORA DE PLANO DE SAÚDE LTDA</t>
  </si>
  <si>
    <t>319996 - UNIMED DO ESTADO DE SÃO PAULO - FEDERAÇÃO ESTADUAL DAS COOP. MÉDICAS</t>
  </si>
  <si>
    <t>320510 - ATÍVIA SERVIÇOS DE SAÚDE S/A</t>
  </si>
  <si>
    <t>320706 - UNIMED SUL CAPIXABA COOPERATIVA DE TRABALHO MÉDICO</t>
  </si>
  <si>
    <t>320862 - UNIMED DE PARANAVAÍ COOPERATIVA DE TRABALHO MÉDICO</t>
  </si>
  <si>
    <t>320897 - UNIMED CENTRO SUL FLUMINENSE COOPERATIVA DE TRABALHO MÉDICO</t>
  </si>
  <si>
    <t>321044 - UNIMED JOAO PESSOA - COOPERATIVA DE TRABALHO MÉDICO</t>
  </si>
  <si>
    <t>321087 - UNIMED MARQUES DE VALENÇA COOPERATIVA DE TRABALHO MÉDICO LTDA.</t>
  </si>
  <si>
    <t>321273 - UNIMED DE JOINVILLE COOPERATIVA DE TRABALHO MÉDICO</t>
  </si>
  <si>
    <t>321338 - AMERON - ASSISTÊNCIA MÉDICA RONDÔNIA S/A.</t>
  </si>
  <si>
    <t>321958 - UNIMED DO CEARÁ - FEDERAÇÃO DAS SOCIEDADES COOPERATIVAS MÉDICAS DO ESTADO DO CEARÁ LTDA.</t>
  </si>
  <si>
    <t>322326 - ASSOCIAÇÃO BENEFICENTE CATÓLICA</t>
  </si>
  <si>
    <t>322571 - UNIMED GUARAPUAVA COOPERATIVA DE TRABALHO MÉDICO</t>
  </si>
  <si>
    <t>322831 - UNIMED ITAJUBA COOPERATIVA DE TRABALHO MEDICO</t>
  </si>
  <si>
    <t>323004 - UNIMED DE PENAPOLIS - COOPERATIVA DE TRABALHO MEDICO</t>
  </si>
  <si>
    <t>323055 - UNIMED NORTE PAULISTA - COOPERATIVA DE TRABALHO MÉDICO</t>
  </si>
  <si>
    <t>323268 - UNIMED VALE DO SÃO FRANCISCO COOPERATIVA DE TRABALHO MÉDICO</t>
  </si>
  <si>
    <t>323357 - UNIMED CABO FRIO COOPERATIVA TRABALHO MÉDICO LTDA.</t>
  </si>
  <si>
    <t>323926 - UNIMED SÃO JOÃO DEL REI - COOPERATIVA DE TRABALHO MÉDICO</t>
  </si>
  <si>
    <t>323942 - FUNDAÇÃO FILANTRÓPICA E BENEFICENTE DE SAÚDE ARNALDO GAVAZZA FILHO</t>
  </si>
  <si>
    <t>323993 - UNIMED PETROPOLIS-RJ COOPERATIVA DE TRABALHO MÉDICO</t>
  </si>
  <si>
    <t>324159 - UNIMED ALTA MOGIANA COOPERATIVA DE TRABALHO MÉDICO</t>
  </si>
  <si>
    <t>324175 - UNIMED SUDOESTE DE MINAS COOPERATIVA DE TRABALHO MÉDICO</t>
  </si>
  <si>
    <t>324213 - UNIMED NORTE/NORDESTE-FEDERAÇÃO INTERFEDERATIVA DAS SOCIEDADES COOPERATIVAS DE TRABALHO MÉDICO EM RECUPERAÇÃO JUDICIAL</t>
  </si>
  <si>
    <t>324345 - UNIMED COSTA DO DESCOBRIMENTO COOPERATIVA DE TRABALHO MÉDICO</t>
  </si>
  <si>
    <t>324566 - UNIMED DE CATALÃO COOPERATIVA DE TRABALHO MÉDICO</t>
  </si>
  <si>
    <t>325031 - UNIMED DE LENÇOIS PAULISTA - COOPERATIVA DE TRABALHO MÉDICO</t>
  </si>
  <si>
    <t>325236 - ASSISTÊNCIA MÉDICA SÃO MIGUEL LTDA</t>
  </si>
  <si>
    <t>325465 - AMPARA ASSISTÊNCIA MÉDICA PARAÍSO LTDA</t>
  </si>
  <si>
    <t>325571 - UNIMED NORDESTE RS SOCIEDADE COOPERATIVA DE SERVIÇOS MÉDICOS LTDA.</t>
  </si>
  <si>
    <t>326089 - UNIMED DE FERNANDOPOLIS - COOPERATIVA DE TRABALHO MÉDICO</t>
  </si>
  <si>
    <t>326861 - PROMÉDICA - PROTEÇÃO MEDICA A EMPRESAS S.A.</t>
  </si>
  <si>
    <t>327328 - CASA DE SAÚDE NOSSA SENHORA DE FÁTIMA  LTDA.</t>
  </si>
  <si>
    <t>327352 - UNIMED SÃO SEBASTIÃO DO PARAÍSO COOPERATIVA DE TRABALHO MÉDICO</t>
  </si>
  <si>
    <t>327417 - AUSTACLINICAS ASSISTÊNCIA MÉDICA E HOSPITALAR LTDA</t>
  </si>
  <si>
    <t>327638 - UNIMED SÃO JOÃO NEPOMUCENO COOPERATIVA DE TRABALHO MÉDICO LTDA.</t>
  </si>
  <si>
    <t>327689 - UNIMED MACEIO COOPERATIVA DE TRABALHO MÉDICO</t>
  </si>
  <si>
    <t>328073 - UNIMED DE VOTUPORANGA - COOPERATIVA DE TRABALHO MÉDICO</t>
  </si>
  <si>
    <t>328294 - UNIMED NORDESTE PAULISTA - FED. INTRAFEDERATIVA DAS COOP. MÉDICAS</t>
  </si>
  <si>
    <t>328308 - UNIMED DE MOCOCA COOPERATIVA DE TRAB. MÉDICO</t>
  </si>
  <si>
    <t>328537 - MED-TOUR ADMINISTRADORA DE BENEFÍCIOS E EMPREENDIMENTOS LTDA.</t>
  </si>
  <si>
    <t>329339 - UNIMED DE CRICIÚMA COOPERATIVA DE TRABALHO MÉDICO DA REGIÃO CARBONÍFERA</t>
  </si>
  <si>
    <t>329355 - IRMANDADE DE MISERICORDIA DE PORTO FERREIRA</t>
  </si>
  <si>
    <t>329886 - UNIMED DE JABOTICABAL COOP. DE TRABALHO MÉDICO</t>
  </si>
  <si>
    <t>330108 - UNIMED CURVELO COOPERATIVA DE TRABALHO MÉDICO LTDA.</t>
  </si>
  <si>
    <t>330116 - SANTA CASA DE MISERICÓRDIA DE VOTUPORANGA</t>
  </si>
  <si>
    <t>330264 - UNIMED DE BARRA MANSA SOC. COOP. SERV.MED.E HOSPIT.</t>
  </si>
  <si>
    <t>330566 - UNIMED RESENDE COOPERATIVA DE TRABALHO MÉDICO</t>
  </si>
  <si>
    <t>330892 - ASSOCIAÇÃO SAÚDE CONCEIÇÃO</t>
  </si>
  <si>
    <t>331341 - UNIMED DE BEBEDOURO COOPERATIVA DE TRABALHO MÉDICO</t>
  </si>
  <si>
    <t>331651 - UNIMED ARAXÁ COOPERATIVA DE TRABALHO MÉDICO LTDA.</t>
  </si>
  <si>
    <t>331872 - UNIMED SAO JOSE DOS CAMPOS - COOPERATIVA DE TRABALHO MEDICO</t>
  </si>
  <si>
    <t>333051 - UNIMED DE GUARULHOS COOPERATIVA DE TRABALHO MÉDICO</t>
  </si>
  <si>
    <t>333662 - UNIMED DE DOURADOS COOPERATIVA DE TRABALHO MÉDICO LTDA</t>
  </si>
  <si>
    <t>333808 - IRMANDADE DE MISERICÓRDIA DO HOSPITAL DA SANTA CASA DE MONTE ALTO</t>
  </si>
  <si>
    <t>333875 - IRMANDADE DA SANTA CASA DE MISERICÓRDIA DE PASSOS</t>
  </si>
  <si>
    <t>334154 - UNIMED DE CAÇAPAVA - COOPERATIVA DE TRABALHO MEDICO</t>
  </si>
  <si>
    <t>334561 - UNIMED BLUMENAU - COOPERATIVA DE TRABALHO MEDICO</t>
  </si>
  <si>
    <t>334847 - UNIMED DE JATAÍ COOPERATIVA DE TRABALHO MÉDICO LTDA.</t>
  </si>
  <si>
    <t>335100 - UNIMED SAO JOSÉ DO RIO PRETO - COOP. DE TRABALHO MÉDICO</t>
  </si>
  <si>
    <t>335215 - UNIMED ARARUAMA COOPERATIVA DE TRABALHO MÉDICO LTDA</t>
  </si>
  <si>
    <t>335479 - UNIMED NOVA FRIBURGO-SOC.COOP.SERV.MED.HOSP.LTDA.</t>
  </si>
  <si>
    <t>335517 - UNIMED ITABIRA COOPERATIVA DE TRABALHO MÉDICO</t>
  </si>
  <si>
    <t>335541 - UNIMED VALE DAS ANTAS, RS - COOPERATIVA DE ASSISTÊNCIA À SAÚDE LTDA.</t>
  </si>
  <si>
    <t>335592 - UNIMED NATAL SOC. COOP. DE TRAB. MÉDICO</t>
  </si>
  <si>
    <t>335614 - SAMEDIL SERVIÇOS DE ATENDIMENTO MÉDICO S/A</t>
  </si>
  <si>
    <t>335657 - ADVANCE PLANOS DE SAÚDE LTDA</t>
  </si>
  <si>
    <t>335690 - UNIMED CAMPINAS - COOPERATIVA DE TRABALHO MÉDICO</t>
  </si>
  <si>
    <t>336106 - UNIMED DE MARILIA COOPERATIVA DE TRABALHO MÉDICO</t>
  </si>
  <si>
    <t>336831 - IRMANDADE SANTA CASA DE MISERICÓRDIA DE MARINGÁ</t>
  </si>
  <si>
    <t>336858 - UNIMED FRANCISCO BELTRAO COOPERATIVA DE TRABALHO MEDICO</t>
  </si>
  <si>
    <t>337188 - COOPERATIVA DE TRABALHO MÉDICO DE POUSO ALEGRE</t>
  </si>
  <si>
    <t>337374 - UNIMED PORTO VELHO - SOCIEDADE COOPERATIVA MÉDICA LTDA</t>
  </si>
  <si>
    <t>337498 - UNIMED TRÊS RIOS COOPERATIVA DE TRABALHO MÉDICO</t>
  </si>
  <si>
    <t>337510 - MEDPLAN ASSISTÊNCIA MEDICA LTDA.</t>
  </si>
  <si>
    <t>337561 - UNIMED VALE DO CARANGOLA COOPERATIVA DE TRABALHO MEDICO LTDA</t>
  </si>
  <si>
    <t>337668 - UNIMED SERGIPE - COOPERATIVA DE TRABALHO MÉDICO</t>
  </si>
  <si>
    <t>337871 - UNIMED RIO BRANCO COOPERATIVA DE TRABALHO MEDICO LTDA</t>
  </si>
  <si>
    <t>339679 - CENTRAL NACIONAL UNIMED - COOPERATIVA CENTRAL</t>
  </si>
  <si>
    <t>340162 - SAMIG - SERV. DE ASSISTENCIA MEDICA DA ILHA DO GOVERNADOR LTDA</t>
  </si>
  <si>
    <t>340251 - UNIMED EXTREMO OESTE CATARINENSE COOPERATIVA DE TRABALHO MÉDICO</t>
  </si>
  <si>
    <t>340782 - CLINIPAM CLINICA PARANAENSE DE ASSISTENCIA MEDICA LTDA</t>
  </si>
  <si>
    <t>340952 - UNIMED CARUARU-COOPERATIVA DE TRABALHO MEDICO</t>
  </si>
  <si>
    <t>342033 - SAMP ESPÍRITO SANTO ASSISTÊNCIA MÉDICA LTDA.</t>
  </si>
  <si>
    <t>342084 - UNIMED CUIABA COOPERATIVA DE TRABALHO MÉDICO</t>
  </si>
  <si>
    <t>342131 - UNIMED VILHENA - COOPERATIVA DE TRABALHO MEDICO LTDA</t>
  </si>
  <si>
    <t>342157 - UNIMED MORRINHOS COOPERATIVA DE TRABALHO MEDICO</t>
  </si>
  <si>
    <t>342343 - UNIMED DE PINDAMONHANGABA - COOPERATIVA TRABALHO MEDICO</t>
  </si>
  <si>
    <t>342386 - UNIMED DE TRES LAGOAS COOPERATIVA DE TRABALHO MÉDICO</t>
  </si>
  <si>
    <t>342556 - ASSOCIAÇÃO DR. BARTHOLOMEU TACCHINI</t>
  </si>
  <si>
    <t>342807 - SANTA CASA DE MISERICÓRDIA DE JUIZ DE FORA</t>
  </si>
  <si>
    <t>342955 - CLIMESA CLÍNICA MÉDICA SANTANA LTDA</t>
  </si>
  <si>
    <t>343064 - GARANTIA DE SAÚDE LTDA</t>
  </si>
  <si>
    <t>343153 - UNIMED SOUSA - COOPERATIVA DE TRABALHO MÉDICO</t>
  </si>
  <si>
    <t>343269 - UNIMED DE LONDRINA COOPERATIVA DE TRABALHO MÉDICO</t>
  </si>
  <si>
    <t>343463 - PLAMED PLANO DE ASSISTENCIA MEDICA LTDA</t>
  </si>
  <si>
    <t>343676 - SAMOC S.A. - SOCIEDADE ASSISTENCIAL MÉDICA E ODONTO CIRÚRGICA</t>
  </si>
  <si>
    <t>343684 - UNIMED ALTO DA SERRA - SOCIEDADE COOPERATIVA DE SERVIÇO MÉDICO LTDA.</t>
  </si>
  <si>
    <t>343731 - UNIMED-SÃO GONÇALO - NITERÓI - SOC.COOP.SERV.MED E HOSP LTDA</t>
  </si>
  <si>
    <t>343765 - UNIMED CALDAS NOVAS - COOPERATIVA DE TRABALHO MEDICO</t>
  </si>
  <si>
    <t>343889 - UNIMED BELO HORIZONTE COOPERATIVA DE TRABALHO MÉDICO</t>
  </si>
  <si>
    <t>344141 - UNIMED CAJAZEIRAS - SOCIEDADE COOPERATIVA DE TRABALHO MÉDICO</t>
  </si>
  <si>
    <t>344362 - SÃO LUCAS SAÚDE S/A</t>
  </si>
  <si>
    <t>344397 - UNIMED NOVA IGUACU COOPERATIVA DE TRABALHO MEDICO</t>
  </si>
  <si>
    <t>344443 - VIDAPLAN SAÚDE LTDA.</t>
  </si>
  <si>
    <t>344729 - UNIMED VARGINHA COOPERATIVA DE TRABALHO MÉDICO</t>
  </si>
  <si>
    <t>344800 - ALVORECER - ASSOCIAÇÃO DE SOCORROS MÚTUOS</t>
  </si>
  <si>
    <t>344885 - UNIMED RECIFE COOPERATIVA DE TRABALHO MÉDICO</t>
  </si>
  <si>
    <t>344915 - SANTA CASA DE MISERICÓRDIA E ASILO DOS POBRES DE BATATAIS</t>
  </si>
  <si>
    <t>345091 - SANTA CASA DE MISERICORDIA DE SAO JOAQUIM DA BARRA</t>
  </si>
  <si>
    <t>345458 - UNIMED LAVRAS COOPERATIVA DE TRABALHO MÉDICO</t>
  </si>
  <si>
    <t>345598 - UNIMED AMPARO COOPERATIVA DE TRABALHO MÉDICO</t>
  </si>
  <si>
    <t>345709 - UNIMED CONSELHEIRO LAFAIETE COOPERATIVA DE TRABALHO MÉDICO LTDA</t>
  </si>
  <si>
    <t>345741 - IRMANDADE SANTA CASA DE MISERICÓRDIA DE ITAPEVA</t>
  </si>
  <si>
    <t>345776 - UNIMED DE BIRIGUI - COOPERATIVA DE TRABALHO MÉDICO</t>
  </si>
  <si>
    <t>346209 - UNIMED EXTREMO SUL COOPERATIVA DE TRABALHO MÉDICO</t>
  </si>
  <si>
    <t>346276 - UNIMED SALTO/ITU -  COOPERATIVA MÉDICA</t>
  </si>
  <si>
    <t>346870 - PORTO ALEGRE CLÍNICAS LTDA.</t>
  </si>
  <si>
    <t>346951 - UNIMED CAÇADOR COOPERATIVA DE TRABALHO MÉDICO DA REGIÃO DO CONTESTADO</t>
  </si>
  <si>
    <t>347108 - UNIMED DE BARRETOS COOPERATIVA DE TRABALHO MÉDICO</t>
  </si>
  <si>
    <t>347507 - UNIMED CENTRO RONDÔNIA COOPERATIVA DE TRABALHO MÉDICO</t>
  </si>
  <si>
    <t>347655 - IRMANDADE DA SANTA CASA DE MISERICÓRDIA DE RIO CLARO</t>
  </si>
  <si>
    <t>347736 - UNIMED CARATINGA - COOPERATIVA DE TRABALHO MÉDICO LTDA</t>
  </si>
  <si>
    <t>348180 - HUMANA SAÚDE SUL LTDA.</t>
  </si>
  <si>
    <t>348244 - UNIMED DE BRUSQUE COOPERATIVA DE TRABALHO MÉDICO</t>
  </si>
  <si>
    <t>348261 - UNIMED ALTO SÃO FRANCISCO COOPERATIVA DE TRABALHO MÉDICO</t>
  </si>
  <si>
    <t>348295 - UNIMED SOROCABA COOPERATIVA DE TRABALHO MÉDICO</t>
  </si>
  <si>
    <t>349534 - UNIMED SETE LAGOAS COOPERATIVA TRABALHO MÉDICO</t>
  </si>
  <si>
    <t>349682 - DOCTOR CLIN OPERADORA DE PLANOS DE SAÚDE LTDA.</t>
  </si>
  <si>
    <t>349712 - UNIMED PONTA GROSSA COOPERATIVA DE TRABALHO MEDICO</t>
  </si>
  <si>
    <t>350249 - H.B. SAÚDE S/A.</t>
  </si>
  <si>
    <t>350346 - UNIMED CACERES COOPERATIVA DE TRABALHO MÉDICO</t>
  </si>
  <si>
    <t>350371 - UNIMED DO SUDOESTE COOPERATIVA DE TRABALHO MEDICO LTDA</t>
  </si>
  <si>
    <t>350648 - UNIMED REGIÃO DA CAMPANHA/RS - COOPERATIVA DE ASSISTÊNCIA À SAÚDE LTDA.</t>
  </si>
  <si>
    <t>350699 - CENTRO HOSPITALAR ATIBAIA LTDA.</t>
  </si>
  <si>
    <t>351202 - UNIMED DE RIBEIRAO PRETO - COOPERATIVA DE TRABALHO MÉDICO</t>
  </si>
  <si>
    <t>351270 - POLI SAUDE OPERADORA DE PLANO DE SAUDE LTDA</t>
  </si>
  <si>
    <t>351407 - UNIMED DE CATANDUVA - COOPERATIVA DE TRABALHO MÉDICO</t>
  </si>
  <si>
    <t>351792 - UNIMED FOZ DO IGUACU COOPERATIVA TRABALHO MEDICO</t>
  </si>
  <si>
    <t>352179 - UNIMED FRONTEIRA NOROESTE/RS - COOPERATIVA DE ASSISTÊNCIA À SAÚDE LTDA.</t>
  </si>
  <si>
    <t>352314 - UNIMED JOÃO MONLEVADE COOPERATIVA DE TRABALHO MÉDICO LTDA.</t>
  </si>
  <si>
    <t>352501 - UNIMED PORTO ALEGRE - COOPERATIVA MÉDICA LTDA.</t>
  </si>
  <si>
    <t>352519 - UNIMED ALTO JACUÍ/RS - COOPERATIVA DE ASSISTÊNCIA À SAÚDE LTDA</t>
  </si>
  <si>
    <t>352543 - UNIMED MARANHÃO DO SUL - COOPERATIVA DE TRABALHO MÉDICO</t>
  </si>
  <si>
    <t>352683 - UNIMED DE CAMPOS COOPERATIVA DE TRABALHO MÉDICO</t>
  </si>
  <si>
    <t>352861 - UNIMED ANDRADAS COOPERATIVA DE TRABALHO MÉDICO</t>
  </si>
  <si>
    <t>353027 - UNIMED SUL PAULISTA - COOPERATIVA DE TRABALHO MÉDICO</t>
  </si>
  <si>
    <t>353060 - UNIMED PATOS DE MINAS COOPERATIVA TRABALHO MÉDICO LTDA.</t>
  </si>
  <si>
    <t>353663 - UNIMED NORTE DO MATO GROSSO COOPERATIVA DE TRABALHO MÉDICO</t>
  </si>
  <si>
    <t>353698 - UNIMED REGIÃO DA PRODUÇÃO/RS - COOPERATIVA DE ASSISTÊNCIA À SAÚDE LTDA</t>
  </si>
  <si>
    <t>353876 - UNIMED PONTAL DO TRIÂNGULO - COOPERATIVA DE TRABALHO MÉDICO</t>
  </si>
  <si>
    <t>354031 - UNIMED SÃO CARLOS - COOPERATIVA DE TRABALHO MÉDICO</t>
  </si>
  <si>
    <t>354066 - UNIMED UBERABA COOPERATIVA DE TRABALHO MEDICO LTDA.</t>
  </si>
  <si>
    <t>354279 - UNIMED DE LINS - COOPERATIVA DE TRABALHOS MÉDICOS</t>
  </si>
  <si>
    <t>354295 - UNIMED CHAPECÓ - COOPERATIVA DE TRABALHO MÉDICO DA REGIÃO OESTE CATARINENSE</t>
  </si>
  <si>
    <t>354562 - IRMANDADE DA SANTA CASA DE MISERICÓRDIA DE PIRACICABA</t>
  </si>
  <si>
    <t>354619 - UNIMED DE SAO JOSÉ DO RIO PARDO-COOP. DE TRAB. MÉDICO</t>
  </si>
  <si>
    <t>354627 - UNIMED DE CIANORTE - COOPERATIVA DE TRABALHO MEDICO</t>
  </si>
  <si>
    <t>354678 - UNIMED MACHADO COOPERATIVA DE TRABALHO MEDICO</t>
  </si>
  <si>
    <t>354783 - UNIMED FRANCA - SOCIEDADE COOPERATIVA DE SERVIÇOS MÉDICOS E HOSPITALARES</t>
  </si>
  <si>
    <t>354996 - UNIMED ALFENAS COOPERATIVA DE TRABALHO MEDICO</t>
  </si>
  <si>
    <t>355577 - UNIMED DE GUARATINGUETA-COOPERATIVA DE TRABALHO MÉDICO</t>
  </si>
  <si>
    <t>355593 - UNIMED PATROCÍNIO COOPERATIVA DE TRABALHO MÉDICO LTDA.</t>
  </si>
  <si>
    <t>355691 - UNIMED DO ESTADO DE SANTA CATARINA FED. EST. DAS COOP. MÉD.</t>
  </si>
  <si>
    <t>356417 - UNIMED VALE DO SINOS - COOPERATIVA DE ASSISTÊNCIA À SAÚDE LTDA</t>
  </si>
  <si>
    <t>356581 - UNIMED ITAÚNA COOPERATIVA DE TRABALHO MÉDICO LTDA.</t>
  </si>
  <si>
    <t>357022 - UNIMED ERECHIM - COOPERATIVA DE SERVIÇOS DE SAÚDE LTDA.</t>
  </si>
  <si>
    <t>357138 - UNIMED CENTRO OESTE PAULISTA - FEDERAÇÃO INTRAFEDERATIVA DAS COOPERATIVAS MÉDICAS</t>
  </si>
  <si>
    <t>357260 - UNIMED NOROESTE/RS - SOCIEDADE COOPERATIVA DE ASSISTÊNCIA À SAÚDE LTDA.</t>
  </si>
  <si>
    <t>357511 - HUMANA ASSISTENCIA MEDICA LTDA</t>
  </si>
  <si>
    <t>357715 - UNIMED DE MINEIROS COOPERATIVA DE TRABALHO MÉDICO</t>
  </si>
  <si>
    <t>358053 - PLANO SAÚDE SÃO FRANCISCO LTDA.</t>
  </si>
  <si>
    <t>358088 - UNIMED LESTE PAULISTA COOPERATIVA DE TRABALHO MÉDICO</t>
  </si>
  <si>
    <t>358096 - UNIMED APUCARANA COOPERATIVA DE TRABALHO MÉDICO</t>
  </si>
  <si>
    <t>358282 - UNIMED NORTE DO PARANÁ COOPERATIVA REGIONAL DE TRABALHO MÉDICO</t>
  </si>
  <si>
    <t>358509 - SANTA LUZIA ASSISTENCIA MEDICA S.A.</t>
  </si>
  <si>
    <t>359017 - NOTRE DAME INTERMÉDICA SAÚDE S.A.</t>
  </si>
  <si>
    <t>359033 - UNIMED TRÊS CORAÇÕES COOPERATIVA DE TRABALHO MÉDICO LTDA.</t>
  </si>
  <si>
    <t>359289 - UNIMED VALE DO AÇO COOPERATIVA DE TRABALHO MÉDICO</t>
  </si>
  <si>
    <t>359661 - OMINT SERVIÇOS DE SAÚDE LTDA.</t>
  </si>
  <si>
    <t>359777 - UNIMED RONDONOPOLIS COOPERATIVA DE TRABALHO MÉDICO LTDA</t>
  </si>
  <si>
    <t>360244 - PLANO DE SAÚDE ANA COSTA LTDA.</t>
  </si>
  <si>
    <t>360414 - UNIMED NOROESTE FLUMINENSE - COOPERATIVA DE TRABALHO MÉDICO LTDA</t>
  </si>
  <si>
    <t>361615 - UNIMED DE PARANAGUÁ COOPERATIVA DE TRABALHO MÉDICO</t>
  </si>
  <si>
    <t>361941 - UNIMED DE TATUI - COOPERATIVA DE TRABALHO MÉDICO</t>
  </si>
  <si>
    <t>362140 - UNIMED OESTE DO PARÁ - COOPERATIVA DE TRABALHO MÉDICO</t>
  </si>
  <si>
    <t>362573 - UNIMED DE UBA COOPERATIVA DE TRABALHO MEDICO</t>
  </si>
  <si>
    <t>362832 - UNIMED PLANALTO CENTRAL/RS - COOPERATIVA DE ASSISTÊNCIA  À SAÚDE LTDA.</t>
  </si>
  <si>
    <t>363286 - UNIMED DE TAUBATÉ COOPERATIVA DE TRABALHO MÉDICO</t>
  </si>
  <si>
    <t>363391 - PLANO ASSISTENCIAL SÃO LUCAS LTDA</t>
  </si>
  <si>
    <t>363766 - CASA DE SAÚDE SÃO BERNARDO S/A</t>
  </si>
  <si>
    <t>364070 - UNIMED TRÊS PONTAS - COOPERATIVA DE TRABALHO MÉDICO</t>
  </si>
  <si>
    <t>364312 - UNIMED DE ARARAQUARA - COOP. DE TRAB. MÉDICO</t>
  </si>
  <si>
    <t>364584 - UNIMED DE VOLTA REDONDA COOPERATIVA DE TRABALHO MÉDICO</t>
  </si>
  <si>
    <t>364860 - UNIMED DE TUBARAO - COOPERATIVA DE TRABALHO MEDICO DA REGIAO DA AMUREL</t>
  </si>
  <si>
    <t>365530 - UNIMED DE TUPA COOPERATIVA DE TRABALHO MÉDICO</t>
  </si>
  <si>
    <t>365777 - UNIMED NOROESTE DO PARANÁ COOP DE TRABALHO MÉDICO .</t>
  </si>
  <si>
    <t>366064 - UNIMED NORTE PIONEIRO - COOPERATIVA DE TRABALHO MÉDICO</t>
  </si>
  <si>
    <t>366340 - UNIMED DE CAPIVARI -COOPERATIVA DE TRABALHO MÉDICO</t>
  </si>
  <si>
    <t>366561 - BENSAUDE PLANO DE ASSISTENCIA MEDICA HOSPITALAR LTDA.</t>
  </si>
  <si>
    <t>367087 - COOPERATIVA CENTRAL UNIMED DE COOPERATIVAS DE ASSISTÊNCIA À SAÚDE DO RIO GRANDE DO SUL LTDA.</t>
  </si>
  <si>
    <t>367095 - SAMEL PLANO DE SAÚDE LTDA</t>
  </si>
  <si>
    <t>367397 - UNIMED CAMPINA GRANDE - COOPERATIVA DE TRABALHO MEDICO LTDA</t>
  </si>
  <si>
    <t>367613 - UNIMED CAMPO BELO- COOPERATIVA DE TRABALHO MÉDICO</t>
  </si>
  <si>
    <t>368148 - UNIMED MURIAÉ COOPERATIVA DE TRABALHO MEDICO LTDA</t>
  </si>
  <si>
    <t>368253 - HAPVIDA ASSISTENCIA MEDICA S.A.</t>
  </si>
  <si>
    <t>369233 - UNIMED PALMEIRA DOS ÍNDIOS COOPERATIVA DE TRABALHO MÉDICO</t>
  </si>
  <si>
    <t>369292 - UNIMED DE SANTA BÁRBARA D'OESTE E AMERICANA - COOP DE TRABALHO MÉDICO</t>
  </si>
  <si>
    <t>369411 - UNIMED DE ARACATUBA - COOPERATIVA DE TRABALHO MÉDICO</t>
  </si>
  <si>
    <t>369659 - UNIMED DE BAURU COOPERATIVA DE TRABALHO MÉDICO</t>
  </si>
  <si>
    <t>370070 - UNIMED DE CASCAVEL COOPERATIVA DE TRABALHO MÉDICO</t>
  </si>
  <si>
    <t>370088 - UNIMED SÃO LOURENÇO COOPERATIVA DE TRABALHO MÉDICO</t>
  </si>
  <si>
    <t>370681 - UNIMED PATO BRANCO COOPERATIVA DE TRABALHO MEDICO</t>
  </si>
  <si>
    <t>370975 - UNIMED VALE DO JAURU COOPERATIVA DE TRABALHO MÉDICO</t>
  </si>
  <si>
    <t>371106 - UNIMED COSTA OESTE - COOPERATIVA DE TRABALHO MÉDICO</t>
  </si>
  <si>
    <t>371254 - UNIMED REGIONAL MARINGÁ COOP.DE TRABALHO MÉDICO</t>
  </si>
  <si>
    <t>371629 - UNIMED NOROESTE CAPIXABA COOPERATIVA DE TRABALHO MÉDICO.</t>
  </si>
  <si>
    <t>371777 - UNIMED NORTE CAPIXABA- COOPERATIVA DE TRABALHO MÉDICO</t>
  </si>
  <si>
    <t>372561 - UNIMED ALTO VALE - COOPERATIVA DE TRABALHO MÉDICO</t>
  </si>
  <si>
    <t>372609 - NOSSA SAÚDE - OPERADORA PLANOS PRIVADOS DE ASSISTÊNCIA  À SAÚDE LTDA.</t>
  </si>
  <si>
    <t>373010 - MEMORIAL SAUDE LTDA</t>
  </si>
  <si>
    <t>379280 - LIV LINHAS INTELIGENTES DE ATENÇÃO À VIDA S/A</t>
  </si>
  <si>
    <t>382281 - PLANO DE ASSISTÊNCIA MÉDICA MINEIRA LTDA</t>
  </si>
  <si>
    <t>382876 - UNIMED GOIANIA COOPERATIVA DE TRABALHO MÉDICO</t>
  </si>
  <si>
    <t>384577 - UNIMED UBERLÂNDIA COOPERATIVA REGIONAL TRABALHO MÉDICO LTDA</t>
  </si>
  <si>
    <t>385255 - UNIHOSP SAÚDE LTDA</t>
  </si>
  <si>
    <t>385620 - UNIMED DE LORENA COOPERATIVA DE TRABALHO MÉDICO</t>
  </si>
  <si>
    <t>386588 - UNIMED GOVERNADOR VALADARES COOP. DE TRABALHO MÉDICO LTDA.</t>
  </si>
  <si>
    <t>386596 - CENTRAL REGIONAL DAS COOPERATIVAS MÉDICAS - UNIMED CERRADO</t>
  </si>
  <si>
    <t>392391 - HOSPITAL MARECHAL CÂNDIDO RONDON S/A</t>
  </si>
  <si>
    <t>392804 - CENTRO CLÍNICO GAÚCHO LTDA</t>
  </si>
  <si>
    <t>394734 - AMEPLAN ASSISTÊNCIA MÉDICA PLANEJADA LTDA</t>
  </si>
  <si>
    <t>395480 - ESMALE ASSISTENCIA INTERNACIONAL DE SAUDE LTDA.</t>
  </si>
  <si>
    <t>400190 - SANTO ANDRÉ PLANOS DE ASSISTENCIA MÉDICA LTDA.</t>
  </si>
  <si>
    <t>401480 - EVANGELICO SAUDE LTDA.</t>
  </si>
  <si>
    <t>402834 - UNIMED STA RITA, STA ROSA E SÃO SIMÃO COOP. TRAB. MÉDICO</t>
  </si>
  <si>
    <t>402966 - BIO SAÚDE SERVIÇOS MÉDICOS LTDA</t>
  </si>
  <si>
    <t>403962 - SÃO FRANCISCO ASSISTÊNCIA MÉDICA LTDA</t>
  </si>
  <si>
    <t>406805 - COOPERATIVA DOS USUÁRIOS DE SERVIÇOS DE SAÚDE LTDA.</t>
  </si>
  <si>
    <t>407224 - SEPACO SAÚDE LTDA</t>
  </si>
  <si>
    <t>407534 - ÔNIX OPERADORA DE PLANOS DE SAÚDE LTDA</t>
  </si>
  <si>
    <t>408522 - SANTA CASA DA MISERICÓRDIA DE SÃO JOÃO DEL REI</t>
  </si>
  <si>
    <t>408883 - CENTRO MÉDICO FÁTIMA LTDA</t>
  </si>
  <si>
    <t>409286 - G &amp; M ASSESSORIA MEDICA EMPRESARIAL LTDA - EPP</t>
  </si>
  <si>
    <t>409634 - ASSOCIACAO CIVIL PRÓ-SAÚDE DOS SERVIDORES DA UNIVERSIDADE ESTADUAL DE PONTA GROSSA</t>
  </si>
  <si>
    <t>410292 - FUNDACAO LEONOR DE BARROS CAMARGO</t>
  </si>
  <si>
    <t>410624 - CONFIANÇA ASSISTÊNCIA MÉDICO HOSPITALAR LTDA</t>
  </si>
  <si>
    <t>410888 - FILOSANITAS SAUDE LTDA</t>
  </si>
  <si>
    <t>411868 - EXTREMAMEDIC PLANOS DE SAÚDE LTDA</t>
  </si>
  <si>
    <t>412015 - MH VIDA - OPERADORA DE PLANOS DE SAÚDE LTDA</t>
  </si>
  <si>
    <t>412058 - SBC SAÚDE LTDA.</t>
  </si>
  <si>
    <t>412228 - POLICON ASSISTENCIA MÉDICA LTDA - EPP</t>
  </si>
  <si>
    <t>412538 - UNIHOSP SERVICOS DE SAUDE LTDA</t>
  </si>
  <si>
    <t>413160 - GS PLANO GLOBAL DE SAÚDE LTDA</t>
  </si>
  <si>
    <t>413291 - CGO SAÚDE - OPERADORA DE PLANOS DE SAÚDE LTDA</t>
  </si>
  <si>
    <t>413372 - SOCIEDADE PORTUGUESA DE BENEFICÊNCIA</t>
  </si>
  <si>
    <t>413721 - SOCIEDADE BENEFICENTE DEZOITO DE JULHO</t>
  </si>
  <si>
    <t>414131 - RN METROPOLITAN LTDA</t>
  </si>
  <si>
    <t>414352 - HBC SAÚDE LTDA.</t>
  </si>
  <si>
    <t>414581 - UNIÃO MÉDICA PLANOS DE SAÚDE S/A</t>
  </si>
  <si>
    <t>414930 - SAÚDE SANTA TEREZA LTDA.</t>
  </si>
  <si>
    <t>415014 - UNIMED OS BANDEIRANTES COOPERATIVA DE TRABALHO MÉDICO</t>
  </si>
  <si>
    <t>415111 - BIOVIDA SAÚDE LTDA.</t>
  </si>
  <si>
    <t>415693 - POLICLIN SAÚDE S/A.</t>
  </si>
  <si>
    <t>415944 - CLÍNICA SÃO GABRIEL S/S LTDA</t>
  </si>
  <si>
    <t>416398 - HOSPITAIS E CLÍNICAS DO PIAUÍ S/S LTDA</t>
  </si>
  <si>
    <t>416495 - MATÃO CLINICAS &amp; AMHMA SAÚDE LTDA</t>
  </si>
  <si>
    <t>417475 - PRONTO SOCORRO CONDE DE MOREIRA LIMA</t>
  </si>
  <si>
    <t>417530 - ASSOCIAÇÃO DE SAÚDE PORTUGUESA DE BENEFICÊNCIA</t>
  </si>
  <si>
    <t>417947 - ASSOCIAÇÃO DA SANTA CASA SAÚDE DE RIBEIRÃO PRETO</t>
  </si>
  <si>
    <t>418021 - ASSOCIAÇÃO SANTA SAÚDE</t>
  </si>
  <si>
    <t>418137 - UNIX SAÚDE S.A</t>
  </si>
  <si>
    <t>418587 - AMHA SAUDE S/A</t>
  </si>
  <si>
    <t>418749 - CEDPLAN SAÚDE LTDA EPP</t>
  </si>
  <si>
    <t>418803 - ASSOCIAÇÃO SANTA CASA SAÚDE DE ARAÇATUBA</t>
  </si>
  <si>
    <t>418919 - ASSOCIAÇÃO SAÚDE SÃO JOSÉ</t>
  </si>
  <si>
    <t>419052 - AMAZÔNIA PLANOS DE SAÚDE LTDA</t>
  </si>
  <si>
    <t>419141 - ASSOCIAÇÃO SÃO FRANCISCO VIDA</t>
  </si>
  <si>
    <t>419150 - ASSOCIAÇÃO MAIS SAÚDE SANTA CASA DE SÃO JOÃO DA BOA VISTA</t>
  </si>
  <si>
    <t>419249 - ASSOCIAÇÃO SANTA CASA SAÚDE DE SÃO JOSÉ DOS CAMPOS</t>
  </si>
  <si>
    <t>419486 - PLADISA PLANOS DE SAÚDE SA</t>
  </si>
  <si>
    <t>419974 - ASSOCIAÇÃO PLAME DE SAÚDE</t>
  </si>
  <si>
    <t>420000 - ASSOCIAÇÃO DO PLANO DE SAÚDE DA SANTA CASA DE MISERICÓRDIA DE ITABUNA - PLANSUL</t>
  </si>
  <si>
    <t>420085 - SANTA CASA DE SAÚDE - SCS</t>
  </si>
  <si>
    <t>420158 - ASSOCIAÇÃO PADRE ALBINO SAÚDE</t>
  </si>
  <si>
    <t>420166 - PLANO DE SAÚDE DA SANTA CASA DE BRAGANÇA PAULISTA</t>
  </si>
  <si>
    <t>420816 - ASSOCIAÇÃO PADRE PIO PLANOS DE SAÚDE</t>
  </si>
  <si>
    <t>420981 - S1 OPERADORA DE PLANO DE SAÚDE LTDA</t>
  </si>
  <si>
    <t>421006 - ASSOCIAÇÃO SÃO LUIZ SAÚDE</t>
  </si>
  <si>
    <t>421189 - BENEFICENCIA SOCIAL BOM SAMARITANO</t>
  </si>
  <si>
    <t>421197 - SANTA CASA DE MAUÁ SAÚDE</t>
  </si>
  <si>
    <t>421359 - RIO DOCE SAÚDE</t>
  </si>
  <si>
    <t>421421 - 2CARE OPERADORA DE SAÚDE LTDA.</t>
  </si>
  <si>
    <t>421618 - ASSOCIAÇÃO HOSPITAL SAÚDE DE VARGEM GRANDE DO SUL</t>
  </si>
  <si>
    <t>421634 - SD-M OPERADORA DE PLANOS DE SAUDE LTDA</t>
  </si>
  <si>
    <t>421731 - AMHE MED ASSISTENCIA A SAUDE LTDA - EPP</t>
  </si>
  <si>
    <t>422029 - KLINI PLANOS DE SAÚDE LTDA</t>
  </si>
  <si>
    <t>Beneficiários 2022</t>
  </si>
  <si>
    <t>Despesa 
2022</t>
  </si>
  <si>
    <t>Base de Cálculo da VDA de Planos Individuais ou Familiares - 2022/2021</t>
  </si>
  <si>
    <t>Despesa/ben 2021 (R$/mês)</t>
  </si>
  <si>
    <t>Despesa/ben 2022 (R$/mês)</t>
  </si>
  <si>
    <t>Fonte : ANS/DIOPS, extraído em maio de 2023 e ANS/SIB, versão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</si>
</sst>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Segoe U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43" fontId="0" fillId="0" borderId="0" xfId="2" applyFont="1"/>
    <xf numFmtId="0" fontId="0" fillId="0" borderId="0" xfId="0" applyAlignment="1">
      <alignment horizontal="center" vertical="center" wrapText="1"/>
    </xf>
    <xf numFmtId="3" fontId="6" fillId="0" borderId="0" xfId="0" applyNumberFormat="1" applyFont="1" applyAlignment="1">
      <alignment horizontal="right"/>
    </xf>
  </cellXfs>
  <cellStyles count="3">
    <cellStyle name="Comma" xfId="2" builtinId="3"/>
    <cellStyle name="Normal" xfId="0" builtinId="0"/>
    <cellStyle name="Normal 4" xfId="1" xr:uid="{CEDC3759-FC04-4AA8-BE21-A284C502D074}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6D543B-A80E-4217-AFFB-E12B45BC35B1}" name="Table3" displayName="Table3" ref="A5:J388" totalsRowShown="0" headerRowDxfId="11" dataDxfId="10">
  <autoFilter ref="A5:J388" xr:uid="{7D6D543B-A80E-4217-AFFB-E12B45BC35B1}"/>
  <sortState xmlns:xlrd2="http://schemas.microsoft.com/office/spreadsheetml/2017/richdata2" ref="A6:J388">
    <sortCondition descending="1" ref="H5:H388"/>
  </sortState>
  <tableColumns count="10">
    <tableColumn id="3" xr3:uid="{475DB48F-054D-46A5-A635-18B733D32976}" name="Operadora" dataDxfId="9"/>
    <tableColumn id="1" xr3:uid="{4B8CA5CB-5043-419C-9638-4CB3B6E7BFEE}" name="Modalidade" dataDxfId="8"/>
    <tableColumn id="2" xr3:uid="{F5443867-6B92-4FCA-AC54-6AED4556A3F0}" name="Outlier?" dataDxfId="7"/>
    <tableColumn id="6" xr3:uid="{4B90FF35-5090-4907-B93C-CE5E81DF1428}" name="Despesa _x000a_2021" dataDxfId="6"/>
    <tableColumn id="4" xr3:uid="{5CA7F2A4-1088-4E59-BB90-B1CC8FA825E6}" name="Beneficiários 2021" dataDxfId="5"/>
    <tableColumn id="9" xr3:uid="{C7B61853-7A1B-45D3-8378-C57C4D3215CE}" name="Despesa/ben 2021 (R$/mês)" dataDxfId="4"/>
    <tableColumn id="7" xr3:uid="{CB61A1CA-9444-4ED5-96BD-FDF6766CE187}" name="Despesa _x000a_2022" dataDxfId="3"/>
    <tableColumn id="5" xr3:uid="{4B67DCE9-0716-49AF-A544-465A4008FF08}" name="Beneficiários 2022" dataDxfId="2"/>
    <tableColumn id="10" xr3:uid="{CB14CDAA-9418-4541-94F5-11B05DBF4BEC}" name="Despesa/ben 2022 (R$/mês)" dataDxfId="1"/>
    <tableColumn id="8" xr3:uid="{0F1A89E8-F49F-424E-A768-D74F25C0A1DF}" name="VD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ECA0-8DD0-4E18-AF3A-2BE1C07E2891}">
  <dimension ref="A1:J388"/>
  <sheetViews>
    <sheetView showGridLines="0" tabSelected="1" zoomScale="83" zoomScaleNormal="85" workbookViewId="0">
      <selection activeCell="A2" sqref="A2"/>
    </sheetView>
  </sheetViews>
  <sheetFormatPr baseColWidth="10" defaultColWidth="8.83203125" defaultRowHeight="15" x14ac:dyDescent="0.2"/>
  <cols>
    <col min="1" max="1" width="91.6640625" customWidth="1"/>
    <col min="2" max="2" width="19.5" customWidth="1"/>
    <col min="3" max="3" width="8.5" customWidth="1"/>
    <col min="4" max="9" width="13.1640625" customWidth="1"/>
    <col min="11" max="11" width="12.6640625" bestFit="1" customWidth="1"/>
  </cols>
  <sheetData>
    <row r="1" spans="1:10" ht="19" x14ac:dyDescent="0.25">
      <c r="A1" s="2" t="s">
        <v>397</v>
      </c>
    </row>
    <row r="2" spans="1:10" x14ac:dyDescent="0.2">
      <c r="A2" s="1" t="s">
        <v>400</v>
      </c>
    </row>
    <row r="3" spans="1:10" x14ac:dyDescent="0.2">
      <c r="A3" t="str">
        <f>COUNTA(Table3[Operadora])&amp;" operadoras"</f>
        <v>383 operadoras</v>
      </c>
      <c r="J3" s="8"/>
    </row>
    <row r="5" spans="1:10" ht="32" x14ac:dyDescent="0.2">
      <c r="A5" s="9" t="s">
        <v>0</v>
      </c>
      <c r="B5" s="9" t="s">
        <v>5</v>
      </c>
      <c r="C5" s="9" t="s">
        <v>6</v>
      </c>
      <c r="D5" s="9" t="s">
        <v>9</v>
      </c>
      <c r="E5" s="9" t="s">
        <v>7</v>
      </c>
      <c r="F5" s="9" t="s">
        <v>398</v>
      </c>
      <c r="G5" s="9" t="s">
        <v>396</v>
      </c>
      <c r="H5" s="9" t="s">
        <v>395</v>
      </c>
      <c r="I5" s="9" t="s">
        <v>399</v>
      </c>
      <c r="J5" s="9" t="s">
        <v>8</v>
      </c>
    </row>
    <row r="6" spans="1:10" x14ac:dyDescent="0.2">
      <c r="A6" s="3" t="s">
        <v>303</v>
      </c>
      <c r="B6" s="4" t="s">
        <v>1</v>
      </c>
      <c r="C6" s="5" t="s">
        <v>13</v>
      </c>
      <c r="D6" s="10">
        <v>1194190046.71</v>
      </c>
      <c r="E6" s="6">
        <v>808423.25</v>
      </c>
      <c r="F6" s="7">
        <v>123.098682807345</v>
      </c>
      <c r="G6" s="6">
        <v>1641816736.47</v>
      </c>
      <c r="H6" s="6">
        <v>996357.75</v>
      </c>
      <c r="I6" s="7">
        <v>137.318208617838</v>
      </c>
      <c r="J6" s="7">
        <v>11.5513224725134</v>
      </c>
    </row>
    <row r="7" spans="1:10" x14ac:dyDescent="0.2">
      <c r="A7" s="3" t="s">
        <v>23</v>
      </c>
      <c r="B7" s="4" t="s">
        <v>1</v>
      </c>
      <c r="C7" s="5" t="s">
        <v>13</v>
      </c>
      <c r="D7" s="10">
        <v>4195573059.2800002</v>
      </c>
      <c r="E7" s="6">
        <v>506578.75</v>
      </c>
      <c r="F7" s="7">
        <v>690.18111848026297</v>
      </c>
      <c r="G7" s="6">
        <v>4650619515.5200005</v>
      </c>
      <c r="H7" s="6">
        <v>504026.25</v>
      </c>
      <c r="I7" s="7">
        <v>768.91159199214997</v>
      </c>
      <c r="J7" s="7">
        <v>11.4072192651759</v>
      </c>
    </row>
    <row r="8" spans="1:10" x14ac:dyDescent="0.2">
      <c r="A8" s="3" t="s">
        <v>274</v>
      </c>
      <c r="B8" s="4" t="s">
        <v>1</v>
      </c>
      <c r="C8" s="5" t="s">
        <v>10</v>
      </c>
      <c r="D8" s="10">
        <v>656869189.84000003</v>
      </c>
      <c r="E8" s="6">
        <v>200226.66666666701</v>
      </c>
      <c r="F8" s="7">
        <v>273.38565868682201</v>
      </c>
      <c r="G8" s="6">
        <v>396771779.45999998</v>
      </c>
      <c r="H8" s="6">
        <v>206543.5</v>
      </c>
      <c r="I8" s="7">
        <v>160.084025665296</v>
      </c>
      <c r="J8" s="7">
        <v>-41.443883181640899</v>
      </c>
    </row>
    <row r="9" spans="1:10" x14ac:dyDescent="0.2">
      <c r="A9" s="3" t="s">
        <v>321</v>
      </c>
      <c r="B9" s="4" t="s">
        <v>3</v>
      </c>
      <c r="C9" s="5" t="s">
        <v>13</v>
      </c>
      <c r="D9" s="10">
        <v>901174464.38999999</v>
      </c>
      <c r="E9" s="6">
        <v>185753.33333333299</v>
      </c>
      <c r="F9" s="7">
        <v>404.28815292233401</v>
      </c>
      <c r="G9" s="6">
        <v>1059647828.58</v>
      </c>
      <c r="H9" s="6">
        <v>192618.33333333299</v>
      </c>
      <c r="I9" s="7">
        <v>458.44019199453101</v>
      </c>
      <c r="J9" s="7">
        <v>13.394416502380199</v>
      </c>
    </row>
    <row r="10" spans="1:10" x14ac:dyDescent="0.2">
      <c r="A10" s="3" t="s">
        <v>198</v>
      </c>
      <c r="B10" s="4" t="s">
        <v>3</v>
      </c>
      <c r="C10" s="5" t="s">
        <v>13</v>
      </c>
      <c r="D10" s="10">
        <v>828798178.09000003</v>
      </c>
      <c r="E10" s="6">
        <v>190651.75</v>
      </c>
      <c r="F10" s="7">
        <v>362.265307508761</v>
      </c>
      <c r="G10" s="6">
        <v>883554521.19000006</v>
      </c>
      <c r="H10" s="6">
        <v>184496.58333333299</v>
      </c>
      <c r="I10" s="7">
        <v>399.08350660061899</v>
      </c>
      <c r="J10" s="7">
        <v>10.1633245935282</v>
      </c>
    </row>
    <row r="11" spans="1:10" x14ac:dyDescent="0.2">
      <c r="A11" s="3" t="s">
        <v>32</v>
      </c>
      <c r="B11" s="4" t="s">
        <v>3</v>
      </c>
      <c r="C11" s="5" t="s">
        <v>13</v>
      </c>
      <c r="D11" s="10">
        <v>864670940.73000002</v>
      </c>
      <c r="E11" s="6">
        <v>157529.33333333299</v>
      </c>
      <c r="F11" s="7">
        <v>457.41266215498501</v>
      </c>
      <c r="G11" s="6">
        <v>916479348.79999995</v>
      </c>
      <c r="H11" s="6">
        <v>158465.75</v>
      </c>
      <c r="I11" s="7">
        <v>481.95448585367302</v>
      </c>
      <c r="J11" s="7">
        <v>5.3653573084455797</v>
      </c>
    </row>
    <row r="12" spans="1:10" x14ac:dyDescent="0.2">
      <c r="A12" s="3" t="s">
        <v>179</v>
      </c>
      <c r="B12" s="4" t="s">
        <v>1</v>
      </c>
      <c r="C12" s="5" t="s">
        <v>13</v>
      </c>
      <c r="D12" s="10">
        <v>300234992.38999999</v>
      </c>
      <c r="E12" s="6">
        <v>151603.08333333299</v>
      </c>
      <c r="F12" s="7">
        <v>165.03346864097401</v>
      </c>
      <c r="G12" s="6">
        <v>313740789.51999998</v>
      </c>
      <c r="H12" s="6">
        <v>143541.5</v>
      </c>
      <c r="I12" s="7">
        <v>182.14290496708901</v>
      </c>
      <c r="J12" s="7">
        <v>10.3672524530981</v>
      </c>
    </row>
    <row r="13" spans="1:10" x14ac:dyDescent="0.2">
      <c r="A13" s="3" t="s">
        <v>38</v>
      </c>
      <c r="B13" s="4" t="s">
        <v>3</v>
      </c>
      <c r="C13" s="5" t="s">
        <v>13</v>
      </c>
      <c r="D13" s="10">
        <v>868829633.29999995</v>
      </c>
      <c r="E13" s="6">
        <v>133911</v>
      </c>
      <c r="F13" s="7">
        <v>540.67604186113704</v>
      </c>
      <c r="G13" s="6">
        <v>992791337.29999995</v>
      </c>
      <c r="H13" s="6">
        <v>136323.16666666701</v>
      </c>
      <c r="I13" s="7">
        <v>606.88592749581596</v>
      </c>
      <c r="J13" s="7">
        <v>12.2457591068339</v>
      </c>
    </row>
    <row r="14" spans="1:10" x14ac:dyDescent="0.2">
      <c r="A14" s="3" t="s">
        <v>87</v>
      </c>
      <c r="B14" s="4" t="s">
        <v>3</v>
      </c>
      <c r="C14" s="5" t="s">
        <v>13</v>
      </c>
      <c r="D14" s="10">
        <v>759869156.82000005</v>
      </c>
      <c r="E14" s="6">
        <v>120011.75</v>
      </c>
      <c r="F14" s="7">
        <v>527.63525017342101</v>
      </c>
      <c r="G14" s="6">
        <v>833237989.66999996</v>
      </c>
      <c r="H14" s="6">
        <v>119539.91666666701</v>
      </c>
      <c r="I14" s="7">
        <v>580.86454362176096</v>
      </c>
      <c r="J14" s="7">
        <v>10.0882746993961</v>
      </c>
    </row>
    <row r="15" spans="1:10" x14ac:dyDescent="0.2">
      <c r="A15" s="3" t="s">
        <v>165</v>
      </c>
      <c r="B15" s="4" t="s">
        <v>3</v>
      </c>
      <c r="C15" s="5" t="s">
        <v>13</v>
      </c>
      <c r="D15" s="10">
        <v>632637831.20000005</v>
      </c>
      <c r="E15" s="6">
        <v>104469.25</v>
      </c>
      <c r="F15" s="7">
        <v>504.64437398245599</v>
      </c>
      <c r="G15" s="6">
        <v>713370951.05999994</v>
      </c>
      <c r="H15" s="6">
        <v>103777.58333333299</v>
      </c>
      <c r="I15" s="7">
        <v>572.83641944190003</v>
      </c>
      <c r="J15" s="7">
        <v>13.512891250782999</v>
      </c>
    </row>
    <row r="16" spans="1:10" x14ac:dyDescent="0.2">
      <c r="A16" s="3" t="s">
        <v>74</v>
      </c>
      <c r="B16" s="4" t="s">
        <v>2</v>
      </c>
      <c r="C16" s="5" t="s">
        <v>13</v>
      </c>
      <c r="D16" s="10">
        <v>372054769.05000001</v>
      </c>
      <c r="E16" s="6">
        <v>96379.083333333299</v>
      </c>
      <c r="F16" s="7">
        <v>321.69390925071099</v>
      </c>
      <c r="G16" s="6">
        <v>403897784.51999998</v>
      </c>
      <c r="H16" s="6">
        <v>100298.41666666701</v>
      </c>
      <c r="I16" s="7">
        <v>335.58006027014397</v>
      </c>
      <c r="J16" s="7">
        <v>4.3165725617177397</v>
      </c>
    </row>
    <row r="17" spans="1:10" x14ac:dyDescent="0.2">
      <c r="A17" s="3" t="s">
        <v>318</v>
      </c>
      <c r="B17" s="4" t="s">
        <v>1</v>
      </c>
      <c r="C17" s="5" t="s">
        <v>13</v>
      </c>
      <c r="D17" s="10">
        <v>164866912.81</v>
      </c>
      <c r="E17" s="6">
        <v>98844.916666666701</v>
      </c>
      <c r="F17" s="7">
        <v>138.99459743756799</v>
      </c>
      <c r="G17" s="6">
        <v>159379980.59999999</v>
      </c>
      <c r="H17" s="6">
        <v>95694.916666666701</v>
      </c>
      <c r="I17" s="7">
        <v>138.79175104215699</v>
      </c>
      <c r="J17" s="7">
        <v>-0.14593833080608401</v>
      </c>
    </row>
    <row r="18" spans="1:10" x14ac:dyDescent="0.2">
      <c r="A18" s="3" t="s">
        <v>157</v>
      </c>
      <c r="B18" s="4" t="s">
        <v>3</v>
      </c>
      <c r="C18" s="5" t="s">
        <v>13</v>
      </c>
      <c r="D18" s="10">
        <v>311875443.51999998</v>
      </c>
      <c r="E18" s="6">
        <v>79439.916666666701</v>
      </c>
      <c r="F18" s="7">
        <v>327.16071949555197</v>
      </c>
      <c r="G18" s="6">
        <v>362424005.06999999</v>
      </c>
      <c r="H18" s="6">
        <v>86634</v>
      </c>
      <c r="I18" s="7">
        <v>348.61602168317302</v>
      </c>
      <c r="J18" s="7">
        <v>6.5580312394174696</v>
      </c>
    </row>
    <row r="19" spans="1:10" x14ac:dyDescent="0.2">
      <c r="A19" s="3" t="s">
        <v>163</v>
      </c>
      <c r="B19" s="4" t="s">
        <v>1</v>
      </c>
      <c r="C19" s="5" t="s">
        <v>13</v>
      </c>
      <c r="D19" s="10">
        <v>310739091.99000001</v>
      </c>
      <c r="E19" s="6">
        <v>63868.166666666701</v>
      </c>
      <c r="F19" s="7">
        <v>405.443363791038</v>
      </c>
      <c r="G19" s="6">
        <v>536216104.00999999</v>
      </c>
      <c r="H19" s="6">
        <v>84933.333333333299</v>
      </c>
      <c r="I19" s="7">
        <v>526.114701736656</v>
      </c>
      <c r="J19" s="7">
        <v>29.762809980979402</v>
      </c>
    </row>
    <row r="20" spans="1:10" x14ac:dyDescent="0.2">
      <c r="A20" s="3" t="s">
        <v>267</v>
      </c>
      <c r="B20" s="4" t="s">
        <v>1</v>
      </c>
      <c r="C20" s="5" t="s">
        <v>13</v>
      </c>
      <c r="D20" s="10">
        <v>165361646.72</v>
      </c>
      <c r="E20" s="6">
        <v>76195.416666666701</v>
      </c>
      <c r="F20" s="7">
        <v>180.852573940909</v>
      </c>
      <c r="G20" s="6">
        <v>196060773.93000001</v>
      </c>
      <c r="H20" s="6">
        <v>75707.333333333299</v>
      </c>
      <c r="I20" s="7">
        <v>215.80997649941401</v>
      </c>
      <c r="J20" s="7">
        <v>19.329225897513499</v>
      </c>
    </row>
    <row r="21" spans="1:10" x14ac:dyDescent="0.2">
      <c r="A21" s="3" t="s">
        <v>239</v>
      </c>
      <c r="B21" s="4" t="s">
        <v>3</v>
      </c>
      <c r="C21" s="5" t="s">
        <v>13</v>
      </c>
      <c r="D21" s="10">
        <v>541379227.02999997</v>
      </c>
      <c r="E21" s="6">
        <v>75180.75</v>
      </c>
      <c r="F21" s="7">
        <v>600.08626657533102</v>
      </c>
      <c r="G21" s="6">
        <v>602585918.61000001</v>
      </c>
      <c r="H21" s="6">
        <v>74059.666666666701</v>
      </c>
      <c r="I21" s="7">
        <v>678.04103741802805</v>
      </c>
      <c r="J21" s="7">
        <v>12.990594050348999</v>
      </c>
    </row>
    <row r="22" spans="1:10" x14ac:dyDescent="0.2">
      <c r="A22" s="3" t="s">
        <v>196</v>
      </c>
      <c r="B22" s="4" t="s">
        <v>3</v>
      </c>
      <c r="C22" s="5" t="s">
        <v>13</v>
      </c>
      <c r="D22" s="10">
        <v>403355164.19999999</v>
      </c>
      <c r="E22" s="6">
        <v>78278.666666666701</v>
      </c>
      <c r="F22" s="7">
        <v>429.40090552555802</v>
      </c>
      <c r="G22" s="6">
        <v>445615807.61000001</v>
      </c>
      <c r="H22" s="6">
        <v>73940.666666666701</v>
      </c>
      <c r="I22" s="7">
        <v>502.22228589815302</v>
      </c>
      <c r="J22" s="7">
        <v>16.958832511884399</v>
      </c>
    </row>
    <row r="23" spans="1:10" x14ac:dyDescent="0.2">
      <c r="A23" s="3" t="s">
        <v>29</v>
      </c>
      <c r="B23" s="4" t="s">
        <v>1</v>
      </c>
      <c r="C23" s="5" t="s">
        <v>13</v>
      </c>
      <c r="D23" s="10">
        <v>402849865.91000003</v>
      </c>
      <c r="E23" s="6">
        <v>74173.583333333299</v>
      </c>
      <c r="F23" s="7">
        <v>452.59809018934197</v>
      </c>
      <c r="G23" s="6">
        <v>449572424.39999998</v>
      </c>
      <c r="H23" s="6">
        <v>73059.083333333299</v>
      </c>
      <c r="I23" s="7">
        <v>512.79549360164003</v>
      </c>
      <c r="J23" s="7">
        <v>13.300410389958699</v>
      </c>
    </row>
    <row r="24" spans="1:10" x14ac:dyDescent="0.2">
      <c r="A24" s="3" t="s">
        <v>192</v>
      </c>
      <c r="B24" s="4" t="s">
        <v>3</v>
      </c>
      <c r="C24" s="5" t="s">
        <v>13</v>
      </c>
      <c r="D24" s="10">
        <v>264053534.56999999</v>
      </c>
      <c r="E24" s="6">
        <v>65597</v>
      </c>
      <c r="F24" s="7">
        <v>335.449200636716</v>
      </c>
      <c r="G24" s="6">
        <v>289934925.94999999</v>
      </c>
      <c r="H24" s="6">
        <v>64872.5</v>
      </c>
      <c r="I24" s="7">
        <v>372.442002838902</v>
      </c>
      <c r="J24" s="7">
        <v>11.027840320373301</v>
      </c>
    </row>
    <row r="25" spans="1:10" x14ac:dyDescent="0.2">
      <c r="A25" s="3" t="s">
        <v>162</v>
      </c>
      <c r="B25" s="4" t="s">
        <v>3</v>
      </c>
      <c r="C25" s="5" t="s">
        <v>13</v>
      </c>
      <c r="D25" s="10">
        <v>287063431.94</v>
      </c>
      <c r="E25" s="6">
        <v>63427.333333333299</v>
      </c>
      <c r="F25" s="7">
        <v>377.155264213115</v>
      </c>
      <c r="G25" s="6">
        <v>344401126.88</v>
      </c>
      <c r="H25" s="6">
        <v>61337.75</v>
      </c>
      <c r="I25" s="7">
        <v>467.90261962114198</v>
      </c>
      <c r="J25" s="7">
        <v>24.061007234608901</v>
      </c>
    </row>
    <row r="26" spans="1:10" x14ac:dyDescent="0.2">
      <c r="A26" s="3" t="s">
        <v>104</v>
      </c>
      <c r="B26" s="4" t="s">
        <v>3</v>
      </c>
      <c r="C26" s="5" t="s">
        <v>13</v>
      </c>
      <c r="D26" s="10">
        <v>191256022.72999999</v>
      </c>
      <c r="E26" s="6">
        <v>53206.5</v>
      </c>
      <c r="F26" s="7">
        <v>299.549902627812</v>
      </c>
      <c r="G26" s="6">
        <v>279003140.38999999</v>
      </c>
      <c r="H26" s="6">
        <v>56357.916666666701</v>
      </c>
      <c r="I26" s="7">
        <v>412.54650764829</v>
      </c>
      <c r="J26" s="7">
        <v>37.722130446116402</v>
      </c>
    </row>
    <row r="27" spans="1:10" x14ac:dyDescent="0.2">
      <c r="A27" s="3" t="s">
        <v>205</v>
      </c>
      <c r="B27" s="4" t="s">
        <v>3</v>
      </c>
      <c r="C27" s="5" t="s">
        <v>13</v>
      </c>
      <c r="D27" s="10">
        <v>458368781.91000003</v>
      </c>
      <c r="E27" s="6">
        <v>58149.5</v>
      </c>
      <c r="F27" s="7">
        <v>656.88266438232495</v>
      </c>
      <c r="G27" s="6">
        <v>443055699.73000002</v>
      </c>
      <c r="H27" s="6">
        <v>55231.333333333299</v>
      </c>
      <c r="I27" s="7">
        <v>668.48482704563799</v>
      </c>
      <c r="J27" s="7">
        <v>1.7662458293404799</v>
      </c>
    </row>
    <row r="28" spans="1:10" x14ac:dyDescent="0.2">
      <c r="A28" s="3" t="s">
        <v>172</v>
      </c>
      <c r="B28" s="4" t="s">
        <v>1</v>
      </c>
      <c r="C28" s="5" t="s">
        <v>13</v>
      </c>
      <c r="D28" s="10">
        <v>81836382.180000007</v>
      </c>
      <c r="E28" s="6">
        <v>51789.166666666701</v>
      </c>
      <c r="F28" s="7">
        <v>131.68195114808401</v>
      </c>
      <c r="G28" s="6">
        <v>106522698.70999999</v>
      </c>
      <c r="H28" s="6">
        <v>53494.666666666701</v>
      </c>
      <c r="I28" s="7">
        <v>165.93974899366901</v>
      </c>
      <c r="J28" s="7">
        <v>26.015560634471299</v>
      </c>
    </row>
    <row r="29" spans="1:10" x14ac:dyDescent="0.2">
      <c r="A29" s="3" t="s">
        <v>182</v>
      </c>
      <c r="B29" s="4" t="s">
        <v>3</v>
      </c>
      <c r="C29" s="5" t="s">
        <v>13</v>
      </c>
      <c r="D29" s="10">
        <v>232710683.90000001</v>
      </c>
      <c r="E29" s="6">
        <v>48518.25</v>
      </c>
      <c r="F29" s="7">
        <v>399.69613478776898</v>
      </c>
      <c r="G29" s="6">
        <v>278510479.26999998</v>
      </c>
      <c r="H29" s="6">
        <v>50160.583333333299</v>
      </c>
      <c r="I29" s="7">
        <v>462.69810005199997</v>
      </c>
      <c r="J29" s="7">
        <v>15.762465478352301</v>
      </c>
    </row>
    <row r="30" spans="1:10" x14ac:dyDescent="0.2">
      <c r="A30" s="3" t="s">
        <v>313</v>
      </c>
      <c r="B30" s="4" t="s">
        <v>3</v>
      </c>
      <c r="C30" s="5" t="s">
        <v>13</v>
      </c>
      <c r="D30" s="10">
        <v>214078360.56</v>
      </c>
      <c r="E30" s="6">
        <v>50183.75</v>
      </c>
      <c r="F30" s="7">
        <v>355.490838767529</v>
      </c>
      <c r="G30" s="6">
        <v>239509807.97</v>
      </c>
      <c r="H30" s="6">
        <v>49921</v>
      </c>
      <c r="I30" s="7">
        <v>399.81472054178897</v>
      </c>
      <c r="J30" s="7">
        <v>12.468361189821101</v>
      </c>
    </row>
    <row r="31" spans="1:10" x14ac:dyDescent="0.2">
      <c r="A31" s="3" t="s">
        <v>334</v>
      </c>
      <c r="B31" s="4" t="s">
        <v>1</v>
      </c>
      <c r="C31" s="5" t="s">
        <v>13</v>
      </c>
      <c r="D31" s="10">
        <v>63861095.020000003</v>
      </c>
      <c r="E31" s="6">
        <v>32189.916666666701</v>
      </c>
      <c r="F31" s="7">
        <v>165.32375567918501</v>
      </c>
      <c r="G31" s="6">
        <v>91895853.129999995</v>
      </c>
      <c r="H31" s="6">
        <v>47419.083333333299</v>
      </c>
      <c r="I31" s="7">
        <v>161.49590465512301</v>
      </c>
      <c r="J31" s="7">
        <v>-2.3153666019360801</v>
      </c>
    </row>
    <row r="32" spans="1:10" x14ac:dyDescent="0.2">
      <c r="A32" s="3" t="s">
        <v>360</v>
      </c>
      <c r="B32" s="4" t="s">
        <v>1</v>
      </c>
      <c r="C32" s="5" t="s">
        <v>13</v>
      </c>
      <c r="D32" s="10">
        <v>202411471.74000001</v>
      </c>
      <c r="E32" s="6">
        <v>52411.916666666701</v>
      </c>
      <c r="F32" s="7">
        <v>321.82800625811899</v>
      </c>
      <c r="G32" s="6">
        <v>173292858.91999999</v>
      </c>
      <c r="H32" s="6">
        <v>47373.666666666701</v>
      </c>
      <c r="I32" s="7">
        <v>304.83330915206102</v>
      </c>
      <c r="J32" s="7">
        <v>-5.2806768757184503</v>
      </c>
    </row>
    <row r="33" spans="1:10" x14ac:dyDescent="0.2">
      <c r="A33" s="3" t="s">
        <v>174</v>
      </c>
      <c r="B33" s="4" t="s">
        <v>3</v>
      </c>
      <c r="C33" s="5" t="s">
        <v>13</v>
      </c>
      <c r="D33" s="10">
        <v>255234589.09999999</v>
      </c>
      <c r="E33" s="6">
        <v>44389.916666666701</v>
      </c>
      <c r="F33" s="7">
        <v>479.15271504977699</v>
      </c>
      <c r="G33" s="6">
        <v>284206784.13999999</v>
      </c>
      <c r="H33" s="6">
        <v>46393.5</v>
      </c>
      <c r="I33" s="7">
        <v>510.50036488588597</v>
      </c>
      <c r="J33" s="7">
        <v>6.5423087152604902</v>
      </c>
    </row>
    <row r="34" spans="1:10" x14ac:dyDescent="0.2">
      <c r="A34" s="3" t="s">
        <v>83</v>
      </c>
      <c r="B34" s="4" t="s">
        <v>3</v>
      </c>
      <c r="C34" s="5" t="s">
        <v>13</v>
      </c>
      <c r="D34" s="10">
        <v>156728376.58000001</v>
      </c>
      <c r="E34" s="6">
        <v>45800.75</v>
      </c>
      <c r="F34" s="7">
        <v>285.16340995143798</v>
      </c>
      <c r="G34" s="6">
        <v>176837680.28</v>
      </c>
      <c r="H34" s="6">
        <v>45598.75</v>
      </c>
      <c r="I34" s="7">
        <v>323.17713438782101</v>
      </c>
      <c r="J34" s="7">
        <v>13.330505636349599</v>
      </c>
    </row>
    <row r="35" spans="1:10" x14ac:dyDescent="0.2">
      <c r="A35" s="3" t="s">
        <v>52</v>
      </c>
      <c r="B35" s="4" t="s">
        <v>1</v>
      </c>
      <c r="C35" s="5" t="s">
        <v>13</v>
      </c>
      <c r="D35" s="10">
        <v>279929246.01999998</v>
      </c>
      <c r="E35" s="6">
        <v>56498.75</v>
      </c>
      <c r="F35" s="7">
        <v>412.884128734412</v>
      </c>
      <c r="G35" s="6">
        <v>266942942.91</v>
      </c>
      <c r="H35" s="6">
        <v>44697.916666666701</v>
      </c>
      <c r="I35" s="7">
        <v>497.67968848287097</v>
      </c>
      <c r="J35" s="7">
        <v>20.5373744949651</v>
      </c>
    </row>
    <row r="36" spans="1:10" x14ac:dyDescent="0.2">
      <c r="A36" s="3" t="s">
        <v>134</v>
      </c>
      <c r="B36" s="4" t="s">
        <v>3</v>
      </c>
      <c r="C36" s="5" t="s">
        <v>13</v>
      </c>
      <c r="D36" s="10">
        <v>259452834.41999999</v>
      </c>
      <c r="E36" s="6">
        <v>40146.25</v>
      </c>
      <c r="F36" s="7">
        <v>538.55763701466503</v>
      </c>
      <c r="G36" s="6">
        <v>290201330.94</v>
      </c>
      <c r="H36" s="6">
        <v>42493.75</v>
      </c>
      <c r="I36" s="7">
        <v>569.10590957493798</v>
      </c>
      <c r="J36" s="7">
        <v>5.6722383011051001</v>
      </c>
    </row>
    <row r="37" spans="1:10" x14ac:dyDescent="0.2">
      <c r="A37" s="3" t="s">
        <v>201</v>
      </c>
      <c r="B37" s="4" t="s">
        <v>3</v>
      </c>
      <c r="C37" s="5" t="s">
        <v>13</v>
      </c>
      <c r="D37" s="10">
        <v>179525382.00999999</v>
      </c>
      <c r="E37" s="6">
        <v>43942.416666666701</v>
      </c>
      <c r="F37" s="7">
        <v>340.45575176983499</v>
      </c>
      <c r="G37" s="6">
        <v>187224752.52000001</v>
      </c>
      <c r="H37" s="6">
        <v>41995.5</v>
      </c>
      <c r="I37" s="7">
        <v>371.51748901667997</v>
      </c>
      <c r="J37" s="7">
        <v>9.1235754089548795</v>
      </c>
    </row>
    <row r="38" spans="1:10" x14ac:dyDescent="0.2">
      <c r="A38" s="3" t="s">
        <v>377</v>
      </c>
      <c r="B38" s="4" t="s">
        <v>1</v>
      </c>
      <c r="C38" s="5" t="s">
        <v>13</v>
      </c>
      <c r="D38" s="10">
        <v>156366450.50999999</v>
      </c>
      <c r="E38" s="6">
        <v>38431.333333333299</v>
      </c>
      <c r="F38" s="7">
        <v>339.06025142244999</v>
      </c>
      <c r="G38" s="6">
        <v>184396126.28999999</v>
      </c>
      <c r="H38" s="6">
        <v>41993</v>
      </c>
      <c r="I38" s="7">
        <v>365.926317660086</v>
      </c>
      <c r="J38" s="7">
        <v>7.9236849866433303</v>
      </c>
    </row>
    <row r="39" spans="1:10" x14ac:dyDescent="0.2">
      <c r="A39" s="3" t="s">
        <v>127</v>
      </c>
      <c r="B39" s="4" t="s">
        <v>3</v>
      </c>
      <c r="C39" s="5" t="s">
        <v>13</v>
      </c>
      <c r="D39" s="10">
        <v>192082004.47</v>
      </c>
      <c r="E39" s="6">
        <v>40168.833333333299</v>
      </c>
      <c r="F39" s="7">
        <v>398.48888746665102</v>
      </c>
      <c r="G39" s="6">
        <v>231716421.36000001</v>
      </c>
      <c r="H39" s="6">
        <v>40916.833333333299</v>
      </c>
      <c r="I39" s="7">
        <v>471.92561610746998</v>
      </c>
      <c r="J39" s="7">
        <v>18.428802144944299</v>
      </c>
    </row>
    <row r="40" spans="1:10" x14ac:dyDescent="0.2">
      <c r="A40" s="3" t="s">
        <v>308</v>
      </c>
      <c r="B40" s="4" t="s">
        <v>3</v>
      </c>
      <c r="C40" s="5" t="s">
        <v>13</v>
      </c>
      <c r="D40" s="10">
        <v>152280741.24000001</v>
      </c>
      <c r="E40" s="6">
        <v>38637.583333333299</v>
      </c>
      <c r="F40" s="7">
        <v>328.43828923047698</v>
      </c>
      <c r="G40" s="6">
        <v>178188608.84</v>
      </c>
      <c r="H40" s="6">
        <v>40326.416666666701</v>
      </c>
      <c r="I40" s="7">
        <v>368.22142813747001</v>
      </c>
      <c r="J40" s="7">
        <v>12.1128200369706</v>
      </c>
    </row>
    <row r="41" spans="1:10" x14ac:dyDescent="0.2">
      <c r="A41" s="3" t="s">
        <v>47</v>
      </c>
      <c r="B41" s="4" t="s">
        <v>3</v>
      </c>
      <c r="C41" s="5" t="s">
        <v>13</v>
      </c>
      <c r="D41" s="10">
        <v>130026910.13</v>
      </c>
      <c r="E41" s="6">
        <v>38157</v>
      </c>
      <c r="F41" s="7">
        <v>283.97347391479099</v>
      </c>
      <c r="G41" s="6">
        <v>143448631.25</v>
      </c>
      <c r="H41" s="6">
        <v>38605.416666666701</v>
      </c>
      <c r="I41" s="7">
        <v>309.64702977777301</v>
      </c>
      <c r="J41" s="7">
        <v>9.0408288876608207</v>
      </c>
    </row>
    <row r="42" spans="1:10" x14ac:dyDescent="0.2">
      <c r="A42" s="3" t="s">
        <v>297</v>
      </c>
      <c r="B42" s="4" t="s">
        <v>1</v>
      </c>
      <c r="C42" s="5" t="s">
        <v>13</v>
      </c>
      <c r="D42" s="10">
        <v>163439597.69</v>
      </c>
      <c r="E42" s="6">
        <v>38213.166666666701</v>
      </c>
      <c r="F42" s="7">
        <v>356.42077488562001</v>
      </c>
      <c r="G42" s="6">
        <v>186440704.96000001</v>
      </c>
      <c r="H42" s="6">
        <v>38368.25</v>
      </c>
      <c r="I42" s="7">
        <v>404.93703552633599</v>
      </c>
      <c r="J42" s="7">
        <v>13.612074283909401</v>
      </c>
    </row>
    <row r="43" spans="1:10" x14ac:dyDescent="0.2">
      <c r="A43" s="3" t="s">
        <v>90</v>
      </c>
      <c r="B43" s="4" t="s">
        <v>2</v>
      </c>
      <c r="C43" s="5" t="s">
        <v>13</v>
      </c>
      <c r="D43" s="10">
        <v>96287084.75</v>
      </c>
      <c r="E43" s="6">
        <v>36330.25</v>
      </c>
      <c r="F43" s="7">
        <v>220.860680264151</v>
      </c>
      <c r="G43" s="6">
        <v>109934669.90000001</v>
      </c>
      <c r="H43" s="6">
        <v>36940.666666666701</v>
      </c>
      <c r="I43" s="7">
        <v>247.99829884860401</v>
      </c>
      <c r="J43" s="7">
        <v>12.2872113551387</v>
      </c>
    </row>
    <row r="44" spans="1:10" x14ac:dyDescent="0.2">
      <c r="A44" s="3" t="s">
        <v>176</v>
      </c>
      <c r="B44" s="4" t="s">
        <v>3</v>
      </c>
      <c r="C44" s="5" t="s">
        <v>13</v>
      </c>
      <c r="D44" s="10">
        <v>295726355.48000002</v>
      </c>
      <c r="E44" s="6">
        <v>39021.833333333299</v>
      </c>
      <c r="F44" s="7">
        <v>631.54036731573399</v>
      </c>
      <c r="G44" s="6">
        <v>368910293.69999999</v>
      </c>
      <c r="H44" s="6">
        <v>36647.666666666701</v>
      </c>
      <c r="I44" s="7">
        <v>838.86717139790596</v>
      </c>
      <c r="J44" s="7">
        <v>32.828749326568598</v>
      </c>
    </row>
    <row r="45" spans="1:10" x14ac:dyDescent="0.2">
      <c r="A45" s="3" t="s">
        <v>138</v>
      </c>
      <c r="B45" s="4" t="s">
        <v>1</v>
      </c>
      <c r="C45" s="5" t="s">
        <v>13</v>
      </c>
      <c r="D45" s="10">
        <v>54084594.780000001</v>
      </c>
      <c r="E45" s="6">
        <v>32480.833333333299</v>
      </c>
      <c r="F45" s="7">
        <v>138.76028114016</v>
      </c>
      <c r="G45" s="6">
        <v>76031183.079999998</v>
      </c>
      <c r="H45" s="6">
        <v>36600.5</v>
      </c>
      <c r="I45" s="7">
        <v>173.11052918220599</v>
      </c>
      <c r="J45" s="7">
        <v>24.755101214698399</v>
      </c>
    </row>
    <row r="46" spans="1:10" x14ac:dyDescent="0.2">
      <c r="A46" s="3" t="s">
        <v>67</v>
      </c>
      <c r="B46" s="4" t="s">
        <v>3</v>
      </c>
      <c r="C46" s="5" t="s">
        <v>13</v>
      </c>
      <c r="D46" s="10">
        <v>173370245.53</v>
      </c>
      <c r="E46" s="6">
        <v>35930.333333333299</v>
      </c>
      <c r="F46" s="7">
        <v>402.09814717833598</v>
      </c>
      <c r="G46" s="6">
        <v>200493719.30000001</v>
      </c>
      <c r="H46" s="6">
        <v>36321.666666666701</v>
      </c>
      <c r="I46" s="7">
        <v>459.99568508236598</v>
      </c>
      <c r="J46" s="7">
        <v>14.398857172140101</v>
      </c>
    </row>
    <row r="47" spans="1:10" x14ac:dyDescent="0.2">
      <c r="A47" s="3" t="s">
        <v>350</v>
      </c>
      <c r="B47" s="4" t="s">
        <v>1</v>
      </c>
      <c r="C47" s="5" t="s">
        <v>13</v>
      </c>
      <c r="D47" s="10">
        <v>103166216.18000001</v>
      </c>
      <c r="E47" s="6">
        <v>34587.333333333299</v>
      </c>
      <c r="F47" s="7">
        <v>248.56454236618401</v>
      </c>
      <c r="G47" s="6">
        <v>116056166.56</v>
      </c>
      <c r="H47" s="6">
        <v>35273.416666666701</v>
      </c>
      <c r="I47" s="7">
        <v>274.18231992458902</v>
      </c>
      <c r="J47" s="7">
        <v>10.3062879824046</v>
      </c>
    </row>
    <row r="48" spans="1:10" x14ac:dyDescent="0.2">
      <c r="A48" s="3" t="s">
        <v>200</v>
      </c>
      <c r="B48" s="4" t="s">
        <v>1</v>
      </c>
      <c r="C48" s="5" t="s">
        <v>13</v>
      </c>
      <c r="D48" s="10">
        <v>95541357.760000005</v>
      </c>
      <c r="E48" s="6">
        <v>38880.416666666701</v>
      </c>
      <c r="F48" s="7">
        <v>204.77609284879901</v>
      </c>
      <c r="G48" s="6">
        <v>104348856.62</v>
      </c>
      <c r="H48" s="6">
        <v>35151.583333333299</v>
      </c>
      <c r="I48" s="7">
        <v>247.378275089553</v>
      </c>
      <c r="J48" s="7">
        <v>20.8042753663679</v>
      </c>
    </row>
    <row r="49" spans="1:10" x14ac:dyDescent="0.2">
      <c r="A49" s="3" t="s">
        <v>114</v>
      </c>
      <c r="B49" s="4" t="s">
        <v>3</v>
      </c>
      <c r="C49" s="5" t="s">
        <v>13</v>
      </c>
      <c r="D49" s="10">
        <v>119323614.23999999</v>
      </c>
      <c r="E49" s="6">
        <v>33877.583333333299</v>
      </c>
      <c r="F49" s="7">
        <v>293.51664261766001</v>
      </c>
      <c r="G49" s="6">
        <v>133225052.68000001</v>
      </c>
      <c r="H49" s="6">
        <v>34856.583333333299</v>
      </c>
      <c r="I49" s="7">
        <v>318.50762930962298</v>
      </c>
      <c r="J49" s="7">
        <v>8.5143337935072303</v>
      </c>
    </row>
    <row r="50" spans="1:10" x14ac:dyDescent="0.2">
      <c r="A50" s="3" t="s">
        <v>228</v>
      </c>
      <c r="B50" s="4" t="s">
        <v>1</v>
      </c>
      <c r="C50" s="5" t="s">
        <v>13</v>
      </c>
      <c r="D50" s="10">
        <v>110723306.33</v>
      </c>
      <c r="E50" s="6">
        <v>36092.25</v>
      </c>
      <c r="F50" s="7">
        <v>255.64884966070699</v>
      </c>
      <c r="G50" s="6">
        <v>124322210.42</v>
      </c>
      <c r="H50" s="6">
        <v>33983.583333333299</v>
      </c>
      <c r="I50" s="7">
        <v>304.85849888303898</v>
      </c>
      <c r="J50" s="7">
        <v>19.248922609134301</v>
      </c>
    </row>
    <row r="51" spans="1:10" x14ac:dyDescent="0.2">
      <c r="A51" s="3" t="s">
        <v>233</v>
      </c>
      <c r="B51" s="4" t="s">
        <v>3</v>
      </c>
      <c r="C51" s="5" t="s">
        <v>13</v>
      </c>
      <c r="D51" s="10">
        <v>138342911.61000001</v>
      </c>
      <c r="E51" s="6">
        <v>33631.25</v>
      </c>
      <c r="F51" s="7">
        <v>342.793561568482</v>
      </c>
      <c r="G51" s="6">
        <v>151821103.31</v>
      </c>
      <c r="H51" s="6">
        <v>33623.333333333299</v>
      </c>
      <c r="I51" s="7">
        <v>376.27912984534601</v>
      </c>
      <c r="J51" s="7">
        <v>9.7684355924445097</v>
      </c>
    </row>
    <row r="52" spans="1:10" x14ac:dyDescent="0.2">
      <c r="A52" s="3" t="s">
        <v>305</v>
      </c>
      <c r="B52" s="4" t="s">
        <v>3</v>
      </c>
      <c r="C52" s="5" t="s">
        <v>13</v>
      </c>
      <c r="D52" s="10">
        <v>103210182.41</v>
      </c>
      <c r="E52" s="6">
        <v>31578.5</v>
      </c>
      <c r="F52" s="7">
        <v>272.36406207282403</v>
      </c>
      <c r="G52" s="6">
        <v>117350149.09</v>
      </c>
      <c r="H52" s="6">
        <v>31552.25</v>
      </c>
      <c r="I52" s="7">
        <v>309.936029628104</v>
      </c>
      <c r="J52" s="7">
        <v>13.7947595836759</v>
      </c>
    </row>
    <row r="53" spans="1:10" x14ac:dyDescent="0.2">
      <c r="A53" s="3" t="s">
        <v>180</v>
      </c>
      <c r="B53" s="4" t="s">
        <v>3</v>
      </c>
      <c r="C53" s="5" t="s">
        <v>13</v>
      </c>
      <c r="D53" s="10">
        <v>130414353.67</v>
      </c>
      <c r="E53" s="6">
        <v>30628.916666666701</v>
      </c>
      <c r="F53" s="7">
        <v>354.82361077630901</v>
      </c>
      <c r="G53" s="6">
        <v>155248323.41</v>
      </c>
      <c r="H53" s="6">
        <v>31267.5</v>
      </c>
      <c r="I53" s="7">
        <v>413.76382135337599</v>
      </c>
      <c r="J53" s="7">
        <v>16.6111298084456</v>
      </c>
    </row>
    <row r="54" spans="1:10" x14ac:dyDescent="0.2">
      <c r="A54" s="3" t="s">
        <v>330</v>
      </c>
      <c r="B54" s="4" t="s">
        <v>1</v>
      </c>
      <c r="C54" s="5" t="s">
        <v>13</v>
      </c>
      <c r="D54" s="10">
        <v>76467797.890000001</v>
      </c>
      <c r="E54" s="6">
        <v>29928.833333333299</v>
      </c>
      <c r="F54" s="7">
        <v>212.91563289024501</v>
      </c>
      <c r="G54" s="6">
        <v>93941741.829999998</v>
      </c>
      <c r="H54" s="6">
        <v>30816.416666666701</v>
      </c>
      <c r="I54" s="7">
        <v>254.03597603550099</v>
      </c>
      <c r="J54" s="7">
        <v>19.312975091148999</v>
      </c>
    </row>
    <row r="55" spans="1:10" x14ac:dyDescent="0.2">
      <c r="A55" s="3" t="s">
        <v>149</v>
      </c>
      <c r="B55" s="4" t="s">
        <v>3</v>
      </c>
      <c r="C55" s="5" t="s">
        <v>13</v>
      </c>
      <c r="D55" s="10">
        <v>128063811.39</v>
      </c>
      <c r="E55" s="6">
        <v>28809.666666666701</v>
      </c>
      <c r="F55" s="7">
        <v>370.43067543879903</v>
      </c>
      <c r="G55" s="6">
        <v>152844335.05000001</v>
      </c>
      <c r="H55" s="6">
        <v>29241</v>
      </c>
      <c r="I55" s="7">
        <v>435.58797308003602</v>
      </c>
      <c r="J55" s="7">
        <v>17.5896063586131</v>
      </c>
    </row>
    <row r="56" spans="1:10" x14ac:dyDescent="0.2">
      <c r="A56" s="3" t="s">
        <v>257</v>
      </c>
      <c r="B56" s="4" t="s">
        <v>3</v>
      </c>
      <c r="C56" s="5" t="s">
        <v>13</v>
      </c>
      <c r="D56" s="10">
        <v>72219120.739999995</v>
      </c>
      <c r="E56" s="6">
        <v>26762.083333333299</v>
      </c>
      <c r="F56" s="7">
        <v>224.88010319326199</v>
      </c>
      <c r="G56" s="6">
        <v>83074154.930000007</v>
      </c>
      <c r="H56" s="6">
        <v>27753.416666666701</v>
      </c>
      <c r="I56" s="7">
        <v>249.44122474410099</v>
      </c>
      <c r="J56" s="7">
        <v>10.9218740128962</v>
      </c>
    </row>
    <row r="57" spans="1:10" x14ac:dyDescent="0.2">
      <c r="A57" s="3" t="s">
        <v>155</v>
      </c>
      <c r="B57" s="4" t="s">
        <v>3</v>
      </c>
      <c r="C57" s="5" t="s">
        <v>13</v>
      </c>
      <c r="D57" s="10">
        <v>167346076.08000001</v>
      </c>
      <c r="E57" s="6">
        <v>26570.833333333299</v>
      </c>
      <c r="F57" s="7">
        <v>524.84264099106201</v>
      </c>
      <c r="G57" s="6">
        <v>190537943.65000001</v>
      </c>
      <c r="H57" s="6">
        <v>26896.5</v>
      </c>
      <c r="I57" s="7">
        <v>590.34305470352399</v>
      </c>
      <c r="J57" s="7">
        <v>12.4800099299817</v>
      </c>
    </row>
    <row r="58" spans="1:10" x14ac:dyDescent="0.2">
      <c r="A58" s="3" t="s">
        <v>132</v>
      </c>
      <c r="B58" s="4" t="s">
        <v>1</v>
      </c>
      <c r="C58" s="5" t="s">
        <v>13</v>
      </c>
      <c r="D58" s="10">
        <v>73192426.269999996</v>
      </c>
      <c r="E58" s="6">
        <v>27055.333333333299</v>
      </c>
      <c r="F58" s="7">
        <v>225.440536277505</v>
      </c>
      <c r="G58" s="6">
        <v>86373217.700000003</v>
      </c>
      <c r="H58" s="6">
        <v>26811</v>
      </c>
      <c r="I58" s="7">
        <v>268.46324798279301</v>
      </c>
      <c r="J58" s="7">
        <v>19.0838402071263</v>
      </c>
    </row>
    <row r="59" spans="1:10" x14ac:dyDescent="0.2">
      <c r="A59" s="3" t="s">
        <v>139</v>
      </c>
      <c r="B59" s="4" t="s">
        <v>3</v>
      </c>
      <c r="C59" s="5" t="s">
        <v>13</v>
      </c>
      <c r="D59" s="10">
        <v>83668989.890000001</v>
      </c>
      <c r="E59" s="6">
        <v>24678</v>
      </c>
      <c r="F59" s="7">
        <v>282.53569268849401</v>
      </c>
      <c r="G59" s="6">
        <v>101214412.75</v>
      </c>
      <c r="H59" s="6">
        <v>26426.166666666701</v>
      </c>
      <c r="I59" s="7">
        <v>319.17358662815298</v>
      </c>
      <c r="J59" s="7">
        <v>12.9675276036903</v>
      </c>
    </row>
    <row r="60" spans="1:10" x14ac:dyDescent="0.2">
      <c r="A60" s="3" t="s">
        <v>82</v>
      </c>
      <c r="B60" s="4" t="s">
        <v>3</v>
      </c>
      <c r="C60" s="5" t="s">
        <v>13</v>
      </c>
      <c r="D60" s="10">
        <v>78196933.120000005</v>
      </c>
      <c r="E60" s="6">
        <v>26987.166666666701</v>
      </c>
      <c r="F60" s="7">
        <v>241.463328619159</v>
      </c>
      <c r="G60" s="6">
        <v>98403249.599999994</v>
      </c>
      <c r="H60" s="6">
        <v>26392.083333333299</v>
      </c>
      <c r="I60" s="7">
        <v>310.709491798361</v>
      </c>
      <c r="J60" s="7">
        <v>28.6777141585832</v>
      </c>
    </row>
    <row r="61" spans="1:10" x14ac:dyDescent="0.2">
      <c r="A61" s="3" t="s">
        <v>317</v>
      </c>
      <c r="B61" s="4" t="s">
        <v>1</v>
      </c>
      <c r="C61" s="5" t="s">
        <v>13</v>
      </c>
      <c r="D61" s="10">
        <v>46270635.030000001</v>
      </c>
      <c r="E61" s="6">
        <v>22376.166666666701</v>
      </c>
      <c r="F61" s="7">
        <v>172.321126756892</v>
      </c>
      <c r="G61" s="6">
        <v>59122537.549999997</v>
      </c>
      <c r="H61" s="6">
        <v>26225.75</v>
      </c>
      <c r="I61" s="7">
        <v>187.86414608416001</v>
      </c>
      <c r="J61" s="7">
        <v>9.0197990343903403</v>
      </c>
    </row>
    <row r="62" spans="1:10" x14ac:dyDescent="0.2">
      <c r="A62" s="3" t="s">
        <v>108</v>
      </c>
      <c r="B62" s="4" t="s">
        <v>3</v>
      </c>
      <c r="C62" s="5" t="s">
        <v>13</v>
      </c>
      <c r="D62" s="10">
        <v>133103725.43000001</v>
      </c>
      <c r="E62" s="6">
        <v>27327.583333333299</v>
      </c>
      <c r="F62" s="7">
        <v>405.88942622076001</v>
      </c>
      <c r="G62" s="6">
        <v>139330923.22</v>
      </c>
      <c r="H62" s="6">
        <v>25840.916666666701</v>
      </c>
      <c r="I62" s="7">
        <v>449.32269308041799</v>
      </c>
      <c r="J62" s="7">
        <v>10.700763324648801</v>
      </c>
    </row>
    <row r="63" spans="1:10" x14ac:dyDescent="0.2">
      <c r="A63" s="3" t="s">
        <v>323</v>
      </c>
      <c r="B63" s="4" t="s">
        <v>1</v>
      </c>
      <c r="C63" s="5" t="s">
        <v>13</v>
      </c>
      <c r="D63" s="10">
        <v>63102079.909999996</v>
      </c>
      <c r="E63" s="6">
        <v>26041.083333333299</v>
      </c>
      <c r="F63" s="7">
        <v>201.93117897040901</v>
      </c>
      <c r="G63" s="6">
        <v>71597102.379999995</v>
      </c>
      <c r="H63" s="6">
        <v>25318.666666666701</v>
      </c>
      <c r="I63" s="7">
        <v>235.65321495339401</v>
      </c>
      <c r="J63" s="7">
        <v>16.6997667992256</v>
      </c>
    </row>
    <row r="64" spans="1:10" x14ac:dyDescent="0.2">
      <c r="A64" s="3" t="s">
        <v>290</v>
      </c>
      <c r="B64" s="4" t="s">
        <v>3</v>
      </c>
      <c r="C64" s="5" t="s">
        <v>13</v>
      </c>
      <c r="D64" s="10">
        <v>68711161.390000001</v>
      </c>
      <c r="E64" s="6">
        <v>23038.166666666701</v>
      </c>
      <c r="F64" s="7">
        <v>248.54104923713501</v>
      </c>
      <c r="G64" s="6">
        <v>76662333.75</v>
      </c>
      <c r="H64" s="6">
        <v>23138.583333333299</v>
      </c>
      <c r="I64" s="7">
        <v>276.09848539416498</v>
      </c>
      <c r="J64" s="7">
        <v>11.087679979469501</v>
      </c>
    </row>
    <row r="65" spans="1:10" x14ac:dyDescent="0.2">
      <c r="A65" s="3" t="s">
        <v>249</v>
      </c>
      <c r="B65" s="4" t="s">
        <v>3</v>
      </c>
      <c r="C65" s="5" t="s">
        <v>13</v>
      </c>
      <c r="D65" s="10">
        <v>99382166.75</v>
      </c>
      <c r="E65" s="6">
        <v>22096.333333333299</v>
      </c>
      <c r="F65" s="7">
        <v>374.80640358883102</v>
      </c>
      <c r="G65" s="6">
        <v>125617149.14</v>
      </c>
      <c r="H65" s="6">
        <v>22549.083333333299</v>
      </c>
      <c r="I65" s="7">
        <v>464.23597832875703</v>
      </c>
      <c r="J65" s="7">
        <v>23.860204597259798</v>
      </c>
    </row>
    <row r="66" spans="1:10" x14ac:dyDescent="0.2">
      <c r="A66" s="3" t="s">
        <v>366</v>
      </c>
      <c r="B66" s="4" t="s">
        <v>1</v>
      </c>
      <c r="C66" s="5" t="s">
        <v>13</v>
      </c>
      <c r="D66" s="10">
        <v>96546017.909999996</v>
      </c>
      <c r="E66" s="6">
        <v>21975.416666666701</v>
      </c>
      <c r="F66" s="7">
        <v>366.11371763902798</v>
      </c>
      <c r="G66" s="6">
        <v>106106521.59</v>
      </c>
      <c r="H66" s="6">
        <v>21813.833333333299</v>
      </c>
      <c r="I66" s="7">
        <v>405.34875266459397</v>
      </c>
      <c r="J66" s="7">
        <v>10.7166252274243</v>
      </c>
    </row>
    <row r="67" spans="1:10" x14ac:dyDescent="0.2">
      <c r="A67" s="3" t="s">
        <v>262</v>
      </c>
      <c r="B67" s="4" t="s">
        <v>3</v>
      </c>
      <c r="C67" s="5" t="s">
        <v>13</v>
      </c>
      <c r="D67" s="10">
        <v>96541887.079999998</v>
      </c>
      <c r="E67" s="6">
        <v>20591.583333333299</v>
      </c>
      <c r="F67" s="7">
        <v>390.70124557363602</v>
      </c>
      <c r="G67" s="6">
        <v>113881014.84999999</v>
      </c>
      <c r="H67" s="6">
        <v>21805.25</v>
      </c>
      <c r="I67" s="7">
        <v>435.22016811700502</v>
      </c>
      <c r="J67" s="7">
        <v>11.3946200703827</v>
      </c>
    </row>
    <row r="68" spans="1:10" x14ac:dyDescent="0.2">
      <c r="A68" s="3" t="s">
        <v>204</v>
      </c>
      <c r="B68" s="4" t="s">
        <v>1</v>
      </c>
      <c r="C68" s="5" t="s">
        <v>13</v>
      </c>
      <c r="D68" s="10">
        <v>65208391.579999998</v>
      </c>
      <c r="E68" s="6">
        <v>20405.583333333299</v>
      </c>
      <c r="F68" s="7">
        <v>266.301263869774</v>
      </c>
      <c r="G68" s="6">
        <v>85802763.010000005</v>
      </c>
      <c r="H68" s="6">
        <v>21752.833333333299</v>
      </c>
      <c r="I68" s="7">
        <v>328.70339882927101</v>
      </c>
      <c r="J68" s="7">
        <v>23.432909800237599</v>
      </c>
    </row>
    <row r="69" spans="1:10" x14ac:dyDescent="0.2">
      <c r="A69" s="3" t="s">
        <v>291</v>
      </c>
      <c r="B69" s="4" t="s">
        <v>3</v>
      </c>
      <c r="C69" s="5" t="s">
        <v>13</v>
      </c>
      <c r="D69" s="10">
        <v>110323319.97</v>
      </c>
      <c r="E69" s="6">
        <v>22292.25</v>
      </c>
      <c r="F69" s="7">
        <v>412.412833944532</v>
      </c>
      <c r="G69" s="6">
        <v>132342582.84999999</v>
      </c>
      <c r="H69" s="6">
        <v>21726.083333333299</v>
      </c>
      <c r="I69" s="7">
        <v>507.61788959507197</v>
      </c>
      <c r="J69" s="7">
        <v>23.084891597564699</v>
      </c>
    </row>
    <row r="70" spans="1:10" x14ac:dyDescent="0.2">
      <c r="A70" s="3" t="s">
        <v>307</v>
      </c>
      <c r="B70" s="4" t="s">
        <v>3</v>
      </c>
      <c r="C70" s="5" t="s">
        <v>13</v>
      </c>
      <c r="D70" s="10">
        <v>102429289.84</v>
      </c>
      <c r="E70" s="6">
        <v>21609.333333333299</v>
      </c>
      <c r="F70" s="7">
        <v>395.00404855926502</v>
      </c>
      <c r="G70" s="6">
        <v>115635206.8</v>
      </c>
      <c r="H70" s="6">
        <v>21389.166666666701</v>
      </c>
      <c r="I70" s="7">
        <v>450.52092881910602</v>
      </c>
      <c r="J70" s="7">
        <v>14.0547623403694</v>
      </c>
    </row>
    <row r="71" spans="1:10" x14ac:dyDescent="0.2">
      <c r="A71" s="3" t="s">
        <v>368</v>
      </c>
      <c r="B71" s="4" t="s">
        <v>1</v>
      </c>
      <c r="C71" s="5" t="s">
        <v>13</v>
      </c>
      <c r="D71" s="10">
        <v>80345111.349999994</v>
      </c>
      <c r="E71" s="6">
        <v>22017.5</v>
      </c>
      <c r="F71" s="7">
        <v>304.09564872639203</v>
      </c>
      <c r="G71" s="6">
        <v>68422300.159999996</v>
      </c>
      <c r="H71" s="6">
        <v>21036.583333333299</v>
      </c>
      <c r="I71" s="7">
        <v>271.04488672511002</v>
      </c>
      <c r="J71" s="7">
        <v>-10.8685415722667</v>
      </c>
    </row>
    <row r="72" spans="1:10" x14ac:dyDescent="0.2">
      <c r="A72" s="3" t="s">
        <v>72</v>
      </c>
      <c r="B72" s="4" t="s">
        <v>3</v>
      </c>
      <c r="C72" s="5" t="s">
        <v>10</v>
      </c>
      <c r="D72" s="10">
        <v>119786178.48999999</v>
      </c>
      <c r="E72" s="6">
        <v>20547.416666666701</v>
      </c>
      <c r="F72" s="7">
        <v>485.81199781805498</v>
      </c>
      <c r="G72" s="6">
        <v>50046546.329999998</v>
      </c>
      <c r="H72" s="6">
        <v>20905.75</v>
      </c>
      <c r="I72" s="7">
        <v>199.49274852612299</v>
      </c>
      <c r="J72" s="7">
        <v>-58.936224419711301</v>
      </c>
    </row>
    <row r="73" spans="1:10" x14ac:dyDescent="0.2">
      <c r="A73" s="3" t="s">
        <v>283</v>
      </c>
      <c r="B73" s="4" t="s">
        <v>3</v>
      </c>
      <c r="C73" s="5" t="s">
        <v>13</v>
      </c>
      <c r="D73" s="10">
        <v>17960296.09</v>
      </c>
      <c r="E73" s="6">
        <v>19720.083333333299</v>
      </c>
      <c r="F73" s="7">
        <v>75.896806090238002</v>
      </c>
      <c r="G73" s="6">
        <v>21717820.010000002</v>
      </c>
      <c r="H73" s="6">
        <v>20354.416666666701</v>
      </c>
      <c r="I73" s="7">
        <v>88.915264131863296</v>
      </c>
      <c r="J73" s="7">
        <v>17.152840431976699</v>
      </c>
    </row>
    <row r="74" spans="1:10" x14ac:dyDescent="0.2">
      <c r="A74" s="3" t="s">
        <v>388</v>
      </c>
      <c r="B74" s="4" t="s">
        <v>1</v>
      </c>
      <c r="C74" s="5" t="s">
        <v>13</v>
      </c>
      <c r="D74" s="10">
        <v>49550346.100000001</v>
      </c>
      <c r="E74" s="6">
        <v>19311.083333333299</v>
      </c>
      <c r="F74" s="7">
        <v>213.82516128475399</v>
      </c>
      <c r="G74" s="6">
        <v>55878877.07</v>
      </c>
      <c r="H74" s="6">
        <v>20211.666666666701</v>
      </c>
      <c r="I74" s="7">
        <v>230.39035651851199</v>
      </c>
      <c r="J74" s="7">
        <v>7.7470748223581696</v>
      </c>
    </row>
    <row r="75" spans="1:10" x14ac:dyDescent="0.2">
      <c r="A75" s="3" t="s">
        <v>49</v>
      </c>
      <c r="B75" s="4" t="s">
        <v>3</v>
      </c>
      <c r="C75" s="5" t="s">
        <v>13</v>
      </c>
      <c r="D75" s="10">
        <v>112261693.97</v>
      </c>
      <c r="E75" s="6">
        <v>20141</v>
      </c>
      <c r="F75" s="7">
        <v>464.48245688727798</v>
      </c>
      <c r="G75" s="6">
        <v>131818273.3</v>
      </c>
      <c r="H75" s="6">
        <v>20010.083333333299</v>
      </c>
      <c r="I75" s="7">
        <v>548.96603504066695</v>
      </c>
      <c r="J75" s="7">
        <v>18.188755441821101</v>
      </c>
    </row>
    <row r="76" spans="1:10" x14ac:dyDescent="0.2">
      <c r="A76" s="3" t="s">
        <v>187</v>
      </c>
      <c r="B76" s="4" t="s">
        <v>2</v>
      </c>
      <c r="C76" s="5" t="s">
        <v>13</v>
      </c>
      <c r="D76" s="10">
        <v>75176421.230000004</v>
      </c>
      <c r="E76" s="6">
        <v>19454.083333333299</v>
      </c>
      <c r="F76" s="7">
        <v>322.025030006554</v>
      </c>
      <c r="G76" s="6">
        <v>84434250.579999998</v>
      </c>
      <c r="H76" s="6">
        <v>19512.416666666701</v>
      </c>
      <c r="I76" s="7">
        <v>360.60051753370698</v>
      </c>
      <c r="J76" s="7">
        <v>11.9790339050254</v>
      </c>
    </row>
    <row r="77" spans="1:10" x14ac:dyDescent="0.2">
      <c r="A77" s="3" t="s">
        <v>125</v>
      </c>
      <c r="B77" s="4" t="s">
        <v>1</v>
      </c>
      <c r="C77" s="5" t="s">
        <v>13</v>
      </c>
      <c r="D77" s="10">
        <v>18412538.91</v>
      </c>
      <c r="E77" s="6">
        <v>14949.75</v>
      </c>
      <c r="F77" s="7">
        <v>102.635712470108</v>
      </c>
      <c r="G77" s="6">
        <v>30245410.449999999</v>
      </c>
      <c r="H77" s="6">
        <v>19260.833333333299</v>
      </c>
      <c r="I77" s="7">
        <v>130.85886925107101</v>
      </c>
      <c r="J77" s="7">
        <v>27.498378587455498</v>
      </c>
    </row>
    <row r="78" spans="1:10" x14ac:dyDescent="0.2">
      <c r="A78" s="3" t="s">
        <v>188</v>
      </c>
      <c r="B78" s="4" t="s">
        <v>2</v>
      </c>
      <c r="C78" s="5" t="s">
        <v>13</v>
      </c>
      <c r="D78" s="10">
        <v>61738719.5</v>
      </c>
      <c r="E78" s="6">
        <v>19478.083333333299</v>
      </c>
      <c r="F78" s="7">
        <v>264.13755417413603</v>
      </c>
      <c r="G78" s="6">
        <v>67488589.209999993</v>
      </c>
      <c r="H78" s="6">
        <v>19084.333333333299</v>
      </c>
      <c r="I78" s="7">
        <v>294.69455404083601</v>
      </c>
      <c r="J78" s="7">
        <v>11.5685934785916</v>
      </c>
    </row>
    <row r="79" spans="1:10" x14ac:dyDescent="0.2">
      <c r="A79" s="3" t="s">
        <v>375</v>
      </c>
      <c r="B79" s="4" t="s">
        <v>1</v>
      </c>
      <c r="C79" s="5" t="s">
        <v>13</v>
      </c>
      <c r="D79" s="10">
        <v>57651924.609999999</v>
      </c>
      <c r="E79" s="6">
        <v>19645.5</v>
      </c>
      <c r="F79" s="7">
        <v>244.55101935982</v>
      </c>
      <c r="G79" s="6">
        <v>61473447.630000003</v>
      </c>
      <c r="H79" s="6">
        <v>19018.333333333299</v>
      </c>
      <c r="I79" s="7">
        <v>269.36047511173399</v>
      </c>
      <c r="J79" s="7">
        <v>10.1448997501056</v>
      </c>
    </row>
    <row r="80" spans="1:10" x14ac:dyDescent="0.2">
      <c r="A80" s="3" t="s">
        <v>27</v>
      </c>
      <c r="B80" s="4" t="s">
        <v>3</v>
      </c>
      <c r="C80" s="5" t="s">
        <v>13</v>
      </c>
      <c r="D80" s="10">
        <v>93032928.75</v>
      </c>
      <c r="E80" s="6">
        <v>19949.75</v>
      </c>
      <c r="F80" s="7">
        <v>388.61359478189001</v>
      </c>
      <c r="G80" s="6">
        <v>103847150.91</v>
      </c>
      <c r="H80" s="6">
        <v>18819.75</v>
      </c>
      <c r="I80" s="7">
        <v>459.83231671515301</v>
      </c>
      <c r="J80" s="7">
        <v>18.326358853512399</v>
      </c>
    </row>
    <row r="81" spans="1:10" x14ac:dyDescent="0.2">
      <c r="A81" s="3" t="s">
        <v>250</v>
      </c>
      <c r="B81" s="4" t="s">
        <v>3</v>
      </c>
      <c r="C81" s="5" t="s">
        <v>13</v>
      </c>
      <c r="D81" s="10">
        <v>63895149.729999997</v>
      </c>
      <c r="E81" s="6">
        <v>16840</v>
      </c>
      <c r="F81" s="7">
        <v>316.18739969319103</v>
      </c>
      <c r="G81" s="6">
        <v>76203700.980000004</v>
      </c>
      <c r="H81" s="6">
        <v>18157.166666666701</v>
      </c>
      <c r="I81" s="7">
        <v>349.74115353900697</v>
      </c>
      <c r="J81" s="7">
        <v>10.6119832347444</v>
      </c>
    </row>
    <row r="82" spans="1:10" x14ac:dyDescent="0.2">
      <c r="A82" s="3" t="s">
        <v>322</v>
      </c>
      <c r="B82" s="4" t="s">
        <v>3</v>
      </c>
      <c r="C82" s="5" t="s">
        <v>13</v>
      </c>
      <c r="D82" s="10">
        <v>100935425.59</v>
      </c>
      <c r="E82" s="6">
        <v>17664.583333333299</v>
      </c>
      <c r="F82" s="7">
        <v>476.16664979360797</v>
      </c>
      <c r="G82" s="6">
        <v>112748603.73</v>
      </c>
      <c r="H82" s="6">
        <v>18016.25</v>
      </c>
      <c r="I82" s="7">
        <v>521.51346576007802</v>
      </c>
      <c r="J82" s="7">
        <v>9.52330785579489</v>
      </c>
    </row>
    <row r="83" spans="1:10" x14ac:dyDescent="0.2">
      <c r="A83" s="3" t="s">
        <v>270</v>
      </c>
      <c r="B83" s="4" t="s">
        <v>3</v>
      </c>
      <c r="C83" s="5" t="s">
        <v>13</v>
      </c>
      <c r="D83" s="10">
        <v>68443870.569999993</v>
      </c>
      <c r="E83" s="6">
        <v>17527.666666666701</v>
      </c>
      <c r="F83" s="7">
        <v>325.408737472187</v>
      </c>
      <c r="G83" s="6">
        <v>77081669.819999993</v>
      </c>
      <c r="H83" s="6">
        <v>17918.75</v>
      </c>
      <c r="I83" s="7">
        <v>358.47771105685399</v>
      </c>
      <c r="J83" s="7">
        <v>10.1622881553675</v>
      </c>
    </row>
    <row r="84" spans="1:10" x14ac:dyDescent="0.2">
      <c r="A84" s="3" t="s">
        <v>129</v>
      </c>
      <c r="B84" s="4" t="s">
        <v>1</v>
      </c>
      <c r="C84" s="5" t="s">
        <v>13</v>
      </c>
      <c r="D84" s="10">
        <v>50818630.630000003</v>
      </c>
      <c r="E84" s="6">
        <v>16780.333333333299</v>
      </c>
      <c r="F84" s="7">
        <v>252.37197627182601</v>
      </c>
      <c r="G84" s="6">
        <v>82091569.790000007</v>
      </c>
      <c r="H84" s="6">
        <v>17890</v>
      </c>
      <c r="I84" s="7">
        <v>382.390394028321</v>
      </c>
      <c r="J84" s="7">
        <v>51.518563858474501</v>
      </c>
    </row>
    <row r="85" spans="1:10" x14ac:dyDescent="0.2">
      <c r="A85" s="3" t="s">
        <v>242</v>
      </c>
      <c r="B85" s="4" t="s">
        <v>3</v>
      </c>
      <c r="C85" s="5" t="s">
        <v>13</v>
      </c>
      <c r="D85" s="10">
        <v>50850424.789999999</v>
      </c>
      <c r="E85" s="6">
        <v>18144.083333333299</v>
      </c>
      <c r="F85" s="7">
        <v>233.54915877076601</v>
      </c>
      <c r="G85" s="6">
        <v>56705025.420000002</v>
      </c>
      <c r="H85" s="6">
        <v>17785.416666666701</v>
      </c>
      <c r="I85" s="7">
        <v>265.69064270821099</v>
      </c>
      <c r="J85" s="7">
        <v>13.7621921254675</v>
      </c>
    </row>
    <row r="86" spans="1:10" x14ac:dyDescent="0.2">
      <c r="A86" s="3" t="s">
        <v>20</v>
      </c>
      <c r="B86" s="4" t="s">
        <v>3</v>
      </c>
      <c r="C86" s="5" t="s">
        <v>13</v>
      </c>
      <c r="D86" s="10">
        <v>60433881.719999999</v>
      </c>
      <c r="E86" s="6">
        <v>16485.25</v>
      </c>
      <c r="F86" s="7">
        <v>305.49471861209298</v>
      </c>
      <c r="G86" s="6">
        <v>79773419.079999998</v>
      </c>
      <c r="H86" s="6">
        <v>17602.166666666701</v>
      </c>
      <c r="I86" s="7">
        <v>377.66855917358703</v>
      </c>
      <c r="J86" s="7">
        <v>23.625233486650899</v>
      </c>
    </row>
    <row r="87" spans="1:10" x14ac:dyDescent="0.2">
      <c r="A87" s="3" t="s">
        <v>15</v>
      </c>
      <c r="B87" s="4" t="s">
        <v>4</v>
      </c>
      <c r="C87" s="5" t="s">
        <v>13</v>
      </c>
      <c r="D87" s="10">
        <v>629423249.54999995</v>
      </c>
      <c r="E87" s="6">
        <v>18354.333333333299</v>
      </c>
      <c r="F87" s="7">
        <v>2857.7413578537298</v>
      </c>
      <c r="G87" s="6">
        <v>704776109.65999997</v>
      </c>
      <c r="H87" s="6">
        <v>16837.166666666701</v>
      </c>
      <c r="I87" s="7">
        <v>3488.1963001494701</v>
      </c>
      <c r="J87" s="7">
        <v>22.061301683691699</v>
      </c>
    </row>
    <row r="88" spans="1:10" x14ac:dyDescent="0.2">
      <c r="A88" s="3" t="s">
        <v>325</v>
      </c>
      <c r="B88" s="4" t="s">
        <v>3</v>
      </c>
      <c r="C88" s="5" t="s">
        <v>13</v>
      </c>
      <c r="D88" s="10">
        <v>39969387.649999999</v>
      </c>
      <c r="E88" s="6">
        <v>14522.25</v>
      </c>
      <c r="F88" s="7">
        <v>229.357179787338</v>
      </c>
      <c r="G88" s="6">
        <v>53442840.890000001</v>
      </c>
      <c r="H88" s="6">
        <v>16384.166666666701</v>
      </c>
      <c r="I88" s="7">
        <v>271.821580234983</v>
      </c>
      <c r="J88" s="7">
        <v>18.5145285126973</v>
      </c>
    </row>
    <row r="89" spans="1:10" x14ac:dyDescent="0.2">
      <c r="A89" s="3" t="s">
        <v>392</v>
      </c>
      <c r="B89" s="4" t="s">
        <v>1</v>
      </c>
      <c r="C89" s="5" t="s">
        <v>10</v>
      </c>
      <c r="D89" s="10">
        <v>704932</v>
      </c>
      <c r="E89" s="6">
        <v>7299.6666666666697</v>
      </c>
      <c r="F89" s="7">
        <v>8.0475364171880006</v>
      </c>
      <c r="G89" s="6">
        <v>2438777.23</v>
      </c>
      <c r="H89" s="6">
        <v>16163.833333333299</v>
      </c>
      <c r="I89" s="7">
        <v>12.573220203540799</v>
      </c>
      <c r="J89" s="7">
        <v>56.236884827098599</v>
      </c>
    </row>
    <row r="90" spans="1:10" x14ac:dyDescent="0.2">
      <c r="A90" s="3" t="s">
        <v>190</v>
      </c>
      <c r="B90" s="4" t="s">
        <v>1</v>
      </c>
      <c r="C90" s="5" t="s">
        <v>13</v>
      </c>
      <c r="D90" s="10">
        <v>52652742.950000003</v>
      </c>
      <c r="E90" s="6">
        <v>17156.083333333299</v>
      </c>
      <c r="F90" s="7">
        <v>255.75351284529799</v>
      </c>
      <c r="G90" s="6">
        <v>49270615.579999998</v>
      </c>
      <c r="H90" s="6">
        <v>16018.083333333299</v>
      </c>
      <c r="I90" s="7">
        <v>256.32808534104697</v>
      </c>
      <c r="J90" s="7">
        <v>0.22465869162722199</v>
      </c>
    </row>
    <row r="91" spans="1:10" x14ac:dyDescent="0.2">
      <c r="A91" s="3" t="s">
        <v>246</v>
      </c>
      <c r="B91" s="4" t="s">
        <v>3</v>
      </c>
      <c r="C91" s="5" t="s">
        <v>13</v>
      </c>
      <c r="D91" s="10">
        <v>60972196.18</v>
      </c>
      <c r="E91" s="6">
        <v>15721.25</v>
      </c>
      <c r="F91" s="7">
        <v>323.194170204871</v>
      </c>
      <c r="G91" s="6">
        <v>73629235.599999994</v>
      </c>
      <c r="H91" s="6">
        <v>15988.75</v>
      </c>
      <c r="I91" s="7">
        <v>383.75543012013702</v>
      </c>
      <c r="J91" s="7">
        <v>18.7383515850164</v>
      </c>
    </row>
    <row r="92" spans="1:10" x14ac:dyDescent="0.2">
      <c r="A92" s="3" t="s">
        <v>98</v>
      </c>
      <c r="B92" s="4" t="s">
        <v>1</v>
      </c>
      <c r="C92" s="5" t="s">
        <v>13</v>
      </c>
      <c r="D92" s="10">
        <v>6934372.4199999999</v>
      </c>
      <c r="E92" s="6">
        <v>18016.666666666701</v>
      </c>
      <c r="F92" s="7">
        <v>32.073877983348702</v>
      </c>
      <c r="G92" s="6">
        <v>5862370.21</v>
      </c>
      <c r="H92" s="6">
        <v>15657.5</v>
      </c>
      <c r="I92" s="7">
        <v>31.201076214806498</v>
      </c>
      <c r="J92" s="7">
        <v>-2.72122307441379</v>
      </c>
    </row>
    <row r="93" spans="1:10" x14ac:dyDescent="0.2">
      <c r="A93" s="3" t="s">
        <v>279</v>
      </c>
      <c r="B93" s="4" t="s">
        <v>1</v>
      </c>
      <c r="C93" s="5" t="s">
        <v>13</v>
      </c>
      <c r="D93" s="10">
        <v>101083296.8</v>
      </c>
      <c r="E93" s="6">
        <v>18015.666666666701</v>
      </c>
      <c r="F93" s="7">
        <v>467.57126575017998</v>
      </c>
      <c r="G93" s="6">
        <v>96504080.870000005</v>
      </c>
      <c r="H93" s="6">
        <v>15566.5</v>
      </c>
      <c r="I93" s="7">
        <v>516.62266657030602</v>
      </c>
      <c r="J93" s="7">
        <v>10.490679050053799</v>
      </c>
    </row>
    <row r="94" spans="1:10" x14ac:dyDescent="0.2">
      <c r="A94" s="3" t="s">
        <v>221</v>
      </c>
      <c r="B94" s="4" t="s">
        <v>1</v>
      </c>
      <c r="C94" s="5" t="s">
        <v>13</v>
      </c>
      <c r="D94" s="10">
        <v>14292794.609999999</v>
      </c>
      <c r="E94" s="6">
        <v>11049.916666666701</v>
      </c>
      <c r="F94" s="7">
        <v>107.789610856794</v>
      </c>
      <c r="G94" s="6">
        <v>29091245.379999999</v>
      </c>
      <c r="H94" s="6">
        <v>14893.166666666701</v>
      </c>
      <c r="I94" s="7">
        <v>162.77736646560501</v>
      </c>
      <c r="J94" s="7">
        <v>51.013966162162397</v>
      </c>
    </row>
    <row r="95" spans="1:10" x14ac:dyDescent="0.2">
      <c r="A95" s="3" t="s">
        <v>28</v>
      </c>
      <c r="B95" s="4" t="s">
        <v>3</v>
      </c>
      <c r="C95" s="5" t="s">
        <v>13</v>
      </c>
      <c r="D95" s="10">
        <v>92686959.930000007</v>
      </c>
      <c r="E95" s="6">
        <v>14740.583333333299</v>
      </c>
      <c r="F95" s="7">
        <v>523.98966532305894</v>
      </c>
      <c r="G95" s="6">
        <v>103002167.36</v>
      </c>
      <c r="H95" s="6">
        <v>14759.333333333299</v>
      </c>
      <c r="I95" s="7">
        <v>581.56515289760205</v>
      </c>
      <c r="J95" s="7">
        <v>10.9879051792071</v>
      </c>
    </row>
    <row r="96" spans="1:10" x14ac:dyDescent="0.2">
      <c r="A96" s="3" t="s">
        <v>300</v>
      </c>
      <c r="B96" s="4" t="s">
        <v>3</v>
      </c>
      <c r="C96" s="5" t="s">
        <v>13</v>
      </c>
      <c r="D96" s="10">
        <v>82640821.299999997</v>
      </c>
      <c r="E96" s="6">
        <v>15288.083333333299</v>
      </c>
      <c r="F96" s="7">
        <v>450.46425756444302</v>
      </c>
      <c r="G96" s="6">
        <v>87354083.090000004</v>
      </c>
      <c r="H96" s="6">
        <v>14714.5</v>
      </c>
      <c r="I96" s="7">
        <v>494.71656693510897</v>
      </c>
      <c r="J96" s="7">
        <v>9.8237115659139302</v>
      </c>
    </row>
    <row r="97" spans="1:10" x14ac:dyDescent="0.2">
      <c r="A97" s="3" t="s">
        <v>328</v>
      </c>
      <c r="B97" s="4" t="s">
        <v>1</v>
      </c>
      <c r="C97" s="5" t="s">
        <v>13</v>
      </c>
      <c r="D97" s="10">
        <v>39107829.640000001</v>
      </c>
      <c r="E97" s="6">
        <v>12962.416666666701</v>
      </c>
      <c r="F97" s="7">
        <v>251.418071733023</v>
      </c>
      <c r="G97" s="6">
        <v>47947043.609999999</v>
      </c>
      <c r="H97" s="6">
        <v>14478</v>
      </c>
      <c r="I97" s="7">
        <v>275.97644477828402</v>
      </c>
      <c r="J97" s="7">
        <v>9.7679426446876292</v>
      </c>
    </row>
    <row r="98" spans="1:10" x14ac:dyDescent="0.2">
      <c r="A98" s="3" t="s">
        <v>147</v>
      </c>
      <c r="B98" s="4" t="s">
        <v>3</v>
      </c>
      <c r="C98" s="5" t="s">
        <v>13</v>
      </c>
      <c r="D98" s="10">
        <v>55683277.810000002</v>
      </c>
      <c r="E98" s="6">
        <v>14676.166666666701</v>
      </c>
      <c r="F98" s="7">
        <v>316.17746351794898</v>
      </c>
      <c r="G98" s="6">
        <v>59293999.159999996</v>
      </c>
      <c r="H98" s="6">
        <v>14437.75</v>
      </c>
      <c r="I98" s="7">
        <v>342.23937917380903</v>
      </c>
      <c r="J98" s="7">
        <v>8.2428125540267203</v>
      </c>
    </row>
    <row r="99" spans="1:10" x14ac:dyDescent="0.2">
      <c r="A99" s="3" t="s">
        <v>390</v>
      </c>
      <c r="B99" s="4" t="s">
        <v>1</v>
      </c>
      <c r="C99" s="5" t="s">
        <v>13</v>
      </c>
      <c r="D99" s="10">
        <v>102083847.23999999</v>
      </c>
      <c r="E99" s="6">
        <v>14962.083333333299</v>
      </c>
      <c r="F99" s="7">
        <v>568.56970252582903</v>
      </c>
      <c r="G99" s="6">
        <v>106876814.17</v>
      </c>
      <c r="H99" s="6">
        <v>14283.833333333299</v>
      </c>
      <c r="I99" s="7">
        <v>623.53018079880496</v>
      </c>
      <c r="J99" s="7">
        <v>9.6664451216479108</v>
      </c>
    </row>
    <row r="100" spans="1:10" x14ac:dyDescent="0.2">
      <c r="A100" s="3" t="s">
        <v>306</v>
      </c>
      <c r="B100" s="4" t="s">
        <v>3</v>
      </c>
      <c r="C100" s="5" t="s">
        <v>13</v>
      </c>
      <c r="D100" s="10">
        <v>54229841.859999999</v>
      </c>
      <c r="E100" s="6">
        <v>13910.916666666701</v>
      </c>
      <c r="F100" s="7">
        <v>324.863817146006</v>
      </c>
      <c r="G100" s="6">
        <v>60743011.25</v>
      </c>
      <c r="H100" s="6">
        <v>14134</v>
      </c>
      <c r="I100" s="7">
        <v>358.13765417904801</v>
      </c>
      <c r="J100" s="7">
        <v>10.242395513713699</v>
      </c>
    </row>
    <row r="101" spans="1:10" x14ac:dyDescent="0.2">
      <c r="A101" s="3" t="s">
        <v>159</v>
      </c>
      <c r="B101" s="4" t="s">
        <v>3</v>
      </c>
      <c r="C101" s="5" t="s">
        <v>13</v>
      </c>
      <c r="D101" s="10">
        <v>76860093.200000003</v>
      </c>
      <c r="E101" s="6">
        <v>14736.583333333299</v>
      </c>
      <c r="F101" s="7">
        <v>434.63315897511302</v>
      </c>
      <c r="G101" s="6">
        <v>92737266.069999993</v>
      </c>
      <c r="H101" s="6">
        <v>13941.166666666701</v>
      </c>
      <c r="I101" s="7">
        <v>554.33707168218803</v>
      </c>
      <c r="J101" s="7">
        <v>27.541366836654401</v>
      </c>
    </row>
    <row r="102" spans="1:10" x14ac:dyDescent="0.2">
      <c r="A102" s="3" t="s">
        <v>241</v>
      </c>
      <c r="B102" s="4" t="s">
        <v>3</v>
      </c>
      <c r="C102" s="5" t="s">
        <v>13</v>
      </c>
      <c r="D102" s="10">
        <v>50196010.759999998</v>
      </c>
      <c r="E102" s="6">
        <v>12120.25</v>
      </c>
      <c r="F102" s="7">
        <v>345.12496826935597</v>
      </c>
      <c r="G102" s="6">
        <v>59196530.890000001</v>
      </c>
      <c r="H102" s="6">
        <v>13771.583333333299</v>
      </c>
      <c r="I102" s="7">
        <v>358.20458123309498</v>
      </c>
      <c r="J102" s="7">
        <v>3.7898193889959901</v>
      </c>
    </row>
    <row r="103" spans="1:10" x14ac:dyDescent="0.2">
      <c r="A103" s="3" t="s">
        <v>106</v>
      </c>
      <c r="B103" s="4" t="s">
        <v>3</v>
      </c>
      <c r="C103" s="5" t="s">
        <v>13</v>
      </c>
      <c r="D103" s="10">
        <v>81178481.950000003</v>
      </c>
      <c r="E103" s="6">
        <v>13443.25</v>
      </c>
      <c r="F103" s="7">
        <v>503.21711608675997</v>
      </c>
      <c r="G103" s="6">
        <v>96278934.030000001</v>
      </c>
      <c r="H103" s="6">
        <v>13444.5</v>
      </c>
      <c r="I103" s="7">
        <v>596.76778626947805</v>
      </c>
      <c r="J103" s="7">
        <v>18.5905183254119</v>
      </c>
    </row>
    <row r="104" spans="1:10" x14ac:dyDescent="0.2">
      <c r="A104" s="3" t="s">
        <v>227</v>
      </c>
      <c r="B104" s="4" t="s">
        <v>3</v>
      </c>
      <c r="C104" s="5" t="s">
        <v>13</v>
      </c>
      <c r="D104" s="10">
        <v>50922607.799999997</v>
      </c>
      <c r="E104" s="6">
        <v>12066.333333333299</v>
      </c>
      <c r="F104" s="7">
        <v>351.68518329235599</v>
      </c>
      <c r="G104" s="6">
        <v>61992877.979999997</v>
      </c>
      <c r="H104" s="6">
        <v>12521.166666666701</v>
      </c>
      <c r="I104" s="7">
        <v>412.58720553196599</v>
      </c>
      <c r="J104" s="7">
        <v>17.317198771203799</v>
      </c>
    </row>
    <row r="105" spans="1:10" x14ac:dyDescent="0.2">
      <c r="A105" s="3" t="s">
        <v>167</v>
      </c>
      <c r="B105" s="4" t="s">
        <v>2</v>
      </c>
      <c r="C105" s="5" t="s">
        <v>13</v>
      </c>
      <c r="D105" s="10">
        <v>48861432.229999997</v>
      </c>
      <c r="E105" s="6">
        <v>12575.5</v>
      </c>
      <c r="F105" s="7">
        <v>323.78720680423601</v>
      </c>
      <c r="G105" s="6">
        <v>43731990.909999996</v>
      </c>
      <c r="H105" s="6">
        <v>12421.833333333299</v>
      </c>
      <c r="I105" s="7">
        <v>293.38121660785401</v>
      </c>
      <c r="J105" s="7">
        <v>-9.3907324185186205</v>
      </c>
    </row>
    <row r="106" spans="1:10" x14ac:dyDescent="0.2">
      <c r="A106" s="3" t="s">
        <v>158</v>
      </c>
      <c r="B106" s="4" t="s">
        <v>3</v>
      </c>
      <c r="C106" s="5" t="s">
        <v>13</v>
      </c>
      <c r="D106" s="10">
        <v>64129053.299999997</v>
      </c>
      <c r="E106" s="6">
        <v>12516.833333333299</v>
      </c>
      <c r="F106" s="7">
        <v>426.95205989267799</v>
      </c>
      <c r="G106" s="6">
        <v>62079206.979999997</v>
      </c>
      <c r="H106" s="6">
        <v>12370.666666666701</v>
      </c>
      <c r="I106" s="7">
        <v>418.18823412912297</v>
      </c>
      <c r="J106" s="7">
        <v>-2.05264866640018</v>
      </c>
    </row>
    <row r="107" spans="1:10" x14ac:dyDescent="0.2">
      <c r="A107" s="3" t="s">
        <v>166</v>
      </c>
      <c r="B107" s="4" t="s">
        <v>3</v>
      </c>
      <c r="C107" s="5" t="s">
        <v>13</v>
      </c>
      <c r="D107" s="10">
        <v>55430045.549999997</v>
      </c>
      <c r="E107" s="6">
        <v>12119.916666666701</v>
      </c>
      <c r="F107" s="7">
        <v>381.12229560159199</v>
      </c>
      <c r="G107" s="6">
        <v>63435300.990000002</v>
      </c>
      <c r="H107" s="6">
        <v>12359.333333333299</v>
      </c>
      <c r="I107" s="7">
        <v>427.71522863962502</v>
      </c>
      <c r="J107" s="7">
        <v>12.225192169481</v>
      </c>
    </row>
    <row r="108" spans="1:10" x14ac:dyDescent="0.2">
      <c r="A108" s="3" t="s">
        <v>94</v>
      </c>
      <c r="B108" s="4" t="s">
        <v>3</v>
      </c>
      <c r="C108" s="5" t="s">
        <v>13</v>
      </c>
      <c r="D108" s="10">
        <v>30574249.989999998</v>
      </c>
      <c r="E108" s="6">
        <v>12809.583333333299</v>
      </c>
      <c r="F108" s="7">
        <v>198.902189051166</v>
      </c>
      <c r="G108" s="6">
        <v>32953258.670000002</v>
      </c>
      <c r="H108" s="6">
        <v>12300.833333333299</v>
      </c>
      <c r="I108" s="7">
        <v>223.24543506537501</v>
      </c>
      <c r="J108" s="7">
        <v>12.238802463831499</v>
      </c>
    </row>
    <row r="109" spans="1:10" x14ac:dyDescent="0.2">
      <c r="A109" s="3" t="s">
        <v>363</v>
      </c>
      <c r="B109" s="4" t="s">
        <v>1</v>
      </c>
      <c r="C109" s="5" t="s">
        <v>13</v>
      </c>
      <c r="D109" s="10">
        <v>28504695.399999999</v>
      </c>
      <c r="E109" s="6">
        <v>10931.5</v>
      </c>
      <c r="F109" s="7">
        <v>217.29783500282099</v>
      </c>
      <c r="G109" s="6">
        <v>30164446.620000001</v>
      </c>
      <c r="H109" s="6">
        <v>12020.166666666701</v>
      </c>
      <c r="I109" s="7">
        <v>209.123879452587</v>
      </c>
      <c r="J109" s="7">
        <v>-3.7616369026998502</v>
      </c>
    </row>
    <row r="110" spans="1:10" x14ac:dyDescent="0.2">
      <c r="A110" s="3" t="s">
        <v>150</v>
      </c>
      <c r="B110" s="4" t="s">
        <v>3</v>
      </c>
      <c r="C110" s="5" t="s">
        <v>13</v>
      </c>
      <c r="D110" s="10">
        <v>59010448.799999997</v>
      </c>
      <c r="E110" s="6">
        <v>12548.666666666701</v>
      </c>
      <c r="F110" s="7">
        <v>391.87728311108799</v>
      </c>
      <c r="G110" s="6">
        <v>70092530.489999995</v>
      </c>
      <c r="H110" s="6">
        <v>11836.916666666701</v>
      </c>
      <c r="I110" s="7">
        <v>493.45994163739101</v>
      </c>
      <c r="J110" s="7">
        <v>25.9220584872504</v>
      </c>
    </row>
    <row r="111" spans="1:10" x14ac:dyDescent="0.2">
      <c r="A111" s="3" t="s">
        <v>357</v>
      </c>
      <c r="B111" s="4" t="s">
        <v>1</v>
      </c>
      <c r="C111" s="5" t="s">
        <v>13</v>
      </c>
      <c r="D111" s="10">
        <v>24302070.77</v>
      </c>
      <c r="E111" s="6">
        <v>10538.416666666701</v>
      </c>
      <c r="F111" s="7">
        <v>192.170477617605</v>
      </c>
      <c r="G111" s="6">
        <v>34517488.640000001</v>
      </c>
      <c r="H111" s="6">
        <v>11767.25</v>
      </c>
      <c r="I111" s="7">
        <v>244.44601641561701</v>
      </c>
      <c r="J111" s="7">
        <v>27.202689739905299</v>
      </c>
    </row>
    <row r="112" spans="1:10" x14ac:dyDescent="0.2">
      <c r="A112" s="3" t="s">
        <v>261</v>
      </c>
      <c r="B112" s="4" t="s">
        <v>3</v>
      </c>
      <c r="C112" s="5" t="s">
        <v>13</v>
      </c>
      <c r="D112" s="10">
        <v>58594878.149999999</v>
      </c>
      <c r="E112" s="6">
        <v>11199.25</v>
      </c>
      <c r="F112" s="7">
        <v>436.00299238788301</v>
      </c>
      <c r="G112" s="6">
        <v>68557457.840000004</v>
      </c>
      <c r="H112" s="6">
        <v>11589.583333333299</v>
      </c>
      <c r="I112" s="7">
        <v>492.95313924141698</v>
      </c>
      <c r="J112" s="7">
        <v>13.061870640298</v>
      </c>
    </row>
    <row r="113" spans="1:10" x14ac:dyDescent="0.2">
      <c r="A113" s="3" t="s">
        <v>352</v>
      </c>
      <c r="B113" s="4" t="s">
        <v>1</v>
      </c>
      <c r="C113" s="5" t="s">
        <v>13</v>
      </c>
      <c r="D113" s="10">
        <v>11420490.73</v>
      </c>
      <c r="E113" s="6">
        <v>11668.416666666701</v>
      </c>
      <c r="F113" s="7">
        <v>81.562699380807203</v>
      </c>
      <c r="G113" s="6">
        <v>10465607.33</v>
      </c>
      <c r="H113" s="6">
        <v>11496.083333333299</v>
      </c>
      <c r="I113" s="7">
        <v>75.863571868679898</v>
      </c>
      <c r="J113" s="7">
        <v>-6.9874189493394203</v>
      </c>
    </row>
    <row r="114" spans="1:10" x14ac:dyDescent="0.2">
      <c r="A114" s="3" t="s">
        <v>145</v>
      </c>
      <c r="B114" s="4" t="s">
        <v>3</v>
      </c>
      <c r="C114" s="5" t="s">
        <v>13</v>
      </c>
      <c r="D114" s="10">
        <v>83968968.989999995</v>
      </c>
      <c r="E114" s="6">
        <v>11778.25</v>
      </c>
      <c r="F114" s="7">
        <v>594.09624371192695</v>
      </c>
      <c r="G114" s="6">
        <v>72060585.700000003</v>
      </c>
      <c r="H114" s="6">
        <v>11225.583333333299</v>
      </c>
      <c r="I114" s="7">
        <v>534.943141039441</v>
      </c>
      <c r="J114" s="7">
        <v>-9.9568215248922591</v>
      </c>
    </row>
    <row r="115" spans="1:10" x14ac:dyDescent="0.2">
      <c r="A115" s="3" t="s">
        <v>193</v>
      </c>
      <c r="B115" s="4" t="s">
        <v>1</v>
      </c>
      <c r="C115" s="5" t="s">
        <v>13</v>
      </c>
      <c r="D115" s="10">
        <v>49841674.229999997</v>
      </c>
      <c r="E115" s="6">
        <v>12225.916666666701</v>
      </c>
      <c r="F115" s="7">
        <v>339.72690684406803</v>
      </c>
      <c r="G115" s="6">
        <v>45712165.75</v>
      </c>
      <c r="H115" s="6">
        <v>10869.666666666701</v>
      </c>
      <c r="I115" s="7">
        <v>350.45666648778001</v>
      </c>
      <c r="J115" s="7">
        <v>3.15834849331991</v>
      </c>
    </row>
    <row r="116" spans="1:10" x14ac:dyDescent="0.2">
      <c r="A116" s="3" t="s">
        <v>230</v>
      </c>
      <c r="B116" s="4" t="s">
        <v>3</v>
      </c>
      <c r="C116" s="5" t="s">
        <v>13</v>
      </c>
      <c r="D116" s="10">
        <v>39409763.579999998</v>
      </c>
      <c r="E116" s="6">
        <v>11584.083333333299</v>
      </c>
      <c r="F116" s="7">
        <v>283.50512254602199</v>
      </c>
      <c r="G116" s="6">
        <v>39215133.719999999</v>
      </c>
      <c r="H116" s="6">
        <v>10824.916666666701</v>
      </c>
      <c r="I116" s="7">
        <v>301.889419626017</v>
      </c>
      <c r="J116" s="7">
        <v>6.4846437041047302</v>
      </c>
    </row>
    <row r="117" spans="1:10" x14ac:dyDescent="0.2">
      <c r="A117" s="3" t="s">
        <v>372</v>
      </c>
      <c r="B117" s="4" t="s">
        <v>1</v>
      </c>
      <c r="C117" s="5" t="s">
        <v>13</v>
      </c>
      <c r="D117" s="10">
        <v>32747549.710000001</v>
      </c>
      <c r="E117" s="6">
        <v>10126.166666666701</v>
      </c>
      <c r="F117" s="7">
        <v>269.49610505785301</v>
      </c>
      <c r="G117" s="6">
        <v>36236115.280000001</v>
      </c>
      <c r="H117" s="6">
        <v>10754.083333333299</v>
      </c>
      <c r="I117" s="7">
        <v>280.79346046850401</v>
      </c>
      <c r="J117" s="7">
        <v>4.1920291976856401</v>
      </c>
    </row>
    <row r="118" spans="1:10" x14ac:dyDescent="0.2">
      <c r="A118" s="3" t="s">
        <v>367</v>
      </c>
      <c r="B118" s="4" t="s">
        <v>1</v>
      </c>
      <c r="C118" s="5" t="s">
        <v>13</v>
      </c>
      <c r="D118" s="10">
        <v>37167164.960000001</v>
      </c>
      <c r="E118" s="6">
        <v>11885.25</v>
      </c>
      <c r="F118" s="7">
        <v>260.59727365151502</v>
      </c>
      <c r="G118" s="6">
        <v>32937749.489999998</v>
      </c>
      <c r="H118" s="6">
        <v>10720.5</v>
      </c>
      <c r="I118" s="7">
        <v>256.03399631547001</v>
      </c>
      <c r="J118" s="7">
        <v>-1.7510840662695399</v>
      </c>
    </row>
    <row r="119" spans="1:10" x14ac:dyDescent="0.2">
      <c r="A119" s="3" t="s">
        <v>356</v>
      </c>
      <c r="B119" s="4" t="s">
        <v>1</v>
      </c>
      <c r="C119" s="5" t="s">
        <v>13</v>
      </c>
      <c r="D119" s="10">
        <v>10031822.140000001</v>
      </c>
      <c r="E119" s="6">
        <v>12185.583333333299</v>
      </c>
      <c r="F119" s="7">
        <v>68.604444733188799</v>
      </c>
      <c r="G119" s="6">
        <v>12344735.710000001</v>
      </c>
      <c r="H119" s="6">
        <v>10719.416666666701</v>
      </c>
      <c r="I119" s="7">
        <v>95.968652756291206</v>
      </c>
      <c r="J119" s="7">
        <v>39.886931713426399</v>
      </c>
    </row>
    <row r="120" spans="1:10" x14ac:dyDescent="0.2">
      <c r="A120" s="3" t="s">
        <v>144</v>
      </c>
      <c r="B120" s="4" t="s">
        <v>3</v>
      </c>
      <c r="C120" s="5" t="s">
        <v>13</v>
      </c>
      <c r="D120" s="10">
        <v>44817442.649999999</v>
      </c>
      <c r="E120" s="6">
        <v>10192.666666666701</v>
      </c>
      <c r="F120" s="7">
        <v>366.41901571391202</v>
      </c>
      <c r="G120" s="6">
        <v>59966183.909999996</v>
      </c>
      <c r="H120" s="6">
        <v>10714.666666666701</v>
      </c>
      <c r="I120" s="7">
        <v>466.38706998195602</v>
      </c>
      <c r="J120" s="7">
        <v>27.282441680400201</v>
      </c>
    </row>
    <row r="121" spans="1:10" x14ac:dyDescent="0.2">
      <c r="A121" s="3" t="s">
        <v>369</v>
      </c>
      <c r="B121" s="4" t="s">
        <v>1</v>
      </c>
      <c r="C121" s="5" t="s">
        <v>13</v>
      </c>
      <c r="D121" s="10">
        <v>21215482.510000002</v>
      </c>
      <c r="E121" s="6">
        <v>10623.5</v>
      </c>
      <c r="F121" s="7">
        <v>166.41943576348001</v>
      </c>
      <c r="G121" s="6">
        <v>16506315.27</v>
      </c>
      <c r="H121" s="6">
        <v>10614.75</v>
      </c>
      <c r="I121" s="7">
        <v>129.58630890977199</v>
      </c>
      <c r="J121" s="7">
        <v>-22.132707447738699</v>
      </c>
    </row>
    <row r="122" spans="1:10" x14ac:dyDescent="0.2">
      <c r="A122" s="3" t="s">
        <v>118</v>
      </c>
      <c r="B122" s="4" t="s">
        <v>3</v>
      </c>
      <c r="C122" s="5" t="s">
        <v>13</v>
      </c>
      <c r="D122" s="10">
        <v>75095628.150000006</v>
      </c>
      <c r="E122" s="6">
        <v>11177.166666666701</v>
      </c>
      <c r="F122" s="7">
        <v>559.88867296422802</v>
      </c>
      <c r="G122" s="6">
        <v>80188620.579999998</v>
      </c>
      <c r="H122" s="6">
        <v>10597.166666666701</v>
      </c>
      <c r="I122" s="7">
        <v>630.58223566047604</v>
      </c>
      <c r="J122" s="7">
        <v>12.6263605802156</v>
      </c>
    </row>
    <row r="123" spans="1:10" x14ac:dyDescent="0.2">
      <c r="A123" s="3" t="s">
        <v>383</v>
      </c>
      <c r="B123" s="4" t="s">
        <v>1</v>
      </c>
      <c r="C123" s="5" t="s">
        <v>13</v>
      </c>
      <c r="D123" s="10">
        <v>45608116.950000003</v>
      </c>
      <c r="E123" s="6">
        <v>10846.75</v>
      </c>
      <c r="F123" s="7">
        <v>350.397714753267</v>
      </c>
      <c r="G123" s="6">
        <v>49627707.079999998</v>
      </c>
      <c r="H123" s="6">
        <v>10528</v>
      </c>
      <c r="I123" s="7">
        <v>392.82316267730499</v>
      </c>
      <c r="J123" s="7">
        <v>12.107798121318099</v>
      </c>
    </row>
    <row r="124" spans="1:10" x14ac:dyDescent="0.2">
      <c r="A124" s="3" t="s">
        <v>224</v>
      </c>
      <c r="B124" s="4" t="s">
        <v>3</v>
      </c>
      <c r="C124" s="5" t="s">
        <v>13</v>
      </c>
      <c r="D124" s="10">
        <v>59134812.159999996</v>
      </c>
      <c r="E124" s="6">
        <v>10363.583333333299</v>
      </c>
      <c r="F124" s="7">
        <v>475.50165370729201</v>
      </c>
      <c r="G124" s="6">
        <v>65725097.409999996</v>
      </c>
      <c r="H124" s="6">
        <v>10496.333333333299</v>
      </c>
      <c r="I124" s="7">
        <v>521.80997657912303</v>
      </c>
      <c r="J124" s="7">
        <v>9.7388352933756508</v>
      </c>
    </row>
    <row r="125" spans="1:10" x14ac:dyDescent="0.2">
      <c r="A125" s="3" t="s">
        <v>45</v>
      </c>
      <c r="B125" s="4" t="s">
        <v>3</v>
      </c>
      <c r="C125" s="5" t="s">
        <v>13</v>
      </c>
      <c r="D125" s="10">
        <v>42066029.009999998</v>
      </c>
      <c r="E125" s="6">
        <v>10201.25</v>
      </c>
      <c r="F125" s="7">
        <v>343.63459551525602</v>
      </c>
      <c r="G125" s="6">
        <v>40372663.950000003</v>
      </c>
      <c r="H125" s="6">
        <v>10214.666666666701</v>
      </c>
      <c r="I125" s="7">
        <v>329.36842407975502</v>
      </c>
      <c r="J125" s="7">
        <v>-4.1515527312114102</v>
      </c>
    </row>
    <row r="126" spans="1:10" x14ac:dyDescent="0.2">
      <c r="A126" s="3" t="s">
        <v>344</v>
      </c>
      <c r="B126" s="4" t="s">
        <v>1</v>
      </c>
      <c r="C126" s="5" t="s">
        <v>13</v>
      </c>
      <c r="D126" s="10">
        <v>8690870.3399999999</v>
      </c>
      <c r="E126" s="6">
        <v>10591.916666666701</v>
      </c>
      <c r="F126" s="7">
        <v>68.376594887610807</v>
      </c>
      <c r="G126" s="6">
        <v>7625454.8600000003</v>
      </c>
      <c r="H126" s="6">
        <v>10091.5</v>
      </c>
      <c r="I126" s="7">
        <v>62.969288179821298</v>
      </c>
      <c r="J126" s="7">
        <v>-7.9081251657492002</v>
      </c>
    </row>
    <row r="127" spans="1:10" x14ac:dyDescent="0.2">
      <c r="A127" s="3" t="s">
        <v>236</v>
      </c>
      <c r="B127" s="4" t="s">
        <v>3</v>
      </c>
      <c r="C127" s="5" t="s">
        <v>13</v>
      </c>
      <c r="D127" s="10">
        <v>39581638.740000002</v>
      </c>
      <c r="E127" s="6">
        <v>10162.75</v>
      </c>
      <c r="F127" s="7">
        <v>324.56469902339398</v>
      </c>
      <c r="G127" s="6">
        <v>37935516.509999998</v>
      </c>
      <c r="H127" s="6">
        <v>10039.416666666701</v>
      </c>
      <c r="I127" s="7">
        <v>314.88812024270999</v>
      </c>
      <c r="J127" s="7">
        <v>-2.9814021086707201</v>
      </c>
    </row>
    <row r="128" spans="1:10" x14ac:dyDescent="0.2">
      <c r="A128" s="3" t="s">
        <v>225</v>
      </c>
      <c r="B128" s="4" t="s">
        <v>3</v>
      </c>
      <c r="C128" s="5" t="s">
        <v>13</v>
      </c>
      <c r="D128" s="10">
        <v>24365913.620000001</v>
      </c>
      <c r="E128" s="6">
        <v>10640.583333333299</v>
      </c>
      <c r="F128" s="7">
        <v>190.82532771542901</v>
      </c>
      <c r="G128" s="6">
        <v>20396356.460000001</v>
      </c>
      <c r="H128" s="6">
        <v>9988.5</v>
      </c>
      <c r="I128" s="7">
        <v>170.16532729305399</v>
      </c>
      <c r="J128" s="7">
        <v>-10.8266552819367</v>
      </c>
    </row>
    <row r="129" spans="1:10" x14ac:dyDescent="0.2">
      <c r="A129" s="3" t="s">
        <v>181</v>
      </c>
      <c r="B129" s="4" t="s">
        <v>1</v>
      </c>
      <c r="C129" s="5" t="s">
        <v>13</v>
      </c>
      <c r="D129" s="10">
        <v>24188306.66</v>
      </c>
      <c r="E129" s="6">
        <v>9704.3333333333303</v>
      </c>
      <c r="F129" s="7">
        <v>207.71053017552299</v>
      </c>
      <c r="G129" s="6">
        <v>25254240</v>
      </c>
      <c r="H129" s="6">
        <v>9979.9166666666697</v>
      </c>
      <c r="I129" s="7">
        <v>210.87550831252801</v>
      </c>
      <c r="J129" s="7">
        <v>1.5237446721310599</v>
      </c>
    </row>
    <row r="130" spans="1:10" x14ac:dyDescent="0.2">
      <c r="A130" s="3" t="s">
        <v>194</v>
      </c>
      <c r="B130" s="4" t="s">
        <v>1</v>
      </c>
      <c r="C130" s="5" t="s">
        <v>13</v>
      </c>
      <c r="D130" s="10">
        <v>61000359.340000004</v>
      </c>
      <c r="E130" s="6">
        <v>10059.416666666701</v>
      </c>
      <c r="F130" s="7">
        <v>505.33380282156901</v>
      </c>
      <c r="G130" s="6">
        <v>57661268.380000003</v>
      </c>
      <c r="H130" s="6">
        <v>9874.25</v>
      </c>
      <c r="I130" s="7">
        <v>486.62994134575598</v>
      </c>
      <c r="J130" s="7">
        <v>-3.7012884100327201</v>
      </c>
    </row>
    <row r="131" spans="1:10" x14ac:dyDescent="0.2">
      <c r="A131" s="3" t="s">
        <v>122</v>
      </c>
      <c r="B131" s="4" t="s">
        <v>3</v>
      </c>
      <c r="C131" s="5" t="s">
        <v>13</v>
      </c>
      <c r="D131" s="10">
        <v>31029975.719999999</v>
      </c>
      <c r="E131" s="6">
        <v>9418.25</v>
      </c>
      <c r="F131" s="7">
        <v>274.55539086348301</v>
      </c>
      <c r="G131" s="6">
        <v>37721873.799999997</v>
      </c>
      <c r="H131" s="6">
        <v>9842.4166666666697</v>
      </c>
      <c r="I131" s="7">
        <v>319.381874370285</v>
      </c>
      <c r="J131" s="7">
        <v>16.3269362024987</v>
      </c>
    </row>
    <row r="132" spans="1:10" x14ac:dyDescent="0.2">
      <c r="A132" s="3" t="s">
        <v>209</v>
      </c>
      <c r="B132" s="4" t="s">
        <v>3</v>
      </c>
      <c r="C132" s="5" t="s">
        <v>13</v>
      </c>
      <c r="D132" s="10">
        <v>39385927.020000003</v>
      </c>
      <c r="E132" s="6">
        <v>9714.8333333333303</v>
      </c>
      <c r="F132" s="7">
        <v>337.85042649556499</v>
      </c>
      <c r="G132" s="6">
        <v>49570896.840000004</v>
      </c>
      <c r="H132" s="6">
        <v>9798.8333333333303</v>
      </c>
      <c r="I132" s="7">
        <v>421.57141870630898</v>
      </c>
      <c r="J132" s="7">
        <v>24.7804903131718</v>
      </c>
    </row>
    <row r="133" spans="1:10" x14ac:dyDescent="0.2">
      <c r="A133" s="3" t="s">
        <v>214</v>
      </c>
      <c r="B133" s="4" t="s">
        <v>3</v>
      </c>
      <c r="C133" s="5" t="s">
        <v>13</v>
      </c>
      <c r="D133" s="10">
        <v>49964856.380000003</v>
      </c>
      <c r="E133" s="6">
        <v>9740</v>
      </c>
      <c r="F133" s="7">
        <v>427.48850427789199</v>
      </c>
      <c r="G133" s="6">
        <v>68361443.219999999</v>
      </c>
      <c r="H133" s="6">
        <v>9746.3333333333303</v>
      </c>
      <c r="I133" s="7">
        <v>584.50565357912399</v>
      </c>
      <c r="J133" s="7">
        <v>36.730145426123997</v>
      </c>
    </row>
    <row r="134" spans="1:10" x14ac:dyDescent="0.2">
      <c r="A134" s="3" t="s">
        <v>329</v>
      </c>
      <c r="B134" s="4" t="s">
        <v>1</v>
      </c>
      <c r="C134" s="5" t="s">
        <v>13</v>
      </c>
      <c r="D134" s="10">
        <v>20474483.199999999</v>
      </c>
      <c r="E134" s="6">
        <v>11872.583333333299</v>
      </c>
      <c r="F134" s="7">
        <v>143.70983007068099</v>
      </c>
      <c r="G134" s="6">
        <v>21107656.239999998</v>
      </c>
      <c r="H134" s="6">
        <v>9507.1666666666697</v>
      </c>
      <c r="I134" s="7">
        <v>185.01530634784299</v>
      </c>
      <c r="J134" s="7">
        <v>28.742276194221699</v>
      </c>
    </row>
    <row r="135" spans="1:10" x14ac:dyDescent="0.2">
      <c r="A135" s="3" t="s">
        <v>92</v>
      </c>
      <c r="B135" s="4" t="s">
        <v>1</v>
      </c>
      <c r="C135" s="5" t="s">
        <v>13</v>
      </c>
      <c r="D135" s="10">
        <v>15801963.51</v>
      </c>
      <c r="E135" s="6">
        <v>7250.8333333333303</v>
      </c>
      <c r="F135" s="7">
        <v>181.610889667854</v>
      </c>
      <c r="G135" s="6">
        <v>24818668.690000001</v>
      </c>
      <c r="H135" s="6">
        <v>9295.0833333333303</v>
      </c>
      <c r="I135" s="7">
        <v>222.507138092719</v>
      </c>
      <c r="J135" s="7">
        <v>22.518610254957501</v>
      </c>
    </row>
    <row r="136" spans="1:10" x14ac:dyDescent="0.2">
      <c r="A136" s="3" t="s">
        <v>93</v>
      </c>
      <c r="B136" s="4" t="s">
        <v>3</v>
      </c>
      <c r="C136" s="5" t="s">
        <v>10</v>
      </c>
      <c r="D136" s="10">
        <v>65048847.710000001</v>
      </c>
      <c r="E136" s="6">
        <v>9288.5833333333303</v>
      </c>
      <c r="F136" s="7">
        <v>583.59139544063999</v>
      </c>
      <c r="G136" s="6">
        <v>40551294.600000001</v>
      </c>
      <c r="H136" s="6">
        <v>9079.4166666666697</v>
      </c>
      <c r="I136" s="7">
        <v>372.190711591237</v>
      </c>
      <c r="J136" s="7">
        <v>-36.224091976165198</v>
      </c>
    </row>
    <row r="137" spans="1:10" x14ac:dyDescent="0.2">
      <c r="A137" s="3" t="s">
        <v>251</v>
      </c>
      <c r="B137" s="4" t="s">
        <v>3</v>
      </c>
      <c r="C137" s="5" t="s">
        <v>13</v>
      </c>
      <c r="D137" s="10">
        <v>32480212.600000001</v>
      </c>
      <c r="E137" s="6">
        <v>9148.75</v>
      </c>
      <c r="F137" s="7">
        <v>295.85291797604401</v>
      </c>
      <c r="G137" s="6">
        <v>36140936.530000001</v>
      </c>
      <c r="H137" s="6">
        <v>8986.5</v>
      </c>
      <c r="I137" s="7">
        <v>335.14101272278799</v>
      </c>
      <c r="J137" s="7">
        <v>13.2796036001663</v>
      </c>
    </row>
    <row r="138" spans="1:10" x14ac:dyDescent="0.2">
      <c r="A138" s="3" t="s">
        <v>212</v>
      </c>
      <c r="B138" s="4" t="s">
        <v>3</v>
      </c>
      <c r="C138" s="5" t="s">
        <v>13</v>
      </c>
      <c r="D138" s="10">
        <v>31317515.210000001</v>
      </c>
      <c r="E138" s="6">
        <v>8921.9166666666697</v>
      </c>
      <c r="F138" s="7">
        <v>292.514829679721</v>
      </c>
      <c r="G138" s="6">
        <v>32733806.5</v>
      </c>
      <c r="H138" s="6">
        <v>8981.5</v>
      </c>
      <c r="I138" s="7">
        <v>303.71510419566198</v>
      </c>
      <c r="J138" s="7">
        <v>3.82895955333391</v>
      </c>
    </row>
    <row r="139" spans="1:10" x14ac:dyDescent="0.2">
      <c r="A139" s="3" t="s">
        <v>343</v>
      </c>
      <c r="B139" s="4" t="s">
        <v>2</v>
      </c>
      <c r="C139" s="5" t="s">
        <v>13</v>
      </c>
      <c r="D139" s="10">
        <v>25170297.329999998</v>
      </c>
      <c r="E139" s="6">
        <v>8956.8333333333303</v>
      </c>
      <c r="F139" s="7">
        <v>234.181512532331</v>
      </c>
      <c r="G139" s="6">
        <v>28504176.73</v>
      </c>
      <c r="H139" s="6">
        <v>8975.25</v>
      </c>
      <c r="I139" s="7">
        <v>264.65536456737499</v>
      </c>
      <c r="J139" s="7">
        <v>13.0129196389219</v>
      </c>
    </row>
    <row r="140" spans="1:10" x14ac:dyDescent="0.2">
      <c r="A140" s="3" t="s">
        <v>282</v>
      </c>
      <c r="B140" s="4" t="s">
        <v>3</v>
      </c>
      <c r="C140" s="5" t="s">
        <v>13</v>
      </c>
      <c r="D140" s="10">
        <v>34286608.909999996</v>
      </c>
      <c r="E140" s="6">
        <v>9058.9166666666697</v>
      </c>
      <c r="F140" s="7">
        <v>315.403873807575</v>
      </c>
      <c r="G140" s="6">
        <v>36551170.539999999</v>
      </c>
      <c r="H140" s="6">
        <v>8916.25</v>
      </c>
      <c r="I140" s="7">
        <v>341.61568802280499</v>
      </c>
      <c r="J140" s="7">
        <v>8.3105555739692303</v>
      </c>
    </row>
    <row r="141" spans="1:10" x14ac:dyDescent="0.2">
      <c r="A141" s="3" t="s">
        <v>170</v>
      </c>
      <c r="B141" s="4" t="s">
        <v>3</v>
      </c>
      <c r="C141" s="5" t="s">
        <v>13</v>
      </c>
      <c r="D141" s="10">
        <v>47372752.43</v>
      </c>
      <c r="E141" s="6">
        <v>8542.4166666666697</v>
      </c>
      <c r="F141" s="7">
        <v>462.132616940952</v>
      </c>
      <c r="G141" s="6">
        <v>48980524.880000003</v>
      </c>
      <c r="H141" s="6">
        <v>8878.6666666666697</v>
      </c>
      <c r="I141" s="7">
        <v>459.72110001501699</v>
      </c>
      <c r="J141" s="7">
        <v>-0.52182357131532697</v>
      </c>
    </row>
    <row r="142" spans="1:10" x14ac:dyDescent="0.2">
      <c r="A142" s="3" t="s">
        <v>374</v>
      </c>
      <c r="B142" s="4" t="s">
        <v>1</v>
      </c>
      <c r="C142" s="5" t="s">
        <v>13</v>
      </c>
      <c r="D142" s="10">
        <v>23563572.699999999</v>
      </c>
      <c r="E142" s="6">
        <v>8072.5</v>
      </c>
      <c r="F142" s="7">
        <v>243.24943429338299</v>
      </c>
      <c r="G142" s="6">
        <v>25642405.25</v>
      </c>
      <c r="H142" s="6">
        <v>8817.5</v>
      </c>
      <c r="I142" s="7">
        <v>242.34387345241501</v>
      </c>
      <c r="J142" s="7">
        <v>-0.37227664828851698</v>
      </c>
    </row>
    <row r="143" spans="1:10" x14ac:dyDescent="0.2">
      <c r="A143" s="3" t="s">
        <v>310</v>
      </c>
      <c r="B143" s="4" t="s">
        <v>3</v>
      </c>
      <c r="C143" s="5" t="s">
        <v>13</v>
      </c>
      <c r="D143" s="10">
        <v>30484300.59</v>
      </c>
      <c r="E143" s="6">
        <v>8859.5833333333394</v>
      </c>
      <c r="F143" s="7">
        <v>286.73564962611101</v>
      </c>
      <c r="G143" s="6">
        <v>30781136.530000001</v>
      </c>
      <c r="H143" s="6">
        <v>8603.0833333333303</v>
      </c>
      <c r="I143" s="7">
        <v>298.159928417137</v>
      </c>
      <c r="J143" s="7">
        <v>3.9842547677356701</v>
      </c>
    </row>
    <row r="144" spans="1:10" x14ac:dyDescent="0.2">
      <c r="A144" s="3" t="s">
        <v>96</v>
      </c>
      <c r="B144" s="4" t="s">
        <v>2</v>
      </c>
      <c r="C144" s="5" t="s">
        <v>13</v>
      </c>
      <c r="D144" s="10">
        <v>26868217.309999999</v>
      </c>
      <c r="E144" s="6">
        <v>7796.75</v>
      </c>
      <c r="F144" s="7">
        <v>287.17325926401003</v>
      </c>
      <c r="G144" s="6">
        <v>34824323.219999999</v>
      </c>
      <c r="H144" s="6">
        <v>8594.1666666666697</v>
      </c>
      <c r="I144" s="7">
        <v>337.67403490739798</v>
      </c>
      <c r="J144" s="7">
        <v>17.585472885886499</v>
      </c>
    </row>
    <row r="145" spans="1:10" x14ac:dyDescent="0.2">
      <c r="A145" s="3" t="s">
        <v>48</v>
      </c>
      <c r="B145" s="4" t="s">
        <v>3</v>
      </c>
      <c r="C145" s="5" t="s">
        <v>13</v>
      </c>
      <c r="D145" s="10">
        <v>30917851.760000002</v>
      </c>
      <c r="E145" s="6">
        <v>8267.8333333333303</v>
      </c>
      <c r="F145" s="7">
        <v>311.62791299614997</v>
      </c>
      <c r="G145" s="6">
        <v>46640639.039999999</v>
      </c>
      <c r="H145" s="6">
        <v>8571</v>
      </c>
      <c r="I145" s="7">
        <v>453.47333099988299</v>
      </c>
      <c r="J145" s="7">
        <v>45.517558629443499</v>
      </c>
    </row>
    <row r="146" spans="1:10" x14ac:dyDescent="0.2">
      <c r="A146" s="3" t="s">
        <v>116</v>
      </c>
      <c r="B146" s="4" t="s">
        <v>3</v>
      </c>
      <c r="C146" s="5" t="s">
        <v>13</v>
      </c>
      <c r="D146" s="10">
        <v>20231892.600000001</v>
      </c>
      <c r="E146" s="6">
        <v>8444.5833333333303</v>
      </c>
      <c r="F146" s="7">
        <v>199.65355109290999</v>
      </c>
      <c r="G146" s="6">
        <v>26199615.050000001</v>
      </c>
      <c r="H146" s="6">
        <v>8463.25</v>
      </c>
      <c r="I146" s="7">
        <v>257.97433068462698</v>
      </c>
      <c r="J146" s="7">
        <v>29.2109903743095</v>
      </c>
    </row>
    <row r="147" spans="1:10" x14ac:dyDescent="0.2">
      <c r="A147" s="3" t="s">
        <v>292</v>
      </c>
      <c r="B147" s="4" t="s">
        <v>3</v>
      </c>
      <c r="C147" s="5" t="s">
        <v>13</v>
      </c>
      <c r="D147" s="10">
        <v>29036188.350000001</v>
      </c>
      <c r="E147" s="6">
        <v>7855.5833333333303</v>
      </c>
      <c r="F147" s="7">
        <v>308.02071085321501</v>
      </c>
      <c r="G147" s="6">
        <v>38216020.149999999</v>
      </c>
      <c r="H147" s="6">
        <v>8362.3333333333303</v>
      </c>
      <c r="I147" s="7">
        <v>380.83489606170502</v>
      </c>
      <c r="J147" s="7">
        <v>23.639379640023499</v>
      </c>
    </row>
    <row r="148" spans="1:10" x14ac:dyDescent="0.2">
      <c r="A148" s="3" t="s">
        <v>271</v>
      </c>
      <c r="B148" s="4" t="s">
        <v>3</v>
      </c>
      <c r="C148" s="5" t="s">
        <v>13</v>
      </c>
      <c r="D148" s="10">
        <v>33349881.309999999</v>
      </c>
      <c r="E148" s="6">
        <v>8440.0833333333303</v>
      </c>
      <c r="F148" s="7">
        <v>329.28072698729301</v>
      </c>
      <c r="G148" s="6">
        <v>34662805.509999998</v>
      </c>
      <c r="H148" s="6">
        <v>8351.8333333333303</v>
      </c>
      <c r="I148" s="7">
        <v>345.86024535531101</v>
      </c>
      <c r="J148" s="7">
        <v>5.0350709923748997</v>
      </c>
    </row>
    <row r="149" spans="1:10" x14ac:dyDescent="0.2">
      <c r="A149" s="3" t="s">
        <v>151</v>
      </c>
      <c r="B149" s="4" t="s">
        <v>3</v>
      </c>
      <c r="C149" s="5" t="s">
        <v>13</v>
      </c>
      <c r="D149" s="10">
        <v>46311932.25</v>
      </c>
      <c r="E149" s="6">
        <v>9015</v>
      </c>
      <c r="F149" s="7">
        <v>428.10068635607303</v>
      </c>
      <c r="G149" s="6">
        <v>48745539.659999996</v>
      </c>
      <c r="H149" s="6">
        <v>8277.3333333333394</v>
      </c>
      <c r="I149" s="7">
        <v>490.753258497101</v>
      </c>
      <c r="J149" s="7">
        <v>14.6350085710715</v>
      </c>
    </row>
    <row r="150" spans="1:10" x14ac:dyDescent="0.2">
      <c r="A150" s="3" t="s">
        <v>175</v>
      </c>
      <c r="B150" s="4" t="s">
        <v>3</v>
      </c>
      <c r="C150" s="5" t="s">
        <v>13</v>
      </c>
      <c r="D150" s="10">
        <v>38990934.640000001</v>
      </c>
      <c r="E150" s="6">
        <v>8468.25</v>
      </c>
      <c r="F150" s="7">
        <v>383.697287318316</v>
      </c>
      <c r="G150" s="6">
        <v>47305114.100000001</v>
      </c>
      <c r="H150" s="6">
        <v>8258.5</v>
      </c>
      <c r="I150" s="7">
        <v>477.33763294383601</v>
      </c>
      <c r="J150" s="7">
        <v>24.4047452824015</v>
      </c>
    </row>
    <row r="151" spans="1:10" x14ac:dyDescent="0.2">
      <c r="A151" s="3" t="s">
        <v>117</v>
      </c>
      <c r="B151" s="4" t="s">
        <v>2</v>
      </c>
      <c r="C151" s="5" t="s">
        <v>13</v>
      </c>
      <c r="D151" s="10">
        <v>21271058.890000001</v>
      </c>
      <c r="E151" s="6">
        <v>8211.3333333333303</v>
      </c>
      <c r="F151" s="7">
        <v>215.87093945360101</v>
      </c>
      <c r="G151" s="6">
        <v>23322655.399999999</v>
      </c>
      <c r="H151" s="6">
        <v>8239.9166666666697</v>
      </c>
      <c r="I151" s="7">
        <v>235.870664145066</v>
      </c>
      <c r="J151" s="7">
        <v>9.2646674638502198</v>
      </c>
    </row>
    <row r="152" spans="1:10" x14ac:dyDescent="0.2">
      <c r="A152" s="3" t="s">
        <v>55</v>
      </c>
      <c r="B152" s="4" t="s">
        <v>1</v>
      </c>
      <c r="C152" s="5" t="s">
        <v>13</v>
      </c>
      <c r="D152" s="10">
        <v>46874910.979999997</v>
      </c>
      <c r="E152" s="6">
        <v>7730.5</v>
      </c>
      <c r="F152" s="7">
        <v>505.30270767307002</v>
      </c>
      <c r="G152" s="6">
        <v>56981786.700000003</v>
      </c>
      <c r="H152" s="6">
        <v>8040.3333333333303</v>
      </c>
      <c r="I152" s="7">
        <v>590.58275672650404</v>
      </c>
      <c r="J152" s="7">
        <v>16.877021982753799</v>
      </c>
    </row>
    <row r="153" spans="1:10" x14ac:dyDescent="0.2">
      <c r="A153" s="3" t="s">
        <v>235</v>
      </c>
      <c r="B153" s="4" t="s">
        <v>3</v>
      </c>
      <c r="C153" s="5" t="s">
        <v>13</v>
      </c>
      <c r="D153" s="10">
        <v>21839367.809999999</v>
      </c>
      <c r="E153" s="6">
        <v>8193.5833333333394</v>
      </c>
      <c r="F153" s="7">
        <v>222.118607141767</v>
      </c>
      <c r="G153" s="6">
        <v>22357452.670000002</v>
      </c>
      <c r="H153" s="6">
        <v>8010.5</v>
      </c>
      <c r="I153" s="7">
        <v>232.58486434471399</v>
      </c>
      <c r="J153" s="7">
        <v>4.7120128014609604</v>
      </c>
    </row>
    <row r="154" spans="1:10" x14ac:dyDescent="0.2">
      <c r="A154" s="3" t="s">
        <v>101</v>
      </c>
      <c r="B154" s="4" t="s">
        <v>3</v>
      </c>
      <c r="C154" s="5" t="s">
        <v>13</v>
      </c>
      <c r="D154" s="10">
        <v>41603319.299999997</v>
      </c>
      <c r="E154" s="6">
        <v>8471.75</v>
      </c>
      <c r="F154" s="7">
        <v>409.23578658482597</v>
      </c>
      <c r="G154" s="6">
        <v>45287751.32</v>
      </c>
      <c r="H154" s="6">
        <v>7965.9166666666697</v>
      </c>
      <c r="I154" s="7">
        <v>473.76584950466099</v>
      </c>
      <c r="J154" s="7">
        <v>15.7684310696173</v>
      </c>
    </row>
    <row r="155" spans="1:10" x14ac:dyDescent="0.2">
      <c r="A155" s="3" t="s">
        <v>102</v>
      </c>
      <c r="B155" s="4" t="s">
        <v>3</v>
      </c>
      <c r="C155" s="5" t="s">
        <v>13</v>
      </c>
      <c r="D155" s="10">
        <v>28946646.010000002</v>
      </c>
      <c r="E155" s="6">
        <v>8007.1666666666697</v>
      </c>
      <c r="F155" s="7">
        <v>301.25768592718998</v>
      </c>
      <c r="G155" s="6">
        <v>31137662.210000001</v>
      </c>
      <c r="H155" s="6">
        <v>7897.25</v>
      </c>
      <c r="I155" s="7">
        <v>328.57072831259802</v>
      </c>
      <c r="J155" s="7">
        <v>9.0663387728501892</v>
      </c>
    </row>
    <row r="156" spans="1:10" x14ac:dyDescent="0.2">
      <c r="A156" s="3" t="s">
        <v>61</v>
      </c>
      <c r="B156" s="4" t="s">
        <v>3</v>
      </c>
      <c r="C156" s="5" t="s">
        <v>13</v>
      </c>
      <c r="D156" s="10">
        <v>25107765.559999999</v>
      </c>
      <c r="E156" s="6">
        <v>7568.6666666666697</v>
      </c>
      <c r="F156" s="7">
        <v>276.44417290583999</v>
      </c>
      <c r="G156" s="6">
        <v>30607631.539999999</v>
      </c>
      <c r="H156" s="6">
        <v>7892.1666666666697</v>
      </c>
      <c r="I156" s="7">
        <v>323.18577006736598</v>
      </c>
      <c r="J156" s="7">
        <v>16.908150629547599</v>
      </c>
    </row>
    <row r="157" spans="1:10" x14ac:dyDescent="0.2">
      <c r="A157" s="3" t="s">
        <v>380</v>
      </c>
      <c r="B157" s="4" t="s">
        <v>1</v>
      </c>
      <c r="C157" s="5" t="s">
        <v>13</v>
      </c>
      <c r="D157" s="10">
        <v>15651270.189999999</v>
      </c>
      <c r="E157" s="6">
        <v>7139.3333333333303</v>
      </c>
      <c r="F157" s="7">
        <v>182.68827843402701</v>
      </c>
      <c r="G157" s="6">
        <v>17444219.600000001</v>
      </c>
      <c r="H157" s="6">
        <v>7824.8333333333303</v>
      </c>
      <c r="I157" s="7">
        <v>185.778393576008</v>
      </c>
      <c r="J157" s="7">
        <v>1.6914687512896001</v>
      </c>
    </row>
    <row r="158" spans="1:10" x14ac:dyDescent="0.2">
      <c r="A158" s="3" t="s">
        <v>46</v>
      </c>
      <c r="B158" s="4" t="s">
        <v>3</v>
      </c>
      <c r="C158" s="5" t="s">
        <v>13</v>
      </c>
      <c r="D158" s="10">
        <v>25438843.170000002</v>
      </c>
      <c r="E158" s="6">
        <v>7909.1666666666697</v>
      </c>
      <c r="F158" s="7">
        <v>268.031220840797</v>
      </c>
      <c r="G158" s="6">
        <v>28995209.550000001</v>
      </c>
      <c r="H158" s="6">
        <v>7782.1666666666697</v>
      </c>
      <c r="I158" s="7">
        <v>310.48775565930703</v>
      </c>
      <c r="J158" s="7">
        <v>15.840145295509499</v>
      </c>
    </row>
    <row r="159" spans="1:10" x14ac:dyDescent="0.2">
      <c r="A159" s="3" t="s">
        <v>355</v>
      </c>
      <c r="B159" s="4" t="s">
        <v>1</v>
      </c>
      <c r="C159" s="5" t="s">
        <v>13</v>
      </c>
      <c r="D159" s="10">
        <v>11043307.609999999</v>
      </c>
      <c r="E159" s="6">
        <v>7535.3333333333303</v>
      </c>
      <c r="F159" s="7">
        <v>122.128059033</v>
      </c>
      <c r="G159" s="6">
        <v>14961158.27</v>
      </c>
      <c r="H159" s="6">
        <v>7602.25</v>
      </c>
      <c r="I159" s="7">
        <v>163.99923564295699</v>
      </c>
      <c r="J159" s="7">
        <v>34.2846491964983</v>
      </c>
    </row>
    <row r="160" spans="1:10" x14ac:dyDescent="0.2">
      <c r="A160" s="3" t="s">
        <v>65</v>
      </c>
      <c r="B160" s="4" t="s">
        <v>3</v>
      </c>
      <c r="C160" s="5" t="s">
        <v>13</v>
      </c>
      <c r="D160" s="10">
        <v>38179862.079999998</v>
      </c>
      <c r="E160" s="6">
        <v>7574.1666666666697</v>
      </c>
      <c r="F160" s="7">
        <v>420.06669688634599</v>
      </c>
      <c r="G160" s="6">
        <v>43343451.229999997</v>
      </c>
      <c r="H160" s="6">
        <v>7539.0833333333303</v>
      </c>
      <c r="I160" s="7">
        <v>479.097273430678</v>
      </c>
      <c r="J160" s="7">
        <v>14.0526675839535</v>
      </c>
    </row>
    <row r="161" spans="1:10" x14ac:dyDescent="0.2">
      <c r="A161" s="3" t="s">
        <v>39</v>
      </c>
      <c r="B161" s="4" t="s">
        <v>3</v>
      </c>
      <c r="C161" s="5" t="s">
        <v>13</v>
      </c>
      <c r="D161" s="10">
        <v>34341775.780000001</v>
      </c>
      <c r="E161" s="6">
        <v>7325.4166666666697</v>
      </c>
      <c r="F161" s="7">
        <v>390.66919720152401</v>
      </c>
      <c r="G161" s="6">
        <v>47177164.920000002</v>
      </c>
      <c r="H161" s="6">
        <v>7500.5833333333303</v>
      </c>
      <c r="I161" s="7">
        <v>524.14995411467999</v>
      </c>
      <c r="J161" s="7">
        <v>34.1672079266338</v>
      </c>
    </row>
    <row r="162" spans="1:10" x14ac:dyDescent="0.2">
      <c r="A162" s="3" t="s">
        <v>288</v>
      </c>
      <c r="B162" s="4" t="s">
        <v>1</v>
      </c>
      <c r="C162" s="5" t="s">
        <v>13</v>
      </c>
      <c r="D162" s="10">
        <v>31989195.93</v>
      </c>
      <c r="E162" s="6">
        <v>8261.3333333333394</v>
      </c>
      <c r="F162" s="7">
        <v>322.679913754842</v>
      </c>
      <c r="G162" s="6">
        <v>32620898.129999999</v>
      </c>
      <c r="H162" s="6">
        <v>7499.3333333333303</v>
      </c>
      <c r="I162" s="7">
        <v>362.486644701751</v>
      </c>
      <c r="J162" s="7">
        <v>12.3362903143555</v>
      </c>
    </row>
    <row r="163" spans="1:10" x14ac:dyDescent="0.2">
      <c r="A163" s="3" t="s">
        <v>57</v>
      </c>
      <c r="B163" s="4" t="s">
        <v>3</v>
      </c>
      <c r="C163" s="5" t="s">
        <v>13</v>
      </c>
      <c r="D163" s="10">
        <v>28216028.260000002</v>
      </c>
      <c r="E163" s="6">
        <v>7294.8333333333303</v>
      </c>
      <c r="F163" s="7">
        <v>322.328911558409</v>
      </c>
      <c r="G163" s="6">
        <v>33621603.729999997</v>
      </c>
      <c r="H163" s="6">
        <v>7487.0833333333303</v>
      </c>
      <c r="I163" s="7">
        <v>374.21786109410698</v>
      </c>
      <c r="J163" s="7">
        <v>16.098136926291499</v>
      </c>
    </row>
    <row r="164" spans="1:10" x14ac:dyDescent="0.2">
      <c r="A164" s="3" t="s">
        <v>58</v>
      </c>
      <c r="B164" s="4" t="s">
        <v>3</v>
      </c>
      <c r="C164" s="5" t="s">
        <v>13</v>
      </c>
      <c r="D164" s="10">
        <v>30146785.07</v>
      </c>
      <c r="E164" s="6">
        <v>6926.3333333333303</v>
      </c>
      <c r="F164" s="7">
        <v>362.70736163915501</v>
      </c>
      <c r="G164" s="6">
        <v>33529481.469999999</v>
      </c>
      <c r="H164" s="6">
        <v>7481.3333333333303</v>
      </c>
      <c r="I164" s="7">
        <v>373.47934269737999</v>
      </c>
      <c r="J164" s="7">
        <v>2.9698821136533402</v>
      </c>
    </row>
    <row r="165" spans="1:10" x14ac:dyDescent="0.2">
      <c r="A165" s="3" t="s">
        <v>335</v>
      </c>
      <c r="B165" s="4" t="s">
        <v>1</v>
      </c>
      <c r="C165" s="5" t="s">
        <v>13</v>
      </c>
      <c r="D165" s="10">
        <v>26825144.789999999</v>
      </c>
      <c r="E165" s="6">
        <v>7966.75</v>
      </c>
      <c r="F165" s="7">
        <v>280.59481375717797</v>
      </c>
      <c r="G165" s="6">
        <v>26041870.41</v>
      </c>
      <c r="H165" s="6">
        <v>7443.4166666666697</v>
      </c>
      <c r="I165" s="7">
        <v>291.55372655926402</v>
      </c>
      <c r="J165" s="7">
        <v>3.9056006258081402</v>
      </c>
    </row>
    <row r="166" spans="1:10" x14ac:dyDescent="0.2">
      <c r="A166" s="3" t="s">
        <v>51</v>
      </c>
      <c r="B166" s="4" t="s">
        <v>3</v>
      </c>
      <c r="C166" s="5" t="s">
        <v>13</v>
      </c>
      <c r="D166" s="10">
        <v>19990462.329999998</v>
      </c>
      <c r="E166" s="6">
        <v>7636.8333333333303</v>
      </c>
      <c r="F166" s="7">
        <v>218.136469413588</v>
      </c>
      <c r="G166" s="6">
        <v>26877833.66</v>
      </c>
      <c r="H166" s="6">
        <v>7389.8333333333303</v>
      </c>
      <c r="I166" s="7">
        <v>303.09472090033597</v>
      </c>
      <c r="J166" s="7">
        <v>38.947293735495101</v>
      </c>
    </row>
    <row r="167" spans="1:10" x14ac:dyDescent="0.2">
      <c r="A167" s="3" t="s">
        <v>97</v>
      </c>
      <c r="B167" s="4" t="s">
        <v>3</v>
      </c>
      <c r="C167" s="5" t="s">
        <v>13</v>
      </c>
      <c r="D167" s="10">
        <v>41775858.240000002</v>
      </c>
      <c r="E167" s="6">
        <v>7303.5</v>
      </c>
      <c r="F167" s="7">
        <v>476.66482097624402</v>
      </c>
      <c r="G167" s="6">
        <v>47019155.619999997</v>
      </c>
      <c r="H167" s="6">
        <v>7270.9166666666697</v>
      </c>
      <c r="I167" s="7">
        <v>538.89532062669798</v>
      </c>
      <c r="J167" s="7">
        <v>13.055400128543299</v>
      </c>
    </row>
    <row r="168" spans="1:10" x14ac:dyDescent="0.2">
      <c r="A168" s="3" t="s">
        <v>64</v>
      </c>
      <c r="B168" s="4" t="s">
        <v>3</v>
      </c>
      <c r="C168" s="5" t="s">
        <v>13</v>
      </c>
      <c r="D168" s="10">
        <v>34010725.340000004</v>
      </c>
      <c r="E168" s="6">
        <v>7943.75</v>
      </c>
      <c r="F168" s="7">
        <v>356.787047888801</v>
      </c>
      <c r="G168" s="6">
        <v>34395380.68</v>
      </c>
      <c r="H168" s="6">
        <v>7203.4166666666697</v>
      </c>
      <c r="I168" s="7">
        <v>397.90586272717798</v>
      </c>
      <c r="J168" s="7">
        <v>11.524749870178001</v>
      </c>
    </row>
    <row r="169" spans="1:10" x14ac:dyDescent="0.2">
      <c r="A169" s="3" t="s">
        <v>85</v>
      </c>
      <c r="B169" s="4" t="s">
        <v>3</v>
      </c>
      <c r="C169" s="5" t="s">
        <v>13</v>
      </c>
      <c r="D169" s="10">
        <v>27286228.489999998</v>
      </c>
      <c r="E169" s="6">
        <v>7786.3333333333303</v>
      </c>
      <c r="F169" s="7">
        <v>292.03121377199398</v>
      </c>
      <c r="G169" s="6">
        <v>29618877.68</v>
      </c>
      <c r="H169" s="6">
        <v>7128.0833333333303</v>
      </c>
      <c r="I169" s="7">
        <v>346.26977424974001</v>
      </c>
      <c r="J169" s="7">
        <v>18.572864104894499</v>
      </c>
    </row>
    <row r="170" spans="1:10" x14ac:dyDescent="0.2">
      <c r="A170" s="3" t="s">
        <v>110</v>
      </c>
      <c r="B170" s="4" t="s">
        <v>3</v>
      </c>
      <c r="C170" s="5" t="s">
        <v>13</v>
      </c>
      <c r="D170" s="10">
        <v>33984885.280000001</v>
      </c>
      <c r="E170" s="6">
        <v>7208.9166666666697</v>
      </c>
      <c r="F170" s="7">
        <v>392.85705526720398</v>
      </c>
      <c r="G170" s="6">
        <v>40287937.210000001</v>
      </c>
      <c r="H170" s="6">
        <v>7066.3333333333303</v>
      </c>
      <c r="I170" s="7">
        <v>475.11601030708999</v>
      </c>
      <c r="J170" s="7">
        <v>20.9386477694635</v>
      </c>
    </row>
    <row r="171" spans="1:10" x14ac:dyDescent="0.2">
      <c r="A171" s="3" t="s">
        <v>266</v>
      </c>
      <c r="B171" s="4" t="s">
        <v>3</v>
      </c>
      <c r="C171" s="5" t="s">
        <v>13</v>
      </c>
      <c r="D171" s="10">
        <v>27092089.690000001</v>
      </c>
      <c r="E171" s="6">
        <v>6776.0833333333303</v>
      </c>
      <c r="F171" s="7">
        <v>333.18275909141198</v>
      </c>
      <c r="G171" s="6">
        <v>24145602.800000001</v>
      </c>
      <c r="H171" s="6">
        <v>6977.9166666666697</v>
      </c>
      <c r="I171" s="7">
        <v>288.357351167373</v>
      </c>
      <c r="J171" s="7">
        <v>-13.453699719120401</v>
      </c>
    </row>
    <row r="172" spans="1:10" x14ac:dyDescent="0.2">
      <c r="A172" s="3" t="s">
        <v>17</v>
      </c>
      <c r="B172" s="4" t="s">
        <v>3</v>
      </c>
      <c r="C172" s="5" t="s">
        <v>13</v>
      </c>
      <c r="D172" s="10">
        <v>27202326.039999999</v>
      </c>
      <c r="E172" s="6">
        <v>6814.6666666666697</v>
      </c>
      <c r="F172" s="7">
        <v>332.64437047544499</v>
      </c>
      <c r="G172" s="6">
        <v>31061291.25</v>
      </c>
      <c r="H172" s="6">
        <v>6837.0833333333303</v>
      </c>
      <c r="I172" s="7">
        <v>378.58847278932302</v>
      </c>
      <c r="J172" s="7">
        <v>13.8117781005013</v>
      </c>
    </row>
    <row r="173" spans="1:10" x14ac:dyDescent="0.2">
      <c r="A173" s="3" t="s">
        <v>30</v>
      </c>
      <c r="B173" s="4" t="s">
        <v>1</v>
      </c>
      <c r="C173" s="5" t="s">
        <v>13</v>
      </c>
      <c r="D173" s="10">
        <v>15423247.35</v>
      </c>
      <c r="E173" s="6">
        <v>5978.1666666666697</v>
      </c>
      <c r="F173" s="7">
        <v>214.99410842231501</v>
      </c>
      <c r="G173" s="6">
        <v>19142216.34</v>
      </c>
      <c r="H173" s="6">
        <v>6796.0833333333303</v>
      </c>
      <c r="I173" s="7">
        <v>234.72117935575599</v>
      </c>
      <c r="J173" s="7">
        <v>9.1756332665134508</v>
      </c>
    </row>
    <row r="174" spans="1:10" x14ac:dyDescent="0.2">
      <c r="A174" s="3" t="s">
        <v>40</v>
      </c>
      <c r="B174" s="4" t="s">
        <v>3</v>
      </c>
      <c r="C174" s="5" t="s">
        <v>13</v>
      </c>
      <c r="D174" s="10">
        <v>25451984.739999998</v>
      </c>
      <c r="E174" s="6">
        <v>7530.75</v>
      </c>
      <c r="F174" s="7">
        <v>281.645085593511</v>
      </c>
      <c r="G174" s="6">
        <v>28534706.66</v>
      </c>
      <c r="H174" s="6">
        <v>6775.5833333333303</v>
      </c>
      <c r="I174" s="7">
        <v>350.95018460895102</v>
      </c>
      <c r="J174" s="7">
        <v>24.6072459845673</v>
      </c>
    </row>
    <row r="175" spans="1:10" x14ac:dyDescent="0.2">
      <c r="A175" s="3" t="s">
        <v>177</v>
      </c>
      <c r="B175" s="4" t="s">
        <v>1</v>
      </c>
      <c r="C175" s="5" t="s">
        <v>10</v>
      </c>
      <c r="D175" s="10">
        <v>5411707.5499999998</v>
      </c>
      <c r="E175" s="6">
        <v>6405.6666666666697</v>
      </c>
      <c r="F175" s="7">
        <v>70.402606416194004</v>
      </c>
      <c r="G175" s="6">
        <v>3815115.19</v>
      </c>
      <c r="H175" s="6">
        <v>6529.1666666666697</v>
      </c>
      <c r="I175" s="7">
        <v>48.693237906828301</v>
      </c>
      <c r="J175" s="7">
        <v>-30.836029537071301</v>
      </c>
    </row>
    <row r="176" spans="1:10" x14ac:dyDescent="0.2">
      <c r="A176" s="3" t="s">
        <v>253</v>
      </c>
      <c r="B176" s="4" t="s">
        <v>2</v>
      </c>
      <c r="C176" s="5" t="s">
        <v>13</v>
      </c>
      <c r="D176" s="10">
        <v>28853342.579999998</v>
      </c>
      <c r="E176" s="6">
        <v>5620.1666666666697</v>
      </c>
      <c r="F176" s="7">
        <v>427.82453930784999</v>
      </c>
      <c r="G176" s="6">
        <v>34274443.659999996</v>
      </c>
      <c r="H176" s="6">
        <v>6495.75</v>
      </c>
      <c r="I176" s="7">
        <v>439.70344276385799</v>
      </c>
      <c r="J176" s="7">
        <v>2.7765830064883299</v>
      </c>
    </row>
    <row r="177" spans="1:10" x14ac:dyDescent="0.2">
      <c r="A177" s="3" t="s">
        <v>26</v>
      </c>
      <c r="B177" s="4" t="s">
        <v>3</v>
      </c>
      <c r="C177" s="5" t="s">
        <v>13</v>
      </c>
      <c r="D177" s="10">
        <v>27273083.23</v>
      </c>
      <c r="E177" s="6">
        <v>6507.3333333333303</v>
      </c>
      <c r="F177" s="7">
        <v>349.26087529454003</v>
      </c>
      <c r="G177" s="6">
        <v>29226987.870000001</v>
      </c>
      <c r="H177" s="6">
        <v>6421.75</v>
      </c>
      <c r="I177" s="7">
        <v>379.27080974812202</v>
      </c>
      <c r="J177" s="7">
        <v>8.5924123130808994</v>
      </c>
    </row>
    <row r="178" spans="1:10" x14ac:dyDescent="0.2">
      <c r="A178" s="3" t="s">
        <v>169</v>
      </c>
      <c r="B178" s="4" t="s">
        <v>3</v>
      </c>
      <c r="C178" s="5" t="s">
        <v>13</v>
      </c>
      <c r="D178" s="10">
        <v>28288445.27</v>
      </c>
      <c r="E178" s="6">
        <v>6638.4166666666697</v>
      </c>
      <c r="F178" s="7">
        <v>355.11034596603099</v>
      </c>
      <c r="G178" s="6">
        <v>38282789.899999999</v>
      </c>
      <c r="H178" s="6">
        <v>6394.1666666666697</v>
      </c>
      <c r="I178" s="7">
        <v>498.92857943438003</v>
      </c>
      <c r="J178" s="7">
        <v>40.4995898041525</v>
      </c>
    </row>
    <row r="179" spans="1:10" x14ac:dyDescent="0.2">
      <c r="A179" s="3" t="s">
        <v>210</v>
      </c>
      <c r="B179" s="4" t="s">
        <v>3</v>
      </c>
      <c r="C179" s="5" t="s">
        <v>13</v>
      </c>
      <c r="D179" s="10">
        <v>23836993.23</v>
      </c>
      <c r="E179" s="6">
        <v>6420.6666666666697</v>
      </c>
      <c r="F179" s="7">
        <v>309.37848133631002</v>
      </c>
      <c r="G179" s="6">
        <v>25807203.780000001</v>
      </c>
      <c r="H179" s="6">
        <v>6299</v>
      </c>
      <c r="I179" s="7">
        <v>341.41932290839799</v>
      </c>
      <c r="J179" s="7">
        <v>10.3565191197827</v>
      </c>
    </row>
    <row r="180" spans="1:10" x14ac:dyDescent="0.2">
      <c r="A180" s="3" t="s">
        <v>295</v>
      </c>
      <c r="B180" s="4" t="s">
        <v>3</v>
      </c>
      <c r="C180" s="5" t="s">
        <v>13</v>
      </c>
      <c r="D180" s="10">
        <v>30653398.25</v>
      </c>
      <c r="E180" s="6">
        <v>6298.9166666666697</v>
      </c>
      <c r="F180" s="7">
        <v>405.537966184661</v>
      </c>
      <c r="G180" s="6">
        <v>34025908.850000001</v>
      </c>
      <c r="H180" s="6">
        <v>6137.9166666666697</v>
      </c>
      <c r="I180" s="7">
        <v>461.96332699748802</v>
      </c>
      <c r="J180" s="7">
        <v>13.9137061182414</v>
      </c>
    </row>
    <row r="181" spans="1:10" x14ac:dyDescent="0.2">
      <c r="A181" s="3" t="s">
        <v>100</v>
      </c>
      <c r="B181" s="4" t="s">
        <v>1</v>
      </c>
      <c r="C181" s="5" t="s">
        <v>13</v>
      </c>
      <c r="D181" s="10">
        <v>21008147.93</v>
      </c>
      <c r="E181" s="6">
        <v>4953.5</v>
      </c>
      <c r="F181" s="7">
        <v>353.42262928568999</v>
      </c>
      <c r="G181" s="6">
        <v>23713074.68</v>
      </c>
      <c r="H181" s="6">
        <v>6045.25</v>
      </c>
      <c r="I181" s="7">
        <v>326.88301669354701</v>
      </c>
      <c r="J181" s="7">
        <v>-7.5093133243286401</v>
      </c>
    </row>
    <row r="182" spans="1:10" x14ac:dyDescent="0.2">
      <c r="A182" s="3" t="s">
        <v>84</v>
      </c>
      <c r="B182" s="4" t="s">
        <v>3</v>
      </c>
      <c r="C182" s="5" t="s">
        <v>13</v>
      </c>
      <c r="D182" s="10">
        <v>30762557.640000001</v>
      </c>
      <c r="E182" s="6">
        <v>6226.5833333333303</v>
      </c>
      <c r="F182" s="7">
        <v>411.70997524056799</v>
      </c>
      <c r="G182" s="6">
        <v>35634328.259999998</v>
      </c>
      <c r="H182" s="6">
        <v>6020.0833333333303</v>
      </c>
      <c r="I182" s="7">
        <v>493.27014105563302</v>
      </c>
      <c r="J182" s="7">
        <v>19.810101945528199</v>
      </c>
    </row>
    <row r="183" spans="1:10" x14ac:dyDescent="0.2">
      <c r="A183" s="3" t="s">
        <v>226</v>
      </c>
      <c r="B183" s="4" t="s">
        <v>1</v>
      </c>
      <c r="C183" s="5" t="s">
        <v>10</v>
      </c>
      <c r="D183" s="10">
        <v>17816044.09</v>
      </c>
      <c r="E183" s="6">
        <v>6960.1666666666697</v>
      </c>
      <c r="F183" s="7">
        <v>213.309596154307</v>
      </c>
      <c r="G183" s="6">
        <v>24154048.48</v>
      </c>
      <c r="H183" s="6">
        <v>5999.4166666666697</v>
      </c>
      <c r="I183" s="7">
        <v>335.505514147209</v>
      </c>
      <c r="J183" s="7">
        <v>57.285710627151801</v>
      </c>
    </row>
    <row r="184" spans="1:10" x14ac:dyDescent="0.2">
      <c r="A184" s="3" t="s">
        <v>277</v>
      </c>
      <c r="B184" s="4" t="s">
        <v>1</v>
      </c>
      <c r="C184" s="5" t="s">
        <v>13</v>
      </c>
      <c r="D184" s="10">
        <v>238982308.58000001</v>
      </c>
      <c r="E184" s="6">
        <v>6207.25</v>
      </c>
      <c r="F184" s="7">
        <v>3208.37607340878</v>
      </c>
      <c r="G184" s="6">
        <v>262479727.50999999</v>
      </c>
      <c r="H184" s="6">
        <v>5900.4166666666697</v>
      </c>
      <c r="I184" s="7">
        <v>3707.07898467622</v>
      </c>
      <c r="J184" s="7">
        <v>15.5437797769632</v>
      </c>
    </row>
    <row r="185" spans="1:10" x14ac:dyDescent="0.2">
      <c r="A185" s="3" t="s">
        <v>218</v>
      </c>
      <c r="B185" s="4" t="s">
        <v>3</v>
      </c>
      <c r="C185" s="5" t="s">
        <v>13</v>
      </c>
      <c r="D185" s="10">
        <v>28336795.460000001</v>
      </c>
      <c r="E185" s="6">
        <v>4629.4166666666697</v>
      </c>
      <c r="F185" s="7">
        <v>510.08578222598197</v>
      </c>
      <c r="G185" s="6">
        <v>36853226.020000003</v>
      </c>
      <c r="H185" s="6">
        <v>5891.6666666666697</v>
      </c>
      <c r="I185" s="7">
        <v>521.26203705799196</v>
      </c>
      <c r="J185" s="7">
        <v>2.1910539798299502</v>
      </c>
    </row>
    <row r="186" spans="1:10" x14ac:dyDescent="0.2">
      <c r="A186" s="3" t="s">
        <v>254</v>
      </c>
      <c r="B186" s="4" t="s">
        <v>3</v>
      </c>
      <c r="C186" s="5" t="s">
        <v>13</v>
      </c>
      <c r="D186" s="10">
        <v>11991606.68</v>
      </c>
      <c r="E186" s="6">
        <v>5116.0833333333303</v>
      </c>
      <c r="F186" s="7">
        <v>195.32530874855399</v>
      </c>
      <c r="G186" s="6">
        <v>15941646.810000001</v>
      </c>
      <c r="H186" s="6">
        <v>5708.0833333333303</v>
      </c>
      <c r="I186" s="7">
        <v>232.73496372103901</v>
      </c>
      <c r="J186" s="7">
        <v>19.152487310613999</v>
      </c>
    </row>
    <row r="187" spans="1:10" x14ac:dyDescent="0.2">
      <c r="A187" s="3" t="s">
        <v>314</v>
      </c>
      <c r="B187" s="4" t="s">
        <v>3</v>
      </c>
      <c r="C187" s="5" t="s">
        <v>13</v>
      </c>
      <c r="D187" s="10">
        <v>24239973.649999999</v>
      </c>
      <c r="E187" s="6">
        <v>5883.75</v>
      </c>
      <c r="F187" s="7">
        <v>343.31808866227601</v>
      </c>
      <c r="G187" s="6">
        <v>34360043.350000001</v>
      </c>
      <c r="H187" s="6">
        <v>5666.8333333333303</v>
      </c>
      <c r="I187" s="7">
        <v>505.27989397370698</v>
      </c>
      <c r="J187" s="7">
        <v>47.175436034409898</v>
      </c>
    </row>
    <row r="188" spans="1:10" x14ac:dyDescent="0.2">
      <c r="A188" s="3" t="s">
        <v>135</v>
      </c>
      <c r="B188" s="4" t="s">
        <v>3</v>
      </c>
      <c r="C188" s="5" t="s">
        <v>13</v>
      </c>
      <c r="D188" s="10">
        <v>28294449.550000001</v>
      </c>
      <c r="E188" s="6">
        <v>5684.25</v>
      </c>
      <c r="F188" s="7">
        <v>414.80772236149602</v>
      </c>
      <c r="G188" s="6">
        <v>30812400.18</v>
      </c>
      <c r="H188" s="6">
        <v>5659.75</v>
      </c>
      <c r="I188" s="7">
        <v>453.677285215778</v>
      </c>
      <c r="J188" s="7">
        <v>9.37050126092109</v>
      </c>
    </row>
    <row r="189" spans="1:10" x14ac:dyDescent="0.2">
      <c r="A189" s="3" t="s">
        <v>371</v>
      </c>
      <c r="B189" s="4" t="s">
        <v>1</v>
      </c>
      <c r="C189" s="5" t="s">
        <v>10</v>
      </c>
      <c r="D189" s="10">
        <v>528866.26</v>
      </c>
      <c r="E189" s="6">
        <v>5211.1666666666697</v>
      </c>
      <c r="F189" s="7">
        <v>8.4572594108804804</v>
      </c>
      <c r="G189" s="6">
        <v>1372265.13</v>
      </c>
      <c r="H189" s="6">
        <v>5583</v>
      </c>
      <c r="I189" s="7">
        <v>20.4827919577288</v>
      </c>
      <c r="J189" s="7">
        <v>142.191837362553</v>
      </c>
    </row>
    <row r="190" spans="1:10" x14ac:dyDescent="0.2">
      <c r="A190" s="3" t="s">
        <v>298</v>
      </c>
      <c r="B190" s="4" t="s">
        <v>3</v>
      </c>
      <c r="C190" s="5" t="s">
        <v>13</v>
      </c>
      <c r="D190" s="10">
        <v>24887564.870000001</v>
      </c>
      <c r="E190" s="6">
        <v>5581.6666666666697</v>
      </c>
      <c r="F190" s="7">
        <v>371.56710764407302</v>
      </c>
      <c r="G190" s="6">
        <v>29490433.469999999</v>
      </c>
      <c r="H190" s="6">
        <v>5580.25</v>
      </c>
      <c r="I190" s="7">
        <v>440.398928811433</v>
      </c>
      <c r="J190" s="7">
        <v>18.5247347656227</v>
      </c>
    </row>
    <row r="191" spans="1:10" x14ac:dyDescent="0.2">
      <c r="A191" s="3" t="s">
        <v>296</v>
      </c>
      <c r="B191" s="4" t="s">
        <v>3</v>
      </c>
      <c r="C191" s="5" t="s">
        <v>13</v>
      </c>
      <c r="D191" s="10">
        <v>13414710.59</v>
      </c>
      <c r="E191" s="6">
        <v>5393.5833333333303</v>
      </c>
      <c r="F191" s="7">
        <v>207.26342397602099</v>
      </c>
      <c r="G191" s="6">
        <v>15517988.119999999</v>
      </c>
      <c r="H191" s="6">
        <v>5523.75</v>
      </c>
      <c r="I191" s="7">
        <v>234.11010213472099</v>
      </c>
      <c r="J191" s="7">
        <v>12.952926109049701</v>
      </c>
    </row>
    <row r="192" spans="1:10" x14ac:dyDescent="0.2">
      <c r="A192" s="3" t="s">
        <v>286</v>
      </c>
      <c r="B192" s="4" t="s">
        <v>3</v>
      </c>
      <c r="C192" s="5" t="s">
        <v>13</v>
      </c>
      <c r="D192" s="10">
        <v>41580186.850000001</v>
      </c>
      <c r="E192" s="6">
        <v>5033.5833333333303</v>
      </c>
      <c r="F192" s="7">
        <v>688.37949853484099</v>
      </c>
      <c r="G192" s="6">
        <v>39217603.200000003</v>
      </c>
      <c r="H192" s="6">
        <v>5391.1666666666697</v>
      </c>
      <c r="I192" s="7">
        <v>606.20155192135303</v>
      </c>
      <c r="J192" s="7">
        <v>-11.937884086960301</v>
      </c>
    </row>
    <row r="193" spans="1:10" x14ac:dyDescent="0.2">
      <c r="A193" s="3" t="s">
        <v>244</v>
      </c>
      <c r="B193" s="4" t="s">
        <v>3</v>
      </c>
      <c r="C193" s="5" t="s">
        <v>13</v>
      </c>
      <c r="D193" s="10">
        <v>15866285.960000001</v>
      </c>
      <c r="E193" s="6">
        <v>5030.25</v>
      </c>
      <c r="F193" s="7">
        <v>262.84786972151801</v>
      </c>
      <c r="G193" s="6">
        <v>19867373.539999999</v>
      </c>
      <c r="H193" s="6">
        <v>5149.5833333333303</v>
      </c>
      <c r="I193" s="7">
        <v>321.504547940772</v>
      </c>
      <c r="J193" s="7">
        <v>22.315827889873798</v>
      </c>
    </row>
    <row r="194" spans="1:10" x14ac:dyDescent="0.2">
      <c r="A194" s="3" t="s">
        <v>141</v>
      </c>
      <c r="B194" s="4" t="s">
        <v>3</v>
      </c>
      <c r="C194" s="5" t="s">
        <v>13</v>
      </c>
      <c r="D194" s="10">
        <v>17858052.73</v>
      </c>
      <c r="E194" s="6">
        <v>5142.8333333333303</v>
      </c>
      <c r="F194" s="7">
        <v>289.36793482840199</v>
      </c>
      <c r="G194" s="6">
        <v>19475708.539999999</v>
      </c>
      <c r="H194" s="6">
        <v>5092.75</v>
      </c>
      <c r="I194" s="7">
        <v>318.68356225353</v>
      </c>
      <c r="J194" s="7">
        <v>10.1309177336849</v>
      </c>
    </row>
    <row r="195" spans="1:10" x14ac:dyDescent="0.2">
      <c r="A195" s="3" t="s">
        <v>376</v>
      </c>
      <c r="B195" s="4" t="s">
        <v>1</v>
      </c>
      <c r="C195" s="5" t="s">
        <v>13</v>
      </c>
      <c r="D195" s="10">
        <v>29749657.73</v>
      </c>
      <c r="E195" s="6">
        <v>5261.1666666666697</v>
      </c>
      <c r="F195" s="7">
        <v>471.21452355307798</v>
      </c>
      <c r="G195" s="6">
        <v>32244996.129999999</v>
      </c>
      <c r="H195" s="6">
        <v>5064.1666666666697</v>
      </c>
      <c r="I195" s="7">
        <v>530.60714382096398</v>
      </c>
      <c r="J195" s="7">
        <v>12.604157405856499</v>
      </c>
    </row>
    <row r="196" spans="1:10" x14ac:dyDescent="0.2">
      <c r="A196" s="3" t="s">
        <v>33</v>
      </c>
      <c r="B196" s="4" t="s">
        <v>3</v>
      </c>
      <c r="C196" s="5" t="s">
        <v>13</v>
      </c>
      <c r="D196" s="10">
        <v>13000429.390000001</v>
      </c>
      <c r="E196" s="6">
        <v>4541.6666666666697</v>
      </c>
      <c r="F196" s="7">
        <v>238.539988807339</v>
      </c>
      <c r="G196" s="6">
        <v>11895101.710000001</v>
      </c>
      <c r="H196" s="6">
        <v>4985.4166666666697</v>
      </c>
      <c r="I196" s="7">
        <v>198.83162072712099</v>
      </c>
      <c r="J196" s="7">
        <v>-16.646419863920499</v>
      </c>
    </row>
    <row r="197" spans="1:10" x14ac:dyDescent="0.2">
      <c r="A197" s="3" t="s">
        <v>260</v>
      </c>
      <c r="B197" s="4" t="s">
        <v>3</v>
      </c>
      <c r="C197" s="5" t="s">
        <v>13</v>
      </c>
      <c r="D197" s="10">
        <v>11630757.74</v>
      </c>
      <c r="E197" s="6">
        <v>4736</v>
      </c>
      <c r="F197" s="7">
        <v>204.651564963401</v>
      </c>
      <c r="G197" s="6">
        <v>13914369.18</v>
      </c>
      <c r="H197" s="6">
        <v>4852.25</v>
      </c>
      <c r="I197" s="7">
        <v>238.967646967902</v>
      </c>
      <c r="J197" s="7">
        <v>16.7680525729855</v>
      </c>
    </row>
    <row r="198" spans="1:10" x14ac:dyDescent="0.2">
      <c r="A198" s="3" t="s">
        <v>31</v>
      </c>
      <c r="B198" s="4" t="s">
        <v>3</v>
      </c>
      <c r="C198" s="5" t="s">
        <v>13</v>
      </c>
      <c r="D198" s="10">
        <v>12027801.949999999</v>
      </c>
      <c r="E198" s="6">
        <v>5031.0833333333303</v>
      </c>
      <c r="F198" s="7">
        <v>199.22485134083101</v>
      </c>
      <c r="G198" s="6">
        <v>13923423.810000001</v>
      </c>
      <c r="H198" s="6">
        <v>4787.0833333333303</v>
      </c>
      <c r="I198" s="7">
        <v>242.37834119592699</v>
      </c>
      <c r="J198" s="7">
        <v>21.6606962257279</v>
      </c>
    </row>
    <row r="199" spans="1:10" x14ac:dyDescent="0.2">
      <c r="A199" s="3" t="s">
        <v>232</v>
      </c>
      <c r="B199" s="4" t="s">
        <v>1</v>
      </c>
      <c r="C199" s="5" t="s">
        <v>13</v>
      </c>
      <c r="D199" s="10">
        <v>3728611.78</v>
      </c>
      <c r="E199" s="6">
        <v>4615.6666666666697</v>
      </c>
      <c r="F199" s="7">
        <v>67.318043258467497</v>
      </c>
      <c r="G199" s="6">
        <v>4620538.91</v>
      </c>
      <c r="H199" s="6">
        <v>4712.5833333333303</v>
      </c>
      <c r="I199" s="7">
        <v>81.705697688811895</v>
      </c>
      <c r="J199" s="7">
        <v>21.372656919190302</v>
      </c>
    </row>
    <row r="200" spans="1:10" x14ac:dyDescent="0.2">
      <c r="A200" s="3" t="s">
        <v>77</v>
      </c>
      <c r="B200" s="4" t="s">
        <v>2</v>
      </c>
      <c r="C200" s="5" t="s">
        <v>13</v>
      </c>
      <c r="D200" s="10">
        <v>4774253.16</v>
      </c>
      <c r="E200" s="6">
        <v>4742.4166666666697</v>
      </c>
      <c r="F200" s="7">
        <v>83.892761426136502</v>
      </c>
      <c r="G200" s="6">
        <v>5627175.5099999998</v>
      </c>
      <c r="H200" s="6">
        <v>4603.9166666666697</v>
      </c>
      <c r="I200" s="7">
        <v>101.85486107843001</v>
      </c>
      <c r="J200" s="7">
        <v>21.4107860403521</v>
      </c>
    </row>
    <row r="201" spans="1:10" x14ac:dyDescent="0.2">
      <c r="A201" s="3" t="s">
        <v>219</v>
      </c>
      <c r="B201" s="4" t="s">
        <v>2</v>
      </c>
      <c r="C201" s="5" t="s">
        <v>13</v>
      </c>
      <c r="D201" s="10">
        <v>12729022.470000001</v>
      </c>
      <c r="E201" s="6">
        <v>4708.75</v>
      </c>
      <c r="F201" s="7">
        <v>225.27249747809901</v>
      </c>
      <c r="G201" s="6">
        <v>14004570.25</v>
      </c>
      <c r="H201" s="6">
        <v>4603.0833333333303</v>
      </c>
      <c r="I201" s="7">
        <v>253.53604015424401</v>
      </c>
      <c r="J201" s="7">
        <v>12.546379603614501</v>
      </c>
    </row>
    <row r="202" spans="1:10" x14ac:dyDescent="0.2">
      <c r="A202" s="3" t="s">
        <v>331</v>
      </c>
      <c r="B202" s="4" t="s">
        <v>1</v>
      </c>
      <c r="C202" s="5" t="s">
        <v>13</v>
      </c>
      <c r="D202" s="10">
        <v>28730283.59</v>
      </c>
      <c r="E202" s="6">
        <v>7525.0833333333303</v>
      </c>
      <c r="F202" s="7">
        <v>318.16130042856702</v>
      </c>
      <c r="G202" s="6">
        <v>15169806.130000001</v>
      </c>
      <c r="H202" s="6">
        <v>4573.75</v>
      </c>
      <c r="I202" s="7">
        <v>276.392568643527</v>
      </c>
      <c r="J202" s="7">
        <v>-13.1281622651078</v>
      </c>
    </row>
    <row r="203" spans="1:10" x14ac:dyDescent="0.2">
      <c r="A203" s="3" t="s">
        <v>268</v>
      </c>
      <c r="B203" s="4" t="s">
        <v>3</v>
      </c>
      <c r="C203" s="5" t="s">
        <v>10</v>
      </c>
      <c r="D203" s="10">
        <v>9983917.3399999999</v>
      </c>
      <c r="E203" s="6">
        <v>4512.5</v>
      </c>
      <c r="F203" s="7">
        <v>184.375204801477</v>
      </c>
      <c r="G203" s="6">
        <v>18071990.140000001</v>
      </c>
      <c r="H203" s="6">
        <v>4538.3333333333303</v>
      </c>
      <c r="I203" s="7">
        <v>331.839701432244</v>
      </c>
      <c r="J203" s="7">
        <v>79.980655093805197</v>
      </c>
    </row>
    <row r="204" spans="1:10" x14ac:dyDescent="0.2">
      <c r="A204" s="3" t="s">
        <v>171</v>
      </c>
      <c r="B204" s="4" t="s">
        <v>3</v>
      </c>
      <c r="C204" s="5" t="s">
        <v>13</v>
      </c>
      <c r="D204" s="10">
        <v>28096492.73</v>
      </c>
      <c r="E204" s="6">
        <v>4829.4166666666697</v>
      </c>
      <c r="F204" s="7">
        <v>484.81515590219698</v>
      </c>
      <c r="G204" s="6">
        <v>31178730.68</v>
      </c>
      <c r="H204" s="6">
        <v>4537</v>
      </c>
      <c r="I204" s="7">
        <v>572.67523841010996</v>
      </c>
      <c r="J204" s="7">
        <v>18.122387767439601</v>
      </c>
    </row>
    <row r="205" spans="1:10" x14ac:dyDescent="0.2">
      <c r="A205" s="3" t="s">
        <v>294</v>
      </c>
      <c r="B205" s="4" t="s">
        <v>3</v>
      </c>
      <c r="C205" s="5" t="s">
        <v>13</v>
      </c>
      <c r="D205" s="10">
        <v>23915359.800000001</v>
      </c>
      <c r="E205" s="6">
        <v>4384.9166666666697</v>
      </c>
      <c r="F205" s="7">
        <v>454.500461810373</v>
      </c>
      <c r="G205" s="6">
        <v>23492108.27</v>
      </c>
      <c r="H205" s="6">
        <v>4521.0833333333303</v>
      </c>
      <c r="I205" s="7">
        <v>433.01030855436602</v>
      </c>
      <c r="J205" s="7">
        <v>-4.72830174262248</v>
      </c>
    </row>
    <row r="206" spans="1:10" x14ac:dyDescent="0.2">
      <c r="A206" s="3" t="s">
        <v>115</v>
      </c>
      <c r="B206" s="4" t="s">
        <v>3</v>
      </c>
      <c r="C206" s="5" t="s">
        <v>13</v>
      </c>
      <c r="D206" s="10">
        <v>18371009.390000001</v>
      </c>
      <c r="E206" s="6">
        <v>4514.8333333333303</v>
      </c>
      <c r="F206" s="7">
        <v>339.08614917494202</v>
      </c>
      <c r="G206" s="6">
        <v>17952085.59</v>
      </c>
      <c r="H206" s="6">
        <v>4500.8333333333303</v>
      </c>
      <c r="I206" s="7">
        <v>332.38447676356202</v>
      </c>
      <c r="J206" s="7">
        <v>-1.9763922612840401</v>
      </c>
    </row>
    <row r="207" spans="1:10" x14ac:dyDescent="0.2">
      <c r="A207" s="3" t="s">
        <v>16</v>
      </c>
      <c r="B207" s="4" t="s">
        <v>3</v>
      </c>
      <c r="C207" s="5" t="s">
        <v>13</v>
      </c>
      <c r="D207" s="10">
        <v>10260723.92</v>
      </c>
      <c r="E207" s="6">
        <v>4554.4166666666697</v>
      </c>
      <c r="F207" s="7">
        <v>187.743105044554</v>
      </c>
      <c r="G207" s="6">
        <v>14918674.52</v>
      </c>
      <c r="H207" s="6">
        <v>4414</v>
      </c>
      <c r="I207" s="7">
        <v>281.65448044102101</v>
      </c>
      <c r="J207" s="7">
        <v>50.021211364423102</v>
      </c>
    </row>
    <row r="208" spans="1:10" x14ac:dyDescent="0.2">
      <c r="A208" s="3" t="s">
        <v>217</v>
      </c>
      <c r="B208" s="4" t="s">
        <v>3</v>
      </c>
      <c r="C208" s="5" t="s">
        <v>13</v>
      </c>
      <c r="D208" s="10">
        <v>8955728.5099999998</v>
      </c>
      <c r="E208" s="6">
        <v>4493.5</v>
      </c>
      <c r="F208" s="7">
        <v>166.086727309818</v>
      </c>
      <c r="G208" s="6">
        <v>9919548.9299999997</v>
      </c>
      <c r="H208" s="6">
        <v>4377.6666666666697</v>
      </c>
      <c r="I208" s="7">
        <v>188.828693558212</v>
      </c>
      <c r="J208" s="7">
        <v>13.692825800565901</v>
      </c>
    </row>
    <row r="209" spans="1:10" x14ac:dyDescent="0.2">
      <c r="A209" s="3" t="s">
        <v>18</v>
      </c>
      <c r="B209" s="4" t="s">
        <v>3</v>
      </c>
      <c r="C209" s="5" t="s">
        <v>13</v>
      </c>
      <c r="D209" s="10">
        <v>12767878.18</v>
      </c>
      <c r="E209" s="6">
        <v>4565.25</v>
      </c>
      <c r="F209" s="7">
        <v>233.06277823412401</v>
      </c>
      <c r="G209" s="6">
        <v>17531067.010000002</v>
      </c>
      <c r="H209" s="6">
        <v>4331.8333333333303</v>
      </c>
      <c r="I209" s="7">
        <v>337.252645338771</v>
      </c>
      <c r="J209" s="7">
        <v>44.704636190332899</v>
      </c>
    </row>
    <row r="210" spans="1:10" x14ac:dyDescent="0.2">
      <c r="A210" s="3" t="s">
        <v>79</v>
      </c>
      <c r="B210" s="4" t="s">
        <v>1</v>
      </c>
      <c r="C210" s="5" t="s">
        <v>13</v>
      </c>
      <c r="D210" s="10">
        <v>16475012.310000001</v>
      </c>
      <c r="E210" s="6">
        <v>4806</v>
      </c>
      <c r="F210" s="7">
        <v>285.66743497711201</v>
      </c>
      <c r="G210" s="6">
        <v>15919323.1</v>
      </c>
      <c r="H210" s="6">
        <v>4331.25</v>
      </c>
      <c r="I210" s="7">
        <v>306.28808273208301</v>
      </c>
      <c r="J210" s="7">
        <v>7.2184103717047403</v>
      </c>
    </row>
    <row r="211" spans="1:10" x14ac:dyDescent="0.2">
      <c r="A211" s="3" t="s">
        <v>37</v>
      </c>
      <c r="B211" s="4" t="s">
        <v>1</v>
      </c>
      <c r="C211" s="5" t="s">
        <v>13</v>
      </c>
      <c r="D211" s="10">
        <v>2564294.63</v>
      </c>
      <c r="E211" s="6">
        <v>4360.5833333333303</v>
      </c>
      <c r="F211" s="7">
        <v>49.005191010377096</v>
      </c>
      <c r="G211" s="6">
        <v>2611759.6800000002</v>
      </c>
      <c r="H211" s="6">
        <v>4276.5</v>
      </c>
      <c r="I211" s="7">
        <v>50.893637320238497</v>
      </c>
      <c r="J211" s="7">
        <v>3.85356381829338</v>
      </c>
    </row>
    <row r="212" spans="1:10" x14ac:dyDescent="0.2">
      <c r="A212" s="3" t="s">
        <v>213</v>
      </c>
      <c r="B212" s="4" t="s">
        <v>3</v>
      </c>
      <c r="C212" s="5" t="s">
        <v>13</v>
      </c>
      <c r="D212" s="10">
        <v>18823339.149999999</v>
      </c>
      <c r="E212" s="6">
        <v>4082.6666666666702</v>
      </c>
      <c r="F212" s="7">
        <v>384.21250714402402</v>
      </c>
      <c r="G212" s="6">
        <v>20764445</v>
      </c>
      <c r="H212" s="6">
        <v>4264.8333333333303</v>
      </c>
      <c r="I212" s="7">
        <v>405.72990347414901</v>
      </c>
      <c r="J212" s="7">
        <v>5.6003893496521897</v>
      </c>
    </row>
    <row r="213" spans="1:10" x14ac:dyDescent="0.2">
      <c r="A213" s="3" t="s">
        <v>370</v>
      </c>
      <c r="B213" s="4" t="s">
        <v>1</v>
      </c>
      <c r="C213" s="5" t="s">
        <v>13</v>
      </c>
      <c r="D213" s="10">
        <v>36023111.270000003</v>
      </c>
      <c r="E213" s="6">
        <v>4636.8333333333303</v>
      </c>
      <c r="F213" s="7">
        <v>647.408635023903</v>
      </c>
      <c r="G213" s="6">
        <v>36111765.270000003</v>
      </c>
      <c r="H213" s="6">
        <v>4235.75</v>
      </c>
      <c r="I213" s="7">
        <v>710.455945818332</v>
      </c>
      <c r="J213" s="7">
        <v>9.7384105468567803</v>
      </c>
    </row>
    <row r="214" spans="1:10" x14ac:dyDescent="0.2">
      <c r="A214" s="3" t="s">
        <v>103</v>
      </c>
      <c r="B214" s="4" t="s">
        <v>3</v>
      </c>
      <c r="C214" s="5" t="s">
        <v>13</v>
      </c>
      <c r="D214" s="10">
        <v>19630624.890000001</v>
      </c>
      <c r="E214" s="6">
        <v>4420</v>
      </c>
      <c r="F214" s="7">
        <v>370.10982070135702</v>
      </c>
      <c r="G214" s="6">
        <v>18355952.02</v>
      </c>
      <c r="H214" s="6">
        <v>4178</v>
      </c>
      <c r="I214" s="7">
        <v>366.12318533588598</v>
      </c>
      <c r="J214" s="7">
        <v>-1.0771493060941799</v>
      </c>
    </row>
    <row r="215" spans="1:10" x14ac:dyDescent="0.2">
      <c r="A215" s="3" t="s">
        <v>36</v>
      </c>
      <c r="B215" s="4" t="s">
        <v>3</v>
      </c>
      <c r="C215" s="5" t="s">
        <v>13</v>
      </c>
      <c r="D215" s="10">
        <v>13944579.51</v>
      </c>
      <c r="E215" s="6">
        <v>4112.9166666666697</v>
      </c>
      <c r="F215" s="7">
        <v>282.53630858069101</v>
      </c>
      <c r="G215" s="6">
        <v>14956471.970000001</v>
      </c>
      <c r="H215" s="6">
        <v>4125.9166666666697</v>
      </c>
      <c r="I215" s="7">
        <v>302.08381915130002</v>
      </c>
      <c r="J215" s="7">
        <v>6.91858355083808</v>
      </c>
    </row>
    <row r="216" spans="1:10" x14ac:dyDescent="0.2">
      <c r="A216" s="3" t="s">
        <v>91</v>
      </c>
      <c r="B216" s="4" t="s">
        <v>3</v>
      </c>
      <c r="C216" s="5" t="s">
        <v>13</v>
      </c>
      <c r="D216" s="10">
        <v>15376487.48</v>
      </c>
      <c r="E216" s="6">
        <v>3830.3333333333298</v>
      </c>
      <c r="F216" s="7">
        <v>334.53327560699699</v>
      </c>
      <c r="G216" s="6">
        <v>18237167.760000002</v>
      </c>
      <c r="H216" s="6">
        <v>4025.75</v>
      </c>
      <c r="I216" s="7">
        <v>377.51076942184699</v>
      </c>
      <c r="J216" s="7">
        <v>12.8470011650916</v>
      </c>
    </row>
    <row r="217" spans="1:10" x14ac:dyDescent="0.2">
      <c r="A217" s="3" t="s">
        <v>264</v>
      </c>
      <c r="B217" s="4" t="s">
        <v>3</v>
      </c>
      <c r="C217" s="5" t="s">
        <v>13</v>
      </c>
      <c r="D217" s="10">
        <v>13556081.189999999</v>
      </c>
      <c r="E217" s="6">
        <v>3758.5833333333298</v>
      </c>
      <c r="F217" s="7">
        <v>300.55830410393997</v>
      </c>
      <c r="G217" s="6">
        <v>15114144.02</v>
      </c>
      <c r="H217" s="6">
        <v>3967.75</v>
      </c>
      <c r="I217" s="7">
        <v>317.43733896204799</v>
      </c>
      <c r="J217" s="7">
        <v>5.6158936977070297</v>
      </c>
    </row>
    <row r="218" spans="1:10" x14ac:dyDescent="0.2">
      <c r="A218" s="3" t="s">
        <v>293</v>
      </c>
      <c r="B218" s="4" t="s">
        <v>3</v>
      </c>
      <c r="C218" s="5" t="s">
        <v>13</v>
      </c>
      <c r="D218" s="10">
        <v>12446729.199999999</v>
      </c>
      <c r="E218" s="6">
        <v>3997.5</v>
      </c>
      <c r="F218" s="7">
        <v>259.46902647488002</v>
      </c>
      <c r="G218" s="6">
        <v>13512009.289999999</v>
      </c>
      <c r="H218" s="6">
        <v>3960.25</v>
      </c>
      <c r="I218" s="7">
        <v>284.32567998653298</v>
      </c>
      <c r="J218" s="7">
        <v>9.57981530564658</v>
      </c>
    </row>
    <row r="219" spans="1:10" x14ac:dyDescent="0.2">
      <c r="A219" s="3" t="s">
        <v>35</v>
      </c>
      <c r="B219" s="4" t="s">
        <v>3</v>
      </c>
      <c r="C219" s="5" t="s">
        <v>13</v>
      </c>
      <c r="D219" s="10">
        <v>11168685.57</v>
      </c>
      <c r="E219" s="6">
        <v>3872.5</v>
      </c>
      <c r="F219" s="7">
        <v>240.341845706908</v>
      </c>
      <c r="G219" s="6">
        <v>12056533.539999999</v>
      </c>
      <c r="H219" s="6">
        <v>3922.5</v>
      </c>
      <c r="I219" s="7">
        <v>256.14050435521602</v>
      </c>
      <c r="J219" s="7">
        <v>6.5734115513010201</v>
      </c>
    </row>
    <row r="220" spans="1:10" x14ac:dyDescent="0.2">
      <c r="A220" s="3" t="s">
        <v>128</v>
      </c>
      <c r="B220" s="4" t="s">
        <v>3</v>
      </c>
      <c r="C220" s="5" t="s">
        <v>13</v>
      </c>
      <c r="D220" s="10">
        <v>15150935.470000001</v>
      </c>
      <c r="E220" s="6">
        <v>3633.0833333333298</v>
      </c>
      <c r="F220" s="7">
        <v>347.52243204807701</v>
      </c>
      <c r="G220" s="6">
        <v>17604326.84</v>
      </c>
      <c r="H220" s="6">
        <v>3914.25</v>
      </c>
      <c r="I220" s="7">
        <v>374.79139979987701</v>
      </c>
      <c r="J220" s="7">
        <v>7.8466784406099297</v>
      </c>
    </row>
    <row r="221" spans="1:10" x14ac:dyDescent="0.2">
      <c r="A221" s="3" t="s">
        <v>222</v>
      </c>
      <c r="B221" s="4" t="s">
        <v>3</v>
      </c>
      <c r="C221" s="5" t="s">
        <v>13</v>
      </c>
      <c r="D221" s="10">
        <v>20931153.030000001</v>
      </c>
      <c r="E221" s="6">
        <v>3878</v>
      </c>
      <c r="F221" s="7">
        <v>449.78410327488399</v>
      </c>
      <c r="G221" s="6">
        <v>25803459.940000001</v>
      </c>
      <c r="H221" s="6">
        <v>3874.9166666666702</v>
      </c>
      <c r="I221" s="7">
        <v>554.92505086130905</v>
      </c>
      <c r="J221" s="7">
        <v>23.375870072083998</v>
      </c>
    </row>
    <row r="222" spans="1:10" x14ac:dyDescent="0.2">
      <c r="A222" s="3" t="s">
        <v>287</v>
      </c>
      <c r="B222" s="4" t="s">
        <v>1</v>
      </c>
      <c r="C222" s="5" t="s">
        <v>13</v>
      </c>
      <c r="D222" s="10">
        <v>4076065.11</v>
      </c>
      <c r="E222" s="6">
        <v>3561.3333333333298</v>
      </c>
      <c r="F222" s="7">
        <v>95.377787111568693</v>
      </c>
      <c r="G222" s="6">
        <v>4481432.78</v>
      </c>
      <c r="H222" s="6">
        <v>3860</v>
      </c>
      <c r="I222" s="7">
        <v>96.749412348877399</v>
      </c>
      <c r="J222" s="7">
        <v>1.4380971490817001</v>
      </c>
    </row>
    <row r="223" spans="1:10" x14ac:dyDescent="0.2">
      <c r="A223" s="3" t="s">
        <v>112</v>
      </c>
      <c r="B223" s="4" t="s">
        <v>3</v>
      </c>
      <c r="C223" s="5" t="s">
        <v>13</v>
      </c>
      <c r="D223" s="10">
        <v>7815265.8899999997</v>
      </c>
      <c r="E223" s="6">
        <v>3636.3333333333298</v>
      </c>
      <c r="F223" s="7">
        <v>179.10133582363201</v>
      </c>
      <c r="G223" s="6">
        <v>9553189.4700000007</v>
      </c>
      <c r="H223" s="6">
        <v>3847.5833333333298</v>
      </c>
      <c r="I223" s="7">
        <v>206.90887071971599</v>
      </c>
      <c r="J223" s="7">
        <v>15.526146004554199</v>
      </c>
    </row>
    <row r="224" spans="1:10" x14ac:dyDescent="0.2">
      <c r="A224" s="3" t="s">
        <v>302</v>
      </c>
      <c r="B224" s="4" t="s">
        <v>3</v>
      </c>
      <c r="C224" s="5" t="s">
        <v>13</v>
      </c>
      <c r="D224" s="10">
        <v>13725763.039999999</v>
      </c>
      <c r="E224" s="6">
        <v>3717.25</v>
      </c>
      <c r="F224" s="7">
        <v>307.70424014168202</v>
      </c>
      <c r="G224" s="6">
        <v>15748623.43</v>
      </c>
      <c r="H224" s="6">
        <v>3811.5</v>
      </c>
      <c r="I224" s="7">
        <v>344.322520223884</v>
      </c>
      <c r="J224" s="7">
        <v>11.900479520640101</v>
      </c>
    </row>
    <row r="225" spans="1:10" x14ac:dyDescent="0.2">
      <c r="A225" s="3" t="s">
        <v>148</v>
      </c>
      <c r="B225" s="4" t="s">
        <v>3</v>
      </c>
      <c r="C225" s="5" t="s">
        <v>13</v>
      </c>
      <c r="D225" s="10">
        <v>11450061.73</v>
      </c>
      <c r="E225" s="6">
        <v>3716.9166666666702</v>
      </c>
      <c r="F225" s="7">
        <v>256.71057395242502</v>
      </c>
      <c r="G225" s="6">
        <v>15477410.84</v>
      </c>
      <c r="H225" s="6">
        <v>3793.8333333333298</v>
      </c>
      <c r="I225" s="7">
        <v>339.96860782849399</v>
      </c>
      <c r="J225" s="7">
        <v>32.432646849793898</v>
      </c>
    </row>
    <row r="226" spans="1:10" x14ac:dyDescent="0.2">
      <c r="A226" s="3" t="s">
        <v>113</v>
      </c>
      <c r="B226" s="4" t="s">
        <v>3</v>
      </c>
      <c r="C226" s="5" t="s">
        <v>13</v>
      </c>
      <c r="D226" s="10">
        <v>7404934.1399999997</v>
      </c>
      <c r="E226" s="6">
        <v>3410.4166666666702</v>
      </c>
      <c r="F226" s="7">
        <v>180.93913598045199</v>
      </c>
      <c r="G226" s="6">
        <v>7555176.3700000001</v>
      </c>
      <c r="H226" s="6">
        <v>3651.75</v>
      </c>
      <c r="I226" s="7">
        <v>172.409948882956</v>
      </c>
      <c r="J226" s="7">
        <v>-4.7138431668082301</v>
      </c>
    </row>
    <row r="227" spans="1:10" x14ac:dyDescent="0.2">
      <c r="A227" s="3" t="s">
        <v>315</v>
      </c>
      <c r="B227" s="4" t="s">
        <v>3</v>
      </c>
      <c r="C227" s="5" t="s">
        <v>13</v>
      </c>
      <c r="D227" s="10">
        <v>24472324.879999999</v>
      </c>
      <c r="E227" s="6">
        <v>3836.5</v>
      </c>
      <c r="F227" s="7">
        <v>531.56794126591103</v>
      </c>
      <c r="G227" s="6">
        <v>28287323.16</v>
      </c>
      <c r="H227" s="6">
        <v>3634.25</v>
      </c>
      <c r="I227" s="7">
        <v>648.62817087432097</v>
      </c>
      <c r="J227" s="7">
        <v>22.021687261582201</v>
      </c>
    </row>
    <row r="228" spans="1:10" x14ac:dyDescent="0.2">
      <c r="A228" s="3" t="s">
        <v>340</v>
      </c>
      <c r="B228" s="4" t="s">
        <v>1</v>
      </c>
      <c r="C228" s="5" t="s">
        <v>13</v>
      </c>
      <c r="D228" s="10">
        <v>6468787.8200000003</v>
      </c>
      <c r="E228" s="6">
        <v>4144.75</v>
      </c>
      <c r="F228" s="7">
        <v>130.05987132316</v>
      </c>
      <c r="G228" s="6">
        <v>6539511.5499999998</v>
      </c>
      <c r="H228" s="6">
        <v>3580.8333333333298</v>
      </c>
      <c r="I228" s="7">
        <v>152.187841517338</v>
      </c>
      <c r="J228" s="7">
        <v>17.013679906845699</v>
      </c>
    </row>
    <row r="229" spans="1:10" x14ac:dyDescent="0.2">
      <c r="A229" s="3" t="s">
        <v>319</v>
      </c>
      <c r="B229" s="4" t="s">
        <v>1</v>
      </c>
      <c r="C229" s="5" t="s">
        <v>13</v>
      </c>
      <c r="D229" s="10">
        <v>9435918</v>
      </c>
      <c r="E229" s="6">
        <v>3778.75</v>
      </c>
      <c r="F229" s="7">
        <v>208.091696989745</v>
      </c>
      <c r="G229" s="6">
        <v>10074692.199999999</v>
      </c>
      <c r="H229" s="6">
        <v>3542</v>
      </c>
      <c r="I229" s="7">
        <v>237.029272539055</v>
      </c>
      <c r="J229" s="7">
        <v>13.906165391469701</v>
      </c>
    </row>
    <row r="230" spans="1:10" x14ac:dyDescent="0.2">
      <c r="A230" s="3" t="s">
        <v>70</v>
      </c>
      <c r="B230" s="4" t="s">
        <v>3</v>
      </c>
      <c r="C230" s="5" t="s">
        <v>13</v>
      </c>
      <c r="D230" s="10">
        <v>21900052.25</v>
      </c>
      <c r="E230" s="6">
        <v>3511.6666666666702</v>
      </c>
      <c r="F230" s="7">
        <v>519.69749050783105</v>
      </c>
      <c r="G230" s="6">
        <v>21995602.370000001</v>
      </c>
      <c r="H230" s="6">
        <v>3518.4166666666702</v>
      </c>
      <c r="I230" s="7">
        <v>520.96355770825005</v>
      </c>
      <c r="J230" s="7">
        <v>0.243616185096696</v>
      </c>
    </row>
    <row r="231" spans="1:10" x14ac:dyDescent="0.2">
      <c r="A231" s="3" t="s">
        <v>373</v>
      </c>
      <c r="B231" s="4" t="s">
        <v>1</v>
      </c>
      <c r="C231" s="5" t="s">
        <v>13</v>
      </c>
      <c r="D231" s="10">
        <v>11061015.98</v>
      </c>
      <c r="E231" s="6">
        <v>3255.8333333333298</v>
      </c>
      <c r="F231" s="7">
        <v>283.107652418736</v>
      </c>
      <c r="G231" s="6">
        <v>11791604.33</v>
      </c>
      <c r="H231" s="6">
        <v>3458.8333333333298</v>
      </c>
      <c r="I231" s="7">
        <v>284.09397026935898</v>
      </c>
      <c r="J231" s="7">
        <v>0.34838968222738997</v>
      </c>
    </row>
    <row r="232" spans="1:10" x14ac:dyDescent="0.2">
      <c r="A232" s="3" t="s">
        <v>123</v>
      </c>
      <c r="B232" s="4" t="s">
        <v>3</v>
      </c>
      <c r="C232" s="5" t="s">
        <v>13</v>
      </c>
      <c r="D232" s="10">
        <v>13924947.289999999</v>
      </c>
      <c r="E232" s="6">
        <v>3646.5833333333298</v>
      </c>
      <c r="F232" s="7">
        <v>318.21904728170199</v>
      </c>
      <c r="G232" s="6">
        <v>19135052.989999998</v>
      </c>
      <c r="H232" s="6">
        <v>3456.75</v>
      </c>
      <c r="I232" s="7">
        <v>461.296810346906</v>
      </c>
      <c r="J232" s="7">
        <v>44.962036146926401</v>
      </c>
    </row>
    <row r="233" spans="1:10" x14ac:dyDescent="0.2">
      <c r="A233" s="3" t="s">
        <v>276</v>
      </c>
      <c r="B233" s="4" t="s">
        <v>3</v>
      </c>
      <c r="C233" s="5" t="s">
        <v>13</v>
      </c>
      <c r="D233" s="10">
        <v>10878867.4</v>
      </c>
      <c r="E233" s="6">
        <v>3110.5833333333298</v>
      </c>
      <c r="F233" s="7">
        <v>291.44767594502599</v>
      </c>
      <c r="G233" s="6">
        <v>10762701.58</v>
      </c>
      <c r="H233" s="6">
        <v>3412.0833333333298</v>
      </c>
      <c r="I233" s="7">
        <v>262.85753034558599</v>
      </c>
      <c r="J233" s="7">
        <v>-9.8097010061022392</v>
      </c>
    </row>
    <row r="234" spans="1:10" x14ac:dyDescent="0.2">
      <c r="A234" s="3" t="s">
        <v>309</v>
      </c>
      <c r="B234" s="4" t="s">
        <v>3</v>
      </c>
      <c r="C234" s="5" t="s">
        <v>13</v>
      </c>
      <c r="D234" s="10">
        <v>11786769.16</v>
      </c>
      <c r="E234" s="6">
        <v>3292.5833333333298</v>
      </c>
      <c r="F234" s="7">
        <v>298.31614385867198</v>
      </c>
      <c r="G234" s="6">
        <v>15420683.470000001</v>
      </c>
      <c r="H234" s="6">
        <v>3407.8333333333298</v>
      </c>
      <c r="I234" s="7">
        <v>377.08914437325802</v>
      </c>
      <c r="J234" s="7">
        <v>26.405879177596301</v>
      </c>
    </row>
    <row r="235" spans="1:10" x14ac:dyDescent="0.2">
      <c r="A235" s="3" t="s">
        <v>53</v>
      </c>
      <c r="B235" s="4" t="s">
        <v>3</v>
      </c>
      <c r="C235" s="5" t="s">
        <v>13</v>
      </c>
      <c r="D235" s="10">
        <v>13136488.369999999</v>
      </c>
      <c r="E235" s="6">
        <v>3654.1666666666702</v>
      </c>
      <c r="F235" s="7">
        <v>299.577841961231</v>
      </c>
      <c r="G235" s="6">
        <v>15117017.35</v>
      </c>
      <c r="H235" s="6">
        <v>3401.6666666666702</v>
      </c>
      <c r="I235" s="7">
        <v>370.333595051445</v>
      </c>
      <c r="J235" s="7">
        <v>23.618486810306401</v>
      </c>
    </row>
    <row r="236" spans="1:10" x14ac:dyDescent="0.2">
      <c r="A236" s="3" t="s">
        <v>75</v>
      </c>
      <c r="B236" s="4" t="s">
        <v>3</v>
      </c>
      <c r="C236" s="5" t="s">
        <v>13</v>
      </c>
      <c r="D236" s="10">
        <v>8913011.4499999993</v>
      </c>
      <c r="E236" s="6">
        <v>2989.1666666666702</v>
      </c>
      <c r="F236" s="7">
        <v>248.480943685531</v>
      </c>
      <c r="G236" s="6">
        <v>10335247.09</v>
      </c>
      <c r="H236" s="6">
        <v>3376</v>
      </c>
      <c r="I236" s="7">
        <v>255.11569633688799</v>
      </c>
      <c r="J236" s="7">
        <v>2.6701253435971601</v>
      </c>
    </row>
    <row r="237" spans="1:10" x14ac:dyDescent="0.2">
      <c r="A237" s="3" t="s">
        <v>137</v>
      </c>
      <c r="B237" s="4" t="s">
        <v>3</v>
      </c>
      <c r="C237" s="5" t="s">
        <v>13</v>
      </c>
      <c r="D237" s="10">
        <v>11094965.67</v>
      </c>
      <c r="E237" s="6">
        <v>3392.6666666666702</v>
      </c>
      <c r="F237" s="7">
        <v>272.5232282865</v>
      </c>
      <c r="G237" s="6">
        <v>13675561.630000001</v>
      </c>
      <c r="H237" s="6">
        <v>3342.6666666666702</v>
      </c>
      <c r="I237" s="7">
        <v>340.93442436178702</v>
      </c>
      <c r="J237" s="7">
        <v>25.102886277043101</v>
      </c>
    </row>
    <row r="238" spans="1:10" x14ac:dyDescent="0.2">
      <c r="A238" s="3" t="s">
        <v>73</v>
      </c>
      <c r="B238" s="4" t="s">
        <v>3</v>
      </c>
      <c r="C238" s="5" t="s">
        <v>13</v>
      </c>
      <c r="D238" s="10">
        <v>16403591.560000001</v>
      </c>
      <c r="E238" s="6">
        <v>3249.9166666666702</v>
      </c>
      <c r="F238" s="7">
        <v>420.61569681273897</v>
      </c>
      <c r="G238" s="6">
        <v>15792454.890000001</v>
      </c>
      <c r="H238" s="6">
        <v>3310</v>
      </c>
      <c r="I238" s="7">
        <v>397.59453398791499</v>
      </c>
      <c r="J238" s="7">
        <v>-5.4732058264274999</v>
      </c>
    </row>
    <row r="239" spans="1:10" x14ac:dyDescent="0.2">
      <c r="A239" s="3" t="s">
        <v>304</v>
      </c>
      <c r="B239" s="4" t="s">
        <v>3</v>
      </c>
      <c r="C239" s="5" t="s">
        <v>13</v>
      </c>
      <c r="D239" s="10">
        <v>16994271.699999999</v>
      </c>
      <c r="E239" s="6">
        <v>3413.6666666666702</v>
      </c>
      <c r="F239" s="7">
        <v>414.85869788106601</v>
      </c>
      <c r="G239" s="6">
        <v>19983907.57</v>
      </c>
      <c r="H239" s="6">
        <v>3298.75</v>
      </c>
      <c r="I239" s="7">
        <v>504.83535606921799</v>
      </c>
      <c r="J239" s="7">
        <v>21.6885071104251</v>
      </c>
    </row>
    <row r="240" spans="1:10" x14ac:dyDescent="0.2">
      <c r="A240" s="3" t="s">
        <v>142</v>
      </c>
      <c r="B240" s="4" t="s">
        <v>3</v>
      </c>
      <c r="C240" s="5" t="s">
        <v>13</v>
      </c>
      <c r="D240" s="10">
        <v>7374985.8799999999</v>
      </c>
      <c r="E240" s="6">
        <v>3806.75</v>
      </c>
      <c r="F240" s="7">
        <v>161.445368533964</v>
      </c>
      <c r="G240" s="6">
        <v>9476746.3399999999</v>
      </c>
      <c r="H240" s="6">
        <v>3297.8333333333298</v>
      </c>
      <c r="I240" s="7">
        <v>239.46900338606201</v>
      </c>
      <c r="J240" s="7">
        <v>48.328196442305298</v>
      </c>
    </row>
    <row r="241" spans="1:10" x14ac:dyDescent="0.2">
      <c r="A241" s="3" t="s">
        <v>359</v>
      </c>
      <c r="B241" s="4" t="s">
        <v>3</v>
      </c>
      <c r="C241" s="5" t="s">
        <v>13</v>
      </c>
      <c r="D241" s="10">
        <v>9600607.6199999992</v>
      </c>
      <c r="E241" s="6">
        <v>3109.4166666666702</v>
      </c>
      <c r="F241" s="7">
        <v>257.29926888751902</v>
      </c>
      <c r="G241" s="6">
        <v>12009482.32</v>
      </c>
      <c r="H241" s="6">
        <v>3291.4166666666702</v>
      </c>
      <c r="I241" s="7">
        <v>304.06062030027601</v>
      </c>
      <c r="J241" s="7">
        <v>18.1739153845785</v>
      </c>
    </row>
    <row r="242" spans="1:10" x14ac:dyDescent="0.2">
      <c r="A242" s="3" t="s">
        <v>105</v>
      </c>
      <c r="B242" s="4" t="s">
        <v>3</v>
      </c>
      <c r="C242" s="5" t="s">
        <v>13</v>
      </c>
      <c r="D242" s="10">
        <v>13520556.279999999</v>
      </c>
      <c r="E242" s="6">
        <v>3419.3333333333298</v>
      </c>
      <c r="F242" s="7">
        <v>329.51248488984203</v>
      </c>
      <c r="G242" s="6">
        <v>16532356.619999999</v>
      </c>
      <c r="H242" s="6">
        <v>3281</v>
      </c>
      <c r="I242" s="7">
        <v>419.90136696129201</v>
      </c>
      <c r="J242" s="7">
        <v>27.431094788917498</v>
      </c>
    </row>
    <row r="243" spans="1:10" x14ac:dyDescent="0.2">
      <c r="A243" s="3" t="s">
        <v>312</v>
      </c>
      <c r="B243" s="4" t="s">
        <v>3</v>
      </c>
      <c r="C243" s="5" t="s">
        <v>13</v>
      </c>
      <c r="D243" s="10">
        <v>19306117.039999999</v>
      </c>
      <c r="E243" s="6">
        <v>3473.25</v>
      </c>
      <c r="F243" s="7">
        <v>463.20969888912902</v>
      </c>
      <c r="G243" s="6">
        <v>23385270.25</v>
      </c>
      <c r="H243" s="6">
        <v>3277.9166666666702</v>
      </c>
      <c r="I243" s="7">
        <v>594.51557772975696</v>
      </c>
      <c r="J243" s="7">
        <v>28.3469623273275</v>
      </c>
    </row>
    <row r="244" spans="1:10" x14ac:dyDescent="0.2">
      <c r="A244" s="3" t="s">
        <v>229</v>
      </c>
      <c r="B244" s="4" t="s">
        <v>3</v>
      </c>
      <c r="C244" s="5" t="s">
        <v>13</v>
      </c>
      <c r="D244" s="10">
        <v>22821087.27</v>
      </c>
      <c r="E244" s="6">
        <v>3480.5833333333298</v>
      </c>
      <c r="F244" s="7">
        <v>546.39038642947799</v>
      </c>
      <c r="G244" s="6">
        <v>23072814.25</v>
      </c>
      <c r="H244" s="6">
        <v>3240</v>
      </c>
      <c r="I244" s="7">
        <v>593.436580504115</v>
      </c>
      <c r="J244" s="7">
        <v>8.6103627082592595</v>
      </c>
    </row>
    <row r="245" spans="1:10" x14ac:dyDescent="0.2">
      <c r="A245" s="3" t="s">
        <v>189</v>
      </c>
      <c r="B245" s="4" t="s">
        <v>1</v>
      </c>
      <c r="C245" s="5" t="s">
        <v>10</v>
      </c>
      <c r="D245" s="10">
        <v>2621259.15</v>
      </c>
      <c r="E245" s="6">
        <v>2535.1666666666702</v>
      </c>
      <c r="F245" s="7">
        <v>86.163274932614598</v>
      </c>
      <c r="G245" s="6">
        <v>1859341.39</v>
      </c>
      <c r="H245" s="6">
        <v>3222.9166666666702</v>
      </c>
      <c r="I245" s="7">
        <v>48.076054040077601</v>
      </c>
      <c r="J245" s="7">
        <v>-44.203543705045703</v>
      </c>
    </row>
    <row r="246" spans="1:10" x14ac:dyDescent="0.2">
      <c r="A246" s="3" t="s">
        <v>255</v>
      </c>
      <c r="B246" s="4" t="s">
        <v>3</v>
      </c>
      <c r="C246" s="5" t="s">
        <v>13</v>
      </c>
      <c r="D246" s="10">
        <v>10663783.01</v>
      </c>
      <c r="E246" s="6">
        <v>3323.1666666666702</v>
      </c>
      <c r="F246" s="7">
        <v>267.41017628767702</v>
      </c>
      <c r="G246" s="6">
        <v>12242619.279999999</v>
      </c>
      <c r="H246" s="6">
        <v>3176.8333333333298</v>
      </c>
      <c r="I246" s="7">
        <v>321.14315303499302</v>
      </c>
      <c r="J246" s="7">
        <v>20.093841413690299</v>
      </c>
    </row>
    <row r="247" spans="1:10" x14ac:dyDescent="0.2">
      <c r="A247" s="3" t="s">
        <v>41</v>
      </c>
      <c r="B247" s="4" t="s">
        <v>3</v>
      </c>
      <c r="C247" s="5" t="s">
        <v>13</v>
      </c>
      <c r="D247" s="10">
        <v>5662541.8700000001</v>
      </c>
      <c r="E247" s="6">
        <v>3154.5</v>
      </c>
      <c r="F247" s="7">
        <v>149.588996407249</v>
      </c>
      <c r="G247" s="6">
        <v>5836190.4800000004</v>
      </c>
      <c r="H247" s="6">
        <v>3125.9166666666702</v>
      </c>
      <c r="I247" s="7">
        <v>155.58610754178801</v>
      </c>
      <c r="J247" s="7">
        <v>4.0090590073965204</v>
      </c>
    </row>
    <row r="248" spans="1:10" x14ac:dyDescent="0.2">
      <c r="A248" s="3" t="s">
        <v>153</v>
      </c>
      <c r="B248" s="4" t="s">
        <v>2</v>
      </c>
      <c r="C248" s="5" t="s">
        <v>13</v>
      </c>
      <c r="D248" s="10">
        <v>10679669.529999999</v>
      </c>
      <c r="E248" s="6">
        <v>3256.6666666666702</v>
      </c>
      <c r="F248" s="7">
        <v>273.27711182190399</v>
      </c>
      <c r="G248" s="6">
        <v>13193346.380000001</v>
      </c>
      <c r="H248" s="6">
        <v>3049.8333333333298</v>
      </c>
      <c r="I248" s="7">
        <v>360.493643914968</v>
      </c>
      <c r="J248" s="7">
        <v>31.915051908885701</v>
      </c>
    </row>
    <row r="249" spans="1:10" x14ac:dyDescent="0.2">
      <c r="A249" s="3" t="s">
        <v>56</v>
      </c>
      <c r="B249" s="4" t="s">
        <v>3</v>
      </c>
      <c r="C249" s="5" t="s">
        <v>13</v>
      </c>
      <c r="D249" s="10">
        <v>12742990.92</v>
      </c>
      <c r="E249" s="6">
        <v>3221</v>
      </c>
      <c r="F249" s="7">
        <v>329.68516299285898</v>
      </c>
      <c r="G249" s="6">
        <v>15025231.800000001</v>
      </c>
      <c r="H249" s="6">
        <v>2996.3333333333298</v>
      </c>
      <c r="I249" s="7">
        <v>417.878290132384</v>
      </c>
      <c r="J249" s="7">
        <v>26.750711599792201</v>
      </c>
    </row>
    <row r="250" spans="1:10" x14ac:dyDescent="0.2">
      <c r="A250" s="3" t="s">
        <v>381</v>
      </c>
      <c r="B250" s="4" t="s">
        <v>1</v>
      </c>
      <c r="C250" s="5" t="s">
        <v>13</v>
      </c>
      <c r="D250" s="10">
        <v>9239045.5299999993</v>
      </c>
      <c r="E250" s="6">
        <v>3023.25</v>
      </c>
      <c r="F250" s="7">
        <v>254.66648832658001</v>
      </c>
      <c r="G250" s="6">
        <v>10338332.18</v>
      </c>
      <c r="H250" s="6">
        <v>2978.9166666666702</v>
      </c>
      <c r="I250" s="7">
        <v>289.20838615827898</v>
      </c>
      <c r="J250" s="7">
        <v>13.5635819454199</v>
      </c>
    </row>
    <row r="251" spans="1:10" x14ac:dyDescent="0.2">
      <c r="A251" s="3" t="s">
        <v>284</v>
      </c>
      <c r="B251" s="4" t="s">
        <v>3</v>
      </c>
      <c r="C251" s="5" t="s">
        <v>13</v>
      </c>
      <c r="D251" s="10">
        <v>7533091.2199999997</v>
      </c>
      <c r="E251" s="6">
        <v>3193.5833333333298</v>
      </c>
      <c r="F251" s="7">
        <v>196.56841113691499</v>
      </c>
      <c r="G251" s="6">
        <v>8217336.7699999996</v>
      </c>
      <c r="H251" s="6">
        <v>2967.25</v>
      </c>
      <c r="I251" s="7">
        <v>230.778688740978</v>
      </c>
      <c r="J251" s="7">
        <v>17.403751399422099</v>
      </c>
    </row>
    <row r="252" spans="1:10" x14ac:dyDescent="0.2">
      <c r="A252" s="3" t="s">
        <v>231</v>
      </c>
      <c r="B252" s="4" t="s">
        <v>3</v>
      </c>
      <c r="C252" s="5" t="s">
        <v>13</v>
      </c>
      <c r="D252" s="10">
        <v>11983251.789999999</v>
      </c>
      <c r="E252" s="6">
        <v>3020.4166666666702</v>
      </c>
      <c r="F252" s="7">
        <v>330.61806566423002</v>
      </c>
      <c r="G252" s="6">
        <v>12822478.07</v>
      </c>
      <c r="H252" s="6">
        <v>2955</v>
      </c>
      <c r="I252" s="7">
        <v>361.60400648618202</v>
      </c>
      <c r="J252" s="7">
        <v>9.3721257365956507</v>
      </c>
    </row>
    <row r="253" spans="1:10" x14ac:dyDescent="0.2">
      <c r="A253" s="3" t="s">
        <v>316</v>
      </c>
      <c r="B253" s="4" t="s">
        <v>3</v>
      </c>
      <c r="C253" s="5" t="s">
        <v>13</v>
      </c>
      <c r="D253" s="10">
        <v>16578848.619999999</v>
      </c>
      <c r="E253" s="6">
        <v>2843.5833333333298</v>
      </c>
      <c r="F253" s="7">
        <v>485.85554083755801</v>
      </c>
      <c r="G253" s="6">
        <v>18300363.140000001</v>
      </c>
      <c r="H253" s="6">
        <v>2911.0833333333298</v>
      </c>
      <c r="I253" s="7">
        <v>523.87035582400597</v>
      </c>
      <c r="J253" s="7">
        <v>7.8243040968339201</v>
      </c>
    </row>
    <row r="254" spans="1:10" x14ac:dyDescent="0.2">
      <c r="A254" s="3" t="s">
        <v>81</v>
      </c>
      <c r="B254" s="4" t="s">
        <v>3</v>
      </c>
      <c r="C254" s="5" t="s">
        <v>13</v>
      </c>
      <c r="D254" s="10">
        <v>8692020.7899999991</v>
      </c>
      <c r="E254" s="6">
        <v>2979.8333333333298</v>
      </c>
      <c r="F254" s="7">
        <v>243.07905335868901</v>
      </c>
      <c r="G254" s="6">
        <v>11424038.210000001</v>
      </c>
      <c r="H254" s="6">
        <v>2876.25</v>
      </c>
      <c r="I254" s="7">
        <v>330.98763465160101</v>
      </c>
      <c r="J254" s="7">
        <v>36.164605743792102</v>
      </c>
    </row>
    <row r="255" spans="1:10" x14ac:dyDescent="0.2">
      <c r="A255" s="3" t="s">
        <v>259</v>
      </c>
      <c r="B255" s="4" t="s">
        <v>3</v>
      </c>
      <c r="C255" s="5" t="s">
        <v>13</v>
      </c>
      <c r="D255" s="10">
        <v>11547093.67</v>
      </c>
      <c r="E255" s="6">
        <v>2720.1666666666702</v>
      </c>
      <c r="F255" s="7">
        <v>353.74957631272599</v>
      </c>
      <c r="G255" s="6">
        <v>15065399.130000001</v>
      </c>
      <c r="H255" s="6">
        <v>2824.8333333333298</v>
      </c>
      <c r="I255" s="7">
        <v>444.433274234468</v>
      </c>
      <c r="J255" s="7">
        <v>25.634998313489099</v>
      </c>
    </row>
    <row r="256" spans="1:10" x14ac:dyDescent="0.2">
      <c r="A256" s="3" t="s">
        <v>60</v>
      </c>
      <c r="B256" s="4" t="s">
        <v>3</v>
      </c>
      <c r="C256" s="5" t="s">
        <v>13</v>
      </c>
      <c r="D256" s="10">
        <v>10903161.699999999</v>
      </c>
      <c r="E256" s="6">
        <v>2502.25</v>
      </c>
      <c r="F256" s="7">
        <v>363.111922602991</v>
      </c>
      <c r="G256" s="6">
        <v>15089056.01</v>
      </c>
      <c r="H256" s="6">
        <v>2778.8333333333298</v>
      </c>
      <c r="I256" s="7">
        <v>452.49973040244703</v>
      </c>
      <c r="J256" s="7">
        <v>24.617150315162899</v>
      </c>
    </row>
    <row r="257" spans="1:10" x14ac:dyDescent="0.2">
      <c r="A257" s="3" t="s">
        <v>25</v>
      </c>
      <c r="B257" s="4" t="s">
        <v>3</v>
      </c>
      <c r="C257" s="5" t="s">
        <v>13</v>
      </c>
      <c r="D257" s="10">
        <v>21875036.210000001</v>
      </c>
      <c r="E257" s="6">
        <v>3026.6666666666702</v>
      </c>
      <c r="F257" s="7">
        <v>602.28623926211503</v>
      </c>
      <c r="G257" s="6">
        <v>25482188.210000001</v>
      </c>
      <c r="H257" s="6">
        <v>2777.75</v>
      </c>
      <c r="I257" s="7">
        <v>764.47329103290997</v>
      </c>
      <c r="J257" s="7">
        <v>26.928566717628801</v>
      </c>
    </row>
    <row r="258" spans="1:10" x14ac:dyDescent="0.2">
      <c r="A258" s="3" t="s">
        <v>95</v>
      </c>
      <c r="B258" s="4" t="s">
        <v>1</v>
      </c>
      <c r="C258" s="5" t="s">
        <v>13</v>
      </c>
      <c r="D258" s="10">
        <v>6051911.8200000003</v>
      </c>
      <c r="E258" s="6">
        <v>2834.8333333333298</v>
      </c>
      <c r="F258" s="7">
        <v>177.90322241166399</v>
      </c>
      <c r="G258" s="6">
        <v>7162737.7300000004</v>
      </c>
      <c r="H258" s="6">
        <v>2739.75</v>
      </c>
      <c r="I258" s="7">
        <v>217.86469963804501</v>
      </c>
      <c r="J258" s="7">
        <v>22.4624808278685</v>
      </c>
    </row>
    <row r="259" spans="1:10" x14ac:dyDescent="0.2">
      <c r="A259" s="3" t="s">
        <v>347</v>
      </c>
      <c r="B259" s="4" t="s">
        <v>1</v>
      </c>
      <c r="C259" s="5" t="s">
        <v>13</v>
      </c>
      <c r="D259" s="10">
        <v>3868968.53</v>
      </c>
      <c r="E259" s="6">
        <v>2927.3333333333298</v>
      </c>
      <c r="F259" s="7">
        <v>110.13916334547901</v>
      </c>
      <c r="G259" s="6">
        <v>3619825.01</v>
      </c>
      <c r="H259" s="6">
        <v>2735.1666666666702</v>
      </c>
      <c r="I259" s="7">
        <v>110.286545914326</v>
      </c>
      <c r="J259" s="7">
        <v>0.13381486146220001</v>
      </c>
    </row>
    <row r="260" spans="1:10" x14ac:dyDescent="0.2">
      <c r="A260" s="3" t="s">
        <v>393</v>
      </c>
      <c r="B260" s="4" t="s">
        <v>1</v>
      </c>
      <c r="C260" s="5" t="s">
        <v>13</v>
      </c>
      <c r="D260" s="10">
        <v>1711221.25</v>
      </c>
      <c r="E260" s="6">
        <v>840.75</v>
      </c>
      <c r="F260" s="7">
        <v>169.61257309941499</v>
      </c>
      <c r="G260" s="6">
        <v>6249397.6200000001</v>
      </c>
      <c r="H260" s="6">
        <v>2703.1666666666702</v>
      </c>
      <c r="I260" s="7">
        <v>192.656687218694</v>
      </c>
      <c r="J260" s="7">
        <v>13.586324231855199</v>
      </c>
    </row>
    <row r="261" spans="1:10" x14ac:dyDescent="0.2">
      <c r="A261" s="3" t="s">
        <v>76</v>
      </c>
      <c r="B261" s="4" t="s">
        <v>3</v>
      </c>
      <c r="C261" s="5" t="s">
        <v>13</v>
      </c>
      <c r="D261" s="10">
        <v>8411182.3200000003</v>
      </c>
      <c r="E261" s="6">
        <v>2661.3333333333298</v>
      </c>
      <c r="F261" s="7">
        <v>263.37619989979999</v>
      </c>
      <c r="G261" s="6">
        <v>8902173.1500000004</v>
      </c>
      <c r="H261" s="6">
        <v>2663.0833333333298</v>
      </c>
      <c r="I261" s="7">
        <v>278.56723566041899</v>
      </c>
      <c r="J261" s="7">
        <v>5.7678088477236997</v>
      </c>
    </row>
    <row r="262" spans="1:10" x14ac:dyDescent="0.2">
      <c r="A262" s="3" t="s">
        <v>327</v>
      </c>
      <c r="B262" s="4" t="s">
        <v>1</v>
      </c>
      <c r="C262" s="5" t="s">
        <v>13</v>
      </c>
      <c r="D262" s="10">
        <v>3268256.79</v>
      </c>
      <c r="E262" s="6">
        <v>1864</v>
      </c>
      <c r="F262" s="7">
        <v>146.11305391630901</v>
      </c>
      <c r="G262" s="6">
        <v>5658455.9299999997</v>
      </c>
      <c r="H262" s="6">
        <v>2635.6666666666702</v>
      </c>
      <c r="I262" s="7">
        <v>178.906536296952</v>
      </c>
      <c r="J262" s="7">
        <v>22.443910042032702</v>
      </c>
    </row>
    <row r="263" spans="1:10" x14ac:dyDescent="0.2">
      <c r="A263" s="3" t="s">
        <v>120</v>
      </c>
      <c r="B263" s="4" t="s">
        <v>3</v>
      </c>
      <c r="C263" s="5" t="s">
        <v>13</v>
      </c>
      <c r="D263" s="10">
        <v>7505607.25</v>
      </c>
      <c r="E263" s="6">
        <v>2641.0833333333298</v>
      </c>
      <c r="F263" s="7">
        <v>236.82223992679801</v>
      </c>
      <c r="G263" s="6">
        <v>7581247.4800000004</v>
      </c>
      <c r="H263" s="6">
        <v>2625.0833333333298</v>
      </c>
      <c r="I263" s="7">
        <v>240.666882956097</v>
      </c>
      <c r="J263" s="7">
        <v>1.62342989006747</v>
      </c>
    </row>
    <row r="264" spans="1:10" x14ac:dyDescent="0.2">
      <c r="A264" s="3" t="s">
        <v>272</v>
      </c>
      <c r="B264" s="4" t="s">
        <v>3</v>
      </c>
      <c r="C264" s="5" t="s">
        <v>10</v>
      </c>
      <c r="D264" s="10">
        <v>9937385.9100000001</v>
      </c>
      <c r="E264" s="6">
        <v>2718.6666666666702</v>
      </c>
      <c r="F264" s="7">
        <v>304.60354064492401</v>
      </c>
      <c r="G264" s="6">
        <v>14976542.42</v>
      </c>
      <c r="H264" s="6">
        <v>2619.6666666666702</v>
      </c>
      <c r="I264" s="7">
        <v>476.41374284260098</v>
      </c>
      <c r="J264" s="7">
        <v>56.404532210594297</v>
      </c>
    </row>
    <row r="265" spans="1:10" x14ac:dyDescent="0.2">
      <c r="A265" s="3" t="s">
        <v>351</v>
      </c>
      <c r="B265" s="4" t="s">
        <v>1</v>
      </c>
      <c r="C265" s="5" t="s">
        <v>13</v>
      </c>
      <c r="D265" s="10">
        <v>14614263.1</v>
      </c>
      <c r="E265" s="6">
        <v>2907.1666666666702</v>
      </c>
      <c r="F265" s="7">
        <v>418.91483976380198</v>
      </c>
      <c r="G265" s="6">
        <v>13061115.720000001</v>
      </c>
      <c r="H265" s="6">
        <v>2615.0833333333298</v>
      </c>
      <c r="I265" s="7">
        <v>416.21094675121901</v>
      </c>
      <c r="J265" s="7">
        <v>-0.64545171379171196</v>
      </c>
    </row>
    <row r="266" spans="1:10" x14ac:dyDescent="0.2">
      <c r="A266" s="3" t="s">
        <v>207</v>
      </c>
      <c r="B266" s="4" t="s">
        <v>2</v>
      </c>
      <c r="C266" s="5" t="s">
        <v>13</v>
      </c>
      <c r="D266" s="10">
        <v>6271691.3300000001</v>
      </c>
      <c r="E266" s="6">
        <v>2648.8333333333298</v>
      </c>
      <c r="F266" s="7">
        <v>197.30986377650501</v>
      </c>
      <c r="G266" s="6">
        <v>6003714.1699999999</v>
      </c>
      <c r="H266" s="6">
        <v>2605</v>
      </c>
      <c r="I266" s="7">
        <v>192.057395073576</v>
      </c>
      <c r="J266" s="7">
        <v>-2.6620406108426602</v>
      </c>
    </row>
    <row r="267" spans="1:10" x14ac:dyDescent="0.2">
      <c r="A267" s="3" t="s">
        <v>378</v>
      </c>
      <c r="B267" s="4" t="s">
        <v>1</v>
      </c>
      <c r="C267" s="5" t="s">
        <v>13</v>
      </c>
      <c r="D267" s="10">
        <v>9641613.1300000008</v>
      </c>
      <c r="E267" s="6">
        <v>2701.3333333333298</v>
      </c>
      <c r="F267" s="7">
        <v>297.43377128578499</v>
      </c>
      <c r="G267" s="6">
        <v>10961699.310000001</v>
      </c>
      <c r="H267" s="6">
        <v>2603.75</v>
      </c>
      <c r="I267" s="7">
        <v>350.830510801728</v>
      </c>
      <c r="J267" s="7">
        <v>17.952480407693201</v>
      </c>
    </row>
    <row r="268" spans="1:10" x14ac:dyDescent="0.2">
      <c r="A268" s="3" t="s">
        <v>62</v>
      </c>
      <c r="B268" s="4" t="s">
        <v>3</v>
      </c>
      <c r="C268" s="5" t="s">
        <v>13</v>
      </c>
      <c r="D268" s="10">
        <v>7965747.5</v>
      </c>
      <c r="E268" s="6">
        <v>2575.6666666666702</v>
      </c>
      <c r="F268" s="7">
        <v>257.72445645140402</v>
      </c>
      <c r="G268" s="6">
        <v>6277946.4800000004</v>
      </c>
      <c r="H268" s="6">
        <v>2547.9166666666702</v>
      </c>
      <c r="I268" s="7">
        <v>205.32940245298499</v>
      </c>
      <c r="J268" s="7">
        <v>-20.329872733012898</v>
      </c>
    </row>
    <row r="269" spans="1:10" x14ac:dyDescent="0.2">
      <c r="A269" s="3" t="s">
        <v>333</v>
      </c>
      <c r="B269" s="4" t="s">
        <v>3</v>
      </c>
      <c r="C269" s="5" t="s">
        <v>13</v>
      </c>
      <c r="D269" s="10">
        <v>9987692.4100000001</v>
      </c>
      <c r="E269" s="6">
        <v>2476.9166666666702</v>
      </c>
      <c r="F269" s="7">
        <v>336.02571779430099</v>
      </c>
      <c r="G269" s="6">
        <v>12247014.02</v>
      </c>
      <c r="H269" s="6">
        <v>2526.75</v>
      </c>
      <c r="I269" s="7">
        <v>403.911942877873</v>
      </c>
      <c r="J269" s="7">
        <v>20.202687320834599</v>
      </c>
    </row>
    <row r="270" spans="1:10" x14ac:dyDescent="0.2">
      <c r="A270" s="3" t="s">
        <v>80</v>
      </c>
      <c r="B270" s="4" t="s">
        <v>3</v>
      </c>
      <c r="C270" s="5" t="s">
        <v>13</v>
      </c>
      <c r="D270" s="10">
        <v>10260056.550000001</v>
      </c>
      <c r="E270" s="6">
        <v>2486.9166666666702</v>
      </c>
      <c r="F270" s="7">
        <v>343.801110813256</v>
      </c>
      <c r="G270" s="6">
        <v>10083826.880000001</v>
      </c>
      <c r="H270" s="6">
        <v>2515.8333333333298</v>
      </c>
      <c r="I270" s="7">
        <v>334.012152368334</v>
      </c>
      <c r="J270" s="7">
        <v>-2.8472736524226399</v>
      </c>
    </row>
    <row r="271" spans="1:10" x14ac:dyDescent="0.2">
      <c r="A271" s="3" t="s">
        <v>332</v>
      </c>
      <c r="B271" s="4" t="s">
        <v>1</v>
      </c>
      <c r="C271" s="5" t="s">
        <v>13</v>
      </c>
      <c r="D271" s="10">
        <v>7726987.8499999996</v>
      </c>
      <c r="E271" s="6">
        <v>2640</v>
      </c>
      <c r="F271" s="7">
        <v>243.90744476010099</v>
      </c>
      <c r="G271" s="6">
        <v>9049025.5199999996</v>
      </c>
      <c r="H271" s="6">
        <v>2503.25</v>
      </c>
      <c r="I271" s="7">
        <v>301.24256866074097</v>
      </c>
      <c r="J271" s="7">
        <v>23.506918354637701</v>
      </c>
    </row>
    <row r="272" spans="1:10" x14ac:dyDescent="0.2">
      <c r="A272" s="3" t="s">
        <v>143</v>
      </c>
      <c r="B272" s="4" t="s">
        <v>2</v>
      </c>
      <c r="C272" s="5" t="s">
        <v>13</v>
      </c>
      <c r="D272" s="10">
        <v>6697673.4900000002</v>
      </c>
      <c r="E272" s="6">
        <v>2393.0833333333298</v>
      </c>
      <c r="F272" s="7">
        <v>233.23026395514901</v>
      </c>
      <c r="G272" s="6">
        <v>9490280.3800000008</v>
      </c>
      <c r="H272" s="6">
        <v>2486.4166666666702</v>
      </c>
      <c r="I272" s="7">
        <v>318.07086436303899</v>
      </c>
      <c r="J272" s="7">
        <v>36.3763256831052</v>
      </c>
    </row>
    <row r="273" spans="1:10" x14ac:dyDescent="0.2">
      <c r="A273" s="3" t="s">
        <v>208</v>
      </c>
      <c r="B273" s="4" t="s">
        <v>3</v>
      </c>
      <c r="C273" s="5" t="s">
        <v>13</v>
      </c>
      <c r="D273" s="10">
        <v>10483008.93</v>
      </c>
      <c r="E273" s="6">
        <v>2596.5833333333298</v>
      </c>
      <c r="F273" s="7">
        <v>336.43598735517799</v>
      </c>
      <c r="G273" s="6">
        <v>12397567.029999999</v>
      </c>
      <c r="H273" s="6">
        <v>2473.5833333333298</v>
      </c>
      <c r="I273" s="7">
        <v>417.66556715965402</v>
      </c>
      <c r="J273" s="7">
        <v>24.144141191031601</v>
      </c>
    </row>
    <row r="274" spans="1:10" x14ac:dyDescent="0.2">
      <c r="A274" s="3" t="s">
        <v>168</v>
      </c>
      <c r="B274" s="4" t="s">
        <v>3</v>
      </c>
      <c r="C274" s="5" t="s">
        <v>13</v>
      </c>
      <c r="D274" s="10">
        <v>13998852.35</v>
      </c>
      <c r="E274" s="6">
        <v>2419.75</v>
      </c>
      <c r="F274" s="7">
        <v>482.10394841064902</v>
      </c>
      <c r="G274" s="6">
        <v>13847592.27</v>
      </c>
      <c r="H274" s="6">
        <v>2453.5</v>
      </c>
      <c r="I274" s="7">
        <v>470.33463317709402</v>
      </c>
      <c r="J274" s="7">
        <v>-2.44124016663925</v>
      </c>
    </row>
    <row r="275" spans="1:10" x14ac:dyDescent="0.2">
      <c r="A275" s="3" t="s">
        <v>66</v>
      </c>
      <c r="B275" s="4" t="s">
        <v>3</v>
      </c>
      <c r="C275" s="5" t="s">
        <v>13</v>
      </c>
      <c r="D275" s="10">
        <v>16231403.789999999</v>
      </c>
      <c r="E275" s="6">
        <v>2546.0833333333298</v>
      </c>
      <c r="F275" s="7">
        <v>531.25401073544299</v>
      </c>
      <c r="G275" s="6">
        <v>18783439.390000001</v>
      </c>
      <c r="H275" s="6">
        <v>2449.0833333333298</v>
      </c>
      <c r="I275" s="7">
        <v>639.13162713940596</v>
      </c>
      <c r="J275" s="7">
        <v>20.306221548261199</v>
      </c>
    </row>
    <row r="276" spans="1:10" x14ac:dyDescent="0.2">
      <c r="A276" s="3" t="s">
        <v>211</v>
      </c>
      <c r="B276" s="4" t="s">
        <v>2</v>
      </c>
      <c r="C276" s="5" t="s">
        <v>13</v>
      </c>
      <c r="D276" s="10">
        <v>4512476.04</v>
      </c>
      <c r="E276" s="6">
        <v>2479.5</v>
      </c>
      <c r="F276" s="7">
        <v>151.65947570074599</v>
      </c>
      <c r="G276" s="6">
        <v>6175597.5300000003</v>
      </c>
      <c r="H276" s="6">
        <v>2415.75</v>
      </c>
      <c r="I276" s="7">
        <v>213.032444375453</v>
      </c>
      <c r="J276" s="7">
        <v>40.467612321044498</v>
      </c>
    </row>
    <row r="277" spans="1:10" x14ac:dyDescent="0.2">
      <c r="A277" s="3" t="s">
        <v>382</v>
      </c>
      <c r="B277" s="4" t="s">
        <v>1</v>
      </c>
      <c r="C277" s="5" t="s">
        <v>13</v>
      </c>
      <c r="D277" s="10">
        <v>3133395.84</v>
      </c>
      <c r="E277" s="6">
        <v>2127.75</v>
      </c>
      <c r="F277" s="7">
        <v>122.71945482317</v>
      </c>
      <c r="G277" s="6">
        <v>4085329.73</v>
      </c>
      <c r="H277" s="6">
        <v>2383.4166666666702</v>
      </c>
      <c r="I277" s="7">
        <v>142.83870249291999</v>
      </c>
      <c r="J277" s="7">
        <v>16.394505417857498</v>
      </c>
    </row>
    <row r="278" spans="1:10" x14ac:dyDescent="0.2">
      <c r="A278" s="3" t="s">
        <v>160</v>
      </c>
      <c r="B278" s="4" t="s">
        <v>3</v>
      </c>
      <c r="C278" s="5" t="s">
        <v>13</v>
      </c>
      <c r="D278" s="10">
        <v>8000222.29</v>
      </c>
      <c r="E278" s="6">
        <v>2383.9166666666702</v>
      </c>
      <c r="F278" s="7">
        <v>279.65960394309099</v>
      </c>
      <c r="G278" s="6">
        <v>8992677.8100000005</v>
      </c>
      <c r="H278" s="6">
        <v>2361.3333333333298</v>
      </c>
      <c r="I278" s="7">
        <v>317.35875952851501</v>
      </c>
      <c r="J278" s="7">
        <v>13.480372228909999</v>
      </c>
    </row>
    <row r="279" spans="1:10" x14ac:dyDescent="0.2">
      <c r="A279" s="3" t="s">
        <v>362</v>
      </c>
      <c r="B279" s="4" t="s">
        <v>1</v>
      </c>
      <c r="C279" s="5" t="s">
        <v>13</v>
      </c>
      <c r="D279" s="10">
        <v>59149.120000000003</v>
      </c>
      <c r="E279" s="6">
        <v>1977.0833333333301</v>
      </c>
      <c r="F279" s="7">
        <v>2.49311359325606</v>
      </c>
      <c r="G279" s="6">
        <v>83075.839999999997</v>
      </c>
      <c r="H279" s="6">
        <v>2330.25</v>
      </c>
      <c r="I279" s="7">
        <v>2.9709201444766302</v>
      </c>
      <c r="J279" s="7">
        <v>19.165053389988</v>
      </c>
    </row>
    <row r="280" spans="1:10" x14ac:dyDescent="0.2">
      <c r="A280" s="3" t="s">
        <v>361</v>
      </c>
      <c r="B280" s="4" t="s">
        <v>1</v>
      </c>
      <c r="C280" s="5" t="s">
        <v>13</v>
      </c>
      <c r="D280" s="10">
        <v>21601499.780000001</v>
      </c>
      <c r="E280" s="6">
        <v>2476.1666666666702</v>
      </c>
      <c r="F280" s="7">
        <v>726.980540485966</v>
      </c>
      <c r="G280" s="6">
        <v>22114169.989999998</v>
      </c>
      <c r="H280" s="6">
        <v>2295.3333333333298</v>
      </c>
      <c r="I280" s="7">
        <v>802.86704872204496</v>
      </c>
      <c r="J280" s="7">
        <v>10.438588656767999</v>
      </c>
    </row>
    <row r="281" spans="1:10" x14ac:dyDescent="0.2">
      <c r="A281" s="3" t="s">
        <v>220</v>
      </c>
      <c r="B281" s="4" t="s">
        <v>3</v>
      </c>
      <c r="C281" s="5" t="s">
        <v>13</v>
      </c>
      <c r="D281" s="10">
        <v>6008329.8700000001</v>
      </c>
      <c r="E281" s="6">
        <v>2349.0833333333298</v>
      </c>
      <c r="F281" s="7">
        <v>213.14448437333701</v>
      </c>
      <c r="G281" s="6">
        <v>7764159.8899999997</v>
      </c>
      <c r="H281" s="6">
        <v>2277</v>
      </c>
      <c r="I281" s="7">
        <v>284.15165751720099</v>
      </c>
      <c r="J281" s="7">
        <v>33.314103037960898</v>
      </c>
    </row>
    <row r="282" spans="1:10" x14ac:dyDescent="0.2">
      <c r="A282" s="3" t="s">
        <v>68</v>
      </c>
      <c r="B282" s="4" t="s">
        <v>3</v>
      </c>
      <c r="C282" s="5" t="s">
        <v>13</v>
      </c>
      <c r="D282" s="10">
        <v>10645130.619999999</v>
      </c>
      <c r="E282" s="6">
        <v>2312.9166666666702</v>
      </c>
      <c r="F282" s="7">
        <v>383.53920446766398</v>
      </c>
      <c r="G282" s="6">
        <v>12082407.380000001</v>
      </c>
      <c r="H282" s="6">
        <v>2276.25</v>
      </c>
      <c r="I282" s="7">
        <v>442.33598315943601</v>
      </c>
      <c r="J282" s="7">
        <v>15.3300570077002</v>
      </c>
    </row>
    <row r="283" spans="1:10" x14ac:dyDescent="0.2">
      <c r="A283" s="3" t="s">
        <v>185</v>
      </c>
      <c r="B283" s="4" t="s">
        <v>3</v>
      </c>
      <c r="C283" s="5" t="s">
        <v>10</v>
      </c>
      <c r="D283" s="10">
        <v>8461531.7100000009</v>
      </c>
      <c r="E283" s="6">
        <v>2086.8333333333298</v>
      </c>
      <c r="F283" s="7">
        <v>337.89360714000497</v>
      </c>
      <c r="G283" s="6">
        <v>14346164</v>
      </c>
      <c r="H283" s="6">
        <v>2200.75</v>
      </c>
      <c r="I283" s="7">
        <v>543.23011094702599</v>
      </c>
      <c r="J283" s="7">
        <v>60.769573459831904</v>
      </c>
    </row>
    <row r="284" spans="1:10" x14ac:dyDescent="0.2">
      <c r="A284" s="3" t="s">
        <v>234</v>
      </c>
      <c r="B284" s="4" t="s">
        <v>1</v>
      </c>
      <c r="C284" s="5" t="s">
        <v>13</v>
      </c>
      <c r="D284" s="10">
        <v>4827380.1399999997</v>
      </c>
      <c r="E284" s="6">
        <v>2079.25</v>
      </c>
      <c r="F284" s="7">
        <v>193.47441545429001</v>
      </c>
      <c r="G284" s="6">
        <v>5643719.6699999999</v>
      </c>
      <c r="H284" s="6">
        <v>2188.5</v>
      </c>
      <c r="I284" s="7">
        <v>214.90060429517899</v>
      </c>
      <c r="J284" s="7">
        <v>11.074430068998399</v>
      </c>
    </row>
    <row r="285" spans="1:10" x14ac:dyDescent="0.2">
      <c r="A285" s="3" t="s">
        <v>256</v>
      </c>
      <c r="B285" s="4" t="s">
        <v>3</v>
      </c>
      <c r="C285" s="5" t="s">
        <v>13</v>
      </c>
      <c r="D285" s="10">
        <v>3083736.12</v>
      </c>
      <c r="E285" s="6">
        <v>2044.0833333333301</v>
      </c>
      <c r="F285" s="7">
        <v>125.717971380815</v>
      </c>
      <c r="G285" s="6">
        <v>4689322.38</v>
      </c>
      <c r="H285" s="6">
        <v>2168.4166666666702</v>
      </c>
      <c r="I285" s="7">
        <v>180.21299642596401</v>
      </c>
      <c r="J285" s="7">
        <v>43.347044536756997</v>
      </c>
    </row>
    <row r="286" spans="1:10" x14ac:dyDescent="0.2">
      <c r="A286" s="3" t="s">
        <v>245</v>
      </c>
      <c r="B286" s="4" t="s">
        <v>3</v>
      </c>
      <c r="C286" s="5" t="s">
        <v>13</v>
      </c>
      <c r="D286" s="10">
        <v>10100078.17</v>
      </c>
      <c r="E286" s="6">
        <v>1294.0833333333301</v>
      </c>
      <c r="F286" s="7">
        <v>650.40106703586798</v>
      </c>
      <c r="G286" s="6">
        <v>12889070.52</v>
      </c>
      <c r="H286" s="6">
        <v>2154.5</v>
      </c>
      <c r="I286" s="7">
        <v>498.53293571594298</v>
      </c>
      <c r="J286" s="7">
        <v>-23.349920382518398</v>
      </c>
    </row>
    <row r="287" spans="1:10" x14ac:dyDescent="0.2">
      <c r="A287" s="3" t="s">
        <v>69</v>
      </c>
      <c r="B287" s="4" t="s">
        <v>3</v>
      </c>
      <c r="C287" s="5" t="s">
        <v>13</v>
      </c>
      <c r="D287" s="10">
        <v>2186141.54</v>
      </c>
      <c r="E287" s="6">
        <v>2143.8333333333298</v>
      </c>
      <c r="F287" s="7">
        <v>84.977903288501906</v>
      </c>
      <c r="G287" s="6">
        <v>2691112.61</v>
      </c>
      <c r="H287" s="6">
        <v>2132.4166666666702</v>
      </c>
      <c r="I287" s="7">
        <v>105.16677517683399</v>
      </c>
      <c r="J287" s="7">
        <v>23.757790092549399</v>
      </c>
    </row>
    <row r="288" spans="1:10" x14ac:dyDescent="0.2">
      <c r="A288" s="3" t="s">
        <v>34</v>
      </c>
      <c r="B288" s="4" t="s">
        <v>3</v>
      </c>
      <c r="C288" s="5" t="s">
        <v>13</v>
      </c>
      <c r="D288" s="10">
        <v>9073748.2100000009</v>
      </c>
      <c r="E288" s="6">
        <v>2153.6666666666702</v>
      </c>
      <c r="F288" s="7">
        <v>351.09689715214398</v>
      </c>
      <c r="G288" s="6">
        <v>11549314.52</v>
      </c>
      <c r="H288" s="6">
        <v>2120.25</v>
      </c>
      <c r="I288" s="7">
        <v>453.92895963526303</v>
      </c>
      <c r="J288" s="7">
        <v>29.288798424942598</v>
      </c>
    </row>
    <row r="289" spans="1:10" x14ac:dyDescent="0.2">
      <c r="A289" s="3" t="s">
        <v>252</v>
      </c>
      <c r="B289" s="4" t="s">
        <v>3</v>
      </c>
      <c r="C289" s="5" t="s">
        <v>13</v>
      </c>
      <c r="D289" s="10">
        <v>16218020.26</v>
      </c>
      <c r="E289" s="6">
        <v>2342.1666666666702</v>
      </c>
      <c r="F289" s="7">
        <v>577.03053654024097</v>
      </c>
      <c r="G289" s="6">
        <v>16844380.879999999</v>
      </c>
      <c r="H289" s="6">
        <v>2118.5833333333298</v>
      </c>
      <c r="I289" s="7">
        <v>662.56464146638905</v>
      </c>
      <c r="J289" s="7">
        <v>14.8231505110619</v>
      </c>
    </row>
    <row r="290" spans="1:10" x14ac:dyDescent="0.2">
      <c r="A290" s="3" t="s">
        <v>88</v>
      </c>
      <c r="B290" s="4" t="s">
        <v>3</v>
      </c>
      <c r="C290" s="5" t="s">
        <v>10</v>
      </c>
      <c r="D290" s="10">
        <v>4803480.4400000004</v>
      </c>
      <c r="E290" s="6">
        <v>2029.1666666666699</v>
      </c>
      <c r="F290" s="7">
        <v>197.26819055441501</v>
      </c>
      <c r="G290" s="6">
        <v>8564245.2100000009</v>
      </c>
      <c r="H290" s="6">
        <v>2104.1666666666702</v>
      </c>
      <c r="I290" s="7">
        <v>339.17802811881199</v>
      </c>
      <c r="J290" s="7">
        <v>71.937516720544195</v>
      </c>
    </row>
    <row r="291" spans="1:10" x14ac:dyDescent="0.2">
      <c r="A291" s="3" t="s">
        <v>364</v>
      </c>
      <c r="B291" s="4" t="s">
        <v>1</v>
      </c>
      <c r="C291" s="5" t="s">
        <v>13</v>
      </c>
      <c r="D291" s="10">
        <v>5358071.58</v>
      </c>
      <c r="E291" s="6">
        <v>1542.5833333333301</v>
      </c>
      <c r="F291" s="7">
        <v>289.45338339365799</v>
      </c>
      <c r="G291" s="6">
        <v>7371257.1699999999</v>
      </c>
      <c r="H291" s="6">
        <v>2059.4166666666702</v>
      </c>
      <c r="I291" s="7">
        <v>298.27447780520401</v>
      </c>
      <c r="J291" s="7">
        <v>3.04750088187749</v>
      </c>
    </row>
    <row r="292" spans="1:10" x14ac:dyDescent="0.2">
      <c r="A292" s="3" t="s">
        <v>353</v>
      </c>
      <c r="B292" s="4" t="s">
        <v>2</v>
      </c>
      <c r="C292" s="5" t="s">
        <v>13</v>
      </c>
      <c r="D292" s="10">
        <v>4265602.49</v>
      </c>
      <c r="E292" s="6">
        <v>1845.6666666666699</v>
      </c>
      <c r="F292" s="7">
        <v>192.59538062127501</v>
      </c>
      <c r="G292" s="6">
        <v>4982686.66</v>
      </c>
      <c r="H292" s="6">
        <v>2058.0833333333298</v>
      </c>
      <c r="I292" s="7">
        <v>201.75270923593999</v>
      </c>
      <c r="J292" s="7">
        <v>4.75469795024408</v>
      </c>
    </row>
    <row r="293" spans="1:10" x14ac:dyDescent="0.2">
      <c r="A293" s="3" t="s">
        <v>133</v>
      </c>
      <c r="B293" s="4" t="s">
        <v>3</v>
      </c>
      <c r="C293" s="5" t="s">
        <v>13</v>
      </c>
      <c r="D293" s="10">
        <v>5480047.04</v>
      </c>
      <c r="E293" s="6">
        <v>2026.5</v>
      </c>
      <c r="F293" s="7">
        <v>225.34941360309199</v>
      </c>
      <c r="G293" s="6">
        <v>6930944.8399999999</v>
      </c>
      <c r="H293" s="6">
        <v>2047.75</v>
      </c>
      <c r="I293" s="7">
        <v>282.05529809140103</v>
      </c>
      <c r="J293" s="7">
        <v>25.163537628806399</v>
      </c>
    </row>
    <row r="294" spans="1:10" x14ac:dyDescent="0.2">
      <c r="A294" s="3" t="s">
        <v>285</v>
      </c>
      <c r="B294" s="4" t="s">
        <v>3</v>
      </c>
      <c r="C294" s="5" t="s">
        <v>13</v>
      </c>
      <c r="D294" s="10">
        <v>9956772.1300000008</v>
      </c>
      <c r="E294" s="6">
        <v>2033.3333333333301</v>
      </c>
      <c r="F294" s="7">
        <v>408.06443155737702</v>
      </c>
      <c r="G294" s="6">
        <v>12171482.810000001</v>
      </c>
      <c r="H294" s="6">
        <v>2039.8333333333301</v>
      </c>
      <c r="I294" s="7">
        <v>497.24171950322801</v>
      </c>
      <c r="J294" s="7">
        <v>21.853727266918501</v>
      </c>
    </row>
    <row r="295" spans="1:10" x14ac:dyDescent="0.2">
      <c r="A295" s="3" t="s">
        <v>12</v>
      </c>
      <c r="B295" s="4" t="s">
        <v>4</v>
      </c>
      <c r="C295" s="5" t="s">
        <v>13</v>
      </c>
      <c r="D295" s="10">
        <v>59947661.170000002</v>
      </c>
      <c r="E295" s="6">
        <v>2102.9166666666702</v>
      </c>
      <c r="F295" s="7">
        <v>2375.5760320982799</v>
      </c>
      <c r="G295" s="6">
        <v>68137091.040000007</v>
      </c>
      <c r="H295" s="6">
        <v>2014.9166666666699</v>
      </c>
      <c r="I295" s="7">
        <v>2818.0276702924002</v>
      </c>
      <c r="J295" s="7">
        <v>18.625025350307201</v>
      </c>
    </row>
    <row r="296" spans="1:10" x14ac:dyDescent="0.2">
      <c r="A296" s="3" t="s">
        <v>326</v>
      </c>
      <c r="B296" s="4" t="s">
        <v>3</v>
      </c>
      <c r="C296" s="5" t="s">
        <v>10</v>
      </c>
      <c r="D296" s="10">
        <v>2235808.4300000002</v>
      </c>
      <c r="E296" s="6">
        <v>1665</v>
      </c>
      <c r="F296" s="7">
        <v>111.90232382382401</v>
      </c>
      <c r="G296" s="6">
        <v>4597237.79</v>
      </c>
      <c r="H296" s="6">
        <v>1991.3333333333301</v>
      </c>
      <c r="I296" s="7">
        <v>192.38524397388699</v>
      </c>
      <c r="J296" s="7">
        <v>71.922474350732301</v>
      </c>
    </row>
    <row r="297" spans="1:10" x14ac:dyDescent="0.2">
      <c r="A297" s="3" t="s">
        <v>183</v>
      </c>
      <c r="B297" s="4" t="s">
        <v>3</v>
      </c>
      <c r="C297" s="5" t="s">
        <v>13</v>
      </c>
      <c r="D297" s="10">
        <v>9000214</v>
      </c>
      <c r="E297" s="6">
        <v>2024.9166666666699</v>
      </c>
      <c r="F297" s="7">
        <v>370.39441952343702</v>
      </c>
      <c r="G297" s="6">
        <v>6787437.2599999998</v>
      </c>
      <c r="H297" s="6">
        <v>1971.3333333333301</v>
      </c>
      <c r="I297" s="7">
        <v>286.92244081839698</v>
      </c>
      <c r="J297" s="7">
        <v>-22.535970928622</v>
      </c>
    </row>
    <row r="298" spans="1:10" x14ac:dyDescent="0.2">
      <c r="A298" s="3" t="s">
        <v>358</v>
      </c>
      <c r="B298" s="4" t="s">
        <v>1</v>
      </c>
      <c r="C298" s="5" t="s">
        <v>13</v>
      </c>
      <c r="D298" s="10">
        <v>5617465.3799999999</v>
      </c>
      <c r="E298" s="6">
        <v>2271.5</v>
      </c>
      <c r="F298" s="7">
        <v>206.085016508915</v>
      </c>
      <c r="G298" s="6">
        <v>6642482.1900000004</v>
      </c>
      <c r="H298" s="6">
        <v>1959.9166666666699</v>
      </c>
      <c r="I298" s="7">
        <v>282.43046855733701</v>
      </c>
      <c r="J298" s="7">
        <v>37.0456102737189</v>
      </c>
    </row>
    <row r="299" spans="1:10" x14ac:dyDescent="0.2">
      <c r="A299" s="3" t="s">
        <v>281</v>
      </c>
      <c r="B299" s="4" t="s">
        <v>3</v>
      </c>
      <c r="C299" s="5" t="s">
        <v>13</v>
      </c>
      <c r="D299" s="10">
        <v>13166417.130000001</v>
      </c>
      <c r="E299" s="6">
        <v>2118</v>
      </c>
      <c r="F299" s="7">
        <v>518.03655689329605</v>
      </c>
      <c r="G299" s="6">
        <v>14057853.01</v>
      </c>
      <c r="H299" s="6">
        <v>1942.5833333333301</v>
      </c>
      <c r="I299" s="7">
        <v>603.05662605636803</v>
      </c>
      <c r="J299" s="7">
        <v>16.411982519717299</v>
      </c>
    </row>
    <row r="300" spans="1:10" x14ac:dyDescent="0.2">
      <c r="A300" s="3" t="s">
        <v>240</v>
      </c>
      <c r="B300" s="4" t="s">
        <v>3</v>
      </c>
      <c r="C300" s="5" t="s">
        <v>13</v>
      </c>
      <c r="D300" s="10">
        <v>7739683.29</v>
      </c>
      <c r="E300" s="6">
        <v>1840.75</v>
      </c>
      <c r="F300" s="7">
        <v>350.38631400244498</v>
      </c>
      <c r="G300" s="6">
        <v>7530449.7199999997</v>
      </c>
      <c r="H300" s="6">
        <v>1800.4166666666699</v>
      </c>
      <c r="I300" s="7">
        <v>348.55124832214801</v>
      </c>
      <c r="J300" s="7">
        <v>-0.52372641480632498</v>
      </c>
    </row>
    <row r="301" spans="1:10" x14ac:dyDescent="0.2">
      <c r="A301" s="3" t="s">
        <v>86</v>
      </c>
      <c r="B301" s="4" t="s">
        <v>3</v>
      </c>
      <c r="C301" s="5" t="s">
        <v>13</v>
      </c>
      <c r="D301" s="10">
        <v>9817675.8399999999</v>
      </c>
      <c r="E301" s="6">
        <v>1824.25</v>
      </c>
      <c r="F301" s="7">
        <v>448.48000730894</v>
      </c>
      <c r="G301" s="6">
        <v>12617916.449999999</v>
      </c>
      <c r="H301" s="6">
        <v>1798.6666666666699</v>
      </c>
      <c r="I301" s="7">
        <v>584.59583256115604</v>
      </c>
      <c r="J301" s="7">
        <v>30.350477843809902</v>
      </c>
    </row>
    <row r="302" spans="1:10" x14ac:dyDescent="0.2">
      <c r="A302" s="3" t="s">
        <v>195</v>
      </c>
      <c r="B302" s="4" t="s">
        <v>3</v>
      </c>
      <c r="C302" s="5" t="s">
        <v>13</v>
      </c>
      <c r="D302" s="10">
        <v>1919385.64</v>
      </c>
      <c r="E302" s="6">
        <v>1514.6666666666699</v>
      </c>
      <c r="F302" s="7">
        <v>105.600002200704</v>
      </c>
      <c r="G302" s="6">
        <v>3495810</v>
      </c>
      <c r="H302" s="6">
        <v>1795.5</v>
      </c>
      <c r="I302" s="7">
        <v>162.24867724867701</v>
      </c>
      <c r="J302" s="7">
        <v>53.644577525960699</v>
      </c>
    </row>
    <row r="303" spans="1:10" x14ac:dyDescent="0.2">
      <c r="A303" s="3" t="s">
        <v>223</v>
      </c>
      <c r="B303" s="4" t="s">
        <v>3</v>
      </c>
      <c r="C303" s="5" t="s">
        <v>13</v>
      </c>
      <c r="D303" s="10">
        <v>4465511.1100000003</v>
      </c>
      <c r="E303" s="6">
        <v>1821</v>
      </c>
      <c r="F303" s="7">
        <v>204.352512813472</v>
      </c>
      <c r="G303" s="6">
        <v>4462465.59</v>
      </c>
      <c r="H303" s="6">
        <v>1731.5</v>
      </c>
      <c r="I303" s="7">
        <v>214.768774184233</v>
      </c>
      <c r="J303" s="7">
        <v>5.0972024896354098</v>
      </c>
    </row>
    <row r="304" spans="1:10" x14ac:dyDescent="0.2">
      <c r="A304" s="3" t="s">
        <v>14</v>
      </c>
      <c r="B304" s="4" t="s">
        <v>4</v>
      </c>
      <c r="C304" s="5" t="s">
        <v>13</v>
      </c>
      <c r="D304" s="10">
        <v>30428479.07</v>
      </c>
      <c r="E304" s="6">
        <v>1838.9166666666699</v>
      </c>
      <c r="F304" s="7">
        <v>1378.91326732225</v>
      </c>
      <c r="G304" s="6">
        <v>34445135.609999999</v>
      </c>
      <c r="H304" s="6">
        <v>1692.1666666666699</v>
      </c>
      <c r="I304" s="7">
        <v>1696.3033394070701</v>
      </c>
      <c r="J304" s="7">
        <v>23.0174065045567</v>
      </c>
    </row>
    <row r="305" spans="1:10" x14ac:dyDescent="0.2">
      <c r="A305" s="3" t="s">
        <v>78</v>
      </c>
      <c r="B305" s="4" t="s">
        <v>3</v>
      </c>
      <c r="C305" s="5" t="s">
        <v>13</v>
      </c>
      <c r="D305" s="10">
        <v>7392358.5199999996</v>
      </c>
      <c r="E305" s="6">
        <v>1676.4166666666699</v>
      </c>
      <c r="F305" s="7">
        <v>367.468236814634</v>
      </c>
      <c r="G305" s="6">
        <v>10000703.189999999</v>
      </c>
      <c r="H305" s="6">
        <v>1672</v>
      </c>
      <c r="I305" s="7">
        <v>498.44015101674597</v>
      </c>
      <c r="J305" s="7">
        <v>35.641696636811503</v>
      </c>
    </row>
    <row r="306" spans="1:10" x14ac:dyDescent="0.2">
      <c r="A306" s="3" t="s">
        <v>203</v>
      </c>
      <c r="B306" s="4" t="s">
        <v>3</v>
      </c>
      <c r="C306" s="5" t="s">
        <v>13</v>
      </c>
      <c r="D306" s="10">
        <v>10669117.710000001</v>
      </c>
      <c r="E306" s="6">
        <v>1622.25</v>
      </c>
      <c r="F306" s="7">
        <v>548.06173062105097</v>
      </c>
      <c r="G306" s="6">
        <v>13257969.640000001</v>
      </c>
      <c r="H306" s="6">
        <v>1670.4166666666699</v>
      </c>
      <c r="I306" s="7">
        <v>661.41030880518804</v>
      </c>
      <c r="J306" s="7">
        <v>20.681717378021101</v>
      </c>
    </row>
    <row r="307" spans="1:10" x14ac:dyDescent="0.2">
      <c r="A307" s="3" t="s">
        <v>24</v>
      </c>
      <c r="B307" s="4" t="s">
        <v>3</v>
      </c>
      <c r="C307" s="5" t="s">
        <v>13</v>
      </c>
      <c r="D307" s="10">
        <v>7398048.6799999997</v>
      </c>
      <c r="E307" s="6">
        <v>1624.4166666666699</v>
      </c>
      <c r="F307" s="7">
        <v>379.52335094649402</v>
      </c>
      <c r="G307" s="6">
        <v>9179953.9100000001</v>
      </c>
      <c r="H307" s="6">
        <v>1666.1666666666699</v>
      </c>
      <c r="I307" s="7">
        <v>459.13543613083903</v>
      </c>
      <c r="J307" s="7">
        <v>20.976860840262201</v>
      </c>
    </row>
    <row r="308" spans="1:10" x14ac:dyDescent="0.2">
      <c r="A308" s="3" t="s">
        <v>197</v>
      </c>
      <c r="B308" s="4" t="s">
        <v>3</v>
      </c>
      <c r="C308" s="5" t="s">
        <v>13</v>
      </c>
      <c r="D308" s="10">
        <v>7572291.96</v>
      </c>
      <c r="E308" s="6">
        <v>1629.5</v>
      </c>
      <c r="F308" s="7">
        <v>387.25027922675702</v>
      </c>
      <c r="G308" s="6">
        <v>7248138.1100000003</v>
      </c>
      <c r="H308" s="6">
        <v>1619.4166666666699</v>
      </c>
      <c r="I308" s="7">
        <v>372.98091442391802</v>
      </c>
      <c r="J308" s="7">
        <v>-3.6847913528509402</v>
      </c>
    </row>
    <row r="309" spans="1:10" x14ac:dyDescent="0.2">
      <c r="A309" s="3" t="s">
        <v>178</v>
      </c>
      <c r="B309" s="4" t="s">
        <v>3</v>
      </c>
      <c r="C309" s="5" t="s">
        <v>13</v>
      </c>
      <c r="D309" s="10">
        <v>5939964.7300000004</v>
      </c>
      <c r="E309" s="6">
        <v>1530</v>
      </c>
      <c r="F309" s="7">
        <v>323.52749074074097</v>
      </c>
      <c r="G309" s="6">
        <v>8239705.8200000003</v>
      </c>
      <c r="H309" s="6">
        <v>1582.0833333333301</v>
      </c>
      <c r="I309" s="7">
        <v>434.01136792204397</v>
      </c>
      <c r="J309" s="7">
        <v>34.149764809272199</v>
      </c>
    </row>
    <row r="310" spans="1:10" x14ac:dyDescent="0.2">
      <c r="A310" s="3" t="s">
        <v>237</v>
      </c>
      <c r="B310" s="4" t="s">
        <v>3</v>
      </c>
      <c r="C310" s="5" t="s">
        <v>13</v>
      </c>
      <c r="D310" s="10">
        <v>7828258.4400000004</v>
      </c>
      <c r="E310" s="6">
        <v>1574.0833333333301</v>
      </c>
      <c r="F310" s="7">
        <v>414.43477367780201</v>
      </c>
      <c r="G310" s="6">
        <v>11895053.560000001</v>
      </c>
      <c r="H310" s="6">
        <v>1571.5</v>
      </c>
      <c r="I310" s="7">
        <v>630.76962350196197</v>
      </c>
      <c r="J310" s="7">
        <v>52.199975379563</v>
      </c>
    </row>
    <row r="311" spans="1:10" x14ac:dyDescent="0.2">
      <c r="A311" s="3" t="s">
        <v>152</v>
      </c>
      <c r="B311" s="4" t="s">
        <v>2</v>
      </c>
      <c r="C311" s="5" t="s">
        <v>13</v>
      </c>
      <c r="D311" s="10">
        <v>4924186.0999999996</v>
      </c>
      <c r="E311" s="6">
        <v>1539</v>
      </c>
      <c r="F311" s="7">
        <v>266.63342538444903</v>
      </c>
      <c r="G311" s="6">
        <v>7439283.9500000002</v>
      </c>
      <c r="H311" s="6">
        <v>1558.75</v>
      </c>
      <c r="I311" s="7">
        <v>397.71632985832701</v>
      </c>
      <c r="J311" s="7">
        <v>49.162217484501198</v>
      </c>
    </row>
    <row r="312" spans="1:10" x14ac:dyDescent="0.2">
      <c r="A312" s="3" t="s">
        <v>278</v>
      </c>
      <c r="B312" s="4" t="s">
        <v>3</v>
      </c>
      <c r="C312" s="5" t="s">
        <v>13</v>
      </c>
      <c r="D312" s="10">
        <v>10177057.66</v>
      </c>
      <c r="E312" s="6">
        <v>1735.9166666666699</v>
      </c>
      <c r="F312" s="7">
        <v>488.55348567039499</v>
      </c>
      <c r="G312" s="6">
        <v>12573371.01</v>
      </c>
      <c r="H312" s="6">
        <v>1555.6666666666699</v>
      </c>
      <c r="I312" s="7">
        <v>673.52533801157097</v>
      </c>
      <c r="J312" s="7">
        <v>37.861126318105498</v>
      </c>
    </row>
    <row r="313" spans="1:10" x14ac:dyDescent="0.2">
      <c r="A313" s="3" t="s">
        <v>280</v>
      </c>
      <c r="B313" s="4" t="s">
        <v>3</v>
      </c>
      <c r="C313" s="5" t="s">
        <v>10</v>
      </c>
      <c r="D313" s="10">
        <v>8967241.1099999994</v>
      </c>
      <c r="E313" s="6">
        <v>1651.5</v>
      </c>
      <c r="F313" s="7">
        <v>452.47962004238599</v>
      </c>
      <c r="G313" s="6">
        <v>5415759.2400000002</v>
      </c>
      <c r="H313" s="6">
        <v>1499.0833333333301</v>
      </c>
      <c r="I313" s="7">
        <v>301.05949413530499</v>
      </c>
      <c r="J313" s="7">
        <v>-33.464518444586901</v>
      </c>
    </row>
    <row r="314" spans="1:10" x14ac:dyDescent="0.2">
      <c r="A314" s="3" t="s">
        <v>119</v>
      </c>
      <c r="B314" s="4" t="s">
        <v>3</v>
      </c>
      <c r="C314" s="5" t="s">
        <v>13</v>
      </c>
      <c r="D314" s="10">
        <v>6674457.8200000003</v>
      </c>
      <c r="E314" s="6">
        <v>1359.25</v>
      </c>
      <c r="F314" s="7">
        <v>409.19979277788002</v>
      </c>
      <c r="G314" s="6">
        <v>5687449.8499999996</v>
      </c>
      <c r="H314" s="6">
        <v>1495.9166666666699</v>
      </c>
      <c r="I314" s="7">
        <v>316.83192301264597</v>
      </c>
      <c r="J314" s="7">
        <v>-22.572804628807098</v>
      </c>
    </row>
    <row r="315" spans="1:10" x14ac:dyDescent="0.2">
      <c r="A315" s="3" t="s">
        <v>22</v>
      </c>
      <c r="B315" s="4" t="s">
        <v>3</v>
      </c>
      <c r="C315" s="5" t="s">
        <v>13</v>
      </c>
      <c r="D315" s="10">
        <v>6589711.8700000001</v>
      </c>
      <c r="E315" s="6">
        <v>1372.5833333333301</v>
      </c>
      <c r="F315" s="7">
        <v>400.07964725881902</v>
      </c>
      <c r="G315" s="6">
        <v>7540361.2300000004</v>
      </c>
      <c r="H315" s="6">
        <v>1484.5</v>
      </c>
      <c r="I315" s="7">
        <v>423.28288031885</v>
      </c>
      <c r="J315" s="7">
        <v>5.7996534487597202</v>
      </c>
    </row>
    <row r="316" spans="1:10" x14ac:dyDescent="0.2">
      <c r="A316" s="3" t="s">
        <v>311</v>
      </c>
      <c r="B316" s="4" t="s">
        <v>3</v>
      </c>
      <c r="C316" s="5" t="s">
        <v>13</v>
      </c>
      <c r="D316" s="10">
        <v>9570784.7300000004</v>
      </c>
      <c r="E316" s="6">
        <v>1447.1666666666699</v>
      </c>
      <c r="F316" s="7">
        <v>551.12200449153499</v>
      </c>
      <c r="G316" s="6">
        <v>12268398.699999999</v>
      </c>
      <c r="H316" s="6">
        <v>1454.9166666666699</v>
      </c>
      <c r="I316" s="7">
        <v>702.69767455180704</v>
      </c>
      <c r="J316" s="7">
        <v>27.503106177027998</v>
      </c>
    </row>
    <row r="317" spans="1:10" x14ac:dyDescent="0.2">
      <c r="A317" s="3" t="s">
        <v>354</v>
      </c>
      <c r="B317" s="4" t="s">
        <v>1</v>
      </c>
      <c r="C317" s="5" t="s">
        <v>13</v>
      </c>
      <c r="D317" s="10">
        <v>2844061.38</v>
      </c>
      <c r="E317" s="6">
        <v>1180.8333333333301</v>
      </c>
      <c r="F317" s="7">
        <v>200.71004798870899</v>
      </c>
      <c r="G317" s="6">
        <v>3502833.11</v>
      </c>
      <c r="H317" s="6">
        <v>1433.4166666666699</v>
      </c>
      <c r="I317" s="7">
        <v>203.64124818324501</v>
      </c>
      <c r="J317" s="7">
        <v>1.46041527263323</v>
      </c>
    </row>
    <row r="318" spans="1:10" x14ac:dyDescent="0.2">
      <c r="A318" s="3" t="s">
        <v>124</v>
      </c>
      <c r="B318" s="4" t="s">
        <v>3</v>
      </c>
      <c r="C318" s="5" t="s">
        <v>13</v>
      </c>
      <c r="D318" s="10">
        <v>6269208.7599999998</v>
      </c>
      <c r="E318" s="6">
        <v>1373.0833333333301</v>
      </c>
      <c r="F318" s="7">
        <v>380.48241548825598</v>
      </c>
      <c r="G318" s="6">
        <v>6714973.9000000004</v>
      </c>
      <c r="H318" s="6">
        <v>1377.6666666666699</v>
      </c>
      <c r="I318" s="7">
        <v>406.180371400919</v>
      </c>
      <c r="J318" s="7">
        <v>6.7540456185566597</v>
      </c>
    </row>
    <row r="319" spans="1:10" x14ac:dyDescent="0.2">
      <c r="A319" s="3" t="s">
        <v>11</v>
      </c>
      <c r="B319" s="4" t="s">
        <v>1</v>
      </c>
      <c r="C319" s="5" t="s">
        <v>10</v>
      </c>
      <c r="D319" s="10">
        <v>257164.08</v>
      </c>
      <c r="E319" s="6">
        <v>364.5</v>
      </c>
      <c r="F319" s="7">
        <v>58.793799725651603</v>
      </c>
      <c r="G319" s="6">
        <v>1956025.32</v>
      </c>
      <c r="H319" s="6">
        <v>1376.6666666666699</v>
      </c>
      <c r="I319" s="7">
        <v>118.403469733656</v>
      </c>
      <c r="J319" s="7">
        <v>101.38768082035899</v>
      </c>
    </row>
    <row r="320" spans="1:10" x14ac:dyDescent="0.2">
      <c r="A320" s="3" t="s">
        <v>269</v>
      </c>
      <c r="B320" s="4" t="s">
        <v>1</v>
      </c>
      <c r="C320" s="5" t="s">
        <v>13</v>
      </c>
      <c r="D320" s="10">
        <v>3786024.26</v>
      </c>
      <c r="E320" s="6">
        <v>1411.9166666666699</v>
      </c>
      <c r="F320" s="7">
        <v>223.45654606622199</v>
      </c>
      <c r="G320" s="6">
        <v>4363807.74</v>
      </c>
      <c r="H320" s="6">
        <v>1346.5</v>
      </c>
      <c r="I320" s="7">
        <v>270.07103230597801</v>
      </c>
      <c r="J320" s="7">
        <v>20.860649222574999</v>
      </c>
    </row>
    <row r="321" spans="1:10" x14ac:dyDescent="0.2">
      <c r="A321" s="3" t="s">
        <v>89</v>
      </c>
      <c r="B321" s="4" t="s">
        <v>3</v>
      </c>
      <c r="C321" s="5" t="s">
        <v>13</v>
      </c>
      <c r="D321" s="10">
        <v>11169571.859999999</v>
      </c>
      <c r="E321" s="6">
        <v>1402.5</v>
      </c>
      <c r="F321" s="7">
        <v>663.67034224598899</v>
      </c>
      <c r="G321" s="6">
        <v>10893041.98</v>
      </c>
      <c r="H321" s="6">
        <v>1321.25</v>
      </c>
      <c r="I321" s="7">
        <v>687.041436770735</v>
      </c>
      <c r="J321" s="7">
        <v>3.5214914750677702</v>
      </c>
    </row>
    <row r="322" spans="1:10" x14ac:dyDescent="0.2">
      <c r="A322" s="3" t="s">
        <v>186</v>
      </c>
      <c r="B322" s="4" t="s">
        <v>3</v>
      </c>
      <c r="C322" s="5" t="s">
        <v>13</v>
      </c>
      <c r="D322" s="10">
        <v>5060716.76</v>
      </c>
      <c r="E322" s="6">
        <v>1300.5833333333301</v>
      </c>
      <c r="F322" s="7">
        <v>324.25941949125399</v>
      </c>
      <c r="G322" s="6">
        <v>6842826.1299999999</v>
      </c>
      <c r="H322" s="6">
        <v>1288.4166666666699</v>
      </c>
      <c r="I322" s="7">
        <v>442.58625768061597</v>
      </c>
      <c r="J322" s="7">
        <v>36.491411220994102</v>
      </c>
    </row>
    <row r="323" spans="1:10" x14ac:dyDescent="0.2">
      <c r="A323" s="3" t="s">
        <v>42</v>
      </c>
      <c r="B323" s="4" t="s">
        <v>1</v>
      </c>
      <c r="C323" s="5" t="s">
        <v>10</v>
      </c>
      <c r="D323" s="10">
        <v>2595817.6</v>
      </c>
      <c r="E323" s="6">
        <v>1378.5833333333301</v>
      </c>
      <c r="F323" s="7">
        <v>156.91335307985301</v>
      </c>
      <c r="G323" s="6">
        <v>4402869.2699999996</v>
      </c>
      <c r="H323" s="6">
        <v>1271.9166666666699</v>
      </c>
      <c r="I323" s="7">
        <v>288.466832863788</v>
      </c>
      <c r="J323" s="7">
        <v>83.838294958230094</v>
      </c>
    </row>
    <row r="324" spans="1:10" x14ac:dyDescent="0.2">
      <c r="A324" s="3" t="s">
        <v>384</v>
      </c>
      <c r="B324" s="4" t="s">
        <v>1</v>
      </c>
      <c r="C324" s="5" t="s">
        <v>13</v>
      </c>
      <c r="D324" s="10">
        <v>2125459.86</v>
      </c>
      <c r="E324" s="6">
        <v>1366.1666666666699</v>
      </c>
      <c r="F324" s="7">
        <v>129.64864340612399</v>
      </c>
      <c r="G324" s="6">
        <v>1741112.62</v>
      </c>
      <c r="H324" s="6">
        <v>1241.75</v>
      </c>
      <c r="I324" s="7">
        <v>116.845354003087</v>
      </c>
      <c r="J324" s="7">
        <v>-9.8753747564722794</v>
      </c>
    </row>
    <row r="325" spans="1:10" x14ac:dyDescent="0.2">
      <c r="A325" s="3" t="s">
        <v>109</v>
      </c>
      <c r="B325" s="4" t="s">
        <v>2</v>
      </c>
      <c r="C325" s="5" t="s">
        <v>13</v>
      </c>
      <c r="D325" s="10">
        <v>3150477.83</v>
      </c>
      <c r="E325" s="6">
        <v>1337.5</v>
      </c>
      <c r="F325" s="7">
        <v>196.29145358255499</v>
      </c>
      <c r="G325" s="6">
        <v>2502090.52</v>
      </c>
      <c r="H325" s="6">
        <v>1178.8333333333301</v>
      </c>
      <c r="I325" s="7">
        <v>176.87618549413301</v>
      </c>
      <c r="J325" s="7">
        <v>-9.8910409669244004</v>
      </c>
    </row>
    <row r="326" spans="1:10" x14ac:dyDescent="0.2">
      <c r="A326" s="3" t="s">
        <v>44</v>
      </c>
      <c r="B326" s="4" t="s">
        <v>2</v>
      </c>
      <c r="C326" s="5" t="s">
        <v>13</v>
      </c>
      <c r="D326" s="10">
        <v>2810249.46</v>
      </c>
      <c r="E326" s="6">
        <v>1184.5</v>
      </c>
      <c r="F326" s="7">
        <v>197.70996623047699</v>
      </c>
      <c r="G326" s="6">
        <v>3549161.58</v>
      </c>
      <c r="H326" s="6">
        <v>1167.5</v>
      </c>
      <c r="I326" s="7">
        <v>253.33059100642399</v>
      </c>
      <c r="J326" s="7">
        <v>28.132433501661801</v>
      </c>
    </row>
    <row r="327" spans="1:10" x14ac:dyDescent="0.2">
      <c r="A327" s="3" t="s">
        <v>258</v>
      </c>
      <c r="B327" s="4" t="s">
        <v>3</v>
      </c>
      <c r="C327" s="5" t="s">
        <v>13</v>
      </c>
      <c r="D327" s="10">
        <v>4518445.47</v>
      </c>
      <c r="E327" s="6">
        <v>1210.1666666666699</v>
      </c>
      <c r="F327" s="7">
        <v>311.14484712849497</v>
      </c>
      <c r="G327" s="6">
        <v>4707005.83</v>
      </c>
      <c r="H327" s="6">
        <v>1155</v>
      </c>
      <c r="I327" s="7">
        <v>339.61081024531001</v>
      </c>
      <c r="J327" s="7">
        <v>9.1487817907072397</v>
      </c>
    </row>
    <row r="328" spans="1:10" x14ac:dyDescent="0.2">
      <c r="A328" s="3" t="s">
        <v>216</v>
      </c>
      <c r="B328" s="4" t="s">
        <v>3</v>
      </c>
      <c r="C328" s="5" t="s">
        <v>13</v>
      </c>
      <c r="D328" s="10">
        <v>3639339.81</v>
      </c>
      <c r="E328" s="6">
        <v>1050</v>
      </c>
      <c r="F328" s="7">
        <v>288.83649285714301</v>
      </c>
      <c r="G328" s="6">
        <v>5575443.6900000004</v>
      </c>
      <c r="H328" s="6">
        <v>1134.5833333333301</v>
      </c>
      <c r="I328" s="7">
        <v>409.507432243849</v>
      </c>
      <c r="J328" s="7">
        <v>41.778287152374901</v>
      </c>
    </row>
    <row r="329" spans="1:10" x14ac:dyDescent="0.2">
      <c r="A329" s="3" t="s">
        <v>243</v>
      </c>
      <c r="B329" s="4" t="s">
        <v>3</v>
      </c>
      <c r="C329" s="5" t="s">
        <v>13</v>
      </c>
      <c r="D329" s="10">
        <v>3833505.52</v>
      </c>
      <c r="E329" s="6">
        <v>1084.5833333333301</v>
      </c>
      <c r="F329" s="7">
        <v>294.54518017671899</v>
      </c>
      <c r="G329" s="6">
        <v>4520954.76</v>
      </c>
      <c r="H329" s="6">
        <v>1041.5</v>
      </c>
      <c r="I329" s="7">
        <v>361.73425828132503</v>
      </c>
      <c r="J329" s="7">
        <v>22.8111280124476</v>
      </c>
    </row>
    <row r="330" spans="1:10" x14ac:dyDescent="0.2">
      <c r="A330" s="3" t="s">
        <v>263</v>
      </c>
      <c r="B330" s="4" t="s">
        <v>3</v>
      </c>
      <c r="C330" s="5" t="s">
        <v>13</v>
      </c>
      <c r="D330" s="10">
        <v>3488459.15</v>
      </c>
      <c r="E330" s="6">
        <v>1096.1666666666699</v>
      </c>
      <c r="F330" s="7">
        <v>265.20139501292402</v>
      </c>
      <c r="G330" s="6">
        <v>4606032.58</v>
      </c>
      <c r="H330" s="6">
        <v>1040.8333333333301</v>
      </c>
      <c r="I330" s="7">
        <v>368.77762850280197</v>
      </c>
      <c r="J330" s="7">
        <v>39.055689539201403</v>
      </c>
    </row>
    <row r="331" spans="1:10" x14ac:dyDescent="0.2">
      <c r="A331" s="3" t="s">
        <v>345</v>
      </c>
      <c r="B331" s="4" t="s">
        <v>1</v>
      </c>
      <c r="C331" s="5" t="s">
        <v>10</v>
      </c>
      <c r="D331" s="10">
        <v>2861584.25</v>
      </c>
      <c r="E331" s="6">
        <v>1171.5833333333301</v>
      </c>
      <c r="F331" s="7">
        <v>203.541094672452</v>
      </c>
      <c r="G331" s="6">
        <v>1660315.06</v>
      </c>
      <c r="H331" s="6">
        <v>1031.75</v>
      </c>
      <c r="I331" s="7">
        <v>134.10185445440601</v>
      </c>
      <c r="J331" s="7">
        <v>-34.115587483594297</v>
      </c>
    </row>
    <row r="332" spans="1:10" x14ac:dyDescent="0.2">
      <c r="A332" s="3" t="s">
        <v>324</v>
      </c>
      <c r="B332" s="4" t="s">
        <v>3</v>
      </c>
      <c r="C332" s="5" t="s">
        <v>13</v>
      </c>
      <c r="D332" s="10">
        <v>8798260.8200000003</v>
      </c>
      <c r="E332" s="6">
        <v>1136.1666666666699</v>
      </c>
      <c r="F332" s="7">
        <v>645.31764852574395</v>
      </c>
      <c r="G332" s="6">
        <v>7172380.1699999999</v>
      </c>
      <c r="H332" s="6">
        <v>1012.75</v>
      </c>
      <c r="I332" s="7">
        <v>590.17363367069902</v>
      </c>
      <c r="J332" s="7">
        <v>-8.54525131631293</v>
      </c>
    </row>
    <row r="333" spans="1:10" x14ac:dyDescent="0.2">
      <c r="A333" s="3" t="s">
        <v>161</v>
      </c>
      <c r="B333" s="4" t="s">
        <v>3</v>
      </c>
      <c r="C333" s="5" t="s">
        <v>10</v>
      </c>
      <c r="D333" s="10">
        <v>3323841.1</v>
      </c>
      <c r="E333" s="6">
        <v>890</v>
      </c>
      <c r="F333" s="7">
        <v>311.22107677902602</v>
      </c>
      <c r="G333" s="6">
        <v>1921651.35</v>
      </c>
      <c r="H333" s="6">
        <v>948.75</v>
      </c>
      <c r="I333" s="7">
        <v>168.78799736495401</v>
      </c>
      <c r="J333" s="7">
        <v>-45.765884781384202</v>
      </c>
    </row>
    <row r="334" spans="1:10" x14ac:dyDescent="0.2">
      <c r="A334" s="3" t="s">
        <v>391</v>
      </c>
      <c r="B334" s="4" t="s">
        <v>1</v>
      </c>
      <c r="C334" s="5" t="s">
        <v>13</v>
      </c>
      <c r="D334" s="10">
        <v>2950152.44</v>
      </c>
      <c r="E334" s="6">
        <v>969.16666666666697</v>
      </c>
      <c r="F334" s="7">
        <v>253.667449699054</v>
      </c>
      <c r="G334" s="6">
        <v>2923142.98</v>
      </c>
      <c r="H334" s="6">
        <v>915.41666666666697</v>
      </c>
      <c r="I334" s="7">
        <v>266.10313882567101</v>
      </c>
      <c r="J334" s="7">
        <v>4.9023590300492303</v>
      </c>
    </row>
    <row r="335" spans="1:10" x14ac:dyDescent="0.2">
      <c r="A335" s="3" t="s">
        <v>19</v>
      </c>
      <c r="B335" s="4" t="s">
        <v>3</v>
      </c>
      <c r="C335" s="5" t="s">
        <v>13</v>
      </c>
      <c r="D335" s="10">
        <v>5661191.0099999998</v>
      </c>
      <c r="E335" s="6">
        <v>951.5</v>
      </c>
      <c r="F335" s="7">
        <v>495.812840252233</v>
      </c>
      <c r="G335" s="6">
        <v>4210289.74</v>
      </c>
      <c r="H335" s="6">
        <v>908</v>
      </c>
      <c r="I335" s="7">
        <v>386.406914464024</v>
      </c>
      <c r="J335" s="7">
        <v>-22.0659726626991</v>
      </c>
    </row>
    <row r="336" spans="1:10" x14ac:dyDescent="0.2">
      <c r="A336" s="3" t="s">
        <v>173</v>
      </c>
      <c r="B336" s="4" t="s">
        <v>3</v>
      </c>
      <c r="C336" s="5" t="s">
        <v>13</v>
      </c>
      <c r="D336" s="10">
        <v>4940564.07</v>
      </c>
      <c r="E336" s="6">
        <v>969.25</v>
      </c>
      <c r="F336" s="7">
        <v>424.77551973175099</v>
      </c>
      <c r="G336" s="6">
        <v>4282934.25</v>
      </c>
      <c r="H336" s="6">
        <v>904.5</v>
      </c>
      <c r="I336" s="7">
        <v>394.595011055832</v>
      </c>
      <c r="J336" s="7">
        <v>-7.1050489667998198</v>
      </c>
    </row>
    <row r="337" spans="1:10" x14ac:dyDescent="0.2">
      <c r="A337" s="3" t="s">
        <v>131</v>
      </c>
      <c r="B337" s="4" t="s">
        <v>3</v>
      </c>
      <c r="C337" s="5" t="s">
        <v>13</v>
      </c>
      <c r="D337" s="10">
        <v>1713433.14</v>
      </c>
      <c r="E337" s="6">
        <v>830.75</v>
      </c>
      <c r="F337" s="7">
        <v>171.876130003009</v>
      </c>
      <c r="G337" s="6">
        <v>1922273.56</v>
      </c>
      <c r="H337" s="6">
        <v>899.08333333333405</v>
      </c>
      <c r="I337" s="7">
        <v>178.16976179442</v>
      </c>
      <c r="J337" s="7">
        <v>3.6617253316680198</v>
      </c>
    </row>
    <row r="338" spans="1:10" x14ac:dyDescent="0.2">
      <c r="A338" s="3" t="s">
        <v>111</v>
      </c>
      <c r="B338" s="4" t="s">
        <v>3</v>
      </c>
      <c r="C338" s="5" t="s">
        <v>13</v>
      </c>
      <c r="D338" s="10">
        <v>3571814.21</v>
      </c>
      <c r="E338" s="6">
        <v>939</v>
      </c>
      <c r="F338" s="7">
        <v>316.98741657791999</v>
      </c>
      <c r="G338" s="6">
        <v>5194911.9000000004</v>
      </c>
      <c r="H338" s="6">
        <v>897.75</v>
      </c>
      <c r="I338" s="7">
        <v>482.21590086326898</v>
      </c>
      <c r="J338" s="7">
        <v>52.124619352116802</v>
      </c>
    </row>
    <row r="339" spans="1:10" x14ac:dyDescent="0.2">
      <c r="A339" s="3" t="s">
        <v>238</v>
      </c>
      <c r="B339" s="4" t="s">
        <v>3</v>
      </c>
      <c r="C339" s="5" t="s">
        <v>13</v>
      </c>
      <c r="D339" s="10">
        <v>4779637.5199999996</v>
      </c>
      <c r="E339" s="6">
        <v>960.66666666666697</v>
      </c>
      <c r="F339" s="7">
        <v>414.611165857044</v>
      </c>
      <c r="G339" s="6">
        <v>5064376.46</v>
      </c>
      <c r="H339" s="6">
        <v>893.33333333333303</v>
      </c>
      <c r="I339" s="7">
        <v>472.42317723880598</v>
      </c>
      <c r="J339" s="7">
        <v>13.9436696699325</v>
      </c>
    </row>
    <row r="340" spans="1:10" x14ac:dyDescent="0.2">
      <c r="A340" s="3" t="s">
        <v>320</v>
      </c>
      <c r="B340" s="4" t="s">
        <v>1</v>
      </c>
      <c r="C340" s="5" t="s">
        <v>13</v>
      </c>
      <c r="D340" s="10">
        <v>471242</v>
      </c>
      <c r="E340" s="6">
        <v>814.5</v>
      </c>
      <c r="F340" s="7">
        <v>48.213832617147503</v>
      </c>
      <c r="G340" s="6">
        <v>459229.32</v>
      </c>
      <c r="H340" s="6">
        <v>876.5</v>
      </c>
      <c r="I340" s="7">
        <v>43.661277809469503</v>
      </c>
      <c r="J340" s="7">
        <v>-9.4424246332553903</v>
      </c>
    </row>
    <row r="341" spans="1:10" x14ac:dyDescent="0.2">
      <c r="A341" s="3" t="s">
        <v>336</v>
      </c>
      <c r="B341" s="4" t="s">
        <v>1</v>
      </c>
      <c r="C341" s="5" t="s">
        <v>13</v>
      </c>
      <c r="D341" s="10">
        <v>1098893.92</v>
      </c>
      <c r="E341" s="6">
        <v>828</v>
      </c>
      <c r="F341" s="7">
        <v>110.597214170692</v>
      </c>
      <c r="G341" s="6">
        <v>1047058.84</v>
      </c>
      <c r="H341" s="6">
        <v>875</v>
      </c>
      <c r="I341" s="7">
        <v>99.719889523809499</v>
      </c>
      <c r="J341" s="7">
        <v>-9.8350801405315398</v>
      </c>
    </row>
    <row r="342" spans="1:10" x14ac:dyDescent="0.2">
      <c r="A342" s="3" t="s">
        <v>215</v>
      </c>
      <c r="B342" s="4" t="s">
        <v>1</v>
      </c>
      <c r="C342" s="5" t="s">
        <v>13</v>
      </c>
      <c r="D342" s="10">
        <v>2542054.6800000002</v>
      </c>
      <c r="E342" s="6">
        <v>1030.75</v>
      </c>
      <c r="F342" s="7">
        <v>205.51820519039501</v>
      </c>
      <c r="G342" s="6">
        <v>2860261.79</v>
      </c>
      <c r="H342" s="6">
        <v>865.66666666666697</v>
      </c>
      <c r="I342" s="7">
        <v>275.34287543319198</v>
      </c>
      <c r="J342" s="7">
        <v>33.974931893799898</v>
      </c>
    </row>
    <row r="343" spans="1:10" x14ac:dyDescent="0.2">
      <c r="A343" s="3" t="s">
        <v>342</v>
      </c>
      <c r="B343" s="4" t="s">
        <v>1</v>
      </c>
      <c r="C343" s="5" t="s">
        <v>13</v>
      </c>
      <c r="D343" s="10">
        <v>6890786.3300000001</v>
      </c>
      <c r="E343" s="6">
        <v>861.25</v>
      </c>
      <c r="F343" s="7">
        <v>666.74275084663805</v>
      </c>
      <c r="G343" s="6">
        <v>6840982.7400000002</v>
      </c>
      <c r="H343" s="6">
        <v>844.91666666666697</v>
      </c>
      <c r="I343" s="7">
        <v>674.71967057895301</v>
      </c>
      <c r="J343" s="7">
        <v>1.19640141901591</v>
      </c>
    </row>
    <row r="344" spans="1:10" x14ac:dyDescent="0.2">
      <c r="A344" s="3" t="s">
        <v>107</v>
      </c>
      <c r="B344" s="4" t="s">
        <v>1</v>
      </c>
      <c r="C344" s="5" t="s">
        <v>13</v>
      </c>
      <c r="D344" s="10">
        <v>3766791.53</v>
      </c>
      <c r="E344" s="6">
        <v>912.25</v>
      </c>
      <c r="F344" s="7">
        <v>344.09349867543602</v>
      </c>
      <c r="G344" s="6">
        <v>2797327.9</v>
      </c>
      <c r="H344" s="6">
        <v>810.08333333333303</v>
      </c>
      <c r="I344" s="7">
        <v>287.76133113877199</v>
      </c>
      <c r="J344" s="7">
        <v>-16.371180435989402</v>
      </c>
    </row>
    <row r="345" spans="1:10" x14ac:dyDescent="0.2">
      <c r="A345" s="3" t="s">
        <v>121</v>
      </c>
      <c r="B345" s="4" t="s">
        <v>3</v>
      </c>
      <c r="C345" s="5" t="s">
        <v>10</v>
      </c>
      <c r="D345" s="10">
        <v>5851090.5800000001</v>
      </c>
      <c r="E345" s="6">
        <v>1553.1666666666699</v>
      </c>
      <c r="F345" s="7">
        <v>313.93339306792598</v>
      </c>
      <c r="G345" s="6">
        <v>5707275.9900000002</v>
      </c>
      <c r="H345" s="6">
        <v>798.25</v>
      </c>
      <c r="I345" s="7">
        <v>595.81125274037004</v>
      </c>
      <c r="J345" s="7">
        <v>89.789065418553307</v>
      </c>
    </row>
    <row r="346" spans="1:10" x14ac:dyDescent="0.2">
      <c r="A346" s="3" t="s">
        <v>63</v>
      </c>
      <c r="B346" s="4" t="s">
        <v>1</v>
      </c>
      <c r="C346" s="5" t="s">
        <v>13</v>
      </c>
      <c r="D346" s="10">
        <v>3391779.04</v>
      </c>
      <c r="E346" s="6">
        <v>786.25</v>
      </c>
      <c r="F346" s="7">
        <v>359.48903444621101</v>
      </c>
      <c r="G346" s="6">
        <v>4685950.3899999997</v>
      </c>
      <c r="H346" s="6">
        <v>791.41666666666697</v>
      </c>
      <c r="I346" s="7">
        <v>493.41375065810303</v>
      </c>
      <c r="J346" s="7">
        <v>37.2541867426363</v>
      </c>
    </row>
    <row r="347" spans="1:10" x14ac:dyDescent="0.2">
      <c r="A347" s="3" t="s">
        <v>346</v>
      </c>
      <c r="B347" s="4" t="s">
        <v>1</v>
      </c>
      <c r="C347" s="5" t="s">
        <v>13</v>
      </c>
      <c r="D347" s="10">
        <v>876518.13</v>
      </c>
      <c r="E347" s="6">
        <v>824.33333333333303</v>
      </c>
      <c r="F347" s="7">
        <v>88.608787909421807</v>
      </c>
      <c r="G347" s="6">
        <v>1171778.17</v>
      </c>
      <c r="H347" s="6">
        <v>777.91666666666697</v>
      </c>
      <c r="I347" s="7">
        <v>125.525245848956</v>
      </c>
      <c r="J347" s="7">
        <v>41.662298752208102</v>
      </c>
    </row>
    <row r="348" spans="1:10" x14ac:dyDescent="0.2">
      <c r="A348" s="3" t="s">
        <v>43</v>
      </c>
      <c r="B348" s="4" t="s">
        <v>1</v>
      </c>
      <c r="C348" s="5" t="s">
        <v>13</v>
      </c>
      <c r="D348" s="10">
        <v>1405472.73</v>
      </c>
      <c r="E348" s="6">
        <v>783.25</v>
      </c>
      <c r="F348" s="7">
        <v>149.534283434408</v>
      </c>
      <c r="G348" s="6">
        <v>1656708.33</v>
      </c>
      <c r="H348" s="6">
        <v>754.41666666666697</v>
      </c>
      <c r="I348" s="7">
        <v>183.00103059759201</v>
      </c>
      <c r="J348" s="7">
        <v>22.3806517104581</v>
      </c>
    </row>
    <row r="349" spans="1:10" x14ac:dyDescent="0.2">
      <c r="A349" s="3" t="s">
        <v>386</v>
      </c>
      <c r="B349" s="4" t="s">
        <v>1</v>
      </c>
      <c r="C349" s="5" t="s">
        <v>13</v>
      </c>
      <c r="D349" s="10">
        <v>2409043.27</v>
      </c>
      <c r="E349" s="6">
        <v>731.25</v>
      </c>
      <c r="F349" s="7">
        <v>274.53484558404602</v>
      </c>
      <c r="G349" s="6">
        <v>2983335.68</v>
      </c>
      <c r="H349" s="6">
        <v>746</v>
      </c>
      <c r="I349" s="7">
        <v>333.25912421805202</v>
      </c>
      <c r="J349" s="7">
        <v>21.390464481503699</v>
      </c>
    </row>
    <row r="350" spans="1:10" x14ac:dyDescent="0.2">
      <c r="A350" s="3" t="s">
        <v>191</v>
      </c>
      <c r="B350" s="4" t="s">
        <v>3</v>
      </c>
      <c r="C350" s="5" t="s">
        <v>13</v>
      </c>
      <c r="D350" s="10">
        <v>5345749.03</v>
      </c>
      <c r="E350" s="6">
        <v>788.83333333333303</v>
      </c>
      <c r="F350" s="7">
        <v>564.73156877244901</v>
      </c>
      <c r="G350" s="6">
        <v>5627308.5800000001</v>
      </c>
      <c r="H350" s="6">
        <v>740.58333333333303</v>
      </c>
      <c r="I350" s="7">
        <v>633.20677168898396</v>
      </c>
      <c r="J350" s="7">
        <v>12.1252656488425</v>
      </c>
    </row>
    <row r="351" spans="1:10" x14ac:dyDescent="0.2">
      <c r="A351" s="3" t="s">
        <v>154</v>
      </c>
      <c r="B351" s="4" t="s">
        <v>3</v>
      </c>
      <c r="C351" s="5" t="s">
        <v>13</v>
      </c>
      <c r="D351" s="10">
        <v>7938022.8099999996</v>
      </c>
      <c r="E351" s="6">
        <v>801.75</v>
      </c>
      <c r="F351" s="7">
        <v>825.07252988254902</v>
      </c>
      <c r="G351" s="6">
        <v>10043697.050000001</v>
      </c>
      <c r="H351" s="6">
        <v>725.5</v>
      </c>
      <c r="I351" s="7">
        <v>1153.65231449575</v>
      </c>
      <c r="J351" s="7">
        <v>39.824351522159603</v>
      </c>
    </row>
    <row r="352" spans="1:10" x14ac:dyDescent="0.2">
      <c r="A352" s="3" t="s">
        <v>156</v>
      </c>
      <c r="B352" s="4" t="s">
        <v>3</v>
      </c>
      <c r="C352" s="5" t="s">
        <v>13</v>
      </c>
      <c r="D352" s="10">
        <v>2344499.9500000002</v>
      </c>
      <c r="E352" s="6">
        <v>648.16666666666697</v>
      </c>
      <c r="F352" s="7">
        <v>301.42709565440998</v>
      </c>
      <c r="G352" s="6">
        <v>2636795.2999999998</v>
      </c>
      <c r="H352" s="6">
        <v>687.08333333333303</v>
      </c>
      <c r="I352" s="7">
        <v>319.80537295330498</v>
      </c>
      <c r="J352" s="7">
        <v>6.0970886704777403</v>
      </c>
    </row>
    <row r="353" spans="1:10" x14ac:dyDescent="0.2">
      <c r="A353" s="3" t="s">
        <v>71</v>
      </c>
      <c r="B353" s="4" t="s">
        <v>3</v>
      </c>
      <c r="C353" s="5" t="s">
        <v>13</v>
      </c>
      <c r="D353" s="10">
        <v>2807089.6</v>
      </c>
      <c r="E353" s="6">
        <v>760.58333333333303</v>
      </c>
      <c r="F353" s="7">
        <v>307.55884737591799</v>
      </c>
      <c r="G353" s="6">
        <v>3640014.25</v>
      </c>
      <c r="H353" s="6">
        <v>683.75</v>
      </c>
      <c r="I353" s="7">
        <v>443.63366849481997</v>
      </c>
      <c r="J353" s="7">
        <v>44.243507309215403</v>
      </c>
    </row>
    <row r="354" spans="1:10" x14ac:dyDescent="0.2">
      <c r="A354" s="3" t="s">
        <v>140</v>
      </c>
      <c r="B354" s="4" t="s">
        <v>2</v>
      </c>
      <c r="C354" s="5" t="s">
        <v>13</v>
      </c>
      <c r="D354" s="10">
        <v>461183.4</v>
      </c>
      <c r="E354" s="6">
        <v>447.16666666666703</v>
      </c>
      <c r="F354" s="7">
        <v>85.945471487141305</v>
      </c>
      <c r="G354" s="6">
        <v>895850.85</v>
      </c>
      <c r="H354" s="6">
        <v>673.33333333333303</v>
      </c>
      <c r="I354" s="7">
        <v>110.872629950495</v>
      </c>
      <c r="J354" s="7">
        <v>29.003457694781801</v>
      </c>
    </row>
    <row r="355" spans="1:10" x14ac:dyDescent="0.2">
      <c r="A355" s="3" t="s">
        <v>275</v>
      </c>
      <c r="B355" s="4" t="s">
        <v>3</v>
      </c>
      <c r="C355" s="5" t="s">
        <v>10</v>
      </c>
      <c r="D355" s="10">
        <v>1969989.1</v>
      </c>
      <c r="E355" s="6">
        <v>603.83333333333303</v>
      </c>
      <c r="F355" s="7">
        <v>271.87263317692498</v>
      </c>
      <c r="G355" s="6">
        <v>3224933.28</v>
      </c>
      <c r="H355" s="6">
        <v>617.08333333333303</v>
      </c>
      <c r="I355" s="7">
        <v>435.50753274814298</v>
      </c>
      <c r="J355" s="7">
        <v>60.188073238224803</v>
      </c>
    </row>
    <row r="356" spans="1:10" x14ac:dyDescent="0.2">
      <c r="A356" s="3" t="s">
        <v>337</v>
      </c>
      <c r="B356" s="4" t="s">
        <v>1</v>
      </c>
      <c r="C356" s="5" t="s">
        <v>13</v>
      </c>
      <c r="D356" s="10">
        <v>4239326.47</v>
      </c>
      <c r="E356" s="6">
        <v>636</v>
      </c>
      <c r="F356" s="7">
        <v>555.46730476939194</v>
      </c>
      <c r="G356" s="6">
        <v>4062211.25</v>
      </c>
      <c r="H356" s="6">
        <v>616.91666666666697</v>
      </c>
      <c r="I356" s="7">
        <v>548.72501013102794</v>
      </c>
      <c r="J356" s="7">
        <v>-1.21380584968237</v>
      </c>
    </row>
    <row r="357" spans="1:10" x14ac:dyDescent="0.2">
      <c r="A357" s="3" t="s">
        <v>59</v>
      </c>
      <c r="B357" s="4" t="s">
        <v>1</v>
      </c>
      <c r="C357" s="5" t="s">
        <v>10</v>
      </c>
      <c r="D357" s="10">
        <v>742678.47</v>
      </c>
      <c r="E357" s="6">
        <v>602.91666666666697</v>
      </c>
      <c r="F357" s="7">
        <v>102.650790601244</v>
      </c>
      <c r="G357" s="6">
        <v>1254170.7</v>
      </c>
      <c r="H357" s="6">
        <v>606.25</v>
      </c>
      <c r="I357" s="7">
        <v>172.39459793814399</v>
      </c>
      <c r="J357" s="7">
        <v>67.942786342315003</v>
      </c>
    </row>
    <row r="358" spans="1:10" x14ac:dyDescent="0.2">
      <c r="A358" s="3" t="s">
        <v>273</v>
      </c>
      <c r="B358" s="4" t="s">
        <v>1</v>
      </c>
      <c r="C358" s="5" t="s">
        <v>10</v>
      </c>
      <c r="D358" s="10">
        <v>3631434.96</v>
      </c>
      <c r="E358" s="6">
        <v>636.41666666666697</v>
      </c>
      <c r="F358" s="7">
        <v>475.50542883331201</v>
      </c>
      <c r="G358" s="6">
        <v>2146449.7000000002</v>
      </c>
      <c r="H358" s="6">
        <v>605.83333333333303</v>
      </c>
      <c r="I358" s="7">
        <v>295.24755158184303</v>
      </c>
      <c r="J358" s="7">
        <v>-37.908689642880603</v>
      </c>
    </row>
    <row r="359" spans="1:10" x14ac:dyDescent="0.2">
      <c r="A359" s="3" t="s">
        <v>199</v>
      </c>
      <c r="B359" s="4" t="s">
        <v>3</v>
      </c>
      <c r="C359" s="5" t="s">
        <v>13</v>
      </c>
      <c r="D359" s="10">
        <v>2923468.49</v>
      </c>
      <c r="E359" s="6">
        <v>601</v>
      </c>
      <c r="F359" s="7">
        <v>405.36168746533599</v>
      </c>
      <c r="G359" s="6">
        <v>3798041.2</v>
      </c>
      <c r="H359" s="6">
        <v>587.91666666666697</v>
      </c>
      <c r="I359" s="7">
        <v>538.34744153082897</v>
      </c>
      <c r="J359" s="7">
        <v>32.806690463776498</v>
      </c>
    </row>
    <row r="360" spans="1:10" x14ac:dyDescent="0.2">
      <c r="A360" s="3" t="s">
        <v>349</v>
      </c>
      <c r="B360" s="4" t="s">
        <v>1</v>
      </c>
      <c r="C360" s="5" t="s">
        <v>13</v>
      </c>
      <c r="D360" s="10">
        <v>962538.38</v>
      </c>
      <c r="E360" s="6">
        <v>667.41666666666697</v>
      </c>
      <c r="F360" s="7">
        <v>120.18209264577401</v>
      </c>
      <c r="G360" s="6">
        <v>792952.9</v>
      </c>
      <c r="H360" s="6">
        <v>572.41666666666697</v>
      </c>
      <c r="I360" s="7">
        <v>115.439350706071</v>
      </c>
      <c r="J360" s="7">
        <v>-3.9462966863803999</v>
      </c>
    </row>
    <row r="361" spans="1:10" x14ac:dyDescent="0.2">
      <c r="A361" s="3" t="s">
        <v>247</v>
      </c>
      <c r="B361" s="4" t="s">
        <v>3</v>
      </c>
      <c r="C361" s="5" t="s">
        <v>10</v>
      </c>
      <c r="D361" s="10">
        <v>1621748.04</v>
      </c>
      <c r="E361" s="6">
        <v>570.75</v>
      </c>
      <c r="F361" s="7">
        <v>236.786106000876</v>
      </c>
      <c r="G361" s="6">
        <v>2431244.46</v>
      </c>
      <c r="H361" s="6">
        <v>510.08333333333297</v>
      </c>
      <c r="I361" s="7">
        <v>397.197265152753</v>
      </c>
      <c r="J361" s="7">
        <v>67.745173845328296</v>
      </c>
    </row>
    <row r="362" spans="1:10" x14ac:dyDescent="0.2">
      <c r="A362" s="3" t="s">
        <v>301</v>
      </c>
      <c r="B362" s="4" t="s">
        <v>3</v>
      </c>
      <c r="C362" s="5" t="s">
        <v>13</v>
      </c>
      <c r="D362" s="10">
        <v>2144756.8199999998</v>
      </c>
      <c r="E362" s="6">
        <v>416.33333333333297</v>
      </c>
      <c r="F362" s="7">
        <v>429.29479983987198</v>
      </c>
      <c r="G362" s="6">
        <v>2083206.85</v>
      </c>
      <c r="H362" s="6">
        <v>507.41666666666703</v>
      </c>
      <c r="I362" s="7">
        <v>342.126268681228</v>
      </c>
      <c r="J362" s="7">
        <v>-20.305051724632499</v>
      </c>
    </row>
    <row r="363" spans="1:10" x14ac:dyDescent="0.2">
      <c r="A363" s="3" t="s">
        <v>164</v>
      </c>
      <c r="B363" s="4" t="s">
        <v>1</v>
      </c>
      <c r="C363" s="5" t="s">
        <v>10</v>
      </c>
      <c r="D363" s="10">
        <v>24313536.449999999</v>
      </c>
      <c r="E363" s="6">
        <v>528.08333333333303</v>
      </c>
      <c r="F363" s="7">
        <v>3836.7581584345899</v>
      </c>
      <c r="G363" s="6">
        <v>2870486.56</v>
      </c>
      <c r="H363" s="6">
        <v>482.91666666666703</v>
      </c>
      <c r="I363" s="7">
        <v>495.338491803279</v>
      </c>
      <c r="J363" s="7">
        <v>-87.089660819138601</v>
      </c>
    </row>
    <row r="364" spans="1:10" x14ac:dyDescent="0.2">
      <c r="A364" s="3" t="s">
        <v>146</v>
      </c>
      <c r="B364" s="4" t="s">
        <v>1</v>
      </c>
      <c r="C364" s="5" t="s">
        <v>13</v>
      </c>
      <c r="D364" s="10">
        <v>790174.79</v>
      </c>
      <c r="E364" s="6">
        <v>533.16666666666697</v>
      </c>
      <c r="F364" s="7">
        <v>123.503405751797</v>
      </c>
      <c r="G364" s="6">
        <v>1000545.4</v>
      </c>
      <c r="H364" s="6">
        <v>470.91666666666703</v>
      </c>
      <c r="I364" s="7">
        <v>177.05634400990999</v>
      </c>
      <c r="J364" s="7">
        <v>43.3615072654245</v>
      </c>
    </row>
    <row r="365" spans="1:10" x14ac:dyDescent="0.2">
      <c r="A365" s="3" t="s">
        <v>365</v>
      </c>
      <c r="B365" s="4" t="s">
        <v>1</v>
      </c>
      <c r="C365" s="5" t="s">
        <v>10</v>
      </c>
      <c r="D365" s="10">
        <v>2514927.58</v>
      </c>
      <c r="E365" s="6">
        <v>458.91666666666703</v>
      </c>
      <c r="F365" s="7">
        <v>456.67833303068801</v>
      </c>
      <c r="G365" s="6">
        <v>1149155.6100000001</v>
      </c>
      <c r="H365" s="6">
        <v>462.83333333333297</v>
      </c>
      <c r="I365" s="7">
        <v>206.90594346417001</v>
      </c>
      <c r="J365" s="7">
        <v>-54.693286609184</v>
      </c>
    </row>
    <row r="366" spans="1:10" x14ac:dyDescent="0.2">
      <c r="A366" s="3" t="s">
        <v>184</v>
      </c>
      <c r="B366" s="4" t="s">
        <v>3</v>
      </c>
      <c r="C366" s="5" t="s">
        <v>13</v>
      </c>
      <c r="D366" s="10">
        <v>999725.73</v>
      </c>
      <c r="E366" s="6">
        <v>441.91666666666703</v>
      </c>
      <c r="F366" s="7">
        <v>188.52078634735099</v>
      </c>
      <c r="G366" s="6">
        <v>1412947.21</v>
      </c>
      <c r="H366" s="6">
        <v>461.58333333333297</v>
      </c>
      <c r="I366" s="7">
        <v>255.09066799061199</v>
      </c>
      <c r="J366" s="7">
        <v>35.311693173508303</v>
      </c>
    </row>
    <row r="367" spans="1:10" x14ac:dyDescent="0.2">
      <c r="A367" s="3" t="s">
        <v>379</v>
      </c>
      <c r="B367" s="4" t="s">
        <v>1</v>
      </c>
      <c r="C367" s="5" t="s">
        <v>13</v>
      </c>
      <c r="D367" s="10">
        <v>1546505.76</v>
      </c>
      <c r="E367" s="6">
        <v>446.58333333333297</v>
      </c>
      <c r="F367" s="7">
        <v>288.58103377495797</v>
      </c>
      <c r="G367" s="6">
        <v>1812021.33</v>
      </c>
      <c r="H367" s="6">
        <v>382.66666666666703</v>
      </c>
      <c r="I367" s="7">
        <v>394.603948170732</v>
      </c>
      <c r="J367" s="7">
        <v>36.739391015714702</v>
      </c>
    </row>
    <row r="368" spans="1:10" x14ac:dyDescent="0.2">
      <c r="A368" s="3" t="s">
        <v>299</v>
      </c>
      <c r="B368" s="4" t="s">
        <v>1</v>
      </c>
      <c r="C368" s="5" t="s">
        <v>13</v>
      </c>
      <c r="D368" s="10">
        <v>2320371.62</v>
      </c>
      <c r="E368" s="6">
        <v>486.33333333333297</v>
      </c>
      <c r="F368" s="7">
        <v>397.596233721727</v>
      </c>
      <c r="G368" s="6">
        <v>2413644.96</v>
      </c>
      <c r="H368" s="6">
        <v>381.08333333333297</v>
      </c>
      <c r="I368" s="7">
        <v>527.80340258036301</v>
      </c>
      <c r="J368" s="7">
        <v>32.748592118145197</v>
      </c>
    </row>
    <row r="369" spans="1:10" x14ac:dyDescent="0.2">
      <c r="A369" s="3" t="s">
        <v>248</v>
      </c>
      <c r="B369" s="4" t="s">
        <v>3</v>
      </c>
      <c r="C369" s="5" t="s">
        <v>10</v>
      </c>
      <c r="D369" s="10">
        <v>1698209.17</v>
      </c>
      <c r="E369" s="6">
        <v>388.33333333333297</v>
      </c>
      <c r="F369" s="7">
        <v>364.422568669528</v>
      </c>
      <c r="G369" s="6">
        <v>3053424.55</v>
      </c>
      <c r="H369" s="6">
        <v>373.91666666666703</v>
      </c>
      <c r="I369" s="7">
        <v>680.50469133051001</v>
      </c>
      <c r="J369" s="7">
        <v>86.735057001263201</v>
      </c>
    </row>
    <row r="370" spans="1:10" x14ac:dyDescent="0.2">
      <c r="A370" s="3" t="s">
        <v>99</v>
      </c>
      <c r="B370" s="4" t="s">
        <v>3</v>
      </c>
      <c r="C370" s="5" t="s">
        <v>13</v>
      </c>
      <c r="D370" s="10">
        <v>4053065.36</v>
      </c>
      <c r="E370" s="6">
        <v>389.41666666666703</v>
      </c>
      <c r="F370" s="7">
        <v>867.33690562807601</v>
      </c>
      <c r="G370" s="6">
        <v>4129730.26</v>
      </c>
      <c r="H370" s="6">
        <v>370.58333333333297</v>
      </c>
      <c r="I370" s="7">
        <v>928.65533168428101</v>
      </c>
      <c r="J370" s="7">
        <v>7.0697356077339002</v>
      </c>
    </row>
    <row r="371" spans="1:10" x14ac:dyDescent="0.2">
      <c r="A371" s="3" t="s">
        <v>389</v>
      </c>
      <c r="B371" s="4" t="s">
        <v>1</v>
      </c>
      <c r="C371" s="5" t="s">
        <v>10</v>
      </c>
      <c r="D371" s="10">
        <v>1090126.04</v>
      </c>
      <c r="E371" s="6">
        <v>326.25</v>
      </c>
      <c r="F371" s="7">
        <v>278.448541507024</v>
      </c>
      <c r="G371" s="6">
        <v>1898420.25</v>
      </c>
      <c r="H371" s="6">
        <v>367.33333333333297</v>
      </c>
      <c r="I371" s="7">
        <v>430.67610027223202</v>
      </c>
      <c r="J371" s="7">
        <v>54.669907028896397</v>
      </c>
    </row>
    <row r="372" spans="1:10" x14ac:dyDescent="0.2">
      <c r="A372" s="3" t="s">
        <v>202</v>
      </c>
      <c r="B372" s="4" t="s">
        <v>1</v>
      </c>
      <c r="C372" s="5" t="s">
        <v>10</v>
      </c>
      <c r="D372" s="10">
        <v>362548.64</v>
      </c>
      <c r="E372" s="6">
        <v>123.833333333333</v>
      </c>
      <c r="F372" s="7">
        <v>243.97620457604299</v>
      </c>
      <c r="G372" s="6">
        <v>1544615.86</v>
      </c>
      <c r="H372" s="6">
        <v>326.83333333333297</v>
      </c>
      <c r="I372" s="7">
        <v>393.83372259051498</v>
      </c>
      <c r="J372" s="7">
        <v>61.423005688148599</v>
      </c>
    </row>
    <row r="373" spans="1:10" x14ac:dyDescent="0.2">
      <c r="A373" s="3" t="s">
        <v>289</v>
      </c>
      <c r="B373" s="4" t="s">
        <v>3</v>
      </c>
      <c r="C373" s="5" t="s">
        <v>10</v>
      </c>
      <c r="D373" s="10">
        <v>708594.86</v>
      </c>
      <c r="E373" s="6">
        <v>284.5</v>
      </c>
      <c r="F373" s="7">
        <v>207.55561218512</v>
      </c>
      <c r="G373" s="6">
        <v>136172.72</v>
      </c>
      <c r="H373" s="6">
        <v>299.33333333333297</v>
      </c>
      <c r="I373" s="7">
        <v>37.909999999999997</v>
      </c>
      <c r="J373" s="7">
        <v>-81.735015690065794</v>
      </c>
    </row>
    <row r="374" spans="1:10" x14ac:dyDescent="0.2">
      <c r="A374" s="3" t="s">
        <v>126</v>
      </c>
      <c r="B374" s="4" t="s">
        <v>1</v>
      </c>
      <c r="C374" s="5" t="s">
        <v>13</v>
      </c>
      <c r="D374" s="10">
        <v>708626.32</v>
      </c>
      <c r="E374" s="6">
        <v>319.83333333333297</v>
      </c>
      <c r="F374" s="7">
        <v>184.63426784783701</v>
      </c>
      <c r="G374" s="6">
        <v>657044.53</v>
      </c>
      <c r="H374" s="6">
        <v>290.5</v>
      </c>
      <c r="I374" s="7">
        <v>188.480932300631</v>
      </c>
      <c r="J374" s="7">
        <v>2.08339681340399</v>
      </c>
    </row>
    <row r="375" spans="1:10" x14ac:dyDescent="0.2">
      <c r="A375" s="3" t="s">
        <v>130</v>
      </c>
      <c r="B375" s="4" t="s">
        <v>1</v>
      </c>
      <c r="C375" s="5" t="s">
        <v>13</v>
      </c>
      <c r="D375" s="10">
        <v>956964</v>
      </c>
      <c r="E375" s="6">
        <v>262.83333333333297</v>
      </c>
      <c r="F375" s="7">
        <v>303.41280913126201</v>
      </c>
      <c r="G375" s="6">
        <v>1027530</v>
      </c>
      <c r="H375" s="6">
        <v>275.91666666666703</v>
      </c>
      <c r="I375" s="7">
        <v>310.33826638477802</v>
      </c>
      <c r="J375" s="7">
        <v>2.2825197371677302</v>
      </c>
    </row>
    <row r="376" spans="1:10" x14ac:dyDescent="0.2">
      <c r="A376" s="3" t="s">
        <v>338</v>
      </c>
      <c r="B376" s="4" t="s">
        <v>1</v>
      </c>
      <c r="C376" s="5" t="s">
        <v>10</v>
      </c>
      <c r="D376" s="10">
        <v>144742.99</v>
      </c>
      <c r="E376" s="6">
        <v>395.5</v>
      </c>
      <c r="F376" s="7">
        <v>30.4978908554572</v>
      </c>
      <c r="G376" s="6">
        <v>179044.23</v>
      </c>
      <c r="H376" s="6">
        <v>256</v>
      </c>
      <c r="I376" s="7">
        <v>58.282626953125003</v>
      </c>
      <c r="J376" s="7">
        <v>91.103795437368902</v>
      </c>
    </row>
    <row r="377" spans="1:10" x14ac:dyDescent="0.2">
      <c r="A377" s="3" t="s">
        <v>348</v>
      </c>
      <c r="B377" s="4" t="s">
        <v>1</v>
      </c>
      <c r="C377" s="5" t="s">
        <v>13</v>
      </c>
      <c r="D377" s="10">
        <v>1420830.21</v>
      </c>
      <c r="E377" s="6">
        <v>245.666666666667</v>
      </c>
      <c r="F377" s="7">
        <v>481.96411465400303</v>
      </c>
      <c r="G377" s="6">
        <v>1634676.44</v>
      </c>
      <c r="H377" s="6">
        <v>224.416666666667</v>
      </c>
      <c r="I377" s="7">
        <v>607.009446713702</v>
      </c>
      <c r="J377" s="7">
        <v>25.944946575424702</v>
      </c>
    </row>
    <row r="378" spans="1:10" x14ac:dyDescent="0.2">
      <c r="A378" s="3" t="s">
        <v>206</v>
      </c>
      <c r="B378" s="4" t="s">
        <v>2</v>
      </c>
      <c r="C378" s="5" t="s">
        <v>13</v>
      </c>
      <c r="D378" s="10">
        <v>136758.21</v>
      </c>
      <c r="E378" s="6">
        <v>184</v>
      </c>
      <c r="F378" s="7">
        <v>61.937595108695703</v>
      </c>
      <c r="G378" s="6">
        <v>203610.44</v>
      </c>
      <c r="H378" s="6">
        <v>208.666666666667</v>
      </c>
      <c r="I378" s="7">
        <v>81.3140734824281</v>
      </c>
      <c r="J378" s="7">
        <v>31.283872645891801</v>
      </c>
    </row>
    <row r="379" spans="1:10" x14ac:dyDescent="0.2">
      <c r="A379" s="3" t="s">
        <v>50</v>
      </c>
      <c r="B379" s="4" t="s">
        <v>3</v>
      </c>
      <c r="C379" s="5" t="s">
        <v>13</v>
      </c>
      <c r="D379" s="10">
        <v>1200265.8500000001</v>
      </c>
      <c r="E379" s="6">
        <v>198.666666666667</v>
      </c>
      <c r="F379" s="7">
        <v>503.46721895973201</v>
      </c>
      <c r="G379" s="6">
        <v>1821257.21</v>
      </c>
      <c r="H379" s="6">
        <v>196.416666666667</v>
      </c>
      <c r="I379" s="7">
        <v>772.70140432753499</v>
      </c>
      <c r="J379" s="7">
        <v>53.476010995134402</v>
      </c>
    </row>
    <row r="380" spans="1:10" x14ac:dyDescent="0.2">
      <c r="A380" s="3" t="s">
        <v>136</v>
      </c>
      <c r="B380" s="4" t="s">
        <v>3</v>
      </c>
      <c r="C380" s="5" t="s">
        <v>13</v>
      </c>
      <c r="D380" s="10">
        <v>1114111.04</v>
      </c>
      <c r="E380" s="6">
        <v>157.833333333333</v>
      </c>
      <c r="F380" s="7">
        <v>588.231805702217</v>
      </c>
      <c r="G380" s="6">
        <v>1049244.3400000001</v>
      </c>
      <c r="H380" s="6">
        <v>164.75</v>
      </c>
      <c r="I380" s="7">
        <v>530.72551340414805</v>
      </c>
      <c r="J380" s="7">
        <v>-9.7761276661026795</v>
      </c>
    </row>
    <row r="381" spans="1:10" x14ac:dyDescent="0.2">
      <c r="A381" s="3" t="s">
        <v>339</v>
      </c>
      <c r="B381" s="4" t="s">
        <v>2</v>
      </c>
      <c r="C381" s="5" t="s">
        <v>10</v>
      </c>
      <c r="D381" s="10">
        <v>32249.16</v>
      </c>
      <c r="E381" s="6">
        <v>162</v>
      </c>
      <c r="F381" s="7">
        <v>16.589074074074102</v>
      </c>
      <c r="G381" s="6">
        <v>119202.16</v>
      </c>
      <c r="H381" s="6">
        <v>155.833333333333</v>
      </c>
      <c r="I381" s="7">
        <v>63.744470588235302</v>
      </c>
      <c r="J381" s="7">
        <v>284.25574750948402</v>
      </c>
    </row>
    <row r="382" spans="1:10" x14ac:dyDescent="0.2">
      <c r="A382" s="3" t="s">
        <v>387</v>
      </c>
      <c r="B382" s="4" t="s">
        <v>2</v>
      </c>
      <c r="C382" s="5" t="s">
        <v>13</v>
      </c>
      <c r="D382" s="10">
        <v>104180.23</v>
      </c>
      <c r="E382" s="6">
        <v>89.0833333333333</v>
      </c>
      <c r="F382" s="7">
        <v>97.455781103835406</v>
      </c>
      <c r="G382" s="6">
        <v>157033.22</v>
      </c>
      <c r="H382" s="6">
        <v>104.166666666667</v>
      </c>
      <c r="I382" s="7">
        <v>125.626576</v>
      </c>
      <c r="J382" s="7">
        <v>28.906232731488501</v>
      </c>
    </row>
    <row r="383" spans="1:10" x14ac:dyDescent="0.2">
      <c r="A383" s="3" t="s">
        <v>394</v>
      </c>
      <c r="B383" s="4" t="s">
        <v>1</v>
      </c>
      <c r="C383" s="5" t="s">
        <v>10</v>
      </c>
      <c r="D383" s="10">
        <v>173547.29</v>
      </c>
      <c r="E383" s="6">
        <v>83.4166666666667</v>
      </c>
      <c r="F383" s="7">
        <v>173.37391608391599</v>
      </c>
      <c r="G383" s="6">
        <v>537902.54</v>
      </c>
      <c r="H383" s="6">
        <v>86.75</v>
      </c>
      <c r="I383" s="7">
        <v>516.71713736791605</v>
      </c>
      <c r="J383" s="7">
        <v>198.036261185803</v>
      </c>
    </row>
    <row r="384" spans="1:10" x14ac:dyDescent="0.2">
      <c r="A384" s="3" t="s">
        <v>54</v>
      </c>
      <c r="B384" s="4" t="s">
        <v>1</v>
      </c>
      <c r="C384" s="5" t="s">
        <v>13</v>
      </c>
      <c r="D384" s="10">
        <v>70220.33</v>
      </c>
      <c r="E384" s="6">
        <v>117.75</v>
      </c>
      <c r="F384" s="7">
        <v>49.695916489738202</v>
      </c>
      <c r="G384" s="6">
        <v>42452.36</v>
      </c>
      <c r="H384" s="6">
        <v>86.1666666666667</v>
      </c>
      <c r="I384" s="7">
        <v>41.056441005802697</v>
      </c>
      <c r="J384" s="7">
        <v>-17.384678851268301</v>
      </c>
    </row>
    <row r="385" spans="1:10" x14ac:dyDescent="0.2">
      <c r="A385" s="3" t="s">
        <v>21</v>
      </c>
      <c r="B385" s="4" t="s">
        <v>1</v>
      </c>
      <c r="C385" s="5" t="s">
        <v>10</v>
      </c>
      <c r="D385" s="10">
        <v>60385.8</v>
      </c>
      <c r="E385" s="6">
        <v>60</v>
      </c>
      <c r="F385" s="7">
        <v>83.8691666666667</v>
      </c>
      <c r="G385" s="6">
        <v>152526.29999999999</v>
      </c>
      <c r="H385" s="6">
        <v>60</v>
      </c>
      <c r="I385" s="7">
        <v>211.84208333333299</v>
      </c>
      <c r="J385" s="7">
        <v>152.58636964319399</v>
      </c>
    </row>
    <row r="386" spans="1:10" x14ac:dyDescent="0.2">
      <c r="A386" s="3" t="s">
        <v>341</v>
      </c>
      <c r="B386" s="4" t="s">
        <v>1</v>
      </c>
      <c r="C386" s="5" t="s">
        <v>10</v>
      </c>
      <c r="D386" s="10">
        <v>100893.18</v>
      </c>
      <c r="E386" s="6">
        <v>46.1666666666667</v>
      </c>
      <c r="F386" s="7">
        <v>182.117653429603</v>
      </c>
      <c r="G386" s="6">
        <v>34615.050000000003</v>
      </c>
      <c r="H386" s="6">
        <v>40.25</v>
      </c>
      <c r="I386" s="7">
        <v>71.666770186335398</v>
      </c>
      <c r="J386" s="7">
        <v>-60.648092682548203</v>
      </c>
    </row>
    <row r="387" spans="1:10" x14ac:dyDescent="0.2">
      <c r="A387" s="3" t="s">
        <v>265</v>
      </c>
      <c r="B387" s="4" t="s">
        <v>3</v>
      </c>
      <c r="C387" s="5" t="s">
        <v>13</v>
      </c>
      <c r="D387" s="10">
        <v>16982.38</v>
      </c>
      <c r="E387" s="6">
        <v>5</v>
      </c>
      <c r="F387" s="7">
        <v>283.03966666666702</v>
      </c>
      <c r="G387" s="6">
        <v>15985.4</v>
      </c>
      <c r="H387" s="6">
        <v>4.5</v>
      </c>
      <c r="I387" s="7">
        <v>296.025925925926</v>
      </c>
      <c r="J387" s="7">
        <v>4.5881410942138796</v>
      </c>
    </row>
    <row r="388" spans="1:10" x14ac:dyDescent="0.2">
      <c r="A388" s="3" t="s">
        <v>385</v>
      </c>
      <c r="B388" s="4" t="s">
        <v>1</v>
      </c>
      <c r="C388" s="5" t="s">
        <v>10</v>
      </c>
      <c r="D388" s="10">
        <v>2105.69</v>
      </c>
      <c r="E388" s="6">
        <v>4.1666666666666696</v>
      </c>
      <c r="F388" s="7">
        <v>42.113799999999998</v>
      </c>
      <c r="G388" s="6">
        <v>727</v>
      </c>
      <c r="H388" s="6">
        <v>2.3333333333333299</v>
      </c>
      <c r="I388" s="7">
        <v>25.964285714285701</v>
      </c>
      <c r="J388" s="7">
        <v>-38.347321509135497</v>
      </c>
    </row>
  </sheetData>
  <sheetProtection algorithmName="SHA-512" hashValue="7yr9TRWeZry+DrI2lwJSyvPYfdawSCLOV1rLvnehdSAA8UOPEfNjzlI2LNyAPrdRpwu+6fystN6UnHW9J3vo9g==" saltValue="+p8H+g7fHUjTkmYJY83uxQ==" spinCount="100000" sheet="1" objects="1" scenarios="1"/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625B7AC41644CAE1830343590DB30" ma:contentTypeVersion="14" ma:contentTypeDescription="Crie um novo documento." ma:contentTypeScope="" ma:versionID="9614243a3e658cfc6e56082eb7ac1b13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79df6dac8b1df50a9910cd3638fc9d72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c099329-6a6e-4f72-bf81-0f3d874f23ac}" ma:internalName="TaxCatchAll" ma:showField="CatchAllData" ma:web="8ac2d71e-6491-468d-92be-b45cb8382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1 2 1 6 4 3 5 7 - c 2 f 1 - 4 1 3 6 - a f 7 1 - 7 8 0 d 6 3 9 8 4 a 7 8 "   x m l n s = " h t t p : / / s c h e m a s . m i c r o s o f t . c o m / D a t a M a s h u p " > A A A A A B U D A A B Q S w M E F A A C A A g A J 6 u k V r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C e r p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q 6 R W K I p H u A 4 A A A A R A A A A E w A c A E Z v c m 1 1 b G F z L 1 N l Y 3 R p b 2 4 x L m 0 g o h g A K K A U A A A A A A A A A A A A A A A A A A A A A A A A A A A A K 0 5 N L s n M z 1 M I h t C G 1 g B Q S w E C L Q A U A A I A C A A n q 6 R W s D e R / K U A A A D 2 A A A A E g A A A A A A A A A A A A A A A A A A A A A A Q 2 9 u Z m l n L 1 B h Y 2 t h Z 2 U u e G 1 s U E s B A i 0 A F A A C A A g A J 6 u k V g / K 6 a u k A A A A 6 Q A A A B M A A A A A A A A A A A A A A A A A 8 Q A A A F t D b 2 5 0 Z W 5 0 X 1 R 5 c G V z X S 5 4 b W x Q S w E C L Q A U A A I A C A A n q 6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M 3 4 O d L F q E m F P k a + 9 Q / x 5 Q A A A A A C A A A A A A A Q Z g A A A A E A A C A A A A A u J 8 e n b U A g + Q O h s F E n 0 v 1 z 4 h e F f B L i 5 a j 2 n w W M G 1 / c X Q A A A A A O g A A A A A I A A C A A A A D r 1 G V Q k 3 F + 7 G O s S m 4 O t 4 U u 3 E F l 6 4 b r B j P / X R l 1 a 9 u M H F A A A A D W U 0 j + J g M x Y C 3 e Z X n D V D n F X X v Q p T V B Q B L V V P Q R w x N m 5 K C F u c q + o I M O A 7 3 6 1 X l s M I r o D U X s f l a E i 3 U Q s u x L K P s G Z w Z T r 3 0 p G s H E / V y K H f c Z Z k A A A A B W M C z k Q z 3 B E x o X H L l 2 D D P 7 Y q Z j I q q + I H m D s I G K V T 0 H Q I O e S P r u 1 7 d 1 j 5 n a 0 P 2 a r q d i P Y v v S M s 8 0 d 3 q z q z E V R + /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c2d71e-6491-468d-92be-b45cb83823b0" xsi:nil="true"/>
    <lcf76f155ced4ddcb4097134ff3c332f xmlns="d1f9dabd-b106-483f-bd30-3b45df80f2db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72FDD-3D38-4782-96AE-9F6550CDD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71726-7382-4369-9927-B86342B722F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89F74E0-F419-49A2-99C2-FB069BECDEF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d1f9dabd-b106-483f-bd30-3b45df80f2db"/>
    <ds:schemaRef ds:uri="http://purl.org/dc/dcmitype/"/>
    <ds:schemaRef ds:uri="8ac2d71e-6491-468d-92be-b45cb83823b0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DAA0A94-5B52-480D-8073-AB0E00DC8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Akemi Tanaka</dc:creator>
  <cp:lastModifiedBy>Microsoft Office User</cp:lastModifiedBy>
  <dcterms:created xsi:type="dcterms:W3CDTF">2022-05-04T13:07:28Z</dcterms:created>
  <dcterms:modified xsi:type="dcterms:W3CDTF">2023-06-12T17:13:06Z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0x010100AF1625B7AC41644CAE1830343590DB30</vt:lpwstr>
  </property>
  <property fmtid="{D5CDD505-2E9C-101B-9397-08002B2CF9AE}" pid="3" name="MediaServiceImageTags">
    <vt:lpwstr/>
  </property>
</Properties>
</file>