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itor/Downloads/Publicação no site/"/>
    </mc:Choice>
  </mc:AlternateContent>
  <xr:revisionPtr revIDLastSave="0" documentId="13_ncr:1_{FE3B78BB-B31F-3C4A-9EC6-A2FCFDE1B0F0}" xr6:coauthVersionLast="47" xr6:coauthVersionMax="47" xr10:uidLastSave="{00000000-0000-0000-0000-000000000000}"/>
  <bookViews>
    <workbookView xWindow="0" yWindow="660" windowWidth="29400" windowHeight="17260" xr2:uid="{BB77C7B0-5144-4484-B245-599B4F07DAFD}"/>
  </bookViews>
  <sheets>
    <sheet name="V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<sst xmlns="http://schemas.openxmlformats.org/spreadsheetml/2006/main" count="753" uniqueCount="369">
  <si>
    <t>Operadora</t>
  </si>
  <si>
    <t>Modalidade</t>
  </si>
  <si>
    <t>Benef 2024 (mil)</t>
  </si>
  <si>
    <t>Desp/ben 2024 (R$/mês)</t>
  </si>
  <si>
    <t>VDA (%)</t>
  </si>
  <si>
    <t>368253 - HAPVIDA ASSISTENCIA MEDICA S.A.</t>
  </si>
  <si>
    <t>Medicina de Grupo</t>
  </si>
  <si>
    <t>302147 - PREVENT SENIOR PRIVATE OPERADORA DE SAÚDE LTDA</t>
  </si>
  <si>
    <t>326305 - AMIL ASSISTÊNCIA MÉDICA INTERNACIONAL S.A.</t>
  </si>
  <si>
    <t>sim</t>
  </si>
  <si>
    <t>359017 - NOTRE DAME INTERMÉDICA SAÚDE S.A.</t>
  </si>
  <si>
    <t>382876 - UNIMED GOIANIA COOPERATIVA DE TRABALHO MÉDICO</t>
  </si>
  <si>
    <t>Cooperativa Médica</t>
  </si>
  <si>
    <t>343889 - UNIMED BELO HORIZONTE COOPERATIVA DE TRABALHO MÉDICO</t>
  </si>
  <si>
    <t>Filantropia</t>
  </si>
  <si>
    <t>355097 - SANTA HELENA ASSISTÊNCIA MÉDICA S/A.</t>
  </si>
  <si>
    <t>353353 - UNIMED TERESINA - COOPERATIVA DE TRABALHO MÉDICO</t>
  </si>
  <si>
    <t>348520 - NOTRE DAME INTERMÉDICA MINAS GERAIS SAÚDE S.A.</t>
  </si>
  <si>
    <t>Base de Cálculo da VDA de Planos Individuais ou Familiares - 2025/2024</t>
  </si>
  <si>
    <t>Fonte : ANS/DIOPS, extraído em março de 2026 e ANS/SIB, versão dezembro de 2025</t>
  </si>
  <si>
    <t>Outlier VDA?</t>
  </si>
  <si>
    <t>Despesa 2024 (milhões)</t>
  </si>
  <si>
    <t>Despesa 2025 (milhões)</t>
  </si>
  <si>
    <t>Benef 2025 (mil)</t>
  </si>
  <si>
    <t>Desp/ben 2025 (R$/mês)</t>
  </si>
  <si>
    <t>335614 - SAMEDIL SERVIÇOS DE ATENDIMENTO MÉDICO S/A</t>
  </si>
  <si>
    <t>357511 - HUMANA SAÚDE NORDESTE LTDA.</t>
  </si>
  <si>
    <t>303976 - UNIMED BELÉM COOPERATIVA DE TRABALHO MÉDICO</t>
  </si>
  <si>
    <t>304701 - UNIMED CURITIBA - SOCIEDADE COOPERATIVA DE MÉDICOS</t>
  </si>
  <si>
    <t>317144 - UNIMED DE FORTALEZA SOCIEDADE COOPERATIVA MÉDICA LTDA.</t>
  </si>
  <si>
    <t>340782 - CLINIPAM CLINICA PARANAENSE DE ASSISTENCIA MEDICA LTDA</t>
  </si>
  <si>
    <t>335100 - UNIMED SAO JOSÉ DO RIO PRETO - COOP. DE TRABALHO MÉDICO</t>
  </si>
  <si>
    <t>335690 - UNIMED CAMPINAS - COOPERATIVA DE TRABALHO MÉDICO</t>
  </si>
  <si>
    <t>309222 - GRUPO HOSPITALAR DO RIO DE JANEIRO LTDA</t>
  </si>
  <si>
    <t>314218 - ASSOCIAÇÃO DE BENEFICÊNCIA E FILANTROPIA SÃO CRISTOVÃO</t>
  </si>
  <si>
    <t>303623 - CENTRO TRASMONTANO DE SAO PAULO</t>
  </si>
  <si>
    <t>343269 - UNIMED DE LONDRINA COOPERATIVA DE TRABALHO MÉDICO</t>
  </si>
  <si>
    <t>352501 - UNIMED PORTO ALEGRE - COOPERATIVA MÉDICA LTDA.</t>
  </si>
  <si>
    <t>321044 - UNIMED JOAO PESSOA - COOPERATIVA DE TRABALHO MÉDICO</t>
  </si>
  <si>
    <t>343731 - UNIMED-SÃO GONÇALO - NITERÓI - SOC.COOP.SERV.MED E HOSP LTDA</t>
  </si>
  <si>
    <t>335592 - UNIMED NATAL SOC. COOP. DE TRAB. MÉDICO</t>
  </si>
  <si>
    <t>328537 - MED-TOUR ADMINISTRADORA DE BENEFÍCIOS E EMPREENDIMENTOS LTDA.</t>
  </si>
  <si>
    <t>344885 - UNIMED RECIFE COOPERATIVA DE TRABALHO MÉDICO</t>
  </si>
  <si>
    <t>371254 - UNIMED REGIONAL MARINGÁ COOP.DE TRABALHO MÉDICO</t>
  </si>
  <si>
    <t>327689 - UNIMED MACEIO COOPERATIVA DE TRABALHO MÉDICO</t>
  </si>
  <si>
    <t>419249 - ASSOCIAÇÃO SANTA CASA SAÚDE DE SÃO JOSÉ DOS CAMPOS</t>
  </si>
  <si>
    <t>370070 - UNIMED DE CASCAVEL COOPERATIVA DE TRABALHO MÉDICO</t>
  </si>
  <si>
    <t>344397 - UNIMED NOVA IGUACU COOPERATIVA DE TRABALHO MEDICO</t>
  </si>
  <si>
    <t>325571 - UNIMED SERRA GAUCHA/RS COOPERATIVA DE ASSISTENCIA A SAUDE LTDA</t>
  </si>
  <si>
    <t>312851 - UNIMED CAMPO GRANDE MS COOPERATIVA DE TRABALHO MÉDICO</t>
  </si>
  <si>
    <t>315796 - UNIMED DE PRESIDENTE PRUDENTE COOPERATIVA DE TRAB. MÉDICO</t>
  </si>
  <si>
    <t>342084 - UNIMED CUIABA COOPERATIVA DE TRABALHO MÉDICO</t>
  </si>
  <si>
    <t>415111 - BIOVIDA SAÚDE LTDA.</t>
  </si>
  <si>
    <t>306398 - UNIMED - COOPERATIVA DE SERVIÇOS DE SAÚDE DOS VALES DO TAQUARI E RIO PARDO LTDA.</t>
  </si>
  <si>
    <t>366561 - BENSAUDE PLANO DE ASSISTENCIA MEDICA HOSPITALAR LTDA.</t>
  </si>
  <si>
    <t>422339 - LEVE SAUDE OPERADORA DE PLANOS DE SAUDE S.A</t>
  </si>
  <si>
    <t>351202 - UNIMED DE RIBEIRAO PRETO - COOPERATIVA DE TRABALHO MÉDICO</t>
  </si>
  <si>
    <t>323268 - UNIMED VALE DO SÃO FRANCISCO COOPERATIVA DE TRABALHO MÉDICO</t>
  </si>
  <si>
    <t>339679 - UNIMED NACIONAL - COOPERATIVA CENTRAL</t>
  </si>
  <si>
    <t>318299 - BENEFICENCIA CAMILIANA DO SUL</t>
  </si>
  <si>
    <t>385255 - UNIHOSP SAÚDE LTDA</t>
  </si>
  <si>
    <t>360449 - UNIMED GRANDE FLORIANÓPOLIS-COOPERATIVA DE TRABALHO MEDICO</t>
  </si>
  <si>
    <t>355721 - UNIMED DE SANTOS COOP DE TRAB MEDICO</t>
  </si>
  <si>
    <t>354783 - UNIMED FRANCA - SOCIEDADE COOPERATIVA DE SERVIÇOS MÉDICOS E HOSPITALARES</t>
  </si>
  <si>
    <t>331872 - UNIMED SAO JOSE DOS CAMPOS - COOPERATIVA DE TRABALHO MEDICO</t>
  </si>
  <si>
    <t>369292 - UNIMED DE SANTA BÁRBARA D'OESTE E AMERICANA - COOP DE TRABALHO MÉDICO</t>
  </si>
  <si>
    <t>340952 - UNIMED CARUARU-COOPERATIVA DE TRABALHO MEDICO</t>
  </si>
  <si>
    <t>411256 - PLANO HOSPITAL SAMARITANO LTDA</t>
  </si>
  <si>
    <t>344362 - SÃO LUCAS SAÚDE S/A</t>
  </si>
  <si>
    <t>372609 - NOSSA SAÚDE - OPERADORA PLANOS PRIVADOS DE ASSISTÊNCIA À SAÚDE LTDA.</t>
  </si>
  <si>
    <t>334561 - UNIMED BLUMENAU - COOPERATIVA DE TRABALHO MEDICO</t>
  </si>
  <si>
    <t>329339 - UNIMED DE CRICIÚMA COOPERATIVA DE TRABALHO MÉDICO DA REGIÃO CARBONÍFERA</t>
  </si>
  <si>
    <t>348180 - HUMANA SAÚDE LTDA.</t>
  </si>
  <si>
    <t>325236 - ASSISTÊNCIA MÉDICA SÃO MIGUEL LTDA</t>
  </si>
  <si>
    <t>411752 - ASSOCIAÇÃO ASSISTENCIAL DE SAÚDE SUPLEMENTAR CRUZ AZUL SAÚDE</t>
  </si>
  <si>
    <t>315729 - UNIMED DE PIRACICABA SOCIEDADE COOPERATIVA DE SERVIÇOS MÉDICOS</t>
  </si>
  <si>
    <t>354031 - UNIMED SÃO CARLOS - COOPERATIVA DE TRABALHO MÉDICO</t>
  </si>
  <si>
    <t>364312 - UNIMED DE ARARAQUARA - COOP. DE TRAB. MÉDICO</t>
  </si>
  <si>
    <t>350249 - H.B. SAÚDE S/A.</t>
  </si>
  <si>
    <t>421197 - SANTA CASA DE MAUÁ SAÚDE</t>
  </si>
  <si>
    <t>369659 - UNIMED DE BAURU COOPERATIVA DE TRABALHO MÉDICO</t>
  </si>
  <si>
    <t>356417 - UNIMED VALE DO SINOS - COOPERATIVA DE ASSISTÊNCIA À SAÚDE LTDA</t>
  </si>
  <si>
    <t>386588 - UNIMED GOVERNADOR VALADARES COOP. DE TRABALHO MÉDICO LTDA.</t>
  </si>
  <si>
    <t>364584 - UNIMED DE VOLTA REDONDA COOPERATIVA DE TRABALHO MÉDICO</t>
  </si>
  <si>
    <t>419141 - ASSOCIAÇÃO SÃO FRANCISCO VIDA</t>
  </si>
  <si>
    <t>321958 - UNIMED DO CEARÁ - FEDERAÇÃO DAS SOCIEDADES COOPERATIVAS MÉDICAS DO ESTADO DO CEARÁ LTDA.</t>
  </si>
  <si>
    <t>356123 - UNIMED DO CARIRI - SOCIEDADE COOPERATIVA MÉDICA LTDA</t>
  </si>
  <si>
    <t>358088 - UNIMED LESTE PAULISTA COOPERATIVA DE TRABALHO MÉDICO</t>
  </si>
  <si>
    <t>327417 - AUSTACLINICAS ASSISTÊNCIA MÉDICA E HOSPITALAR LTDA</t>
  </si>
  <si>
    <t>357391 - UNIMED VITORIA COOPERATIVA DE TRABALHO MEDICO</t>
  </si>
  <si>
    <t>417530 - ASSOCIAÇÃO DE SAÚDE PORTUGUESA DE BENEFICÊNCIA</t>
  </si>
  <si>
    <t>326500 - SOBAM CENTRO MÉDICO HOSPITALAR S.A.</t>
  </si>
  <si>
    <t>306886 - UNIMED JUIZ DE FORA COOPERATIVA DE TRABALHO MÉDICO LTDA</t>
  </si>
  <si>
    <t>349682 - DOCTOR CLIN OPERADORA DE PLANOS DE SAÚDE LTDA.</t>
  </si>
  <si>
    <t>354066 - UNIMED UBERABA COOPERATIVA DE TRABALHO MEDICO LTDA.</t>
  </si>
  <si>
    <t>384577 - UNIMED UBERLÂNDIA COOPERATIVA REGIONAL TRABALHO MÉDICO LTDA</t>
  </si>
  <si>
    <t>335479 - UNIMED NOVA FRIBURGO-SOC.COOP.SERV.MED.HOSP.LTDA.</t>
  </si>
  <si>
    <t>311359 - FUNDAÇÃO DE SAÚDE ITAIGUAPY</t>
  </si>
  <si>
    <t>413330 - AMEP FREGUESIA OPERADORA DE PLANO DE SAUDE LTDA</t>
  </si>
  <si>
    <t>339954 - FUNDAÇÃO SÃO FRANCISCO XAVIER</t>
  </si>
  <si>
    <t>418021 - ASSOCIAÇÃO SANTA SAÚDE</t>
  </si>
  <si>
    <t>303267 - UNIMED JUNDIAI - COOPERATIVA DE TRABALHO MÉDICO</t>
  </si>
  <si>
    <t>421634 - SD-M OPERADORA DE PLANOS DE SAUDE LTDA</t>
  </si>
  <si>
    <t>005711 - BRADESCO SAÚDE S.A.</t>
  </si>
  <si>
    <t>Seguradora</t>
  </si>
  <si>
    <t>414581 - UNIÃO MÉDICA PLANOS DE SAÚDE S/A</t>
  </si>
  <si>
    <t>414352 - HBC SAÚDE LTDA.</t>
  </si>
  <si>
    <t>006246 - SUL AMERICA COMPANHIA DE SEGURO SAÚDE</t>
  </si>
  <si>
    <t>303356 - UNIMED LITORAL COOPERATIVA DE TRABALHO MÉDICO LTDA</t>
  </si>
  <si>
    <t>331341 - UNIMED DE BEBEDOURO COOPERATIVA DE TRABALHO MÉDICO</t>
  </si>
  <si>
    <t>343064 - GARANTIA DE SAÚDE LTDA</t>
  </si>
  <si>
    <t>343676 - SAMOC S.A. - SOCIEDADE ASSISTENCIAL MÉDICA E ODONTO CIRÚRGICA</t>
  </si>
  <si>
    <t>318566 - UNIMED METROPOLITANA DO AGRESTE - COOPERATIVA DE TRABALHO MÉDICO</t>
  </si>
  <si>
    <t>418803 - ASSOCIAÇÃO SANTA CASA SAÚDE DE ARAÇATUBA</t>
  </si>
  <si>
    <t>336106 - UNIMED DE MARILIA COOPERATIVA DE TRABALHO MÉDICO</t>
  </si>
  <si>
    <t>321273 - UNIMED DE JOINVILLE COOPERATIVA DE TRABALHO MÉDICO</t>
  </si>
  <si>
    <t>312720 - UNIMED DO ESTADO DO PARANÁ FEDERAÇÃO ESTADUAL DAS COOPERATIVAS MÉDICAS</t>
  </si>
  <si>
    <t>324345 - UNIMED COSTA DO DESCOBRIMENTO COOPERATIVA DE TRABALHO MÉDICO</t>
  </si>
  <si>
    <t>360244 - PLANO DE SAÚDE ANA COSTA LTDA.</t>
  </si>
  <si>
    <t>348295 - UNIMED SOROCABA COOPERATIVA DE TRABALHO MÉDICO</t>
  </si>
  <si>
    <t>335215 - UNIMED ARARUAMA COOPERATIVA DE TRABALHO MÉDICO LTDA</t>
  </si>
  <si>
    <t>326861 - PROMÉDICA - PROTEÇÃO MEDICA A EMPRESAS S.A.</t>
  </si>
  <si>
    <t>415065 - MAIS SAÚDE PLANO DE SAÚDE LTDA</t>
  </si>
  <si>
    <t>395480 - ESMALE ASSISTENCIA INTERNACIONAL DE SAUDE LTDA.</t>
  </si>
  <si>
    <t>355691 - UNIMED DO ESTADO DE SANTA CATARINA FED. EST. DAS COOP. MÉD.</t>
  </si>
  <si>
    <t>421928 - ALICE OPERADORA LTDA.</t>
  </si>
  <si>
    <t>336831 - IRMANDADE SANTA CASA DE MISERICÓRDIA DE MARINGÁ</t>
  </si>
  <si>
    <t>319121 - UNIMED DIVINOPOLIS - COOPERATIVA DE TRABALHO MEDICO LTDA</t>
  </si>
  <si>
    <t>369411 - UNIMED DE ARACATUBA - COOPERATIVA DE TRABALHO MÉDICO</t>
  </si>
  <si>
    <t>352543 - UNIMED MARANHÃO DO SUL - COOPERATIVA DE TRABALHO MÉDICO</t>
  </si>
  <si>
    <t>354562 - IRMANDADE DA SANTA CASA DE MISERICÓRDIA DE PIRACICABA</t>
  </si>
  <si>
    <t>342033 - SAMP ESPIRITO SANTO ASSISTENCIA MEDICA SA</t>
  </si>
  <si>
    <t>349712 - UNIMED PONTA GROSSA COOPERATIVA DE TRABALHO MEDICO</t>
  </si>
  <si>
    <t>364860 - UNIMED DE TUBARAO - COOPERATIVA DE TRABALHO MEDICO DA REGIAO DA AMUREL</t>
  </si>
  <si>
    <t>416738 - OESTE SAÚDE ASSISTÊNCIA A SAÚDE SUPLEMENTAR S.A</t>
  </si>
  <si>
    <t>330566 - UNIMED RESENDE COOPERATIVA DE TRABALHO MÉDICO</t>
  </si>
  <si>
    <t>306100 - UNIMED REGIONAL DE CAMPO MOURÃO COOP TRAB MEDICO</t>
  </si>
  <si>
    <t>330264 - UNIMED DE BARRA MANSA SOC. COOP. SERV.MED.E HOSPIT.</t>
  </si>
  <si>
    <t>323993 - UNIMED PETROPOLIS-RJ COOPERATIVA DE TRABALHO MÉDICO</t>
  </si>
  <si>
    <t>311847 - UNIMED REGIONAL DA BAIXA MOGIANA - COOPERATIVA DE TRABALHO MÉDICO</t>
  </si>
  <si>
    <t>421766 - BEST SENIOR OPERADORA DE SAÚDE LTDA</t>
  </si>
  <si>
    <t>318477 - OPERADORA UNICENTRAL DE PLANOS DE SAÚDE LTDA.</t>
  </si>
  <si>
    <t>420166 - PLANO DE SAÚDE DA SANTA CASA DE BRAGANÇA PAULISTA</t>
  </si>
  <si>
    <t>348082 - UNIMED ANHANGUERA COOPERATIVA DE TRABALHO MÉDICO</t>
  </si>
  <si>
    <t>350371 - UNIMED DO SUDOESTE COOPERATIVA DE TRABALHO MEDICO LTDA</t>
  </si>
  <si>
    <t>337871 - UNIMED RIO BRANCO COOPERATIVA DE TRABALHO MEDICO LTDA</t>
  </si>
  <si>
    <t>311375 - UNIMED PELOTAS/RS - COOPERATIVA DE ASSISTÊNCIA À SAÚDE LTDA.</t>
  </si>
  <si>
    <t>345776 - UNIMED DE BIRIGUI - COOPERATIVA DE TRABALHO MÉDICO</t>
  </si>
  <si>
    <t>358053 - SELECT OPERADORA DE PLANO DE SAUDE LTDA</t>
  </si>
  <si>
    <t>412252 - SV SAUDE ADMINSTRADORES DE PLANO DE SAUDE LTDA</t>
  </si>
  <si>
    <t>410624 - CONFIANÇA ASSISTÊNCIA MÉDICO HOSPITALAR LTDA</t>
  </si>
  <si>
    <t>333051 - UNIMED DE GUARULHOS COOPERATIVA DE TRABALHO MÉDICO</t>
  </si>
  <si>
    <t>419699 - OPERADORA DE PLANOS PRIVADOS DE SAÚDE - SANTA CASA SAÚDE LTDA</t>
  </si>
  <si>
    <t>417947 - ASSOCIAÇÃO DA SANTA CASA SAÚDE DE RIBEIRÃO PRETO</t>
  </si>
  <si>
    <t>361941 - UNIMED DE TATUI - COOPERATIVA DE TRABALHO MÉDICO</t>
  </si>
  <si>
    <t>319422 - IRMANDADE DA SANTA CASA DE MISERICORDIA DE LIMEIRA</t>
  </si>
  <si>
    <t>343463 - PLAMED PLANO DE ASSISTENCIA MEDICA LTDA</t>
  </si>
  <si>
    <t>323926 - UNIMED SÃO JOÃO DEL REI - COOPERATIVA DE TRABALHO MÉDICO</t>
  </si>
  <si>
    <t>346276 - UNIMED SALTO/ITU - COOPERATIVA MÉDICA</t>
  </si>
  <si>
    <t>410292 - FUNDACAO LEONOR DE BARROS CAMARGO</t>
  </si>
  <si>
    <t>304883 - UNIMED DE BOTUCATU COOPERATIVA DE TRABALHO MÉDICO</t>
  </si>
  <si>
    <t>420000 - ASSOCIAÇÃO DO PLANO DE SAÚDE DA SANTA CASA DE MISERICÓRDIA DE ITABUNA - PLANSUL</t>
  </si>
  <si>
    <t>354279 - UNIMED DE LINS - COOPERATIVA DE TRABALHOS MÉDICOS</t>
  </si>
  <si>
    <t>303739 - SERMED-SAÚDE LTDA.</t>
  </si>
  <si>
    <t>304468 - UNIMED BARRA DO GARÇAS - COOPERATIVA DE TRABALHO MÉDICO</t>
  </si>
  <si>
    <t>311715 - UNIMED ENCOSTA DA SERRA/RS SOCIEDADE COOPERATIVA DE SERVIÇOS DE SAÚDE LTDA.</t>
  </si>
  <si>
    <t>351407 - UNIMED DE CATANDUVA - COOPERATIVA DE TRABALHO MÉDICO</t>
  </si>
  <si>
    <t>347507 - UNIMED CENTRO RONDÔNIA COOPERATIVA DE TRABALHO MÉDICO</t>
  </si>
  <si>
    <t>337188 - COOPERATIVA DE TRABALHO MÉDICO DE POUSO ALEGRE</t>
  </si>
  <si>
    <t>306762 - UNIMED REGIONAL JAU - COOPERATIVA DE TRABALHO MÉDICO</t>
  </si>
  <si>
    <t>358096 - UNIMED APUCARANA COOPERATIVA DE TRABALHO MÉDICO</t>
  </si>
  <si>
    <t>337374 - UNIMED PORTO VELHO - SOCIEDADE COOPERATIVA MÉDICA LTDA</t>
  </si>
  <si>
    <t>310247 - CIRCULO OPERARIO CAXIENSE</t>
  </si>
  <si>
    <t>306126 - UNIMED DE RIO CLARO SP COOPERATIVA DE TRABALHO MEDICO</t>
  </si>
  <si>
    <t>370681 - UNIMED PATO BRANCO SOCIEDADE COOPERATIVA DE MÉDICOS</t>
  </si>
  <si>
    <t>320862 - UNIMED DE PARANAVAÍ COOPERATIVA DE TRABALHO MÉDICO</t>
  </si>
  <si>
    <t>319708 - UNIMED SANTA MARIA/RS - COOPERATIVA DE ASSISTÊNCIA À SAÚDE LTDA</t>
  </si>
  <si>
    <t>309087 - UNIMED BARBACENA - COOPERATIVA DE TRABALHO MÉDICO LTDA</t>
  </si>
  <si>
    <t>311294 - UNIMED DE OURINHOS - COOPERATIVA DE TRABALHO MÉDICO</t>
  </si>
  <si>
    <t>321931 - CONFERÊNCIA SÃO JOSÉ DO AVAÍ</t>
  </si>
  <si>
    <t>421731 - AMHE MED ASSISTENCIA A SAUDE LTDA - EPP</t>
  </si>
  <si>
    <t>320706 - UNIMED SUL CAPIXABA COOPERATIVA DE TRABALHO MÉDICO</t>
  </si>
  <si>
    <t>322571 - UNIMED GUARAPUAVA COOPERATIVA DE TRABALHO MÉDICO</t>
  </si>
  <si>
    <t>357260 - UNIMED NOROESTE/RS - SOCIEDADE COOPERATIVA DE ASSISTÊNCIA À SAÚDE LTDA.</t>
  </si>
  <si>
    <t>305227 - UNIMED OESTE DO PARANA - COOPERATIVA DE TRABALHO MEDICO</t>
  </si>
  <si>
    <t>379280 - LIV LINHAS INTELIGENTES DE ATENÇÃO À VIDA S/A</t>
  </si>
  <si>
    <t>312592 - UNIMED NORTE FLUMINENSE COOPERATIVA DE TRABALHO MEDICO</t>
  </si>
  <si>
    <t>354619 - UNIMED DE SAO JOSÉ DO RIO PARDO-COOP. DE TRAB. MÉDICO</t>
  </si>
  <si>
    <t>345709 - UNIMED CONSELHEIRO LAFAIETE COOPERATIVA DE TRABALHO MÉDICO LTDA</t>
  </si>
  <si>
    <t>312347 - UNIMED ANÁPOLIS COOPERATIVA DE TRABALHO MÉDICO.</t>
  </si>
  <si>
    <t>300713 - UNIMED DE ASSIS COOPERATIVA DE TRABALHO MÉDICO</t>
  </si>
  <si>
    <t>316881 - UNIMED TEOFILO OTONI COOPERATIVA DE TRABALHO MÉDICO</t>
  </si>
  <si>
    <t>359661 - OMINT SERVIÇOS DE SAÚDE S.A.</t>
  </si>
  <si>
    <t>316148 - UNIMED POÇOS DE CALDAS - SOC. COOP. DE TRAB. E SERVIÇOS MÉDICOS</t>
  </si>
  <si>
    <t>304051 - UNIMED MONTES CLAROS COOPERATIVA DE TRABALHO MÉDICO LTDA.</t>
  </si>
  <si>
    <t>366064 - UNIMED NORTE PIONEIRO - COOPERATIVA DE TRABALHO MÉDICO</t>
  </si>
  <si>
    <t>394734 - AMEPLAN ASSISTÊNCIA MÉDICA PLANEJADA LTDA</t>
  </si>
  <si>
    <t>367087 - COOPERATIVA CENTRAL UNIMED DE COOPERATIVAS DE ASSISTÊNCIA À SAÚDE DO RIO GRANDE DO SUL LTDA.</t>
  </si>
  <si>
    <t>303178 - UNIMED DE SOBRAL SOCIEDADE COOPERATIVA MÉDICA LTDA</t>
  </si>
  <si>
    <t>350699 - CENTRO HOSPITALAR ATIBAIA LTDA.</t>
  </si>
  <si>
    <t>329886 - UNIMED DE JABOTICABAL COOP. DE TRABALHO MÉDICO</t>
  </si>
  <si>
    <t>366340 - UNIMED DE CAPIVARI -COOPERATIVA DE TRABALHO MÉDICO</t>
  </si>
  <si>
    <t>320897 - UNIMED CENTRO SUL FLUMINENSE COOPERATIVA DE TRABALHO MÉDICO</t>
  </si>
  <si>
    <t>355593 - UNIMED PATROCÍNIO COOPERATIVA DE TRABALHO MÉDICO LTDA.</t>
  </si>
  <si>
    <t>363391 - PLANO ASSISTENCIAL SÃO LUCAS LTDA</t>
  </si>
  <si>
    <t>346209 - UNIMED EXTREMO SUL COOPERATIVA DE TRABALHO MÉDICO</t>
  </si>
  <si>
    <t>357715 - UNIMED DE MINEIROS COOPERATIVA DE TRABALHO MÉDICO</t>
  </si>
  <si>
    <t>354325 - UNIMED ARAGUARI COOPERATIVA DE TRABALHO MÉDICO</t>
  </si>
  <si>
    <t>419150 - ASSOCIAÇÃO MAIS SAÚDE SANTA CASA DE SÃO JOÃO DA BOA VISTA</t>
  </si>
  <si>
    <t>347655 - IRMANDADE DA SANTA CASA DE MISERICÓRDIA DE RIO CLARO</t>
  </si>
  <si>
    <t>365238 - UNIMED DE IBITINGA COOPERATIVA DE TRABALHO MÉDICO</t>
  </si>
  <si>
    <t>419753 - MEDGOLD ASSISTENCIA MEDICA LTDA - ME</t>
  </si>
  <si>
    <t>357022 - UNIMED ERECHIM - COOPERATIVA DE SERVIÇOS DE SAÚDE LTDA.</t>
  </si>
  <si>
    <t>418749 - CEDPLAN SAÚDE LTDA EPP</t>
  </si>
  <si>
    <t>365777 - UNIMED NOROESTE DO PARANÁ COOP DE TRABALHO MÉDICO .</t>
  </si>
  <si>
    <t>301060 - UNIMED ITUIUTABA COOPERATIVA TRABALHO MÉDICO LTDA.</t>
  </si>
  <si>
    <t>313211 - UNIMED VALE DO CAÍ/RS - COOPERATIVA DE ASSISTÊNCIA À SAÚDE LTDA.</t>
  </si>
  <si>
    <t>304395 - UNIMED INCONFIDENTES COOPERATIVA DE TRABALHO MÉDICO LTDA.</t>
  </si>
  <si>
    <t>340162 - SAMIG - SERV. DE ASSISTENCIA MEDICA DA ILHA DO GOVERNADOR LTDA</t>
  </si>
  <si>
    <t>337498 - UNIMED TRÊS RIOS COOPERATIVA DE TRABALHO MÉDICO</t>
  </si>
  <si>
    <t>323004 - UNIMED DE PENAPOLIS - COOPERATIVA DE TRABALHO MEDICO</t>
  </si>
  <si>
    <t>314242 - UNIMED DE PIRASSUNUNGA COOPERATIVA DE TRABALHO MÉDICO</t>
  </si>
  <si>
    <t>348244 - UNIMED DE BRUSQUE COOPERATIVA DE TRABALHO MÉDICO</t>
  </si>
  <si>
    <t>323055 - UNIMED NORTE PAULISTA - COOPERATIVA DE TRABALHO MÉDICO</t>
  </si>
  <si>
    <t>318388 - UNIMED DE SÃO ROQUE - COOPERATIVA DE TRABALHO MÉDICO</t>
  </si>
  <si>
    <t>365530 - UNIMED DE TUPA COOPERATIVA DE TRABALHO MÉDICO</t>
  </si>
  <si>
    <t>370088 - UNIMED SÃO LOURENÇO COOPERATIVA DE TRABALHO MÉDICO</t>
  </si>
  <si>
    <t>353060 - UNIMED PATOS DE MINAS COOPERATIVA TRABALHO MÉDICO LTDA.</t>
  </si>
  <si>
    <t>315265 - PARANA ASSISTENCIA MEDICA LTDA</t>
  </si>
  <si>
    <t>303844 - UNIMED DE ANDRADINA - COOPERATIVA DE TRABALHO MÉDICO</t>
  </si>
  <si>
    <t>372561 - UNIMED ALTO VALE - COOPERATIVA DE TRABALHO MÉDICO</t>
  </si>
  <si>
    <t>331651 - UNIMED ARAXÁ COOPERATIVA DE TRABALHO MÉDICO LTDA.</t>
  </si>
  <si>
    <t>371777 - UNIMED NORTE CAPIXABA- COOPERATIVA DE TRABALHO MÉDICO</t>
  </si>
  <si>
    <t>401480 - EVANGELICO SAUDE LTDA.</t>
  </si>
  <si>
    <t>415944 - CLÍNICA SÃO GABRIEL S/S LTDA</t>
  </si>
  <si>
    <t>300136 - UNIMED LITORAL SUL/RS - COOPERATIVA DE ASSISTÊNCIA À SAÚDE LTDA.</t>
  </si>
  <si>
    <t>418587 - AMHA SAUDE S/A</t>
  </si>
  <si>
    <t>321087 - UNIMED MARQUES DE VALENÇA COOPERATIVA DE TRABALHO MÉDICO LTDA.</t>
  </si>
  <si>
    <t>323357 - UNIMED CABO FRIO COOPERATIVA TRABALHO MÉDICO LTDA.</t>
  </si>
  <si>
    <t>355577 - UNIMED DE GUARATINGUETA-COOPERATIVA DE TRABALHO MÉDICO</t>
  </si>
  <si>
    <t>350648 - UNIMED REGIÃO DA CAMPANHA/RS - COOPERATIVA DE ASSISTÊNCIA À SAÚDE LTDA.</t>
  </si>
  <si>
    <t>418919 - ASSOCIAÇÃO SAÚDE SÃO JOSÉ</t>
  </si>
  <si>
    <t>328375 - UNIMED REGIÃO DA FRONTEIRA - RS COOPERATIVA DE ASSISTÊNCIA À SAÚDE LTDA.</t>
  </si>
  <si>
    <t>363286 - UNIMED DE TAUBATÉ COOPERATIVA DE TRABALHO MÉDICO</t>
  </si>
  <si>
    <t>420158 - ASSOCIAÇÃO PADRE ALBINO SAÚDE</t>
  </si>
  <si>
    <t>317896 - UNIMED VERTENTE DO CAPARAÓ - COOPERATIVA DE TRABALHO MÉDICO LTDA</t>
  </si>
  <si>
    <t>311618 - UNIMED MISSÕES/RS - COOPERATIVA DE ASSISTÊNCIA À SAÚDE LTDA.</t>
  </si>
  <si>
    <t>324566 - UNIMED DE CATALÃO COOPERATIVA DE TRABALHO MÉDICO</t>
  </si>
  <si>
    <t>415014 - UNIMED OS BANDEIRANTES COOPERATIVA DE TRABALHO MÉDICO</t>
  </si>
  <si>
    <t>416495 - MATÃO CLINICAS &amp; AMHMA SAÚDE LTDA</t>
  </si>
  <si>
    <t>401081 - AMESC - ASSOCIAÇÃO MÉDICA ESPÍRITA CRISTÃ</t>
  </si>
  <si>
    <t>345091 - SANTA CASA DE MISERICORDIA DE SAO JOAQUIM DA BARRA</t>
  </si>
  <si>
    <t>354627 - UNIMED DE CIANORTE - COOPERATIVA DE TRABALHO MEDICO</t>
  </si>
  <si>
    <t>362573 - UNIMED DE UBA COOPERATIVA DE TRABALHO MEDICO</t>
  </si>
  <si>
    <t>333875 - IRMANDADE DA SANTA CASA DE MISERICÓRDIA DE PASSOS</t>
  </si>
  <si>
    <t>315648 - UNIMED CATAGUASES COOPERATIVA DE TRABALHO MÉDICO LTDA</t>
  </si>
  <si>
    <t>315494 - UNIMED NOROESTE DE MINAS COOPERATIVA DE TRABALHO MEDICO LTDA</t>
  </si>
  <si>
    <t>314099 - UNIMED VALE DO SEPOTUBA - COOPERATIVA DE TRABALHO MÉDICO</t>
  </si>
  <si>
    <t>371106 - UNIMED COSTA OESTE - COOPERATIVA DE TRABALHO MÉDICO</t>
  </si>
  <si>
    <t>309907 - UNIMED PALMAS COOPERATIVA DE TRABALHO MÉDICO</t>
  </si>
  <si>
    <t>413372 - SOCIEDADE PORTUGUESA DE BENEFICÊNCIA</t>
  </si>
  <si>
    <t>330108 - UNIMED CURVELO COOPERATIVA DE TRABALHO MÉDICO LTDA.</t>
  </si>
  <si>
    <t>420085 - SANTA CASA DE SAÚDE - SCS</t>
  </si>
  <si>
    <t>319180 - SÃO DOMINGOS SAÚDE- ASSISTÊNCIA MÉDICA LTDA</t>
  </si>
  <si>
    <t>419486 - PLADISA PLANOS DE SAÚDE SA</t>
  </si>
  <si>
    <t>335517 - UNIMED ITABIRA COOPERATIVA DE TRABALHO MÉDICO</t>
  </si>
  <si>
    <t>413160 - GS PLANO GLOBAL DE SAÚDE LTDA</t>
  </si>
  <si>
    <t>420786 - ASSOCIAÇÃO SANTA CASA CLÍNICAS DE BIRIGUI</t>
  </si>
  <si>
    <t>324159 - UNIMED ALTA MOGIANA COOPERATIVA DE TRABALHO MÉDICO</t>
  </si>
  <si>
    <t>358282 - UNIMED NORTE DO PARANÁ COOPERATIVA REGIONAL DE TRABALHO MÉDICO</t>
  </si>
  <si>
    <t>402001 - SISTEMA TOTAL DE SAÚDE LTDA.</t>
  </si>
  <si>
    <t>318035 - UNIMED GUAXUPÉ COOPERATIVA DE TRABALHO MEDICO</t>
  </si>
  <si>
    <t>311146 - UNIMED COSTA VERDE RJ</t>
  </si>
  <si>
    <t>311944 - UNIMED DE ADAMANTINA-COOPERATIVA DE TRABALHO MÉDICO</t>
  </si>
  <si>
    <t>302953 - UNIMED DE MACAÉ COOPERATIVA DE ASSISTÊNCIA À SAÚDE</t>
  </si>
  <si>
    <t>324175 - UNIMED SUDOESTE DE MINAS COOPERATIVA DE TRABALHO MÉDICO</t>
  </si>
  <si>
    <t>313084 - COOPERATIVA DE TRABALHO MEDICO DE ARAGUAÍNA - UNIMED ARAGUAÍNA</t>
  </si>
  <si>
    <t>305472 - UNIMED REGIONAL SUL GOIAS COOP. DE TRABALHO MÉDICO LTDA</t>
  </si>
  <si>
    <t>354678 - UNIMED MACHADO COOPERATIVA DE TRABALHO MEDICO</t>
  </si>
  <si>
    <t>327638 - UNIMED SÃO JOÃO NEPOMUCENO COOPERATIVA DE TRABALHO MÉDICO LTDA.</t>
  </si>
  <si>
    <t>347736 - UNIMED CARATINGA - COOPERATIVA DE TRABALHO MÉDICO LTDA</t>
  </si>
  <si>
    <t>343684 - UNIMED ALTO DA SERRA - SOCIEDADE COOPERATIVA DE SERVIÇO MÉDICO LTDA.</t>
  </si>
  <si>
    <t>421707 - PERSONAL CARE OPERADORA DE SAÚDE SA</t>
  </si>
  <si>
    <t>305626 - PRONTOCLINICA E HOSPITAIS SAO LUCAS S/A</t>
  </si>
  <si>
    <t>324299 - PLAMER PLANO MEDICO RESENDE LTDA</t>
  </si>
  <si>
    <t>301744 - UNIMED MEIO OESTE CATARINENSE COOPERATIVA DE TRABALHO MÉDICO</t>
  </si>
  <si>
    <t>345458 - UNIMED LAVRAS COOPERATIVA DE TRABALHO MÉDICO</t>
  </si>
  <si>
    <t>418731 - ASSOCIAÇÃO DE SAÚDE DOS FORNECEDORES DE CANA DE PIRACICABA E REGIÃO</t>
  </si>
  <si>
    <t>336858 - UNIMED FRANCISCO BELTRAO COOPERATIVA DE TRABALHO MEDICO</t>
  </si>
  <si>
    <t>354295 - UNIMED CHAPECÓ - COOPERATIVA DE TRABALHO MÉDICO DA REGIÃO OESTE CATARINENSE</t>
  </si>
  <si>
    <t>342131 - UNIMED VILHENA - COOPERATIVA DE TRABALHO MEDICO LTDA</t>
  </si>
  <si>
    <t>370592 - FUNASA SAÚDE</t>
  </si>
  <si>
    <t>362832 - UNIMED PLANALTO CENTRAL/RS - COOPERATIVA DE ASSISTÊNCIA À SAÚDE LTDA.</t>
  </si>
  <si>
    <t>304123 - UNIMED DE AVARÉ COOPERATIVA DE TRABALHO MÉDICO</t>
  </si>
  <si>
    <t>340251 - UNIMED EXTREMO OESTE CATARINENSE COOPERATIVA DE TRABALHO MÉDICO</t>
  </si>
  <si>
    <t>317012 - COOPERATIVA DE TRABALHO MÉDICO DO PLANALTO NORTE DE SANTA CATARINA LTDA</t>
  </si>
  <si>
    <t>415693 - POLICLIN SAÚDE S/A.</t>
  </si>
  <si>
    <t>343765 - UNIMED CALDAS NOVAS - COOPERATIVA DE TRABALHO MEDICO</t>
  </si>
  <si>
    <t>350346 - UNIMED CACERES COOPERATIVA DE TRABALHO MÉDICO</t>
  </si>
  <si>
    <t>352519 - UNIMED ALTO JACUÍ/RS - COOPERATIVA DE ASSISTÊNCIA À SAÚDE LTDA</t>
  </si>
  <si>
    <t>336467 - UNIMED PATOS - COOPERATIVA DE TRABALHO MÉDICO</t>
  </si>
  <si>
    <t>348261 - UNIMED ALTO SÃO FRANCISCO COOPERATIVA DE TRABALHO MÉDICO</t>
  </si>
  <si>
    <t>302228 - UNIMED VALE DO CORUMBÁ COOPERATIVA DE TRABALHO MEDICO</t>
  </si>
  <si>
    <t>361615 - UNIMED DE PARANAGUÁ COOPERATIVA DE TRABALHO MÉDICO</t>
  </si>
  <si>
    <t>382281 - PLANO DE ASSISTÊNCIA MÉDICA MINEIRA LTDA</t>
  </si>
  <si>
    <t>352179 - UNIMED FRONTEIRA NOROESTE/RS - COOPERATIVA DE ASSISTÊNCIA À SAÚDE LTDA.</t>
  </si>
  <si>
    <t>414930 - SAÚDE SANTA TEREZA LTDA.</t>
  </si>
  <si>
    <t>342343 - UNIMED DE PINDAMONHANGABA - COOPERATIVA TRABALHO MEDICO</t>
  </si>
  <si>
    <t>344788 - UNIMED DE CORUMBA COOPERATIVA DE TRABALHO MÉDICO</t>
  </si>
  <si>
    <t>370975 - UNIMED VALE DO JAURU COOPERATIVA DE TRABALHO MÉDICO</t>
  </si>
  <si>
    <t>344729 - UNIMED VARGINHA COOPERATIVA DE TRABALHO MÉDICO</t>
  </si>
  <si>
    <t>314781 - UNIMED DE DRACENA - COOPERATIVA DE TRABALHO MÉDICO</t>
  </si>
  <si>
    <t>420816 - ASSOCIAÇÃO PADRE PIO PLANOS DE SAÚDE</t>
  </si>
  <si>
    <t>325031 - UNIMED DE LENÇOIS PAULISTA - COOPERATIVA DE TRABALHO MÉDICO</t>
  </si>
  <si>
    <t>359777 - UNIMED RONDONOPOLIS COOPERATIVA DE TRABALHO MÉDICO LTDA</t>
  </si>
  <si>
    <t>346951 - UNIMED CAÇADOR COOPERATIVA DE TRABALHO MÉDICO DA REGIÃO DO CONTESTADO</t>
  </si>
  <si>
    <t>318213 - COOPERATIVA DE TRABALHO MEDICO REGIÃO DO PLANALTO SERRANO</t>
  </si>
  <si>
    <t>342386 - UNIMED REGIONAL DE TRES LAGOAS COOPERATIVA DE TRABALHO MÉDICO</t>
  </si>
  <si>
    <t>306045 - SANTA CASA DE MISERICÓRDIA DE TUPÃ</t>
  </si>
  <si>
    <t>360414 - UNIMED NOROESTE FLUMINENSE - COOPERATIVA DE TRABALHO MÉDICO LTDA</t>
  </si>
  <si>
    <t>354996 - UNIMED ALFENAS COOPERATIVA DE TRABALHO MEDICO</t>
  </si>
  <si>
    <t>325465 - AMPARA ASSISTÊNCIA MÉDICA PARAÍSO LTDA</t>
  </si>
  <si>
    <t>334154 - UNIMED DE CAÇAPAVA - COOPERATIVA DE TRABALHO MEDICO</t>
  </si>
  <si>
    <t>356581 - UNIMED ITAÚNA COOPERATIVA DE TRABALHO MÉDICO LTDA.</t>
  </si>
  <si>
    <t>322326 - ASSOCIAÇÃO BENEFICENTE CATÓLICA</t>
  </si>
  <si>
    <t>322831 - UNIMED ITAJUBA COOPERATIVA DE TRABALHO MEDICO</t>
  </si>
  <si>
    <t>327352 - UNIMED SÃO SEBASTIÃO DO PARAÍSO COOPERATIVA DE TRABALHO MÉDICO</t>
  </si>
  <si>
    <t>335541 - UNIMED VALE DAS ANTAS, RS - COOPERATIVA DE ASSISTÊNCIA À SAÚDE LTDA.</t>
  </si>
  <si>
    <t>417475 - PRONTO SOCORRO CONDE DE MOREIRA LIMA</t>
  </si>
  <si>
    <t>385620 - UNIMED DE LORENA COOPERATIVA DE TRABALHO MÉDICO</t>
  </si>
  <si>
    <t>000701 - UNIMED SEGUROS SAÚDE S/A</t>
  </si>
  <si>
    <t>409634 - ASSOCIACAO CIVIL PRÓ-SAÚDE DOS SERVIDORES DA UNIVERSIDADE ESTADUAL DE PONTA GROSSA</t>
  </si>
  <si>
    <t>410888 - FILOSANITAS SAUDE LTDA</t>
  </si>
  <si>
    <t>309524 - UNIMED DE MONTE ALTO - COOPERATIVA DE TRABALHO MÉDICO</t>
  </si>
  <si>
    <t>352314 - UNIMED JOÃO MONLEVADE COOPERATIVA DE TRABALHO MÉDICO LTDA.</t>
  </si>
  <si>
    <t>367613 - UNIMED CAMPO BELO- COOPERATIVA DE TRABALHO MÉDICO</t>
  </si>
  <si>
    <t>337561 - UNIMED VALE DO CARANGOLA COOPERATIVA DE TRABALHO MEDICO LTDA</t>
  </si>
  <si>
    <t>343153 - UNIMED SOUSA - COOPERATIVA DE TRABALHO MÉDICO</t>
  </si>
  <si>
    <t>421006 - ASSOCIAÇÃO SÃO LUIZ SAÚDE</t>
  </si>
  <si>
    <t>352586 - SISTEMAS E PLANOS DE SAÚDE LTDA.</t>
  </si>
  <si>
    <t>411868 - MEDIC GLOBAL PLANOS DE SAÚDE LTDA.</t>
  </si>
  <si>
    <t>407224 - SEPACO SAÚDE LTDA</t>
  </si>
  <si>
    <t>359033 - UNIMED TRÊS CORAÇÕES COOPERATIVA DE TRABALHO MÉDICO LTDA.</t>
  </si>
  <si>
    <t>344141 - UNIMED CAJAZEIRAS - SOCIEDADE COOPERATIVA DE TRABALHO MÉDICO</t>
  </si>
  <si>
    <t>335657 - ADVANCE PLANOS DE SAÚDE LTDA</t>
  </si>
  <si>
    <t>353698 - UNIMED REGIÃO DA PRODUÇÃO/RS - COOPERATIVA DE ASSISTÊNCIA À SAÚDE LTDA</t>
  </si>
  <si>
    <t>386901 - UNIMED LEOPOLDINA COOPERATIVA DE TRABALHO MÉDICO LTDA</t>
  </si>
  <si>
    <t>342157 - UNIMED MORRINHOS COOPERATIVA DE TRABALHO MEDICO</t>
  </si>
  <si>
    <t>330892 - ASSOCIAÇÃO SAÚDE CONCEIÇÃO</t>
  </si>
  <si>
    <t>353876 - UNIMED PONTAL DO TRIÂNGULO - COOPERATIVA DE TRABALHO MÉDICO</t>
  </si>
  <si>
    <t>344915 - SANTA CASA DE MISERICÓRDIA E ASILO DOS POBRES DE BATATAIS</t>
  </si>
  <si>
    <t>364070 - UNIMED TRÊS PONTAS - COOPERATIVA DE TRABALHO MÉDICO</t>
  </si>
  <si>
    <t>421359 - RIO DOCE SAÚDE</t>
  </si>
  <si>
    <t>422029 - KLINI PLANOS DE SAÚDE LTDA</t>
  </si>
  <si>
    <t>419974 - PLAMESC PLANOS DE SAÚDE LTDA</t>
  </si>
  <si>
    <t>421189 - BENEFICENCIA SOCIAL BOM SAMARITANO</t>
  </si>
  <si>
    <t>412058 - SBC SAÚDE LTDA.</t>
  </si>
  <si>
    <t>407534 - ÔNIX OPERADORA DE PLANOS DE SAÚDE LTDA</t>
  </si>
  <si>
    <t>308811 - UNIMED VALE DO PIQUIRI-COOPERATIVA DE TRABALHO MÉDICO VALE DO PIQUIRI</t>
  </si>
  <si>
    <t>328294 - UNIMED NORDESTE PAULISTA - FED. INTRAFEDERATIVA DAS COOP. MÉDICAS</t>
  </si>
  <si>
    <t>408522 - SANTA CASA DA MISERICÓRDIA DE SÃO JOÃO DEL REI</t>
  </si>
  <si>
    <t>422959 - PRESERVE SAUDE ASSISTENCIA MEDICA LTDA</t>
  </si>
  <si>
    <t>371564 - UNIMED FRUTAL COOPERATIVA DE TRABALHO MEDICO LTDA</t>
  </si>
  <si>
    <t>413267 - PREVENT SENIOR CORPORATE OPERADORA DE SAÚDE LTDA.</t>
  </si>
  <si>
    <t>000884 - ITAUSEG SAÚDE S.A.</t>
  </si>
  <si>
    <t>301728 - PRONTOMED PLANOS DE SAÚDE LTDA</t>
  </si>
  <si>
    <t>409286 - G &amp; M ASSESSORIA MEDICA EMPRESARIAL LTDA</t>
  </si>
  <si>
    <t>357138 - UNIMED CENTRO OESTE PAULISTA - FEDERAÇÃO INTRAFEDERATIVA DAS COOPERATIVAS MÉDICAS</t>
  </si>
  <si>
    <t>420981 - S1 OPERADORA DE PLANO DE SAÚDE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</si>
</sst>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+#,##0.00;\-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Segoe UI"/>
      <family val="2"/>
    </font>
    <font>
      <b/>
      <sz val="14"/>
      <color rgb="FFFF0000"/>
      <name val="Aptos Narrow"/>
      <family val="2"/>
      <scheme val="minor"/>
    </font>
    <font>
      <i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10" fontId="0" fillId="0" borderId="0" xfId="1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4" xfId="2" xr:uid="{51385120-BCA4-4857-A0D4-B6ADA9B27BA9}"/>
    <cellStyle name="Percent" xfId="1" builtinId="5"/>
  </cellStyles>
  <dxfs count="15">
    <dxf>
      <numFmt numFmtId="165" formatCode="\+#,##0.00;\-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bottom style="thin">
          <color theme="0" tint="-0.24994659260841701"/>
        </bottom>
      </border>
    </dxf>
    <dxf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984928-8856-4391-B01A-800DDC76134A}" name="VDA_Individual" displayName="VDA_Individual" ref="A5:J357" totalsRowShown="0" headerRowDxfId="14" dataDxfId="12" headerRowBorderDxfId="13" tableBorderDxfId="11" totalsRowBorderDxfId="10">
  <autoFilter ref="A5:J357" xr:uid="{BF0964C0-B433-45F1-8F29-4E2980C85320}"/>
  <sortState xmlns:xlrd2="http://schemas.microsoft.com/office/spreadsheetml/2017/richdata2" ref="A6:J357">
    <sortCondition descending="1" ref="H5:H357"/>
  </sortState>
  <tableColumns count="10">
    <tableColumn id="2" xr3:uid="{86E1F4C3-DB8C-48C8-BD9E-13A4E160A8EB}" name="Operadora" dataDxfId="9"/>
    <tableColumn id="4" xr3:uid="{56428741-0FAA-40B4-9FC5-C009C0866FC7}" name="Modalidade" dataDxfId="8"/>
    <tableColumn id="40" xr3:uid="{9F12FE48-A003-40E3-83AC-3591E95C5404}" name="Outlier VDA?" dataDxfId="7"/>
    <tableColumn id="9" xr3:uid="{EAC37E1D-374D-41E2-BAD7-183BE853B116}" name="Despesa 2024 (milhões)" dataDxfId="6"/>
    <tableColumn id="8" xr3:uid="{8072FE5A-F8BB-43C8-BAC7-CF5A0CA606B9}" name="Benef 2024 (mil)" dataDxfId="5"/>
    <tableColumn id="10" xr3:uid="{91F0EC9D-DE09-4821-9DD5-F74050BECCB5}" name="Desp/ben 2024 (R$/mês)" dataDxfId="4"/>
    <tableColumn id="50" xr3:uid="{B8413BE7-8875-472C-9C6E-C33DB8EA3E22}" name="Despesa 2025 (milhões)" dataDxfId="3"/>
    <tableColumn id="51" xr3:uid="{B2A4AD71-F334-41A8-BEC6-CC55547AED53}" name="Benef 2025 (mil)" dataDxfId="2"/>
    <tableColumn id="52" xr3:uid="{349F9F96-2712-421B-8B21-AAB1D9B89384}" name="Desp/ben 2025 (R$/mês)" dataDxfId="1"/>
    <tableColumn id="57" xr3:uid="{86EF328E-02AF-499E-8E58-37DA5F84CB28}" name="VDA (%)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4543-B3C5-465E-AFAA-CDF30A53B348}">
  <dimension ref="A1:J357"/>
  <sheetViews>
    <sheetView showGridLines="0" showZeros="0" tabSelected="1" zoomScaleNormal="100" workbookViewId="0">
      <selection activeCell="C5" sqref="C5"/>
    </sheetView>
  </sheetViews>
  <sheetFormatPr baseColWidth="10" defaultColWidth="9.1640625" defaultRowHeight="15" x14ac:dyDescent="0.2"/>
  <cols>
    <col min="1" max="1" width="53.33203125" customWidth="1"/>
    <col min="2" max="2" width="21.5" customWidth="1"/>
    <col min="3" max="3" width="10.6640625" customWidth="1"/>
    <col min="4" max="4" width="13.5" bestFit="1" customWidth="1"/>
    <col min="5" max="5" width="10.5" customWidth="1"/>
    <col min="6" max="6" width="11.5" customWidth="1"/>
    <col min="7" max="7" width="13.5" bestFit="1" customWidth="1"/>
    <col min="8" max="8" width="10.5" customWidth="1"/>
    <col min="9" max="9" width="11.5" customWidth="1"/>
    <col min="10" max="10" width="10.5" customWidth="1"/>
    <col min="11" max="11" width="10" customWidth="1"/>
    <col min="12" max="12" width="9.6640625" customWidth="1"/>
    <col min="13" max="13" width="8.5" customWidth="1"/>
    <col min="14" max="14" width="9" customWidth="1"/>
    <col min="15" max="15" width="8" customWidth="1"/>
    <col min="16" max="16" width="11" customWidth="1"/>
    <col min="17" max="18" width="11.6640625" customWidth="1"/>
    <col min="19" max="20" width="10.6640625" customWidth="1"/>
    <col min="21" max="21" width="11.5" customWidth="1"/>
    <col min="22" max="22" width="9.5" customWidth="1"/>
    <col min="23" max="24" width="10.5" customWidth="1"/>
    <col min="25" max="26" width="9.83203125" customWidth="1"/>
    <col min="27" max="27" width="11.5" customWidth="1"/>
    <col min="28" max="28" width="8.5" customWidth="1"/>
    <col min="29" max="30" width="7.6640625" customWidth="1"/>
    <col min="31" max="31" width="8.5" customWidth="1"/>
    <col min="32" max="33" width="12" customWidth="1"/>
    <col min="34" max="35" width="9.5" customWidth="1"/>
    <col min="36" max="36" width="17" customWidth="1"/>
    <col min="37" max="37" width="14.6640625" customWidth="1"/>
    <col min="38" max="38" width="12.1640625" customWidth="1"/>
    <col min="39" max="39" width="9.6640625" customWidth="1"/>
    <col min="40" max="40" width="9.5" customWidth="1"/>
    <col min="41" max="42" width="8.1640625" customWidth="1"/>
    <col min="43" max="43" width="8.83203125" customWidth="1"/>
    <col min="44" max="44" width="8.33203125" customWidth="1"/>
    <col min="45" max="49" width="11.6640625" customWidth="1"/>
    <col min="50" max="50" width="15.6640625" bestFit="1" customWidth="1"/>
    <col min="51" max="51" width="18" bestFit="1" customWidth="1"/>
    <col min="52" max="52" width="14.6640625" bestFit="1" customWidth="1"/>
    <col min="53" max="53" width="14.1640625" bestFit="1" customWidth="1"/>
    <col min="54" max="54" width="13.1640625" bestFit="1" customWidth="1"/>
    <col min="55" max="55" width="13.33203125" bestFit="1" customWidth="1"/>
    <col min="56" max="56" width="16.1640625" bestFit="1" customWidth="1"/>
    <col min="57" max="57" width="12" bestFit="1" customWidth="1"/>
    <col min="58" max="58" width="12.6640625" bestFit="1" customWidth="1"/>
    <col min="59" max="59" width="15.6640625" bestFit="1" customWidth="1"/>
    <col min="60" max="60" width="12" bestFit="1" customWidth="1"/>
    <col min="61" max="61" width="12.6640625" bestFit="1" customWidth="1"/>
    <col min="62" max="62" width="15.5" bestFit="1" customWidth="1"/>
    <col min="63" max="63" width="12.5" bestFit="1" customWidth="1"/>
    <col min="64" max="64" width="15" bestFit="1" customWidth="1"/>
    <col min="65" max="65" width="14.6640625" bestFit="1" customWidth="1"/>
    <col min="66" max="66" width="12" bestFit="1" customWidth="1"/>
    <col min="67" max="67" width="12.6640625" bestFit="1" customWidth="1"/>
    <col min="68" max="68" width="15.83203125" bestFit="1" customWidth="1"/>
    <col min="69" max="70" width="12" bestFit="1" customWidth="1"/>
    <col min="71" max="71" width="12.6640625" bestFit="1" customWidth="1"/>
  </cols>
  <sheetData>
    <row r="1" spans="1:10" ht="19" x14ac:dyDescent="0.25">
      <c r="A1" s="2" t="s">
        <v>18</v>
      </c>
    </row>
    <row r="2" spans="1:10" x14ac:dyDescent="0.2">
      <c r="A2" s="3" t="s">
        <v>19</v>
      </c>
    </row>
    <row r="3" spans="1:10" x14ac:dyDescent="0.2">
      <c r="A3" t="str">
        <f>COUNTA(VDA_Individual[Operadora])&amp;" operadoras"</f>
        <v>352 operadoras</v>
      </c>
    </row>
    <row r="4" spans="1:10" x14ac:dyDescent="0.2">
      <c r="H4" s="1"/>
    </row>
    <row r="5" spans="1:10" ht="48" x14ac:dyDescent="0.2">
      <c r="A5" s="7" t="s">
        <v>0</v>
      </c>
      <c r="B5" s="7" t="s">
        <v>1</v>
      </c>
      <c r="C5" s="7" t="s">
        <v>20</v>
      </c>
      <c r="D5" s="7" t="s">
        <v>21</v>
      </c>
      <c r="E5" s="7" t="s">
        <v>2</v>
      </c>
      <c r="F5" s="7" t="s">
        <v>3</v>
      </c>
      <c r="G5" s="7" t="s">
        <v>22</v>
      </c>
      <c r="H5" s="7" t="s">
        <v>23</v>
      </c>
      <c r="I5" s="7" t="s">
        <v>24</v>
      </c>
      <c r="J5" s="7" t="s">
        <v>4</v>
      </c>
    </row>
    <row r="6" spans="1:10" x14ac:dyDescent="0.2">
      <c r="A6" t="s">
        <v>5</v>
      </c>
      <c r="B6" t="s">
        <v>6</v>
      </c>
      <c r="C6" s="4" t="s">
        <v>9</v>
      </c>
      <c r="D6" s="5">
        <v>1920276171.8099999</v>
      </c>
      <c r="E6" s="5">
        <v>1035274.91666667</v>
      </c>
      <c r="F6" s="5">
        <v>154.57055101144999</v>
      </c>
      <c r="G6" s="5">
        <v>2598233075.9000001</v>
      </c>
      <c r="H6" s="5">
        <v>1036206.5</v>
      </c>
      <c r="I6" s="5">
        <v>208.95393243689</v>
      </c>
      <c r="J6" s="6">
        <v>35.183533389495103</v>
      </c>
    </row>
    <row r="7" spans="1:10" x14ac:dyDescent="0.2">
      <c r="A7" t="s">
        <v>7</v>
      </c>
      <c r="B7" t="s">
        <v>6</v>
      </c>
      <c r="C7" s="4">
        <v>0</v>
      </c>
      <c r="D7" s="5">
        <v>5631498434.6400003</v>
      </c>
      <c r="E7" s="5">
        <v>541747.5</v>
      </c>
      <c r="F7" s="5">
        <v>866.25510264468198</v>
      </c>
      <c r="G7" s="5">
        <v>5837637799.7700005</v>
      </c>
      <c r="H7" s="5">
        <v>517393.08333333302</v>
      </c>
      <c r="I7" s="5">
        <v>940.23254720258603</v>
      </c>
      <c r="J7" s="6">
        <v>8.5399144353725003</v>
      </c>
    </row>
    <row r="8" spans="1:10" x14ac:dyDescent="0.2">
      <c r="A8" t="s">
        <v>10</v>
      </c>
      <c r="B8" t="s">
        <v>6</v>
      </c>
      <c r="C8" s="4">
        <v>0</v>
      </c>
      <c r="D8" s="5">
        <v>1026704566.39</v>
      </c>
      <c r="E8" s="5">
        <v>238863.75</v>
      </c>
      <c r="F8" s="5">
        <v>358.190449014693</v>
      </c>
      <c r="G8" s="5">
        <v>1118290858.76</v>
      </c>
      <c r="H8" s="5">
        <v>267425.91666666698</v>
      </c>
      <c r="I8" s="5">
        <v>348.47372333334698</v>
      </c>
      <c r="J8" s="6">
        <v>-2.7127260673964599</v>
      </c>
    </row>
    <row r="9" spans="1:10" x14ac:dyDescent="0.2">
      <c r="A9" t="s">
        <v>8</v>
      </c>
      <c r="B9" t="s">
        <v>6</v>
      </c>
      <c r="C9" s="4">
        <v>0</v>
      </c>
      <c r="D9" s="5">
        <v>3130408957.04</v>
      </c>
      <c r="E9" s="5">
        <v>268468.91666666698</v>
      </c>
      <c r="F9" s="5">
        <v>971.68572185420601</v>
      </c>
      <c r="G9" s="5">
        <v>3178193700.0300002</v>
      </c>
      <c r="H9" s="5">
        <v>251307.5</v>
      </c>
      <c r="I9" s="5">
        <v>1053.8860758333899</v>
      </c>
      <c r="J9" s="6">
        <v>8.4595617832405896</v>
      </c>
    </row>
    <row r="10" spans="1:10" x14ac:dyDescent="0.2">
      <c r="A10" t="s">
        <v>25</v>
      </c>
      <c r="B10" t="s">
        <v>6</v>
      </c>
      <c r="C10" s="4">
        <v>0</v>
      </c>
      <c r="D10" s="5">
        <v>1097139924.4300001</v>
      </c>
      <c r="E10" s="5">
        <v>173877.25</v>
      </c>
      <c r="F10" s="5">
        <v>525.82110101139403</v>
      </c>
      <c r="G10" s="5">
        <v>1651222724.25</v>
      </c>
      <c r="H10" s="5">
        <v>234757.33333333299</v>
      </c>
      <c r="I10" s="5">
        <v>586.14524084799598</v>
      </c>
      <c r="J10" s="6">
        <v>11.4723695417645</v>
      </c>
    </row>
    <row r="11" spans="1:10" x14ac:dyDescent="0.2">
      <c r="A11" t="s">
        <v>13</v>
      </c>
      <c r="B11" t="s">
        <v>12</v>
      </c>
      <c r="C11" s="4">
        <v>0</v>
      </c>
      <c r="D11" s="8">
        <v>1062994948.84</v>
      </c>
      <c r="E11" s="5">
        <v>182580.25</v>
      </c>
      <c r="F11" s="5">
        <v>485.17247842158901</v>
      </c>
      <c r="G11" s="5">
        <v>1156706570.3299999</v>
      </c>
      <c r="H11" s="5">
        <v>187934.41666666701</v>
      </c>
      <c r="I11" s="5">
        <v>512.90346868788004</v>
      </c>
      <c r="J11" s="6">
        <v>5.7156973034637497</v>
      </c>
    </row>
    <row r="12" spans="1:10" x14ac:dyDescent="0.2">
      <c r="A12" t="s">
        <v>11</v>
      </c>
      <c r="B12" t="s">
        <v>12</v>
      </c>
      <c r="C12" s="4">
        <v>0</v>
      </c>
      <c r="D12" s="8">
        <v>1279506743.26</v>
      </c>
      <c r="E12" s="5">
        <v>188254.91666666701</v>
      </c>
      <c r="F12" s="5">
        <v>566.38925466754097</v>
      </c>
      <c r="G12" s="5">
        <v>1425615137.53</v>
      </c>
      <c r="H12" s="5">
        <v>187334.75</v>
      </c>
      <c r="I12" s="5">
        <v>634.16563910771094</v>
      </c>
      <c r="J12" s="6">
        <v>11.966396587087999</v>
      </c>
    </row>
    <row r="13" spans="1:10" x14ac:dyDescent="0.2">
      <c r="A13" t="s">
        <v>26</v>
      </c>
      <c r="B13" t="s">
        <v>6</v>
      </c>
      <c r="C13" s="4">
        <v>0</v>
      </c>
      <c r="D13" s="8">
        <v>533585181.76999998</v>
      </c>
      <c r="E13" s="5">
        <v>163819.58333333299</v>
      </c>
      <c r="F13" s="5">
        <v>271.42928158772202</v>
      </c>
      <c r="G13" s="5">
        <v>568716505.75999999</v>
      </c>
      <c r="H13" s="5">
        <v>154996.25</v>
      </c>
      <c r="I13" s="5">
        <v>305.768959872685</v>
      </c>
      <c r="J13" s="6">
        <v>12.651427319887301</v>
      </c>
    </row>
    <row r="14" spans="1:10" x14ac:dyDescent="0.2">
      <c r="A14" t="s">
        <v>27</v>
      </c>
      <c r="B14" t="s">
        <v>12</v>
      </c>
      <c r="C14" s="4">
        <v>0</v>
      </c>
      <c r="D14" s="8">
        <v>1061134822.28</v>
      </c>
      <c r="E14" s="5">
        <v>151733.08333333299</v>
      </c>
      <c r="F14" s="5">
        <v>582.78590215164002</v>
      </c>
      <c r="G14" s="5">
        <v>968279140.83000004</v>
      </c>
      <c r="H14" s="5">
        <v>147432.16666666701</v>
      </c>
      <c r="I14" s="5">
        <v>547.30205915601903</v>
      </c>
      <c r="J14" s="6">
        <v>-6.0886584360766101</v>
      </c>
    </row>
    <row r="15" spans="1:10" x14ac:dyDescent="0.2">
      <c r="A15" t="s">
        <v>28</v>
      </c>
      <c r="B15" t="s">
        <v>12</v>
      </c>
      <c r="C15" s="4">
        <v>0</v>
      </c>
      <c r="D15" s="8">
        <v>1193077704</v>
      </c>
      <c r="E15" s="5">
        <v>145099.91666666701</v>
      </c>
      <c r="F15" s="5">
        <v>685.20468022322598</v>
      </c>
      <c r="G15" s="5">
        <v>1323114366.6500001</v>
      </c>
      <c r="H15" s="5">
        <v>146592.08333333299</v>
      </c>
      <c r="I15" s="5">
        <v>752.15201289860499</v>
      </c>
      <c r="J15" s="6">
        <v>9.7704138059256902</v>
      </c>
    </row>
    <row r="16" spans="1:10" x14ac:dyDescent="0.2">
      <c r="A16" t="s">
        <v>29</v>
      </c>
      <c r="B16" t="s">
        <v>12</v>
      </c>
      <c r="C16" s="4">
        <v>0</v>
      </c>
      <c r="D16" s="8">
        <v>1020689925.51</v>
      </c>
      <c r="E16" s="5">
        <v>127181.66666666701</v>
      </c>
      <c r="F16" s="5">
        <v>668.78738124598704</v>
      </c>
      <c r="G16" s="5">
        <v>1117703052.74</v>
      </c>
      <c r="H16" s="5">
        <v>125804.33333333299</v>
      </c>
      <c r="I16" s="5">
        <v>740.37132580223795</v>
      </c>
      <c r="J16" s="6">
        <v>10.7035429440798</v>
      </c>
    </row>
    <row r="17" spans="1:10" x14ac:dyDescent="0.2">
      <c r="A17" t="s">
        <v>30</v>
      </c>
      <c r="B17" t="s">
        <v>6</v>
      </c>
      <c r="C17" s="4">
        <v>0</v>
      </c>
      <c r="D17" s="8">
        <v>293790963.32999998</v>
      </c>
      <c r="E17" s="5">
        <v>108852.33333333299</v>
      </c>
      <c r="F17" s="5">
        <v>224.91553031323801</v>
      </c>
      <c r="G17" s="5">
        <v>294082064.23000002</v>
      </c>
      <c r="H17" s="5">
        <v>99350.5</v>
      </c>
      <c r="I17" s="5">
        <v>246.670511832687</v>
      </c>
      <c r="J17" s="6">
        <v>9.6725119377710307</v>
      </c>
    </row>
    <row r="18" spans="1:10" x14ac:dyDescent="0.2">
      <c r="A18" t="s">
        <v>31</v>
      </c>
      <c r="B18" t="s">
        <v>12</v>
      </c>
      <c r="C18" s="4">
        <v>0</v>
      </c>
      <c r="D18" s="8">
        <v>481311013.47000003</v>
      </c>
      <c r="E18" s="5">
        <v>91604</v>
      </c>
      <c r="F18" s="5">
        <v>437.85480025435601</v>
      </c>
      <c r="G18" s="5">
        <v>548887612.29999995</v>
      </c>
      <c r="H18" s="5">
        <v>98209.166666666701</v>
      </c>
      <c r="I18" s="5">
        <v>465.74709786085799</v>
      </c>
      <c r="J18" s="6">
        <v>6.37021624298717</v>
      </c>
    </row>
    <row r="19" spans="1:10" x14ac:dyDescent="0.2">
      <c r="A19" t="s">
        <v>32</v>
      </c>
      <c r="B19" t="s">
        <v>12</v>
      </c>
      <c r="C19" s="4">
        <v>0</v>
      </c>
      <c r="D19" s="8">
        <v>833213766.34000003</v>
      </c>
      <c r="E19" s="5">
        <v>104306.83333333299</v>
      </c>
      <c r="F19" s="5">
        <v>665.67528041467403</v>
      </c>
      <c r="G19" s="5">
        <v>858301054.40999997</v>
      </c>
      <c r="H19" s="5">
        <v>96692.75</v>
      </c>
      <c r="I19" s="5">
        <v>739.71510653590894</v>
      </c>
      <c r="J19" s="6">
        <v>11.122513979355301</v>
      </c>
    </row>
    <row r="20" spans="1:10" x14ac:dyDescent="0.2">
      <c r="A20" t="s">
        <v>33</v>
      </c>
      <c r="B20" t="s">
        <v>6</v>
      </c>
      <c r="C20" s="4">
        <v>0</v>
      </c>
      <c r="D20" s="8">
        <v>379032471.27999997</v>
      </c>
      <c r="E20" s="5">
        <v>84475.833333333299</v>
      </c>
      <c r="F20" s="5">
        <v>373.90621704432198</v>
      </c>
      <c r="G20" s="5">
        <v>415091613.97000003</v>
      </c>
      <c r="H20" s="5">
        <v>88698.416666666701</v>
      </c>
      <c r="I20" s="5">
        <v>389.98405079572098</v>
      </c>
      <c r="J20" s="6">
        <v>4.2999642740610504</v>
      </c>
    </row>
    <row r="21" spans="1:10" x14ac:dyDescent="0.2">
      <c r="A21" t="s">
        <v>34</v>
      </c>
      <c r="B21" t="s">
        <v>14</v>
      </c>
      <c r="C21" s="4">
        <v>0</v>
      </c>
      <c r="D21" s="8">
        <v>466748678.44</v>
      </c>
      <c r="E21" s="5">
        <v>97379.666666666701</v>
      </c>
      <c r="F21" s="5">
        <v>399.42345804565599</v>
      </c>
      <c r="G21" s="5">
        <v>471625137.43000001</v>
      </c>
      <c r="H21" s="5">
        <v>87025</v>
      </c>
      <c r="I21" s="5">
        <v>451.61844051517801</v>
      </c>
      <c r="J21" s="6">
        <v>13.067580638580299</v>
      </c>
    </row>
    <row r="22" spans="1:10" x14ac:dyDescent="0.2">
      <c r="A22" t="s">
        <v>35</v>
      </c>
      <c r="B22" t="s">
        <v>6</v>
      </c>
      <c r="C22" s="4">
        <v>0</v>
      </c>
      <c r="D22" s="8">
        <v>512308139.06999999</v>
      </c>
      <c r="E22" s="5">
        <v>68032.583333333299</v>
      </c>
      <c r="F22" s="5">
        <v>627.52791134395204</v>
      </c>
      <c r="G22" s="5">
        <v>607895318.44000006</v>
      </c>
      <c r="H22" s="5">
        <v>75766</v>
      </c>
      <c r="I22" s="5">
        <v>668.61050079631104</v>
      </c>
      <c r="J22" s="6">
        <v>6.5467350072722796</v>
      </c>
    </row>
    <row r="23" spans="1:10" x14ac:dyDescent="0.2">
      <c r="A23" t="s">
        <v>15</v>
      </c>
      <c r="B23" t="s">
        <v>6</v>
      </c>
      <c r="C23" s="4">
        <v>0</v>
      </c>
      <c r="D23" s="8">
        <v>295167715.13999999</v>
      </c>
      <c r="E23" s="5">
        <v>79441.166666666701</v>
      </c>
      <c r="F23" s="5">
        <v>309.62925932608402</v>
      </c>
      <c r="G23" s="5">
        <v>328328738.06</v>
      </c>
      <c r="H23" s="5">
        <v>73874.583333333299</v>
      </c>
      <c r="I23" s="5">
        <v>370.36727568683398</v>
      </c>
      <c r="J23" s="6">
        <v>19.6163684572149</v>
      </c>
    </row>
    <row r="24" spans="1:10" x14ac:dyDescent="0.2">
      <c r="A24" t="s">
        <v>36</v>
      </c>
      <c r="B24" t="s">
        <v>12</v>
      </c>
      <c r="C24" s="4">
        <v>0</v>
      </c>
      <c r="D24" s="8">
        <v>348709835.63</v>
      </c>
      <c r="E24" s="5">
        <v>67100.916666666701</v>
      </c>
      <c r="F24" s="5">
        <v>433.06640822095102</v>
      </c>
      <c r="G24" s="5">
        <v>385255392.67000002</v>
      </c>
      <c r="H24" s="5">
        <v>69530.583333333299</v>
      </c>
      <c r="I24" s="5">
        <v>461.733736677026</v>
      </c>
      <c r="J24" s="6">
        <v>6.6196148932079897</v>
      </c>
    </row>
    <row r="25" spans="1:10" x14ac:dyDescent="0.2">
      <c r="A25" t="s">
        <v>37</v>
      </c>
      <c r="B25" t="s">
        <v>12</v>
      </c>
      <c r="C25" s="4">
        <v>0</v>
      </c>
      <c r="D25" s="8">
        <v>735808778.61000001</v>
      </c>
      <c r="E25" s="5">
        <v>70965.166666666701</v>
      </c>
      <c r="F25" s="5">
        <v>864.04923848789701</v>
      </c>
      <c r="G25" s="5">
        <v>801529686.51999998</v>
      </c>
      <c r="H25" s="5">
        <v>69326.583333333299</v>
      </c>
      <c r="I25" s="5">
        <v>963.47082651075402</v>
      </c>
      <c r="J25" s="6">
        <v>11.5064725011328</v>
      </c>
    </row>
    <row r="26" spans="1:10" x14ac:dyDescent="0.2">
      <c r="A26" t="s">
        <v>38</v>
      </c>
      <c r="B26" t="s">
        <v>12</v>
      </c>
      <c r="C26" s="4">
        <v>0</v>
      </c>
      <c r="D26" s="8">
        <v>317654372.79000002</v>
      </c>
      <c r="E26" s="5">
        <v>59603</v>
      </c>
      <c r="F26" s="5">
        <v>444.12525766320499</v>
      </c>
      <c r="G26" s="5">
        <v>356501251.69999999</v>
      </c>
      <c r="H26" s="5">
        <v>65352</v>
      </c>
      <c r="I26" s="5">
        <v>454.59110113947003</v>
      </c>
      <c r="J26" s="6">
        <v>2.35650715551099</v>
      </c>
    </row>
    <row r="27" spans="1:10" x14ac:dyDescent="0.2">
      <c r="A27" t="s">
        <v>39</v>
      </c>
      <c r="B27" t="s">
        <v>12</v>
      </c>
      <c r="C27" s="4">
        <v>0</v>
      </c>
      <c r="D27" s="8">
        <v>565896615.88</v>
      </c>
      <c r="E27" s="5">
        <v>64540.583333333299</v>
      </c>
      <c r="F27" s="5">
        <v>730.67284006058196</v>
      </c>
      <c r="G27" s="5">
        <v>581368940.13</v>
      </c>
      <c r="H27" s="5">
        <v>58136.666666666701</v>
      </c>
      <c r="I27" s="5">
        <v>833.33659212487805</v>
      </c>
      <c r="J27" s="6">
        <v>14.050577281042001</v>
      </c>
    </row>
    <row r="28" spans="1:10" x14ac:dyDescent="0.2">
      <c r="A28" t="s">
        <v>40</v>
      </c>
      <c r="B28" t="s">
        <v>12</v>
      </c>
      <c r="C28" s="4">
        <v>0</v>
      </c>
      <c r="D28" s="8">
        <v>489933752.23000002</v>
      </c>
      <c r="E28" s="5">
        <v>55743.25</v>
      </c>
      <c r="F28" s="5">
        <v>732.42612667602498</v>
      </c>
      <c r="G28" s="5">
        <v>520526149.10000002</v>
      </c>
      <c r="H28" s="5">
        <v>55568</v>
      </c>
      <c r="I28" s="5">
        <v>780.614366032009</v>
      </c>
      <c r="J28" s="6">
        <v>6.5792627544128104</v>
      </c>
    </row>
    <row r="29" spans="1:10" x14ac:dyDescent="0.2">
      <c r="A29" t="s">
        <v>41</v>
      </c>
      <c r="B29" t="s">
        <v>6</v>
      </c>
      <c r="C29" s="4">
        <v>0</v>
      </c>
      <c r="D29" s="8">
        <v>86222437.829999998</v>
      </c>
      <c r="E29" s="5">
        <v>49607.583333333299</v>
      </c>
      <c r="F29" s="5">
        <v>144.84082210213199</v>
      </c>
      <c r="G29" s="5">
        <v>120443836.77</v>
      </c>
      <c r="H29" s="5">
        <v>52148.25</v>
      </c>
      <c r="I29" s="5">
        <v>192.470243919978</v>
      </c>
      <c r="J29" s="6">
        <v>32.883976441573203</v>
      </c>
    </row>
    <row r="30" spans="1:10" x14ac:dyDescent="0.2">
      <c r="A30" t="s">
        <v>42</v>
      </c>
      <c r="B30" t="s">
        <v>12</v>
      </c>
      <c r="C30" s="4">
        <v>0</v>
      </c>
      <c r="D30" s="8">
        <v>509060577.18000001</v>
      </c>
      <c r="E30" s="5">
        <v>52139.083333333299</v>
      </c>
      <c r="F30" s="5">
        <v>813.62601819812096</v>
      </c>
      <c r="G30" s="5">
        <v>487675771.72000003</v>
      </c>
      <c r="H30" s="5">
        <v>50294.166666666701</v>
      </c>
      <c r="I30" s="5">
        <v>808.03899014133503</v>
      </c>
      <c r="J30" s="6">
        <v>-0.68668257059417703</v>
      </c>
    </row>
    <row r="31" spans="1:10" x14ac:dyDescent="0.2">
      <c r="A31" t="s">
        <v>43</v>
      </c>
      <c r="B31" t="s">
        <v>12</v>
      </c>
      <c r="C31" s="4">
        <v>0</v>
      </c>
      <c r="D31" s="8">
        <v>283714578.99000001</v>
      </c>
      <c r="E31" s="5">
        <v>49977.5</v>
      </c>
      <c r="F31" s="5">
        <v>473.07051338102099</v>
      </c>
      <c r="G31" s="5">
        <v>296021767.62</v>
      </c>
      <c r="H31" s="5">
        <v>48958.833333333299</v>
      </c>
      <c r="I31" s="5">
        <v>503.86169268058501</v>
      </c>
      <c r="J31" s="6">
        <v>6.5087927546995799</v>
      </c>
    </row>
    <row r="32" spans="1:10" x14ac:dyDescent="0.2">
      <c r="A32" t="s">
        <v>44</v>
      </c>
      <c r="B32" t="s">
        <v>12</v>
      </c>
      <c r="C32" s="4">
        <v>0</v>
      </c>
      <c r="D32" s="8">
        <v>378978444.14999998</v>
      </c>
      <c r="E32" s="5">
        <v>46099.916666666701</v>
      </c>
      <c r="F32" s="5">
        <v>685.06711716760196</v>
      </c>
      <c r="G32" s="5">
        <v>422864037.06</v>
      </c>
      <c r="H32" s="5">
        <v>48481.416666666701</v>
      </c>
      <c r="I32" s="5">
        <v>726.84901097843294</v>
      </c>
      <c r="J32" s="6">
        <v>6.0989489589834003</v>
      </c>
    </row>
    <row r="33" spans="1:10" x14ac:dyDescent="0.2">
      <c r="A33" t="s">
        <v>16</v>
      </c>
      <c r="B33" t="s">
        <v>12</v>
      </c>
      <c r="C33" s="4">
        <v>0</v>
      </c>
      <c r="D33" s="8">
        <v>280815576.52999997</v>
      </c>
      <c r="E33" s="5">
        <v>50868.916666666701</v>
      </c>
      <c r="F33" s="5">
        <v>460.03138218001499</v>
      </c>
      <c r="G33" s="5">
        <v>302592568.47000003</v>
      </c>
      <c r="H33" s="5">
        <v>46653.333333333299</v>
      </c>
      <c r="I33" s="5">
        <v>540.49830035367302</v>
      </c>
      <c r="J33" s="6">
        <v>17.491614983381801</v>
      </c>
    </row>
    <row r="34" spans="1:10" x14ac:dyDescent="0.2">
      <c r="A34" t="s">
        <v>45</v>
      </c>
      <c r="B34" t="s">
        <v>6</v>
      </c>
      <c r="C34" s="4">
        <v>0</v>
      </c>
      <c r="D34" s="8">
        <v>273335655.22000003</v>
      </c>
      <c r="E34" s="5">
        <v>44713.833333333299</v>
      </c>
      <c r="F34" s="5">
        <v>509.41665185643501</v>
      </c>
      <c r="G34" s="5">
        <v>308823702.70999998</v>
      </c>
      <c r="H34" s="5">
        <v>45835.25</v>
      </c>
      <c r="I34" s="5">
        <v>561.474161462339</v>
      </c>
      <c r="J34" s="6">
        <v>10.2190435699725</v>
      </c>
    </row>
    <row r="35" spans="1:10" x14ac:dyDescent="0.2">
      <c r="A35" t="s">
        <v>46</v>
      </c>
      <c r="B35" t="s">
        <v>12</v>
      </c>
      <c r="C35" s="4">
        <v>0</v>
      </c>
      <c r="D35" s="8">
        <v>239040380.06999999</v>
      </c>
      <c r="E35" s="5">
        <v>43083.25</v>
      </c>
      <c r="F35" s="5">
        <v>462.36139735279897</v>
      </c>
      <c r="G35" s="5">
        <v>253068335.96000001</v>
      </c>
      <c r="H35" s="5">
        <v>43979.833333333299</v>
      </c>
      <c r="I35" s="5">
        <v>479.51586893993101</v>
      </c>
      <c r="J35" s="6">
        <v>3.7101868117338701</v>
      </c>
    </row>
    <row r="36" spans="1:10" x14ac:dyDescent="0.2">
      <c r="A36" t="s">
        <v>47</v>
      </c>
      <c r="B36" t="s">
        <v>12</v>
      </c>
      <c r="C36" s="4">
        <v>0</v>
      </c>
      <c r="D36" s="8">
        <v>256216785.50999999</v>
      </c>
      <c r="E36" s="5">
        <v>42290.583333333299</v>
      </c>
      <c r="F36" s="5">
        <v>504.87359382604899</v>
      </c>
      <c r="G36" s="5">
        <v>257200587.97</v>
      </c>
      <c r="H36" s="5">
        <v>41426.333333333299</v>
      </c>
      <c r="I36" s="5">
        <v>517.385455245858</v>
      </c>
      <c r="J36" s="6">
        <v>2.47821664131633</v>
      </c>
    </row>
    <row r="37" spans="1:10" x14ac:dyDescent="0.2">
      <c r="A37" t="s">
        <v>48</v>
      </c>
      <c r="B37" t="s">
        <v>12</v>
      </c>
      <c r="C37" s="4">
        <v>0</v>
      </c>
      <c r="D37" s="8">
        <v>261617767.47999999</v>
      </c>
      <c r="E37" s="5">
        <v>40376.833333333299</v>
      </c>
      <c r="F37" s="5">
        <v>539.95023441659998</v>
      </c>
      <c r="G37" s="5">
        <v>271458862.14999998</v>
      </c>
      <c r="H37" s="5">
        <v>40688.166666666701</v>
      </c>
      <c r="I37" s="5">
        <v>555.97422295180002</v>
      </c>
      <c r="J37" s="6">
        <v>2.9676787810849699</v>
      </c>
    </row>
    <row r="38" spans="1:10" x14ac:dyDescent="0.2">
      <c r="A38" t="s">
        <v>49</v>
      </c>
      <c r="B38" t="s">
        <v>12</v>
      </c>
      <c r="C38" s="4">
        <v>0</v>
      </c>
      <c r="D38" s="8">
        <v>259369346.75999999</v>
      </c>
      <c r="E38" s="5">
        <v>40730.25</v>
      </c>
      <c r="F38" s="5">
        <v>530.66485548210505</v>
      </c>
      <c r="G38" s="5">
        <v>294937601.63999999</v>
      </c>
      <c r="H38" s="5">
        <v>40652.583333333299</v>
      </c>
      <c r="I38" s="5">
        <v>604.589707583159</v>
      </c>
      <c r="J38" s="6">
        <v>13.930610127534001</v>
      </c>
    </row>
    <row r="39" spans="1:10" x14ac:dyDescent="0.2">
      <c r="A39" t="s">
        <v>50</v>
      </c>
      <c r="B39" t="s">
        <v>12</v>
      </c>
      <c r="C39" s="4">
        <v>0</v>
      </c>
      <c r="D39" s="8">
        <v>204366518.37</v>
      </c>
      <c r="E39" s="5">
        <v>42330.333333333299</v>
      </c>
      <c r="F39" s="5">
        <v>402.324807210747</v>
      </c>
      <c r="G39" s="5">
        <v>217966503.06</v>
      </c>
      <c r="H39" s="5">
        <v>40427.75</v>
      </c>
      <c r="I39" s="5">
        <v>449.29226224561103</v>
      </c>
      <c r="J39" s="6">
        <v>11.674014177868299</v>
      </c>
    </row>
    <row r="40" spans="1:10" x14ac:dyDescent="0.2">
      <c r="A40" t="s">
        <v>51</v>
      </c>
      <c r="B40" t="s">
        <v>12</v>
      </c>
      <c r="C40" s="4">
        <v>0</v>
      </c>
      <c r="D40" s="8">
        <v>352087278.74000001</v>
      </c>
      <c r="E40" s="5">
        <v>45320.666666666701</v>
      </c>
      <c r="F40" s="5">
        <v>647.40015360909695</v>
      </c>
      <c r="G40" s="5">
        <v>333129801.64999998</v>
      </c>
      <c r="H40" s="5">
        <v>40309.583333333299</v>
      </c>
      <c r="I40" s="5">
        <v>688.69024456549801</v>
      </c>
      <c r="J40" s="6">
        <v>6.37783150439786</v>
      </c>
    </row>
    <row r="41" spans="1:10" x14ac:dyDescent="0.2">
      <c r="A41" t="s">
        <v>52</v>
      </c>
      <c r="B41" t="s">
        <v>6</v>
      </c>
      <c r="C41" s="4">
        <v>0</v>
      </c>
      <c r="D41" s="8">
        <v>175452600.16999999</v>
      </c>
      <c r="E41" s="5">
        <v>41879</v>
      </c>
      <c r="F41" s="5">
        <v>349.12605396897402</v>
      </c>
      <c r="G41" s="5">
        <v>193116503.03</v>
      </c>
      <c r="H41" s="5">
        <v>39506.833333333299</v>
      </c>
      <c r="I41" s="5">
        <v>407.348313224295</v>
      </c>
      <c r="J41" s="6">
        <v>16.676572428047699</v>
      </c>
    </row>
    <row r="42" spans="1:10" x14ac:dyDescent="0.2">
      <c r="A42" t="s">
        <v>53</v>
      </c>
      <c r="B42" t="s">
        <v>12</v>
      </c>
      <c r="C42" s="4">
        <v>0</v>
      </c>
      <c r="D42" s="8">
        <v>190950665.59</v>
      </c>
      <c r="E42" s="5">
        <v>39076.5</v>
      </c>
      <c r="F42" s="5">
        <v>407.21547389948802</v>
      </c>
      <c r="G42" s="5">
        <v>213225673.81999999</v>
      </c>
      <c r="H42" s="5">
        <v>39286</v>
      </c>
      <c r="I42" s="5">
        <v>452.293594452646</v>
      </c>
      <c r="J42" s="6">
        <v>11.0698446995372</v>
      </c>
    </row>
    <row r="43" spans="1:10" x14ac:dyDescent="0.2">
      <c r="A43" t="s">
        <v>54</v>
      </c>
      <c r="B43" t="s">
        <v>6</v>
      </c>
      <c r="C43" s="4">
        <v>0</v>
      </c>
      <c r="D43" s="8">
        <v>216419611.11000001</v>
      </c>
      <c r="E43" s="5">
        <v>38767.75</v>
      </c>
      <c r="F43" s="5">
        <v>465.20542441849199</v>
      </c>
      <c r="G43" s="5">
        <v>230647727.87</v>
      </c>
      <c r="H43" s="5">
        <v>38033.833333333299</v>
      </c>
      <c r="I43" s="5">
        <v>505.35647618567702</v>
      </c>
      <c r="J43" s="6">
        <v>8.6308219250396494</v>
      </c>
    </row>
    <row r="44" spans="1:10" x14ac:dyDescent="0.2">
      <c r="A44" t="s">
        <v>55</v>
      </c>
      <c r="B44" t="s">
        <v>6</v>
      </c>
      <c r="C44" s="4">
        <v>0</v>
      </c>
      <c r="D44" s="8">
        <v>137555980.81999999</v>
      </c>
      <c r="E44" s="5">
        <v>27271.416666666701</v>
      </c>
      <c r="F44" s="5">
        <v>420.330140592867</v>
      </c>
      <c r="G44" s="5">
        <v>222727165.88</v>
      </c>
      <c r="H44" s="5">
        <v>37617.666666666701</v>
      </c>
      <c r="I44" s="5">
        <v>493.40107458375098</v>
      </c>
      <c r="J44" s="6">
        <v>17.3841766112273</v>
      </c>
    </row>
    <row r="45" spans="1:10" x14ac:dyDescent="0.2">
      <c r="A45" t="s">
        <v>56</v>
      </c>
      <c r="B45" t="s">
        <v>12</v>
      </c>
      <c r="C45" s="4">
        <v>0</v>
      </c>
      <c r="D45" s="8">
        <v>208752985.06</v>
      </c>
      <c r="E45" s="5">
        <v>36609.833333333299</v>
      </c>
      <c r="F45" s="5">
        <v>475.17512385105999</v>
      </c>
      <c r="G45" s="5">
        <v>236089190.22999999</v>
      </c>
      <c r="H45" s="5">
        <v>36762.416666666701</v>
      </c>
      <c r="I45" s="5">
        <v>535.16882103325599</v>
      </c>
      <c r="J45" s="6">
        <v>12.6255972105561</v>
      </c>
    </row>
    <row r="46" spans="1:10" x14ac:dyDescent="0.2">
      <c r="A46" t="s">
        <v>57</v>
      </c>
      <c r="B46" t="s">
        <v>12</v>
      </c>
      <c r="C46" s="4">
        <v>0</v>
      </c>
      <c r="D46" s="8">
        <v>178383225.34</v>
      </c>
      <c r="E46" s="5">
        <v>36010.166666666701</v>
      </c>
      <c r="F46" s="5">
        <v>412.80755282073102</v>
      </c>
      <c r="G46" s="5">
        <v>201387136.40000001</v>
      </c>
      <c r="H46" s="5">
        <v>35635</v>
      </c>
      <c r="I46" s="5">
        <v>470.94882465740602</v>
      </c>
      <c r="J46" s="6">
        <v>14.084352730320299</v>
      </c>
    </row>
    <row r="47" spans="1:10" x14ac:dyDescent="0.2">
      <c r="A47" t="s">
        <v>58</v>
      </c>
      <c r="B47" t="s">
        <v>12</v>
      </c>
      <c r="C47" s="4">
        <v>0</v>
      </c>
      <c r="D47" s="8">
        <v>373137638.38999999</v>
      </c>
      <c r="E47" s="5">
        <v>33201.666666666701</v>
      </c>
      <c r="F47" s="5">
        <v>936.54344257316404</v>
      </c>
      <c r="G47" s="5">
        <v>335036574.99000001</v>
      </c>
      <c r="H47" s="5">
        <v>30891.5</v>
      </c>
      <c r="I47" s="5">
        <v>903.79925165498605</v>
      </c>
      <c r="J47" s="6">
        <v>-3.4962810511184501</v>
      </c>
    </row>
    <row r="48" spans="1:10" x14ac:dyDescent="0.2">
      <c r="A48" t="s">
        <v>59</v>
      </c>
      <c r="B48" t="s">
        <v>14</v>
      </c>
      <c r="C48" s="4">
        <v>0</v>
      </c>
      <c r="D48" s="8">
        <v>122773428.95</v>
      </c>
      <c r="E48" s="5">
        <v>33938.25</v>
      </c>
      <c r="F48" s="5">
        <v>301.46277663599801</v>
      </c>
      <c r="G48" s="5">
        <v>128343285.95</v>
      </c>
      <c r="H48" s="5">
        <v>30761.583333333299</v>
      </c>
      <c r="I48" s="5">
        <v>347.68281311375898</v>
      </c>
      <c r="J48" s="6">
        <v>15.331921570393201</v>
      </c>
    </row>
    <row r="49" spans="1:10" x14ac:dyDescent="0.2">
      <c r="A49" t="s">
        <v>60</v>
      </c>
      <c r="B49" t="s">
        <v>6</v>
      </c>
      <c r="C49" s="4">
        <v>0</v>
      </c>
      <c r="D49" s="8">
        <v>102149705.97</v>
      </c>
      <c r="E49" s="5">
        <v>27730.833333333299</v>
      </c>
      <c r="F49" s="5">
        <v>306.96789365026899</v>
      </c>
      <c r="G49" s="5">
        <v>124985294.53</v>
      </c>
      <c r="H49" s="5">
        <v>30206.75</v>
      </c>
      <c r="I49" s="5">
        <v>344.805091935853</v>
      </c>
      <c r="J49" s="6">
        <v>12.326109364614</v>
      </c>
    </row>
    <row r="50" spans="1:10" x14ac:dyDescent="0.2">
      <c r="A50" t="s">
        <v>61</v>
      </c>
      <c r="B50" t="s">
        <v>12</v>
      </c>
      <c r="C50" s="4">
        <v>0</v>
      </c>
      <c r="D50" s="8">
        <v>280090290.99000001</v>
      </c>
      <c r="E50" s="5">
        <v>28502.833333333299</v>
      </c>
      <c r="F50" s="5">
        <v>818.89604831683403</v>
      </c>
      <c r="G50" s="5">
        <v>300226081.81</v>
      </c>
      <c r="H50" s="5">
        <v>30004.333333333299</v>
      </c>
      <c r="I50" s="5">
        <v>833.84089467632498</v>
      </c>
      <c r="J50" s="6">
        <v>1.82499920352635</v>
      </c>
    </row>
    <row r="51" spans="1:10" x14ac:dyDescent="0.2">
      <c r="A51" t="s">
        <v>62</v>
      </c>
      <c r="B51" t="s">
        <v>12</v>
      </c>
      <c r="C51" s="4">
        <v>0</v>
      </c>
      <c r="D51" s="8">
        <v>226085562.94999999</v>
      </c>
      <c r="E51" s="5">
        <v>29730.083333333299</v>
      </c>
      <c r="F51" s="5">
        <v>633.71714663318005</v>
      </c>
      <c r="G51" s="5">
        <v>248654115.81999999</v>
      </c>
      <c r="H51" s="5">
        <v>29863.916666666701</v>
      </c>
      <c r="I51" s="5">
        <v>693.85327281808895</v>
      </c>
      <c r="J51" s="6">
        <v>9.4894270266160401</v>
      </c>
    </row>
    <row r="52" spans="1:10" x14ac:dyDescent="0.2">
      <c r="A52" t="s">
        <v>63</v>
      </c>
      <c r="B52" t="s">
        <v>12</v>
      </c>
      <c r="C52" s="4">
        <v>0</v>
      </c>
      <c r="D52" s="8">
        <v>110691188.84</v>
      </c>
      <c r="E52" s="5">
        <v>28775.916666666701</v>
      </c>
      <c r="F52" s="5">
        <v>320.55506149528998</v>
      </c>
      <c r="G52" s="5">
        <v>117726755.73</v>
      </c>
      <c r="H52" s="5">
        <v>29535.416666666701</v>
      </c>
      <c r="I52" s="5">
        <v>332.16267399308703</v>
      </c>
      <c r="J52" s="6">
        <v>3.6210978680701902</v>
      </c>
    </row>
    <row r="53" spans="1:10" x14ac:dyDescent="0.2">
      <c r="A53" t="s">
        <v>64</v>
      </c>
      <c r="B53" t="s">
        <v>12</v>
      </c>
      <c r="C53" s="4">
        <v>0</v>
      </c>
      <c r="D53" s="8">
        <v>202566309.09999999</v>
      </c>
      <c r="E53" s="5">
        <v>30037.166666666701</v>
      </c>
      <c r="F53" s="5">
        <v>561.98795131586996</v>
      </c>
      <c r="G53" s="5">
        <v>241412569.53999999</v>
      </c>
      <c r="H53" s="5">
        <v>28896.666666666701</v>
      </c>
      <c r="I53" s="5">
        <v>696.19497502595505</v>
      </c>
      <c r="J53" s="6">
        <v>23.880765307484801</v>
      </c>
    </row>
    <row r="54" spans="1:10" x14ac:dyDescent="0.2">
      <c r="A54" t="s">
        <v>65</v>
      </c>
      <c r="B54" t="s">
        <v>12</v>
      </c>
      <c r="C54" s="4">
        <v>0</v>
      </c>
      <c r="D54" s="8">
        <v>158381791.15000001</v>
      </c>
      <c r="E54" s="5">
        <v>29819</v>
      </c>
      <c r="F54" s="5">
        <v>442.61989321685297</v>
      </c>
      <c r="G54" s="5">
        <v>150883279.96000001</v>
      </c>
      <c r="H54" s="5">
        <v>28309.166666666701</v>
      </c>
      <c r="I54" s="5">
        <v>444.15318936740198</v>
      </c>
      <c r="J54" s="6">
        <v>0.34641374552901699</v>
      </c>
    </row>
    <row r="55" spans="1:10" x14ac:dyDescent="0.2">
      <c r="A55" t="s">
        <v>66</v>
      </c>
      <c r="B55" t="s">
        <v>12</v>
      </c>
      <c r="C55" s="4">
        <v>0</v>
      </c>
      <c r="D55" s="8">
        <v>182691948.97</v>
      </c>
      <c r="E55" s="5">
        <v>28574.416666666701</v>
      </c>
      <c r="F55" s="5">
        <v>532.79579626880695</v>
      </c>
      <c r="G55" s="5">
        <v>184529101.56</v>
      </c>
      <c r="H55" s="5">
        <v>26935.666666666701</v>
      </c>
      <c r="I55" s="5">
        <v>570.89454366577104</v>
      </c>
      <c r="J55" s="6">
        <v>7.1507222211157204</v>
      </c>
    </row>
    <row r="56" spans="1:10" x14ac:dyDescent="0.2">
      <c r="A56" t="s">
        <v>67</v>
      </c>
      <c r="B56" t="s">
        <v>6</v>
      </c>
      <c r="C56" s="4" t="s">
        <v>9</v>
      </c>
      <c r="D56" s="8">
        <v>94065177.329999998</v>
      </c>
      <c r="E56" s="5">
        <v>25311.75</v>
      </c>
      <c r="F56" s="5">
        <v>309.68877211176601</v>
      </c>
      <c r="G56" s="5">
        <v>135323330.87</v>
      </c>
      <c r="H56" s="5">
        <v>26259.5</v>
      </c>
      <c r="I56" s="5">
        <v>429.44245850708</v>
      </c>
      <c r="J56" s="6">
        <v>38.669043626836803</v>
      </c>
    </row>
    <row r="57" spans="1:10" x14ac:dyDescent="0.2">
      <c r="A57" t="s">
        <v>68</v>
      </c>
      <c r="B57" t="s">
        <v>6</v>
      </c>
      <c r="C57" s="4">
        <v>0</v>
      </c>
      <c r="D57" s="8">
        <v>107257854.67</v>
      </c>
      <c r="E57" s="5">
        <v>28484.5</v>
      </c>
      <c r="F57" s="5">
        <v>313.79011588173699</v>
      </c>
      <c r="G57" s="5">
        <v>105541602.97</v>
      </c>
      <c r="H57" s="5">
        <v>26173.416666666701</v>
      </c>
      <c r="I57" s="5">
        <v>336.033070991241</v>
      </c>
      <c r="J57" s="6">
        <v>7.0884817537997504</v>
      </c>
    </row>
    <row r="58" spans="1:10" x14ac:dyDescent="0.2">
      <c r="A58" t="s">
        <v>69</v>
      </c>
      <c r="B58" t="s">
        <v>6</v>
      </c>
      <c r="C58" s="4">
        <v>0</v>
      </c>
      <c r="D58" s="8">
        <v>85364518.400000006</v>
      </c>
      <c r="E58" s="5">
        <v>27245.666666666701</v>
      </c>
      <c r="F58" s="5">
        <v>261.09509279763103</v>
      </c>
      <c r="G58" s="5">
        <v>87873342.480000004</v>
      </c>
      <c r="H58" s="5">
        <v>25973.5</v>
      </c>
      <c r="I58" s="5">
        <v>281.93268292682899</v>
      </c>
      <c r="J58" s="6">
        <v>7.9808432651580699</v>
      </c>
    </row>
    <row r="59" spans="1:10" x14ac:dyDescent="0.2">
      <c r="A59" t="s">
        <v>70</v>
      </c>
      <c r="B59" t="s">
        <v>12</v>
      </c>
      <c r="C59" s="4">
        <v>0</v>
      </c>
      <c r="D59" s="8">
        <v>238499556.74000001</v>
      </c>
      <c r="E59" s="5">
        <v>26038.416666666701</v>
      </c>
      <c r="F59" s="5">
        <v>763.29384063931195</v>
      </c>
      <c r="G59" s="5">
        <v>245575577.25</v>
      </c>
      <c r="H59" s="5">
        <v>25723</v>
      </c>
      <c r="I59" s="5">
        <v>795.577165863235</v>
      </c>
      <c r="J59" s="6">
        <v>4.2294754005722801</v>
      </c>
    </row>
    <row r="60" spans="1:10" x14ac:dyDescent="0.2">
      <c r="A60" t="s">
        <v>71</v>
      </c>
      <c r="B60" t="s">
        <v>12</v>
      </c>
      <c r="C60" s="4">
        <v>0</v>
      </c>
      <c r="D60" s="8">
        <v>117595728.39</v>
      </c>
      <c r="E60" s="5">
        <v>26067.166666666701</v>
      </c>
      <c r="F60" s="5">
        <v>375.93821215066203</v>
      </c>
      <c r="G60" s="5">
        <v>120223390.59</v>
      </c>
      <c r="H60" s="5">
        <v>25349.916666666701</v>
      </c>
      <c r="I60" s="5">
        <v>395.21297108143</v>
      </c>
      <c r="J60" s="6">
        <v>5.1271082076230501</v>
      </c>
    </row>
    <row r="61" spans="1:10" x14ac:dyDescent="0.2">
      <c r="A61" t="s">
        <v>72</v>
      </c>
      <c r="B61" t="s">
        <v>6</v>
      </c>
      <c r="C61" s="4">
        <v>0</v>
      </c>
      <c r="D61" s="8">
        <v>76409369.480000004</v>
      </c>
      <c r="E61" s="5">
        <v>24552.25</v>
      </c>
      <c r="F61" s="5">
        <v>259.34272649824999</v>
      </c>
      <c r="G61" s="5">
        <v>75459001.370000005</v>
      </c>
      <c r="H61" s="5">
        <v>24646.75</v>
      </c>
      <c r="I61" s="5">
        <v>255.13506300695499</v>
      </c>
      <c r="J61" s="6">
        <v>-1.62243358358592</v>
      </c>
    </row>
    <row r="62" spans="1:10" x14ac:dyDescent="0.2">
      <c r="A62" t="s">
        <v>73</v>
      </c>
      <c r="B62" t="s">
        <v>6</v>
      </c>
      <c r="C62" s="4">
        <v>0</v>
      </c>
      <c r="D62" s="8">
        <v>56118334.689999998</v>
      </c>
      <c r="E62" s="5">
        <v>25017.583333333299</v>
      </c>
      <c r="F62" s="5">
        <v>186.92964178527799</v>
      </c>
      <c r="G62" s="5">
        <v>68896511.099999994</v>
      </c>
      <c r="H62" s="5">
        <v>24506.333333333299</v>
      </c>
      <c r="I62" s="5">
        <v>234.28131197377499</v>
      </c>
      <c r="J62" s="6">
        <v>25.331279585336599</v>
      </c>
    </row>
    <row r="63" spans="1:10" x14ac:dyDescent="0.2">
      <c r="A63" t="s">
        <v>74</v>
      </c>
      <c r="B63" t="s">
        <v>6</v>
      </c>
      <c r="C63" s="4">
        <v>0</v>
      </c>
      <c r="D63" s="8">
        <v>199922501.56999999</v>
      </c>
      <c r="E63" s="5">
        <v>33643.75</v>
      </c>
      <c r="F63" s="5">
        <v>495.19475278964597</v>
      </c>
      <c r="G63" s="5">
        <v>159340514.94999999</v>
      </c>
      <c r="H63" s="5">
        <v>24197.083333333299</v>
      </c>
      <c r="I63" s="5">
        <v>548.75937165291998</v>
      </c>
      <c r="J63" s="6">
        <v>10.816879331116001</v>
      </c>
    </row>
    <row r="64" spans="1:10" x14ac:dyDescent="0.2">
      <c r="A64" t="s">
        <v>75</v>
      </c>
      <c r="B64" t="s">
        <v>12</v>
      </c>
      <c r="C64" s="4">
        <v>0</v>
      </c>
      <c r="D64" s="8">
        <v>125469753.09</v>
      </c>
      <c r="E64" s="5">
        <v>25821.583333333299</v>
      </c>
      <c r="F64" s="5">
        <v>404.92531470765698</v>
      </c>
      <c r="G64" s="5">
        <v>126745053.90000001</v>
      </c>
      <c r="H64" s="5">
        <v>24156.666666666701</v>
      </c>
      <c r="I64" s="5">
        <v>437.23283393128202</v>
      </c>
      <c r="J64" s="6">
        <v>7.9786365658442504</v>
      </c>
    </row>
    <row r="65" spans="1:10" x14ac:dyDescent="0.2">
      <c r="A65" t="s">
        <v>76</v>
      </c>
      <c r="B65" t="s">
        <v>12</v>
      </c>
      <c r="C65" s="4">
        <v>0</v>
      </c>
      <c r="D65" s="8">
        <v>157997179.46000001</v>
      </c>
      <c r="E65" s="5">
        <v>23535.666666666701</v>
      </c>
      <c r="F65" s="5">
        <v>559.42463020663695</v>
      </c>
      <c r="G65" s="5">
        <v>177038875.71000001</v>
      </c>
      <c r="H65" s="5">
        <v>23638.416666666701</v>
      </c>
      <c r="I65" s="5">
        <v>624.12131279943299</v>
      </c>
      <c r="J65" s="6">
        <v>11.5648613056059</v>
      </c>
    </row>
    <row r="66" spans="1:10" x14ac:dyDescent="0.2">
      <c r="A66" t="s">
        <v>77</v>
      </c>
      <c r="B66" t="s">
        <v>12</v>
      </c>
      <c r="C66" s="4">
        <v>0</v>
      </c>
      <c r="D66" s="8">
        <v>85067498.219999999</v>
      </c>
      <c r="E66" s="5">
        <v>23079.666666666701</v>
      </c>
      <c r="F66" s="5">
        <v>307.15167109576998</v>
      </c>
      <c r="G66" s="5">
        <v>91852381.540000007</v>
      </c>
      <c r="H66" s="5">
        <v>21872</v>
      </c>
      <c r="I66" s="5">
        <v>349.96182920324298</v>
      </c>
      <c r="J66" s="6">
        <v>13.937791044648</v>
      </c>
    </row>
    <row r="67" spans="1:10" x14ac:dyDescent="0.2">
      <c r="A67" t="s">
        <v>78</v>
      </c>
      <c r="B67" t="s">
        <v>6</v>
      </c>
      <c r="C67" s="4">
        <v>0</v>
      </c>
      <c r="D67" s="8">
        <v>119878225.56</v>
      </c>
      <c r="E67" s="5">
        <v>25470</v>
      </c>
      <c r="F67" s="5">
        <v>392.22034275618398</v>
      </c>
      <c r="G67" s="5">
        <v>116016599.17</v>
      </c>
      <c r="H67" s="5">
        <v>21763.166666666701</v>
      </c>
      <c r="I67" s="5">
        <v>444.239116435261</v>
      </c>
      <c r="J67" s="6">
        <v>13.2626404111358</v>
      </c>
    </row>
    <row r="68" spans="1:10" x14ac:dyDescent="0.2">
      <c r="A68" t="s">
        <v>79</v>
      </c>
      <c r="B68" t="s">
        <v>6</v>
      </c>
      <c r="C68" s="4">
        <v>0</v>
      </c>
      <c r="D68" s="8">
        <v>65392263.479999997</v>
      </c>
      <c r="E68" s="5">
        <v>20069.166666666701</v>
      </c>
      <c r="F68" s="5">
        <v>271.52872765020999</v>
      </c>
      <c r="G68" s="5">
        <v>83583272.810000002</v>
      </c>
      <c r="H68" s="5">
        <v>20989.5</v>
      </c>
      <c r="I68" s="5">
        <v>331.84557679633502</v>
      </c>
      <c r="J68" s="6">
        <v>22.213800236940902</v>
      </c>
    </row>
    <row r="69" spans="1:10" x14ac:dyDescent="0.2">
      <c r="A69" t="s">
        <v>80</v>
      </c>
      <c r="B69" t="s">
        <v>12</v>
      </c>
      <c r="C69" s="4">
        <v>0</v>
      </c>
      <c r="D69" s="8">
        <v>139363654.63999999</v>
      </c>
      <c r="E69" s="5">
        <v>21153.166666666701</v>
      </c>
      <c r="F69" s="5">
        <v>549.02597184030799</v>
      </c>
      <c r="G69" s="5">
        <v>152741429.93000001</v>
      </c>
      <c r="H69" s="5">
        <v>20949.416666666701</v>
      </c>
      <c r="I69" s="5">
        <v>607.58028238654197</v>
      </c>
      <c r="J69" s="6">
        <v>10.6651257954087</v>
      </c>
    </row>
    <row r="70" spans="1:10" x14ac:dyDescent="0.2">
      <c r="A70" t="s">
        <v>81</v>
      </c>
      <c r="B70" t="s">
        <v>12</v>
      </c>
      <c r="C70" s="4">
        <v>0</v>
      </c>
      <c r="D70" s="8">
        <v>153405971.03</v>
      </c>
      <c r="E70" s="5">
        <v>21411</v>
      </c>
      <c r="F70" s="5">
        <v>597.06837229305802</v>
      </c>
      <c r="G70" s="5">
        <v>152558187.24000001</v>
      </c>
      <c r="H70" s="5">
        <v>20637.25</v>
      </c>
      <c r="I70" s="5">
        <v>616.03083114271499</v>
      </c>
      <c r="J70" s="6">
        <v>3.1759275368801001</v>
      </c>
    </row>
    <row r="71" spans="1:10" x14ac:dyDescent="0.2">
      <c r="A71" t="s">
        <v>82</v>
      </c>
      <c r="B71" t="s">
        <v>12</v>
      </c>
      <c r="C71" s="4">
        <v>0</v>
      </c>
      <c r="D71" s="8">
        <v>82692584.040000007</v>
      </c>
      <c r="E71" s="5">
        <v>19348.75</v>
      </c>
      <c r="F71" s="5">
        <v>356.14955333031799</v>
      </c>
      <c r="G71" s="5">
        <v>87607798.739999995</v>
      </c>
      <c r="H71" s="5">
        <v>20601.583333333299</v>
      </c>
      <c r="I71" s="5">
        <v>354.37324291417701</v>
      </c>
      <c r="J71" s="6">
        <v>-0.49875407663181298</v>
      </c>
    </row>
    <row r="72" spans="1:10" x14ac:dyDescent="0.2">
      <c r="A72" t="s">
        <v>17</v>
      </c>
      <c r="B72" t="s">
        <v>6</v>
      </c>
      <c r="C72" s="4">
        <v>0</v>
      </c>
      <c r="D72" s="8">
        <v>106055497.84999999</v>
      </c>
      <c r="E72" s="5">
        <v>23497</v>
      </c>
      <c r="F72" s="5">
        <v>376.13134247634503</v>
      </c>
      <c r="G72" s="5">
        <v>105504446.13</v>
      </c>
      <c r="H72" s="5">
        <v>20593.083333333299</v>
      </c>
      <c r="I72" s="5">
        <v>426.94127126017202</v>
      </c>
      <c r="J72" s="6">
        <v>13.5085601878611</v>
      </c>
    </row>
    <row r="73" spans="1:10" x14ac:dyDescent="0.2">
      <c r="A73" t="s">
        <v>83</v>
      </c>
      <c r="B73" t="s">
        <v>12</v>
      </c>
      <c r="C73" s="4">
        <v>0</v>
      </c>
      <c r="D73" s="8">
        <v>171101529.49000001</v>
      </c>
      <c r="E73" s="5">
        <v>21704.083333333299</v>
      </c>
      <c r="F73" s="5">
        <v>656.94830653986003</v>
      </c>
      <c r="G73" s="5">
        <v>167649243.19999999</v>
      </c>
      <c r="H73" s="5">
        <v>20471.833333333299</v>
      </c>
      <c r="I73" s="5">
        <v>682.43864822398302</v>
      </c>
      <c r="J73" s="6">
        <v>3.8801137669994601</v>
      </c>
    </row>
    <row r="74" spans="1:10" x14ac:dyDescent="0.2">
      <c r="A74" t="s">
        <v>84</v>
      </c>
      <c r="B74" t="s">
        <v>6</v>
      </c>
      <c r="C74" s="4">
        <v>0</v>
      </c>
      <c r="D74" s="8">
        <v>72242425.579999998</v>
      </c>
      <c r="E74" s="5">
        <v>18983</v>
      </c>
      <c r="F74" s="5">
        <v>317.13649748020202</v>
      </c>
      <c r="G74" s="5">
        <v>83354833.920000002</v>
      </c>
      <c r="H74" s="5">
        <v>20370.833333333299</v>
      </c>
      <c r="I74" s="5">
        <v>340.98929809777098</v>
      </c>
      <c r="J74" s="6">
        <v>7.5213041725221297</v>
      </c>
    </row>
    <row r="75" spans="1:10" x14ac:dyDescent="0.2">
      <c r="A75" t="s">
        <v>85</v>
      </c>
      <c r="B75" t="s">
        <v>12</v>
      </c>
      <c r="C75" s="4">
        <v>0</v>
      </c>
      <c r="D75" s="8">
        <v>150552779.78999999</v>
      </c>
      <c r="E75" s="5">
        <v>21943.333333333299</v>
      </c>
      <c r="F75" s="5">
        <v>571.74836620841597</v>
      </c>
      <c r="G75" s="5">
        <v>144837636.19</v>
      </c>
      <c r="H75" s="5">
        <v>20310</v>
      </c>
      <c r="I75" s="5">
        <v>594.27882894304901</v>
      </c>
      <c r="J75" s="6">
        <v>3.9406256434181302</v>
      </c>
    </row>
    <row r="76" spans="1:10" x14ac:dyDescent="0.2">
      <c r="A76" t="s">
        <v>86</v>
      </c>
      <c r="B76" t="s">
        <v>12</v>
      </c>
      <c r="C76" s="4">
        <v>0</v>
      </c>
      <c r="D76" s="8">
        <v>125217195.26000001</v>
      </c>
      <c r="E76" s="5">
        <v>21188.166666666701</v>
      </c>
      <c r="F76" s="5">
        <v>492.480847249644</v>
      </c>
      <c r="G76" s="5">
        <v>108027486.84</v>
      </c>
      <c r="H76" s="5">
        <v>20030.75</v>
      </c>
      <c r="I76" s="5">
        <v>449.42353980754598</v>
      </c>
      <c r="J76" s="6">
        <v>-8.7429404986122794</v>
      </c>
    </row>
    <row r="77" spans="1:10" x14ac:dyDescent="0.2">
      <c r="A77" t="s">
        <v>87</v>
      </c>
      <c r="B77" t="s">
        <v>12</v>
      </c>
      <c r="C77" s="4">
        <v>0</v>
      </c>
      <c r="D77" s="8">
        <v>104511450.19</v>
      </c>
      <c r="E77" s="5">
        <v>19925.416666666701</v>
      </c>
      <c r="F77" s="5">
        <v>437.09437355973301</v>
      </c>
      <c r="G77" s="5">
        <v>118033293.37</v>
      </c>
      <c r="H77" s="5">
        <v>20014.916666666701</v>
      </c>
      <c r="I77" s="5">
        <v>491.43885756040299</v>
      </c>
      <c r="J77" s="6">
        <v>12.4331236657393</v>
      </c>
    </row>
    <row r="78" spans="1:10" x14ac:dyDescent="0.2">
      <c r="A78" t="s">
        <v>88</v>
      </c>
      <c r="B78" t="s">
        <v>6</v>
      </c>
      <c r="C78" s="4">
        <v>0</v>
      </c>
      <c r="D78" s="8">
        <v>97868648.890000001</v>
      </c>
      <c r="E78" s="5">
        <v>21641.166666666701</v>
      </c>
      <c r="F78" s="5">
        <v>376.86141724491102</v>
      </c>
      <c r="G78" s="5">
        <v>100615015.81999999</v>
      </c>
      <c r="H78" s="5">
        <v>19340</v>
      </c>
      <c r="I78" s="5">
        <v>433.53591787314701</v>
      </c>
      <c r="J78" s="6">
        <v>15.0385521135492</v>
      </c>
    </row>
    <row r="79" spans="1:10" x14ac:dyDescent="0.2">
      <c r="A79" t="s">
        <v>89</v>
      </c>
      <c r="B79" t="s">
        <v>12</v>
      </c>
      <c r="C79" s="4">
        <v>0</v>
      </c>
      <c r="D79" s="8">
        <v>155796694.81999999</v>
      </c>
      <c r="E79" s="5">
        <v>19115.75</v>
      </c>
      <c r="F79" s="5">
        <v>679.18119360562196</v>
      </c>
      <c r="G79" s="5">
        <v>162787163.5</v>
      </c>
      <c r="H79" s="5">
        <v>19082.666666666701</v>
      </c>
      <c r="I79" s="5">
        <v>710.885810421325</v>
      </c>
      <c r="J79" s="6">
        <v>4.6680645922173403</v>
      </c>
    </row>
    <row r="80" spans="1:10" x14ac:dyDescent="0.2">
      <c r="A80" t="s">
        <v>90</v>
      </c>
      <c r="B80" t="s">
        <v>6</v>
      </c>
      <c r="C80" s="4">
        <v>0</v>
      </c>
      <c r="D80" s="8">
        <v>139726046.18000001</v>
      </c>
      <c r="E80" s="5">
        <v>19395.833333333299</v>
      </c>
      <c r="F80" s="5">
        <v>600.32672902255604</v>
      </c>
      <c r="G80" s="5">
        <v>150252075.06</v>
      </c>
      <c r="H80" s="5">
        <v>18762.833333333299</v>
      </c>
      <c r="I80" s="5">
        <v>667.33024978459196</v>
      </c>
      <c r="J80" s="6">
        <v>11.1611756603159</v>
      </c>
    </row>
    <row r="81" spans="1:10" x14ac:dyDescent="0.2">
      <c r="A81" t="s">
        <v>91</v>
      </c>
      <c r="B81" t="s">
        <v>6</v>
      </c>
      <c r="C81" s="4">
        <v>0</v>
      </c>
      <c r="D81" s="8">
        <v>110761325.47</v>
      </c>
      <c r="E81" s="5">
        <v>20303.666666666701</v>
      </c>
      <c r="F81" s="5">
        <v>454.60313190556701</v>
      </c>
      <c r="G81" s="5">
        <v>114649845.63</v>
      </c>
      <c r="H81" s="5">
        <v>18681.75</v>
      </c>
      <c r="I81" s="5">
        <v>511.41642525459298</v>
      </c>
      <c r="J81" s="6">
        <v>12.497338747069501</v>
      </c>
    </row>
    <row r="82" spans="1:10" x14ac:dyDescent="0.2">
      <c r="A82" t="s">
        <v>92</v>
      </c>
      <c r="B82" t="s">
        <v>12</v>
      </c>
      <c r="C82" s="4">
        <v>0</v>
      </c>
      <c r="D82" s="8">
        <v>153194918.24000001</v>
      </c>
      <c r="E82" s="5">
        <v>18713</v>
      </c>
      <c r="F82" s="5">
        <v>682.21253602664797</v>
      </c>
      <c r="G82" s="5">
        <v>154990354.06</v>
      </c>
      <c r="H82" s="5">
        <v>18351.166666666701</v>
      </c>
      <c r="I82" s="5">
        <v>703.81698738499801</v>
      </c>
      <c r="J82" s="6">
        <v>3.1668212202870198</v>
      </c>
    </row>
    <row r="83" spans="1:10" x14ac:dyDescent="0.2">
      <c r="A83" t="s">
        <v>93</v>
      </c>
      <c r="B83" t="s">
        <v>6</v>
      </c>
      <c r="C83" s="4">
        <v>0</v>
      </c>
      <c r="D83" s="8">
        <v>35721566.579999998</v>
      </c>
      <c r="E83" s="5">
        <v>12475.583333333299</v>
      </c>
      <c r="F83" s="5">
        <v>238.60986179670999</v>
      </c>
      <c r="G83" s="5">
        <v>47885108.030000001</v>
      </c>
      <c r="H83" s="5">
        <v>17618.75</v>
      </c>
      <c r="I83" s="5">
        <v>226.48744486224399</v>
      </c>
      <c r="J83" s="6">
        <v>-5.0804341627732201</v>
      </c>
    </row>
    <row r="84" spans="1:10" x14ac:dyDescent="0.2">
      <c r="A84" t="s">
        <v>94</v>
      </c>
      <c r="B84" t="s">
        <v>12</v>
      </c>
      <c r="C84" s="4">
        <v>0</v>
      </c>
      <c r="D84" s="8">
        <v>96704649.129999995</v>
      </c>
      <c r="E84" s="5">
        <v>17610.5</v>
      </c>
      <c r="F84" s="5">
        <v>457.60885612750002</v>
      </c>
      <c r="G84" s="5">
        <v>90495960.069999993</v>
      </c>
      <c r="H84" s="5">
        <v>17127.75</v>
      </c>
      <c r="I84" s="5">
        <v>440.29893043939398</v>
      </c>
      <c r="J84" s="6">
        <v>-3.78269027277809</v>
      </c>
    </row>
    <row r="85" spans="1:10" x14ac:dyDescent="0.2">
      <c r="A85" t="s">
        <v>95</v>
      </c>
      <c r="B85" t="s">
        <v>12</v>
      </c>
      <c r="C85" s="4">
        <v>0</v>
      </c>
      <c r="D85" s="8">
        <v>149476824.69</v>
      </c>
      <c r="E85" s="5">
        <v>17651.583333333299</v>
      </c>
      <c r="F85" s="5">
        <v>705.68185427180799</v>
      </c>
      <c r="G85" s="5">
        <v>158160245.40000001</v>
      </c>
      <c r="H85" s="5">
        <v>16442.75</v>
      </c>
      <c r="I85" s="5">
        <v>801.57032430706602</v>
      </c>
      <c r="J85" s="6">
        <v>13.588059471106201</v>
      </c>
    </row>
    <row r="86" spans="1:10" x14ac:dyDescent="0.2">
      <c r="A86" t="s">
        <v>96</v>
      </c>
      <c r="B86" t="s">
        <v>12</v>
      </c>
      <c r="C86" s="4">
        <v>0</v>
      </c>
      <c r="D86" s="8">
        <v>123111563.89</v>
      </c>
      <c r="E86" s="5">
        <v>17493.25</v>
      </c>
      <c r="F86" s="5">
        <v>586.47175286658205</v>
      </c>
      <c r="G86" s="5">
        <v>130757164.67</v>
      </c>
      <c r="H86" s="5">
        <v>16436.666666666701</v>
      </c>
      <c r="I86" s="5">
        <v>662.934316923545</v>
      </c>
      <c r="J86" s="6">
        <v>13.0377232463841</v>
      </c>
    </row>
    <row r="87" spans="1:10" x14ac:dyDescent="0.2">
      <c r="A87" t="s">
        <v>97</v>
      </c>
      <c r="B87" t="s">
        <v>6</v>
      </c>
      <c r="C87" s="4">
        <v>0</v>
      </c>
      <c r="D87" s="8">
        <v>64785144.850000001</v>
      </c>
      <c r="E87" s="5">
        <v>16460.083333333299</v>
      </c>
      <c r="F87" s="5">
        <v>327.99117486242</v>
      </c>
      <c r="G87" s="5">
        <v>60481237.880000003</v>
      </c>
      <c r="H87" s="5">
        <v>16078.166666666701</v>
      </c>
      <c r="I87" s="5">
        <v>313.47499134436998</v>
      </c>
      <c r="J87" s="6">
        <v>-4.4257847864775597</v>
      </c>
    </row>
    <row r="88" spans="1:10" x14ac:dyDescent="0.2">
      <c r="A88" t="s">
        <v>98</v>
      </c>
      <c r="B88" t="s">
        <v>6</v>
      </c>
      <c r="C88" s="4">
        <v>0</v>
      </c>
      <c r="D88" s="8">
        <v>36101262.340000004</v>
      </c>
      <c r="E88" s="5">
        <v>15961.166666666701</v>
      </c>
      <c r="F88" s="5">
        <v>188.484876523228</v>
      </c>
      <c r="G88" s="5">
        <v>35940878.710000001</v>
      </c>
      <c r="H88" s="5">
        <v>15164.5</v>
      </c>
      <c r="I88" s="5">
        <v>197.505570630969</v>
      </c>
      <c r="J88" s="6">
        <v>4.7858980912080398</v>
      </c>
    </row>
    <row r="89" spans="1:10" x14ac:dyDescent="0.2">
      <c r="A89" t="s">
        <v>99</v>
      </c>
      <c r="B89" t="s">
        <v>14</v>
      </c>
      <c r="C89" s="4">
        <v>0</v>
      </c>
      <c r="D89" s="8">
        <v>77310398.030000001</v>
      </c>
      <c r="E89" s="5">
        <v>16275.416666666701</v>
      </c>
      <c r="F89" s="5">
        <v>395.84443834003201</v>
      </c>
      <c r="G89" s="5">
        <v>80488675.370000005</v>
      </c>
      <c r="H89" s="5">
        <v>15085.416666666701</v>
      </c>
      <c r="I89" s="5">
        <v>444.62740157436798</v>
      </c>
      <c r="J89" s="6">
        <v>12.3237712872528</v>
      </c>
    </row>
    <row r="90" spans="1:10" x14ac:dyDescent="0.2">
      <c r="A90" t="s">
        <v>100</v>
      </c>
      <c r="B90" t="s">
        <v>6</v>
      </c>
      <c r="C90" s="4">
        <v>0</v>
      </c>
      <c r="D90" s="8">
        <v>61161403.869999997</v>
      </c>
      <c r="E90" s="5">
        <v>17027.916666666701</v>
      </c>
      <c r="F90" s="5">
        <v>299.31927408422399</v>
      </c>
      <c r="G90" s="5">
        <v>62142829.979999997</v>
      </c>
      <c r="H90" s="5">
        <v>14902.166666666701</v>
      </c>
      <c r="I90" s="5">
        <v>347.50444555042299</v>
      </c>
      <c r="J90" s="6">
        <v>16.098252146849902</v>
      </c>
    </row>
    <row r="91" spans="1:10" x14ac:dyDescent="0.2">
      <c r="A91" t="s">
        <v>101</v>
      </c>
      <c r="B91" t="s">
        <v>12</v>
      </c>
      <c r="C91" s="4">
        <v>0</v>
      </c>
      <c r="D91" s="8">
        <v>96300450.569999993</v>
      </c>
      <c r="E91" s="5">
        <v>15886.666666666701</v>
      </c>
      <c r="F91" s="5">
        <v>505.14294256189697</v>
      </c>
      <c r="G91" s="5">
        <v>96723021.859999999</v>
      </c>
      <c r="H91" s="5">
        <v>14835.583333333299</v>
      </c>
      <c r="I91" s="5">
        <v>543.30535177248396</v>
      </c>
      <c r="J91" s="6">
        <v>7.5547743015158098</v>
      </c>
    </row>
    <row r="92" spans="1:10" x14ac:dyDescent="0.2">
      <c r="A92" t="s">
        <v>102</v>
      </c>
      <c r="B92" t="s">
        <v>6</v>
      </c>
      <c r="C92" s="4">
        <v>0</v>
      </c>
      <c r="D92" s="8">
        <v>4308535.4000000004</v>
      </c>
      <c r="E92" s="5">
        <v>15420.916666666701</v>
      </c>
      <c r="F92" s="5">
        <v>23.282961994261001</v>
      </c>
      <c r="G92" s="5">
        <v>4406705.04</v>
      </c>
      <c r="H92" s="5">
        <v>14597.166666666701</v>
      </c>
      <c r="I92" s="5">
        <v>25.157308153408799</v>
      </c>
      <c r="J92" s="6">
        <v>8.0502908504931803</v>
      </c>
    </row>
    <row r="93" spans="1:10" x14ac:dyDescent="0.2">
      <c r="A93" t="s">
        <v>103</v>
      </c>
      <c r="B93" t="s">
        <v>104</v>
      </c>
      <c r="C93" s="4">
        <v>0</v>
      </c>
      <c r="D93" s="8">
        <v>738036119.44000006</v>
      </c>
      <c r="E93" s="5">
        <v>15113.5</v>
      </c>
      <c r="F93" s="5">
        <v>4069.4088036082499</v>
      </c>
      <c r="G93" s="5">
        <v>813589706.92999995</v>
      </c>
      <c r="H93" s="5">
        <v>14586.833333333299</v>
      </c>
      <c r="I93" s="5">
        <v>4647.96852715348</v>
      </c>
      <c r="J93" s="6">
        <v>14.2172917852892</v>
      </c>
    </row>
    <row r="94" spans="1:10" x14ac:dyDescent="0.2">
      <c r="A94" t="s">
        <v>105</v>
      </c>
      <c r="B94" t="s">
        <v>6</v>
      </c>
      <c r="C94" s="4">
        <v>0</v>
      </c>
      <c r="D94" s="8">
        <v>58878510.270000003</v>
      </c>
      <c r="E94" s="5">
        <v>13324.5</v>
      </c>
      <c r="F94" s="5">
        <v>368.23464463957401</v>
      </c>
      <c r="G94" s="5">
        <v>81008800.700000003</v>
      </c>
      <c r="H94" s="5">
        <v>14429.916666666701</v>
      </c>
      <c r="I94" s="5">
        <v>467.82899358393098</v>
      </c>
      <c r="J94" s="6">
        <v>27.046436394337501</v>
      </c>
    </row>
    <row r="95" spans="1:10" x14ac:dyDescent="0.2">
      <c r="A95" t="s">
        <v>106</v>
      </c>
      <c r="B95" t="s">
        <v>6</v>
      </c>
      <c r="C95" s="4">
        <v>0</v>
      </c>
      <c r="D95" s="8">
        <v>26892390.030000001</v>
      </c>
      <c r="E95" s="5">
        <v>12703.083333333299</v>
      </c>
      <c r="F95" s="5">
        <v>176.416421406876</v>
      </c>
      <c r="G95" s="5">
        <v>32933881.399999999</v>
      </c>
      <c r="H95" s="5">
        <v>13923.583333333299</v>
      </c>
      <c r="I95" s="5">
        <v>197.11090535841501</v>
      </c>
      <c r="J95" s="6">
        <v>11.7304748540446</v>
      </c>
    </row>
    <row r="96" spans="1:10" x14ac:dyDescent="0.2">
      <c r="A96" t="s">
        <v>107</v>
      </c>
      <c r="B96" t="s">
        <v>104</v>
      </c>
      <c r="C96" s="4">
        <v>0</v>
      </c>
      <c r="D96" s="8">
        <v>703850920.02999997</v>
      </c>
      <c r="E96" s="5">
        <v>13883</v>
      </c>
      <c r="F96" s="5">
        <v>4224.8968764556203</v>
      </c>
      <c r="G96" s="5">
        <v>793246035.74000001</v>
      </c>
      <c r="H96" s="5">
        <v>13831.833333333299</v>
      </c>
      <c r="I96" s="5">
        <v>4779.1087933631397</v>
      </c>
      <c r="J96" s="6">
        <v>13.1177619978375</v>
      </c>
    </row>
    <row r="97" spans="1:10" x14ac:dyDescent="0.2">
      <c r="A97" t="s">
        <v>108</v>
      </c>
      <c r="B97" t="s">
        <v>12</v>
      </c>
      <c r="C97" s="4">
        <v>0</v>
      </c>
      <c r="D97" s="8">
        <v>133117778.52</v>
      </c>
      <c r="E97" s="5">
        <v>15097.333333333299</v>
      </c>
      <c r="F97" s="5">
        <v>734.77533847037</v>
      </c>
      <c r="G97" s="5">
        <v>131043998.76000001</v>
      </c>
      <c r="H97" s="5">
        <v>13806.916666666701</v>
      </c>
      <c r="I97" s="5">
        <v>790.932073658734</v>
      </c>
      <c r="J97" s="6">
        <v>7.6427082195312996</v>
      </c>
    </row>
    <row r="98" spans="1:10" x14ac:dyDescent="0.2">
      <c r="A98" t="s">
        <v>109</v>
      </c>
      <c r="B98" t="s">
        <v>12</v>
      </c>
      <c r="C98" s="4">
        <v>0</v>
      </c>
      <c r="D98" s="8">
        <v>77198065.560000002</v>
      </c>
      <c r="E98" s="5">
        <v>14027.25</v>
      </c>
      <c r="F98" s="5">
        <v>458.61962465914598</v>
      </c>
      <c r="G98" s="5">
        <v>82614240.510000005</v>
      </c>
      <c r="H98" s="5">
        <v>13802.75</v>
      </c>
      <c r="I98" s="5">
        <v>498.77886960931698</v>
      </c>
      <c r="J98" s="6">
        <v>8.7565474286055895</v>
      </c>
    </row>
    <row r="99" spans="1:10" x14ac:dyDescent="0.2">
      <c r="A99" t="s">
        <v>110</v>
      </c>
      <c r="B99" t="s">
        <v>6</v>
      </c>
      <c r="C99" s="4">
        <v>0</v>
      </c>
      <c r="D99" s="8">
        <v>53780991.200000003</v>
      </c>
      <c r="E99" s="5">
        <v>14568.916666666701</v>
      </c>
      <c r="F99" s="5">
        <v>307.62405806883402</v>
      </c>
      <c r="G99" s="5">
        <v>61311757.060000002</v>
      </c>
      <c r="H99" s="5">
        <v>13448.166666666701</v>
      </c>
      <c r="I99" s="5">
        <v>379.92636579955098</v>
      </c>
      <c r="J99" s="6">
        <v>23.503463345684899</v>
      </c>
    </row>
    <row r="100" spans="1:10" x14ac:dyDescent="0.2">
      <c r="A100" t="s">
        <v>111</v>
      </c>
      <c r="B100" t="s">
        <v>6</v>
      </c>
      <c r="C100" s="4">
        <v>0</v>
      </c>
      <c r="D100" s="8">
        <v>51658995.859999999</v>
      </c>
      <c r="E100" s="5">
        <v>12716.666666666701</v>
      </c>
      <c r="F100" s="5">
        <v>338.52552988204502</v>
      </c>
      <c r="G100" s="5">
        <v>53629776.32</v>
      </c>
      <c r="H100" s="5">
        <v>13215.416666666701</v>
      </c>
      <c r="I100" s="5">
        <v>338.17685354857002</v>
      </c>
      <c r="J100" s="6">
        <v>-0.102998534142018</v>
      </c>
    </row>
    <row r="101" spans="1:10" x14ac:dyDescent="0.2">
      <c r="A101" t="s">
        <v>112</v>
      </c>
      <c r="B101" t="s">
        <v>12</v>
      </c>
      <c r="C101" s="4">
        <v>0</v>
      </c>
      <c r="D101" s="8">
        <v>51623303.630000003</v>
      </c>
      <c r="E101" s="5">
        <v>11514.5</v>
      </c>
      <c r="F101" s="5">
        <v>373.61083583018501</v>
      </c>
      <c r="G101" s="5">
        <v>61388685.060000002</v>
      </c>
      <c r="H101" s="5">
        <v>13094.5</v>
      </c>
      <c r="I101" s="5">
        <v>390.67728855626399</v>
      </c>
      <c r="J101" s="6">
        <v>4.5679758426054002</v>
      </c>
    </row>
    <row r="102" spans="1:10" x14ac:dyDescent="0.2">
      <c r="A102" t="s">
        <v>113</v>
      </c>
      <c r="B102" t="s">
        <v>6</v>
      </c>
      <c r="C102" s="4">
        <v>0</v>
      </c>
      <c r="D102" s="8">
        <v>45965573.25</v>
      </c>
      <c r="E102" s="5">
        <v>12136.916666666701</v>
      </c>
      <c r="F102" s="5">
        <v>315.604411128582</v>
      </c>
      <c r="G102" s="5">
        <v>54961115.68</v>
      </c>
      <c r="H102" s="5">
        <v>12882.5</v>
      </c>
      <c r="I102" s="5">
        <v>355.528272721392</v>
      </c>
      <c r="J102" s="6">
        <v>12.649969450694501</v>
      </c>
    </row>
    <row r="103" spans="1:10" x14ac:dyDescent="0.2">
      <c r="A103" t="s">
        <v>114</v>
      </c>
      <c r="B103" t="s">
        <v>12</v>
      </c>
      <c r="C103" s="4">
        <v>0</v>
      </c>
      <c r="D103" s="8">
        <v>79795505.819999993</v>
      </c>
      <c r="E103" s="5">
        <v>12774.25</v>
      </c>
      <c r="F103" s="5">
        <v>520.54918958060205</v>
      </c>
      <c r="G103" s="5">
        <v>85414989.590000004</v>
      </c>
      <c r="H103" s="5">
        <v>12748.833333333299</v>
      </c>
      <c r="I103" s="5">
        <v>558.31899382950098</v>
      </c>
      <c r="J103" s="6">
        <v>7.2557608396873103</v>
      </c>
    </row>
    <row r="104" spans="1:10" x14ac:dyDescent="0.2">
      <c r="A104" t="s">
        <v>115</v>
      </c>
      <c r="B104" t="s">
        <v>12</v>
      </c>
      <c r="C104" s="4">
        <v>0</v>
      </c>
      <c r="D104" s="8">
        <v>108940483.23</v>
      </c>
      <c r="E104" s="5">
        <v>12927.25</v>
      </c>
      <c r="F104" s="5">
        <v>702.26642189947597</v>
      </c>
      <c r="G104" s="5">
        <v>115369396.45999999</v>
      </c>
      <c r="H104" s="5">
        <v>12608.916666666701</v>
      </c>
      <c r="I104" s="5">
        <v>762.48551924233504</v>
      </c>
      <c r="J104" s="6">
        <v>8.5749646380614006</v>
      </c>
    </row>
    <row r="105" spans="1:10" x14ac:dyDescent="0.2">
      <c r="A105" t="s">
        <v>116</v>
      </c>
      <c r="B105" t="s">
        <v>12</v>
      </c>
      <c r="C105" s="4" t="s">
        <v>9</v>
      </c>
      <c r="D105" s="8">
        <v>20738996.800000001</v>
      </c>
      <c r="E105" s="5">
        <v>2295.0833333333298</v>
      </c>
      <c r="F105" s="5">
        <v>753.02264986747002</v>
      </c>
      <c r="G105" s="5">
        <v>70450960.400000006</v>
      </c>
      <c r="H105" s="5">
        <v>12587.583333333299</v>
      </c>
      <c r="I105" s="5">
        <v>466.40512409715899</v>
      </c>
      <c r="J105" s="6">
        <v>-38.0622715426627</v>
      </c>
    </row>
    <row r="106" spans="1:10" x14ac:dyDescent="0.2">
      <c r="A106" t="s">
        <v>117</v>
      </c>
      <c r="B106" t="s">
        <v>12</v>
      </c>
      <c r="C106" s="4">
        <v>0</v>
      </c>
      <c r="D106" s="8">
        <v>62315611.640000001</v>
      </c>
      <c r="E106" s="5">
        <v>11723.833333333299</v>
      </c>
      <c r="F106" s="5">
        <v>442.94110032270402</v>
      </c>
      <c r="G106" s="5">
        <v>78267288.920000002</v>
      </c>
      <c r="H106" s="5">
        <v>12307.75</v>
      </c>
      <c r="I106" s="5">
        <v>529.93228467158201</v>
      </c>
      <c r="J106" s="6">
        <v>19.639447386006999</v>
      </c>
    </row>
    <row r="107" spans="1:10" x14ac:dyDescent="0.2">
      <c r="A107" t="s">
        <v>118</v>
      </c>
      <c r="B107" t="s">
        <v>6</v>
      </c>
      <c r="C107" s="4">
        <v>0</v>
      </c>
      <c r="D107" s="8">
        <v>104514014.81999999</v>
      </c>
      <c r="E107" s="5">
        <v>13502.916666666701</v>
      </c>
      <c r="F107" s="5">
        <v>645.00888585799396</v>
      </c>
      <c r="G107" s="5">
        <v>99448950.609999999</v>
      </c>
      <c r="H107" s="5">
        <v>12297.583333333299</v>
      </c>
      <c r="I107" s="5">
        <v>673.90578507972396</v>
      </c>
      <c r="J107" s="6">
        <v>4.4800776943237297</v>
      </c>
    </row>
    <row r="108" spans="1:10" x14ac:dyDescent="0.2">
      <c r="A108" t="s">
        <v>119</v>
      </c>
      <c r="B108" t="s">
        <v>12</v>
      </c>
      <c r="C108" s="4">
        <v>0</v>
      </c>
      <c r="D108" s="8">
        <v>96590828.650000006</v>
      </c>
      <c r="E108" s="5">
        <v>11350.833333333299</v>
      </c>
      <c r="F108" s="5">
        <v>709.13169848028804</v>
      </c>
      <c r="G108" s="5">
        <v>118333770.73999999</v>
      </c>
      <c r="H108" s="5">
        <v>12282.166666666701</v>
      </c>
      <c r="I108" s="5">
        <v>802.88338607466096</v>
      </c>
      <c r="J108" s="6">
        <v>13.220631343273499</v>
      </c>
    </row>
    <row r="109" spans="1:10" x14ac:dyDescent="0.2">
      <c r="A109" t="s">
        <v>120</v>
      </c>
      <c r="B109" t="s">
        <v>12</v>
      </c>
      <c r="C109" s="4">
        <v>0</v>
      </c>
      <c r="D109" s="8">
        <v>86381062.439999998</v>
      </c>
      <c r="E109" s="5">
        <v>12365.833333333299</v>
      </c>
      <c r="F109" s="5">
        <v>582.12185753757001</v>
      </c>
      <c r="G109" s="5">
        <v>96939808.329999998</v>
      </c>
      <c r="H109" s="5">
        <v>12185</v>
      </c>
      <c r="I109" s="5">
        <v>662.97229058952303</v>
      </c>
      <c r="J109" s="6">
        <v>13.8889189617373</v>
      </c>
    </row>
    <row r="110" spans="1:10" x14ac:dyDescent="0.2">
      <c r="A110" t="s">
        <v>121</v>
      </c>
      <c r="B110" t="s">
        <v>6</v>
      </c>
      <c r="C110" s="4" t="s">
        <v>9</v>
      </c>
      <c r="D110" s="8">
        <v>107754462.05</v>
      </c>
      <c r="E110" s="5">
        <v>13787.75</v>
      </c>
      <c r="F110" s="5">
        <v>651.26931545514401</v>
      </c>
      <c r="G110" s="5">
        <v>74233658.420000002</v>
      </c>
      <c r="H110" s="5">
        <v>12143.75</v>
      </c>
      <c r="I110" s="5">
        <v>509.40921887116099</v>
      </c>
      <c r="J110" s="6">
        <v>-21.782094322199601</v>
      </c>
    </row>
    <row r="111" spans="1:10" x14ac:dyDescent="0.2">
      <c r="A111" t="s">
        <v>122</v>
      </c>
      <c r="B111" t="s">
        <v>6</v>
      </c>
      <c r="C111" s="4">
        <v>0</v>
      </c>
      <c r="D111" s="8">
        <v>19570633.34</v>
      </c>
      <c r="E111" s="5">
        <v>10486.583333333299</v>
      </c>
      <c r="F111" s="5">
        <v>155.52120836942399</v>
      </c>
      <c r="G111" s="5">
        <v>24145796.420000002</v>
      </c>
      <c r="H111" s="5">
        <v>12103.916666666701</v>
      </c>
      <c r="I111" s="5">
        <v>166.239553450329</v>
      </c>
      <c r="J111" s="6">
        <v>6.89188644640977</v>
      </c>
    </row>
    <row r="112" spans="1:10" x14ac:dyDescent="0.2">
      <c r="A112" t="s">
        <v>123</v>
      </c>
      <c r="B112" t="s">
        <v>6</v>
      </c>
      <c r="C112" s="4">
        <v>0</v>
      </c>
      <c r="D112" s="8">
        <v>40605150.899999999</v>
      </c>
      <c r="E112" s="5">
        <v>18100.666666666701</v>
      </c>
      <c r="F112" s="5">
        <v>186.941323063607</v>
      </c>
      <c r="G112" s="5">
        <v>27511409.23</v>
      </c>
      <c r="H112" s="5">
        <v>11989.25</v>
      </c>
      <c r="I112" s="5">
        <v>191.22275670566</v>
      </c>
      <c r="J112" s="6">
        <v>2.29025534423775</v>
      </c>
    </row>
    <row r="113" spans="1:10" x14ac:dyDescent="0.2">
      <c r="A113" t="s">
        <v>124</v>
      </c>
      <c r="B113" t="s">
        <v>12</v>
      </c>
      <c r="C113" s="4">
        <v>0</v>
      </c>
      <c r="D113" s="8">
        <v>84388066.219999999</v>
      </c>
      <c r="E113" s="5">
        <v>11498.25</v>
      </c>
      <c r="F113" s="5">
        <v>611.60079591821898</v>
      </c>
      <c r="G113" s="5">
        <v>91257049.379999995</v>
      </c>
      <c r="H113" s="5">
        <v>11613.416666666701</v>
      </c>
      <c r="I113" s="5">
        <v>654.82487482150702</v>
      </c>
      <c r="J113" s="6">
        <v>7.06736799424763</v>
      </c>
    </row>
    <row r="114" spans="1:10" x14ac:dyDescent="0.2">
      <c r="A114" t="s">
        <v>125</v>
      </c>
      <c r="B114" t="s">
        <v>6</v>
      </c>
      <c r="C114" s="4">
        <v>0</v>
      </c>
      <c r="D114" s="8">
        <v>173610333.74000001</v>
      </c>
      <c r="E114" s="5">
        <v>14156.583333333299</v>
      </c>
      <c r="F114" s="5">
        <v>1021.96465566668</v>
      </c>
      <c r="G114" s="5">
        <v>180508380</v>
      </c>
      <c r="H114" s="5">
        <v>11606.75</v>
      </c>
      <c r="I114" s="5">
        <v>1296.0014646649599</v>
      </c>
      <c r="J114" s="6">
        <v>26.814705134739899</v>
      </c>
    </row>
    <row r="115" spans="1:10" x14ac:dyDescent="0.2">
      <c r="A115" t="s">
        <v>126</v>
      </c>
      <c r="B115" t="s">
        <v>14</v>
      </c>
      <c r="C115" s="4">
        <v>0</v>
      </c>
      <c r="D115" s="8">
        <v>43809669.520000003</v>
      </c>
      <c r="E115" s="5">
        <v>10906.583333333299</v>
      </c>
      <c r="F115" s="5">
        <v>334.73414008358901</v>
      </c>
      <c r="G115" s="5">
        <v>49400708.859999999</v>
      </c>
      <c r="H115" s="5">
        <v>11486.916666666701</v>
      </c>
      <c r="I115" s="5">
        <v>358.38387774497102</v>
      </c>
      <c r="J115" s="6">
        <v>7.0652302318120901</v>
      </c>
    </row>
    <row r="116" spans="1:10" x14ac:dyDescent="0.2">
      <c r="A116" t="s">
        <v>127</v>
      </c>
      <c r="B116" t="s">
        <v>12</v>
      </c>
      <c r="C116" s="4">
        <v>0</v>
      </c>
      <c r="D116" s="8">
        <v>44966230.469999999</v>
      </c>
      <c r="E116" s="5">
        <v>11674.5</v>
      </c>
      <c r="F116" s="5">
        <v>320.97185082872898</v>
      </c>
      <c r="G116" s="5">
        <v>43278334.32</v>
      </c>
      <c r="H116" s="5">
        <v>11311.5</v>
      </c>
      <c r="I116" s="5">
        <v>318.837277107369</v>
      </c>
      <c r="J116" s="6">
        <v>-0.66503455547538604</v>
      </c>
    </row>
    <row r="117" spans="1:10" x14ac:dyDescent="0.2">
      <c r="A117" t="s">
        <v>128</v>
      </c>
      <c r="B117" t="s">
        <v>12</v>
      </c>
      <c r="C117" s="4">
        <v>0</v>
      </c>
      <c r="D117" s="8">
        <v>72526054.840000004</v>
      </c>
      <c r="E117" s="5">
        <v>12099.583333333299</v>
      </c>
      <c r="F117" s="5">
        <v>499.50793649919098</v>
      </c>
      <c r="G117" s="5">
        <v>68849825.219999999</v>
      </c>
      <c r="H117" s="5">
        <v>11066.75</v>
      </c>
      <c r="I117" s="5">
        <v>518.44357512368094</v>
      </c>
      <c r="J117" s="6">
        <v>3.7908584110195802</v>
      </c>
    </row>
    <row r="118" spans="1:10" x14ac:dyDescent="0.2">
      <c r="A118" t="s">
        <v>129</v>
      </c>
      <c r="B118" t="s">
        <v>12</v>
      </c>
      <c r="C118" s="4">
        <v>0</v>
      </c>
      <c r="D118" s="8">
        <v>64523567.740000002</v>
      </c>
      <c r="E118" s="5">
        <v>11905.166666666701</v>
      </c>
      <c r="F118" s="5">
        <v>451.64961809298501</v>
      </c>
      <c r="G118" s="5">
        <v>67702610.200000003</v>
      </c>
      <c r="H118" s="5">
        <v>11035.333333333299</v>
      </c>
      <c r="I118" s="5">
        <v>511.25634477134099</v>
      </c>
      <c r="J118" s="6">
        <v>13.197559411216901</v>
      </c>
    </row>
    <row r="119" spans="1:10" x14ac:dyDescent="0.2">
      <c r="A119" t="s">
        <v>130</v>
      </c>
      <c r="B119" t="s">
        <v>14</v>
      </c>
      <c r="C119" s="4">
        <v>0</v>
      </c>
      <c r="D119" s="8">
        <v>55253871.280000001</v>
      </c>
      <c r="E119" s="5">
        <v>9552.1666666666697</v>
      </c>
      <c r="F119" s="5">
        <v>482.03611117896497</v>
      </c>
      <c r="G119" s="5">
        <v>67678388.810000002</v>
      </c>
      <c r="H119" s="5">
        <v>11008.25</v>
      </c>
      <c r="I119" s="5">
        <v>512.33081862845302</v>
      </c>
      <c r="J119" s="6">
        <v>6.2847381652368703</v>
      </c>
    </row>
    <row r="120" spans="1:10" x14ac:dyDescent="0.2">
      <c r="A120" t="s">
        <v>131</v>
      </c>
      <c r="B120" t="s">
        <v>6</v>
      </c>
      <c r="C120" s="4">
        <v>0</v>
      </c>
      <c r="D120" s="8">
        <v>55831814.840000004</v>
      </c>
      <c r="E120" s="5">
        <v>11297.833333333299</v>
      </c>
      <c r="F120" s="5">
        <v>411.818009647868</v>
      </c>
      <c r="G120" s="5">
        <v>53213579.939999998</v>
      </c>
      <c r="H120" s="5">
        <v>10984.666666666701</v>
      </c>
      <c r="I120" s="5">
        <v>403.69590899435599</v>
      </c>
      <c r="J120" s="6">
        <v>-1.9722548463718099</v>
      </c>
    </row>
    <row r="121" spans="1:10" x14ac:dyDescent="0.2">
      <c r="A121" t="s">
        <v>132</v>
      </c>
      <c r="B121" t="s">
        <v>12</v>
      </c>
      <c r="C121" s="4">
        <v>0</v>
      </c>
      <c r="D121" s="8">
        <v>95477136.549999997</v>
      </c>
      <c r="E121" s="5">
        <v>11941.916666666701</v>
      </c>
      <c r="F121" s="5">
        <v>666.260556652687</v>
      </c>
      <c r="G121" s="5">
        <v>89378728</v>
      </c>
      <c r="H121" s="5">
        <v>10866.166666666701</v>
      </c>
      <c r="I121" s="5">
        <v>685.45123241866997</v>
      </c>
      <c r="J121" s="6">
        <v>2.8803559770065799</v>
      </c>
    </row>
    <row r="122" spans="1:10" x14ac:dyDescent="0.2">
      <c r="A122" t="s">
        <v>133</v>
      </c>
      <c r="B122" t="s">
        <v>12</v>
      </c>
      <c r="C122" s="4">
        <v>0</v>
      </c>
      <c r="D122" s="8">
        <v>49377262.189999998</v>
      </c>
      <c r="E122" s="5">
        <v>10014.75</v>
      </c>
      <c r="F122" s="5">
        <v>410.87114997046001</v>
      </c>
      <c r="G122" s="5">
        <v>50886808.490000002</v>
      </c>
      <c r="H122" s="5">
        <v>10657.166666666701</v>
      </c>
      <c r="I122" s="5">
        <v>397.90757776457201</v>
      </c>
      <c r="J122" s="6">
        <v>-3.1551429704470699</v>
      </c>
    </row>
    <row r="123" spans="1:10" x14ac:dyDescent="0.2">
      <c r="A123" t="s">
        <v>134</v>
      </c>
      <c r="B123" t="s">
        <v>6</v>
      </c>
      <c r="C123" s="4">
        <v>0</v>
      </c>
      <c r="D123" s="8">
        <v>22916409.859999999</v>
      </c>
      <c r="E123" s="5">
        <v>10343.666666666701</v>
      </c>
      <c r="F123" s="5">
        <v>184.62513180368001</v>
      </c>
      <c r="G123" s="5">
        <v>25782950.850000001</v>
      </c>
      <c r="H123" s="5">
        <v>10438.166666666701</v>
      </c>
      <c r="I123" s="5">
        <v>205.83875560842401</v>
      </c>
      <c r="J123" s="6">
        <v>11.4901062479952</v>
      </c>
    </row>
    <row r="124" spans="1:10" x14ac:dyDescent="0.2">
      <c r="A124" t="s">
        <v>135</v>
      </c>
      <c r="B124" t="s">
        <v>12</v>
      </c>
      <c r="C124" s="4">
        <v>0</v>
      </c>
      <c r="D124" s="8">
        <v>69179054.939999998</v>
      </c>
      <c r="E124" s="5">
        <v>10606.5</v>
      </c>
      <c r="F124" s="5">
        <v>543.52719983029306</v>
      </c>
      <c r="G124" s="5">
        <v>73851420.469999999</v>
      </c>
      <c r="H124" s="5">
        <v>10411.083333333299</v>
      </c>
      <c r="I124" s="5">
        <v>591.12820847974501</v>
      </c>
      <c r="J124" s="6">
        <v>8.7577969721321498</v>
      </c>
    </row>
    <row r="125" spans="1:10" x14ac:dyDescent="0.2">
      <c r="A125" t="s">
        <v>136</v>
      </c>
      <c r="B125" t="s">
        <v>12</v>
      </c>
      <c r="C125" s="4">
        <v>0</v>
      </c>
      <c r="D125" s="8">
        <v>39788583.530000001</v>
      </c>
      <c r="E125" s="5">
        <v>10370.083333333299</v>
      </c>
      <c r="F125" s="5">
        <v>319.73853898634701</v>
      </c>
      <c r="G125" s="5">
        <v>39156422</v>
      </c>
      <c r="H125" s="5">
        <v>10264.416666666701</v>
      </c>
      <c r="I125" s="5">
        <v>317.89776980344698</v>
      </c>
      <c r="J125" s="6">
        <v>-0.57571076315533498</v>
      </c>
    </row>
    <row r="126" spans="1:10" x14ac:dyDescent="0.2">
      <c r="A126" t="s">
        <v>137</v>
      </c>
      <c r="B126" t="s">
        <v>12</v>
      </c>
      <c r="C126" s="4">
        <v>0</v>
      </c>
      <c r="D126" s="8">
        <v>62025837.149999999</v>
      </c>
      <c r="E126" s="5">
        <v>10366.083333333299</v>
      </c>
      <c r="F126" s="5">
        <v>498.62803493765699</v>
      </c>
      <c r="G126" s="5">
        <v>70072793.079999998</v>
      </c>
      <c r="H126" s="5">
        <v>10069.75</v>
      </c>
      <c r="I126" s="5">
        <v>579.895173498183</v>
      </c>
      <c r="J126" s="6">
        <v>16.298148693281298</v>
      </c>
    </row>
    <row r="127" spans="1:10" x14ac:dyDescent="0.2">
      <c r="A127" t="s">
        <v>138</v>
      </c>
      <c r="B127" t="s">
        <v>12</v>
      </c>
      <c r="C127" s="4">
        <v>0</v>
      </c>
      <c r="D127" s="8">
        <v>91548109.120000005</v>
      </c>
      <c r="E127" s="5">
        <v>10501.166666666701</v>
      </c>
      <c r="F127" s="5">
        <v>726.49157331725098</v>
      </c>
      <c r="G127" s="5">
        <v>88082385.180000007</v>
      </c>
      <c r="H127" s="5">
        <v>9749.25</v>
      </c>
      <c r="I127" s="5">
        <v>752.89881426776401</v>
      </c>
      <c r="J127" s="6">
        <v>3.63489982821608</v>
      </c>
    </row>
    <row r="128" spans="1:10" x14ac:dyDescent="0.2">
      <c r="A128" t="s">
        <v>139</v>
      </c>
      <c r="B128" t="s">
        <v>12</v>
      </c>
      <c r="C128" s="4">
        <v>0</v>
      </c>
      <c r="D128" s="8">
        <v>66955995.93</v>
      </c>
      <c r="E128" s="5">
        <v>9911.9166666666697</v>
      </c>
      <c r="F128" s="5">
        <v>562.92506435855796</v>
      </c>
      <c r="G128" s="5">
        <v>68252028.739999995</v>
      </c>
      <c r="H128" s="5">
        <v>9722.3333333333303</v>
      </c>
      <c r="I128" s="5">
        <v>585.01070336339001</v>
      </c>
      <c r="J128" s="6">
        <v>3.92337104939504</v>
      </c>
    </row>
    <row r="129" spans="1:10" x14ac:dyDescent="0.2">
      <c r="A129" t="s">
        <v>140</v>
      </c>
      <c r="B129" t="s">
        <v>6</v>
      </c>
      <c r="C129" s="4">
        <v>0</v>
      </c>
      <c r="D129" s="8">
        <v>42329534.159999996</v>
      </c>
      <c r="E129" s="5">
        <v>6248.6666666666697</v>
      </c>
      <c r="F129" s="5">
        <v>564.51421849994699</v>
      </c>
      <c r="G129" s="5">
        <v>77665528.420000002</v>
      </c>
      <c r="H129" s="5">
        <v>9686.75</v>
      </c>
      <c r="I129" s="5">
        <v>668.14229419912101</v>
      </c>
      <c r="J129" s="6">
        <v>18.3570355365963</v>
      </c>
    </row>
    <row r="130" spans="1:10" x14ac:dyDescent="0.2">
      <c r="A130" t="s">
        <v>141</v>
      </c>
      <c r="B130" t="s">
        <v>6</v>
      </c>
      <c r="C130" s="4">
        <v>0</v>
      </c>
      <c r="D130" s="8">
        <v>43677077.719999999</v>
      </c>
      <c r="E130" s="5">
        <v>11758.333333333299</v>
      </c>
      <c r="F130" s="5">
        <v>309.54697179305498</v>
      </c>
      <c r="G130" s="5">
        <v>45613851.609999999</v>
      </c>
      <c r="H130" s="5">
        <v>9523.5</v>
      </c>
      <c r="I130" s="5">
        <v>399.13417344813701</v>
      </c>
      <c r="J130" s="6">
        <v>28.941391717110601</v>
      </c>
    </row>
    <row r="131" spans="1:10" x14ac:dyDescent="0.2">
      <c r="A131" t="s">
        <v>142</v>
      </c>
      <c r="B131" t="s">
        <v>6</v>
      </c>
      <c r="C131" s="4">
        <v>0</v>
      </c>
      <c r="D131" s="8">
        <v>59384061.299999997</v>
      </c>
      <c r="E131" s="5">
        <v>9837.1666666666697</v>
      </c>
      <c r="F131" s="5">
        <v>503.05864917066202</v>
      </c>
      <c r="G131" s="5">
        <v>68527288.159999996</v>
      </c>
      <c r="H131" s="5">
        <v>9487.6666666666697</v>
      </c>
      <c r="I131" s="5">
        <v>601.89797421213495</v>
      </c>
      <c r="J131" s="6">
        <v>19.6476743227492</v>
      </c>
    </row>
    <row r="132" spans="1:10" x14ac:dyDescent="0.2">
      <c r="A132" t="s">
        <v>143</v>
      </c>
      <c r="B132" t="s">
        <v>12</v>
      </c>
      <c r="C132" s="4">
        <v>0</v>
      </c>
      <c r="D132" s="8">
        <v>47627406.689999998</v>
      </c>
      <c r="E132" s="5">
        <v>9027.4166666666697</v>
      </c>
      <c r="F132" s="5">
        <v>439.65518642284201</v>
      </c>
      <c r="G132" s="5">
        <v>49076069.799999997</v>
      </c>
      <c r="H132" s="5">
        <v>9088.9166666666697</v>
      </c>
      <c r="I132" s="5">
        <v>449.96258996763498</v>
      </c>
      <c r="J132" s="6">
        <v>2.3444289668585401</v>
      </c>
    </row>
    <row r="133" spans="1:10" x14ac:dyDescent="0.2">
      <c r="A133" t="s">
        <v>144</v>
      </c>
      <c r="B133" t="s">
        <v>12</v>
      </c>
      <c r="C133" s="4">
        <v>0</v>
      </c>
      <c r="D133" s="8">
        <v>46868578.869999997</v>
      </c>
      <c r="E133" s="5">
        <v>9640.4166666666697</v>
      </c>
      <c r="F133" s="5">
        <v>405.13963668582801</v>
      </c>
      <c r="G133" s="5">
        <v>51582597.799999997</v>
      </c>
      <c r="H133" s="5">
        <v>9076.1666666666697</v>
      </c>
      <c r="I133" s="5">
        <v>473.608514975118</v>
      </c>
      <c r="J133" s="6">
        <v>16.9000690353053</v>
      </c>
    </row>
    <row r="134" spans="1:10" x14ac:dyDescent="0.2">
      <c r="A134" t="s">
        <v>145</v>
      </c>
      <c r="B134" t="s">
        <v>12</v>
      </c>
      <c r="C134" s="4">
        <v>0</v>
      </c>
      <c r="D134" s="8">
        <v>54782126.289999999</v>
      </c>
      <c r="E134" s="5">
        <v>8560.4166666666697</v>
      </c>
      <c r="F134" s="5">
        <v>533.28913399854002</v>
      </c>
      <c r="G134" s="5">
        <v>61350801.189999998</v>
      </c>
      <c r="H134" s="5">
        <v>8975.75</v>
      </c>
      <c r="I134" s="5">
        <v>569.59772340287202</v>
      </c>
      <c r="J134" s="6">
        <v>6.8084247530217699</v>
      </c>
    </row>
    <row r="135" spans="1:10" x14ac:dyDescent="0.2">
      <c r="A135" t="s">
        <v>146</v>
      </c>
      <c r="B135" t="s">
        <v>12</v>
      </c>
      <c r="C135" s="4">
        <v>0</v>
      </c>
      <c r="D135" s="8">
        <v>45013324.770000003</v>
      </c>
      <c r="E135" s="5">
        <v>8657.9166666666697</v>
      </c>
      <c r="F135" s="5">
        <v>433.25785427595201</v>
      </c>
      <c r="G135" s="5">
        <v>50948672.270000003</v>
      </c>
      <c r="H135" s="5">
        <v>8975.75</v>
      </c>
      <c r="I135" s="5">
        <v>473.02149560389603</v>
      </c>
      <c r="J135" s="6">
        <v>9.1778235375319106</v>
      </c>
    </row>
    <row r="136" spans="1:10" x14ac:dyDescent="0.2">
      <c r="A136" t="s">
        <v>147</v>
      </c>
      <c r="B136" t="s">
        <v>12</v>
      </c>
      <c r="C136" s="4">
        <v>0</v>
      </c>
      <c r="D136" s="8">
        <v>40111056.140000001</v>
      </c>
      <c r="E136" s="5">
        <v>8984.25</v>
      </c>
      <c r="F136" s="5">
        <v>372.04975503427301</v>
      </c>
      <c r="G136" s="5">
        <v>41184032.420000002</v>
      </c>
      <c r="H136" s="5">
        <v>8922.8333333333303</v>
      </c>
      <c r="I136" s="5">
        <v>384.63149242579902</v>
      </c>
      <c r="J136" s="6">
        <v>3.3817351634506601</v>
      </c>
    </row>
    <row r="137" spans="1:10" x14ac:dyDescent="0.2">
      <c r="A137" t="s">
        <v>148</v>
      </c>
      <c r="B137" t="s">
        <v>6</v>
      </c>
      <c r="C137" s="4" t="s">
        <v>9</v>
      </c>
      <c r="D137" s="8">
        <v>3842633.92</v>
      </c>
      <c r="E137" s="5">
        <v>1142.4166666666699</v>
      </c>
      <c r="F137" s="5">
        <v>280.30008899263299</v>
      </c>
      <c r="G137" s="5">
        <v>24763273.850000001</v>
      </c>
      <c r="H137" s="5">
        <v>8848.5</v>
      </c>
      <c r="I137" s="5">
        <v>233.21536465691</v>
      </c>
      <c r="J137" s="6">
        <v>-16.7979698133312</v>
      </c>
    </row>
    <row r="138" spans="1:10" x14ac:dyDescent="0.2">
      <c r="A138" t="s">
        <v>149</v>
      </c>
      <c r="B138" t="s">
        <v>6</v>
      </c>
      <c r="C138" s="4">
        <v>0</v>
      </c>
      <c r="D138" s="8">
        <v>21443038.969999999</v>
      </c>
      <c r="E138" s="5">
        <v>8336.4166666666697</v>
      </c>
      <c r="F138" s="5">
        <v>214.351079800474</v>
      </c>
      <c r="G138" s="5">
        <v>23148273.629999999</v>
      </c>
      <c r="H138" s="5">
        <v>8828.5</v>
      </c>
      <c r="I138" s="5">
        <v>218.49949623378799</v>
      </c>
      <c r="J138" s="6">
        <v>1.93533731538722</v>
      </c>
    </row>
    <row r="139" spans="1:10" x14ac:dyDescent="0.2">
      <c r="A139" t="s">
        <v>150</v>
      </c>
      <c r="B139" t="s">
        <v>6</v>
      </c>
      <c r="C139" s="4">
        <v>0</v>
      </c>
      <c r="D139" s="8">
        <v>9986762.1099999994</v>
      </c>
      <c r="E139" s="5">
        <v>9426.5</v>
      </c>
      <c r="F139" s="5">
        <v>88.286233048674802</v>
      </c>
      <c r="G139" s="5">
        <v>9514302.3399999999</v>
      </c>
      <c r="H139" s="5">
        <v>8812.75</v>
      </c>
      <c r="I139" s="5">
        <v>89.967209819106799</v>
      </c>
      <c r="J139" s="6">
        <v>1.90400780776911</v>
      </c>
    </row>
    <row r="140" spans="1:10" x14ac:dyDescent="0.2">
      <c r="A140" t="s">
        <v>151</v>
      </c>
      <c r="B140" t="s">
        <v>12</v>
      </c>
      <c r="C140" s="4">
        <v>0</v>
      </c>
      <c r="D140" s="8">
        <v>70251017.109999999</v>
      </c>
      <c r="E140" s="5">
        <v>9494.8333333333303</v>
      </c>
      <c r="F140" s="5">
        <v>616.57232099913995</v>
      </c>
      <c r="G140" s="5">
        <v>65804370.369999997</v>
      </c>
      <c r="H140" s="5">
        <v>8615.75</v>
      </c>
      <c r="I140" s="5">
        <v>636.47361295689097</v>
      </c>
      <c r="J140" s="6">
        <v>3.22773035375663</v>
      </c>
    </row>
    <row r="141" spans="1:10" x14ac:dyDescent="0.2">
      <c r="A141" t="s">
        <v>152</v>
      </c>
      <c r="B141" t="s">
        <v>6</v>
      </c>
      <c r="C141" s="4">
        <v>0</v>
      </c>
      <c r="D141" s="8">
        <v>21192671.59</v>
      </c>
      <c r="E141" s="5">
        <v>7993.1666666666697</v>
      </c>
      <c r="F141" s="5">
        <v>220.94572019850301</v>
      </c>
      <c r="G141" s="5">
        <v>23756380.699999999</v>
      </c>
      <c r="H141" s="5">
        <v>8603.0833333333303</v>
      </c>
      <c r="I141" s="5">
        <v>230.11498493757099</v>
      </c>
      <c r="J141" s="6">
        <v>4.1500078529831201</v>
      </c>
    </row>
    <row r="142" spans="1:10" x14ac:dyDescent="0.2">
      <c r="A142" t="s">
        <v>153</v>
      </c>
      <c r="B142" t="s">
        <v>6</v>
      </c>
      <c r="C142" s="4">
        <v>0</v>
      </c>
      <c r="D142" s="8">
        <v>42536233.810000002</v>
      </c>
      <c r="E142" s="5">
        <v>8631.9166666666697</v>
      </c>
      <c r="F142" s="5">
        <v>410.6487918867</v>
      </c>
      <c r="G142" s="5">
        <v>48230358.340000004</v>
      </c>
      <c r="H142" s="5">
        <v>8490.4166666666697</v>
      </c>
      <c r="I142" s="5">
        <v>473.38036354713699</v>
      </c>
      <c r="J142" s="6">
        <v>15.276209963316999</v>
      </c>
    </row>
    <row r="143" spans="1:10" x14ac:dyDescent="0.2">
      <c r="A143" t="s">
        <v>154</v>
      </c>
      <c r="B143" t="s">
        <v>12</v>
      </c>
      <c r="C143" s="4">
        <v>0</v>
      </c>
      <c r="D143" s="8">
        <v>33393210.989999998</v>
      </c>
      <c r="E143" s="5">
        <v>8416.3333333333303</v>
      </c>
      <c r="F143" s="5">
        <v>330.63894599786101</v>
      </c>
      <c r="G143" s="5">
        <v>35475787.990000002</v>
      </c>
      <c r="H143" s="5">
        <v>8466.9166666666697</v>
      </c>
      <c r="I143" s="5">
        <v>349.16083176677898</v>
      </c>
      <c r="J143" s="6">
        <v>5.6018463623573904</v>
      </c>
    </row>
    <row r="144" spans="1:10" x14ac:dyDescent="0.2">
      <c r="A144" t="s">
        <v>155</v>
      </c>
      <c r="B144" t="s">
        <v>14</v>
      </c>
      <c r="C144" s="4">
        <v>0</v>
      </c>
      <c r="D144" s="8">
        <v>52141371.539999999</v>
      </c>
      <c r="E144" s="5">
        <v>9051.25</v>
      </c>
      <c r="F144" s="5">
        <v>480.05682032868401</v>
      </c>
      <c r="G144" s="5">
        <v>51142292.039999999</v>
      </c>
      <c r="H144" s="5">
        <v>8447.4166666666697</v>
      </c>
      <c r="I144" s="5">
        <v>504.51609505864701</v>
      </c>
      <c r="J144" s="6">
        <v>5.0950791019313701</v>
      </c>
    </row>
    <row r="145" spans="1:10" x14ac:dyDescent="0.2">
      <c r="A145" t="s">
        <v>156</v>
      </c>
      <c r="B145" t="s">
        <v>6</v>
      </c>
      <c r="C145" s="4">
        <v>0</v>
      </c>
      <c r="D145" s="8">
        <v>44242245.799999997</v>
      </c>
      <c r="E145" s="5">
        <v>8268.8333333333303</v>
      </c>
      <c r="F145" s="5">
        <v>445.87351903734901</v>
      </c>
      <c r="G145" s="5">
        <v>50394928.57</v>
      </c>
      <c r="H145" s="5">
        <v>8437.6666666666697</v>
      </c>
      <c r="I145" s="5">
        <v>497.71785811638301</v>
      </c>
      <c r="J145" s="6">
        <v>11.6275887365922</v>
      </c>
    </row>
    <row r="146" spans="1:10" x14ac:dyDescent="0.2">
      <c r="A146" t="s">
        <v>157</v>
      </c>
      <c r="B146" t="s">
        <v>12</v>
      </c>
      <c r="C146" s="4">
        <v>0</v>
      </c>
      <c r="D146" s="8">
        <v>34168620.350000001</v>
      </c>
      <c r="E146" s="5">
        <v>8472.9166666666697</v>
      </c>
      <c r="F146" s="5">
        <v>336.057244652078</v>
      </c>
      <c r="G146" s="5">
        <v>39516257.32</v>
      </c>
      <c r="H146" s="5">
        <v>8393</v>
      </c>
      <c r="I146" s="5">
        <v>392.35332340442397</v>
      </c>
      <c r="J146" s="6">
        <v>16.7519312998682</v>
      </c>
    </row>
    <row r="147" spans="1:10" x14ac:dyDescent="0.2">
      <c r="A147" t="s">
        <v>158</v>
      </c>
      <c r="B147" t="s">
        <v>12</v>
      </c>
      <c r="C147" s="4" t="s">
        <v>9</v>
      </c>
      <c r="D147" s="8">
        <v>73091871.219999999</v>
      </c>
      <c r="E147" s="5">
        <v>9137.4166666666697</v>
      </c>
      <c r="F147" s="5">
        <v>666.59861211684597</v>
      </c>
      <c r="G147" s="5">
        <v>91370183.230000004</v>
      </c>
      <c r="H147" s="5">
        <v>8374.4166666666697</v>
      </c>
      <c r="I147" s="5">
        <v>909.21938075288801</v>
      </c>
      <c r="J147" s="6">
        <v>36.3968307503037</v>
      </c>
    </row>
    <row r="148" spans="1:10" x14ac:dyDescent="0.2">
      <c r="A148" t="s">
        <v>159</v>
      </c>
      <c r="B148" t="s">
        <v>14</v>
      </c>
      <c r="C148" s="4">
        <v>0</v>
      </c>
      <c r="D148" s="8">
        <v>36596608.829999998</v>
      </c>
      <c r="E148" s="5">
        <v>8599.6666666666697</v>
      </c>
      <c r="F148" s="5">
        <v>354.63204804449799</v>
      </c>
      <c r="G148" s="5">
        <v>39897208.020000003</v>
      </c>
      <c r="H148" s="5">
        <v>8368.75</v>
      </c>
      <c r="I148" s="5">
        <v>397.28362479462299</v>
      </c>
      <c r="J148" s="6">
        <v>12.0269944539173</v>
      </c>
    </row>
    <row r="149" spans="1:10" x14ac:dyDescent="0.2">
      <c r="A149" t="s">
        <v>160</v>
      </c>
      <c r="B149" t="s">
        <v>12</v>
      </c>
      <c r="C149" s="4">
        <v>0</v>
      </c>
      <c r="D149" s="8">
        <v>58101130.960000001</v>
      </c>
      <c r="E149" s="5">
        <v>8093.5</v>
      </c>
      <c r="F149" s="5">
        <v>598.22832066884996</v>
      </c>
      <c r="G149" s="5">
        <v>66314178.369999997</v>
      </c>
      <c r="H149" s="5">
        <v>8282.1666666666697</v>
      </c>
      <c r="I149" s="5">
        <v>667.23862888133101</v>
      </c>
      <c r="J149" s="6">
        <v>11.5357808763256</v>
      </c>
    </row>
    <row r="150" spans="1:10" x14ac:dyDescent="0.2">
      <c r="A150" t="s">
        <v>161</v>
      </c>
      <c r="B150" t="s">
        <v>6</v>
      </c>
      <c r="C150" s="4">
        <v>0</v>
      </c>
      <c r="D150" s="8">
        <v>23889593.640000001</v>
      </c>
      <c r="E150" s="5">
        <v>8732.6666666666697</v>
      </c>
      <c r="F150" s="5">
        <v>227.971540193908</v>
      </c>
      <c r="G150" s="5">
        <v>24818960.18</v>
      </c>
      <c r="H150" s="5">
        <v>8034.3333333333303</v>
      </c>
      <c r="I150" s="5">
        <v>257.42604841720902</v>
      </c>
      <c r="J150" s="6">
        <v>12.9202567119771</v>
      </c>
    </row>
    <row r="151" spans="1:10" x14ac:dyDescent="0.2">
      <c r="A151" t="s">
        <v>162</v>
      </c>
      <c r="B151" t="s">
        <v>12</v>
      </c>
      <c r="C151" s="4">
        <v>0</v>
      </c>
      <c r="D151" s="8">
        <v>41058522.82</v>
      </c>
      <c r="E151" s="5">
        <v>8343.6666666666697</v>
      </c>
      <c r="F151" s="5">
        <v>410.07673305101702</v>
      </c>
      <c r="G151" s="5">
        <v>42239736.390000001</v>
      </c>
      <c r="H151" s="5">
        <v>8013.1666666666697</v>
      </c>
      <c r="I151" s="5">
        <v>439.274281807026</v>
      </c>
      <c r="J151" s="6">
        <v>7.1200208162935699</v>
      </c>
    </row>
    <row r="152" spans="1:10" x14ac:dyDescent="0.2">
      <c r="A152" t="s">
        <v>163</v>
      </c>
      <c r="B152" t="s">
        <v>6</v>
      </c>
      <c r="C152" s="4">
        <v>0</v>
      </c>
      <c r="D152" s="8">
        <v>31784142.41</v>
      </c>
      <c r="E152" s="5">
        <v>8103.1666666666697</v>
      </c>
      <c r="F152" s="5">
        <v>326.86956138546702</v>
      </c>
      <c r="G152" s="5">
        <v>31176083.23</v>
      </c>
      <c r="H152" s="5">
        <v>7952.6666666666697</v>
      </c>
      <c r="I152" s="5">
        <v>326.68374580853401</v>
      </c>
      <c r="J152" s="6">
        <v>-5.6847011433369697E-2</v>
      </c>
    </row>
    <row r="153" spans="1:10" x14ac:dyDescent="0.2">
      <c r="A153" t="s">
        <v>164</v>
      </c>
      <c r="B153" t="s">
        <v>12</v>
      </c>
      <c r="C153" s="4">
        <v>0</v>
      </c>
      <c r="D153" s="8">
        <v>48950257.07</v>
      </c>
      <c r="E153" s="5">
        <v>8038.5833333333303</v>
      </c>
      <c r="F153" s="5">
        <v>507.45111669759399</v>
      </c>
      <c r="G153" s="5">
        <v>49337662.579999998</v>
      </c>
      <c r="H153" s="5">
        <v>7869.0833333333303</v>
      </c>
      <c r="I153" s="5">
        <v>522.48422179627005</v>
      </c>
      <c r="J153" s="6">
        <v>2.96247354750325</v>
      </c>
    </row>
    <row r="154" spans="1:10" x14ac:dyDescent="0.2">
      <c r="A154" t="s">
        <v>165</v>
      </c>
      <c r="B154" t="s">
        <v>12</v>
      </c>
      <c r="C154" s="4">
        <v>0</v>
      </c>
      <c r="D154" s="8">
        <v>43585373.829999998</v>
      </c>
      <c r="E154" s="5">
        <v>8094.9166666666697</v>
      </c>
      <c r="F154" s="5">
        <v>448.69078156044401</v>
      </c>
      <c r="G154" s="5">
        <v>44416467.109999999</v>
      </c>
      <c r="H154" s="5">
        <v>7826.1666666666697</v>
      </c>
      <c r="I154" s="5">
        <v>472.94830493856102</v>
      </c>
      <c r="J154" s="6">
        <v>5.4062896709745001</v>
      </c>
    </row>
    <row r="155" spans="1:10" x14ac:dyDescent="0.2">
      <c r="A155" t="s">
        <v>166</v>
      </c>
      <c r="B155" t="s">
        <v>12</v>
      </c>
      <c r="C155" s="4">
        <v>0</v>
      </c>
      <c r="D155" s="8">
        <v>37114211.289999999</v>
      </c>
      <c r="E155" s="5">
        <v>7842.5833333333303</v>
      </c>
      <c r="F155" s="5">
        <v>394.36634707951202</v>
      </c>
      <c r="G155" s="5">
        <v>38615964.240000002</v>
      </c>
      <c r="H155" s="5">
        <v>7791.9166666666697</v>
      </c>
      <c r="I155" s="5">
        <v>412.99171406264998</v>
      </c>
      <c r="J155" s="6">
        <v>4.7228591184487403</v>
      </c>
    </row>
    <row r="156" spans="1:10" x14ac:dyDescent="0.2">
      <c r="A156" t="s">
        <v>167</v>
      </c>
      <c r="B156" t="s">
        <v>12</v>
      </c>
      <c r="C156" s="4">
        <v>0</v>
      </c>
      <c r="D156" s="8">
        <v>57795001.18</v>
      </c>
      <c r="E156" s="5">
        <v>7828.9166666666697</v>
      </c>
      <c r="F156" s="5">
        <v>615.18729900901599</v>
      </c>
      <c r="G156" s="5">
        <v>65897582.409999996</v>
      </c>
      <c r="H156" s="5">
        <v>7645.25</v>
      </c>
      <c r="I156" s="5">
        <v>718.28458203895696</v>
      </c>
      <c r="J156" s="6">
        <v>16.7586819812465</v>
      </c>
    </row>
    <row r="157" spans="1:10" x14ac:dyDescent="0.2">
      <c r="A157" t="s">
        <v>168</v>
      </c>
      <c r="B157" t="s">
        <v>12</v>
      </c>
      <c r="C157" s="4">
        <v>0</v>
      </c>
      <c r="D157" s="8">
        <v>48339993.840000004</v>
      </c>
      <c r="E157" s="5">
        <v>7263.3333333333303</v>
      </c>
      <c r="F157" s="5">
        <v>554.61213675998204</v>
      </c>
      <c r="G157" s="5">
        <v>49290520.920000002</v>
      </c>
      <c r="H157" s="5">
        <v>7603.5833333333303</v>
      </c>
      <c r="I157" s="5">
        <v>540.21153315870799</v>
      </c>
      <c r="J157" s="6">
        <v>-2.5965179351107799</v>
      </c>
    </row>
    <row r="158" spans="1:10" x14ac:dyDescent="0.2">
      <c r="A158" t="s">
        <v>169</v>
      </c>
      <c r="B158" t="s">
        <v>12</v>
      </c>
      <c r="C158" s="4">
        <v>0</v>
      </c>
      <c r="D158" s="8">
        <v>60108742</v>
      </c>
      <c r="E158" s="5">
        <v>8114.9166666666697</v>
      </c>
      <c r="F158" s="5">
        <v>617.26596083344498</v>
      </c>
      <c r="G158" s="5">
        <v>58243781.289999999</v>
      </c>
      <c r="H158" s="5">
        <v>7477</v>
      </c>
      <c r="I158" s="5">
        <v>649.14383319958995</v>
      </c>
      <c r="J158" s="6">
        <v>5.1643658307519296</v>
      </c>
    </row>
    <row r="159" spans="1:10" x14ac:dyDescent="0.2">
      <c r="A159" t="s">
        <v>170</v>
      </c>
      <c r="B159" t="s">
        <v>12</v>
      </c>
      <c r="C159" s="4">
        <v>0</v>
      </c>
      <c r="D159" s="8">
        <v>45082191.950000003</v>
      </c>
      <c r="E159" s="5">
        <v>7834.75</v>
      </c>
      <c r="F159" s="5">
        <v>479.51106661561198</v>
      </c>
      <c r="G159" s="5">
        <v>40820376.329999998</v>
      </c>
      <c r="H159" s="5">
        <v>7304.5</v>
      </c>
      <c r="I159" s="5">
        <v>465.69895646519302</v>
      </c>
      <c r="J159" s="6">
        <v>-2.8804570138296999</v>
      </c>
    </row>
    <row r="160" spans="1:10" x14ac:dyDescent="0.2">
      <c r="A160" t="s">
        <v>171</v>
      </c>
      <c r="B160" t="s">
        <v>12</v>
      </c>
      <c r="C160" s="4">
        <v>0</v>
      </c>
      <c r="D160" s="8">
        <v>62563818.979999997</v>
      </c>
      <c r="E160" s="5">
        <v>7831.3333333333303</v>
      </c>
      <c r="F160" s="5">
        <v>665.74251915382695</v>
      </c>
      <c r="G160" s="5">
        <v>70182728.459999993</v>
      </c>
      <c r="H160" s="5">
        <v>7287.6666666666697</v>
      </c>
      <c r="I160" s="5">
        <v>802.52856950098305</v>
      </c>
      <c r="J160" s="6">
        <v>20.546389394058</v>
      </c>
    </row>
    <row r="161" spans="1:10" x14ac:dyDescent="0.2">
      <c r="A161" t="s">
        <v>172</v>
      </c>
      <c r="B161" t="s">
        <v>6</v>
      </c>
      <c r="C161" s="4">
        <v>0</v>
      </c>
      <c r="D161" s="8">
        <v>31026354.420000002</v>
      </c>
      <c r="E161" s="5">
        <v>7240.75</v>
      </c>
      <c r="F161" s="5">
        <v>357.08034872078201</v>
      </c>
      <c r="G161" s="5">
        <v>31758074.539999999</v>
      </c>
      <c r="H161" s="5">
        <v>7271.75</v>
      </c>
      <c r="I161" s="5">
        <v>363.94350901319001</v>
      </c>
      <c r="J161" s="6">
        <v>1.9220212809231401</v>
      </c>
    </row>
    <row r="162" spans="1:10" x14ac:dyDescent="0.2">
      <c r="A162" t="s">
        <v>173</v>
      </c>
      <c r="B162" t="s">
        <v>12</v>
      </c>
      <c r="C162" s="4">
        <v>0</v>
      </c>
      <c r="D162" s="8">
        <v>34706493.009999998</v>
      </c>
      <c r="E162" s="5">
        <v>7511</v>
      </c>
      <c r="F162" s="5">
        <v>385.06294113078599</v>
      </c>
      <c r="G162" s="5">
        <v>35325762.390000001</v>
      </c>
      <c r="H162" s="5">
        <v>7244.0833333333303</v>
      </c>
      <c r="I162" s="5">
        <v>406.37488513614602</v>
      </c>
      <c r="J162" s="6">
        <v>5.5346650453494304</v>
      </c>
    </row>
    <row r="163" spans="1:10" x14ac:dyDescent="0.2">
      <c r="A163" t="s">
        <v>174</v>
      </c>
      <c r="B163" t="s">
        <v>12</v>
      </c>
      <c r="C163" s="4">
        <v>0</v>
      </c>
      <c r="D163" s="8">
        <v>39059715.25</v>
      </c>
      <c r="E163" s="5">
        <v>7761.75</v>
      </c>
      <c r="F163" s="5">
        <v>419.36113258393198</v>
      </c>
      <c r="G163" s="5">
        <v>37643654.509999998</v>
      </c>
      <c r="H163" s="5">
        <v>7217.9166666666697</v>
      </c>
      <c r="I163" s="5">
        <v>434.60895352998898</v>
      </c>
      <c r="J163" s="6">
        <v>3.63596427072441</v>
      </c>
    </row>
    <row r="164" spans="1:10" x14ac:dyDescent="0.2">
      <c r="A164" t="s">
        <v>175</v>
      </c>
      <c r="B164" t="s">
        <v>12</v>
      </c>
      <c r="C164" s="4">
        <v>0</v>
      </c>
      <c r="D164" s="8">
        <v>34996391.869999997</v>
      </c>
      <c r="E164" s="5">
        <v>7339.5833333333303</v>
      </c>
      <c r="F164" s="5">
        <v>397.34762270791902</v>
      </c>
      <c r="G164" s="5">
        <v>35144629.149999999</v>
      </c>
      <c r="H164" s="5">
        <v>6986.5</v>
      </c>
      <c r="I164" s="5">
        <v>419.196893413488</v>
      </c>
      <c r="J164" s="6">
        <v>5.4987797729017398</v>
      </c>
    </row>
    <row r="165" spans="1:10" x14ac:dyDescent="0.2">
      <c r="A165" t="s">
        <v>176</v>
      </c>
      <c r="B165" t="s">
        <v>12</v>
      </c>
      <c r="C165" s="4">
        <v>0</v>
      </c>
      <c r="D165" s="8">
        <v>51516866.740000002</v>
      </c>
      <c r="E165" s="5">
        <v>6982.5</v>
      </c>
      <c r="F165" s="5">
        <v>614.83311540756597</v>
      </c>
      <c r="G165" s="5">
        <v>51278254.210000001</v>
      </c>
      <c r="H165" s="5">
        <v>6803.9166666666697</v>
      </c>
      <c r="I165" s="5">
        <v>628.04823459526995</v>
      </c>
      <c r="J165" s="6">
        <v>2.1493831182049798</v>
      </c>
    </row>
    <row r="166" spans="1:10" x14ac:dyDescent="0.2">
      <c r="A166" t="s">
        <v>177</v>
      </c>
      <c r="B166" t="s">
        <v>12</v>
      </c>
      <c r="C166" s="4">
        <v>0</v>
      </c>
      <c r="D166" s="8">
        <v>37761270.079999998</v>
      </c>
      <c r="E166" s="5">
        <v>7033.5</v>
      </c>
      <c r="F166" s="5">
        <v>447.39781142626998</v>
      </c>
      <c r="G166" s="5">
        <v>36039961.090000004</v>
      </c>
      <c r="H166" s="5">
        <v>6764.1666666666697</v>
      </c>
      <c r="I166" s="5">
        <v>444.00592694345198</v>
      </c>
      <c r="J166" s="6">
        <v>-0.75813613660847801</v>
      </c>
    </row>
    <row r="167" spans="1:10" x14ac:dyDescent="0.2">
      <c r="A167" t="s">
        <v>178</v>
      </c>
      <c r="B167" t="s">
        <v>12</v>
      </c>
      <c r="C167" s="4">
        <v>0</v>
      </c>
      <c r="D167" s="8">
        <v>47061928.789999999</v>
      </c>
      <c r="E167" s="5">
        <v>7289.0833333333303</v>
      </c>
      <c r="F167" s="5">
        <v>538.04123506613803</v>
      </c>
      <c r="G167" s="5">
        <v>44657243.350000001</v>
      </c>
      <c r="H167" s="5">
        <v>6753.8333333333303</v>
      </c>
      <c r="I167" s="5">
        <v>551.01107210719795</v>
      </c>
      <c r="J167" s="6">
        <v>2.4105656213255799</v>
      </c>
    </row>
    <row r="168" spans="1:10" x14ac:dyDescent="0.2">
      <c r="A168" t="s">
        <v>179</v>
      </c>
      <c r="B168" t="s">
        <v>14</v>
      </c>
      <c r="C168" s="4">
        <v>0</v>
      </c>
      <c r="D168" s="8">
        <v>24829442.129999999</v>
      </c>
      <c r="E168" s="5">
        <v>5835.9166666666697</v>
      </c>
      <c r="F168" s="5">
        <v>354.54930145221402</v>
      </c>
      <c r="G168" s="5">
        <v>30644978.420000002</v>
      </c>
      <c r="H168" s="5">
        <v>6741.6666666666697</v>
      </c>
      <c r="I168" s="5">
        <v>378.80072212608201</v>
      </c>
      <c r="J168" s="6">
        <v>6.8400700761602096</v>
      </c>
    </row>
    <row r="169" spans="1:10" x14ac:dyDescent="0.2">
      <c r="A169" t="s">
        <v>180</v>
      </c>
      <c r="B169" t="s">
        <v>6</v>
      </c>
      <c r="C169" s="4" t="s">
        <v>9</v>
      </c>
      <c r="D169" s="8">
        <v>14800622.1</v>
      </c>
      <c r="E169" s="5">
        <v>5446.0833333333303</v>
      </c>
      <c r="F169" s="5">
        <v>226.47196150138501</v>
      </c>
      <c r="G169" s="5">
        <v>24717031.129999999</v>
      </c>
      <c r="H169" s="5">
        <v>6632.25</v>
      </c>
      <c r="I169" s="5">
        <v>310.56618706572698</v>
      </c>
      <c r="J169" s="6">
        <v>37.132290022501401</v>
      </c>
    </row>
    <row r="170" spans="1:10" x14ac:dyDescent="0.2">
      <c r="A170" t="s">
        <v>181</v>
      </c>
      <c r="B170" t="s">
        <v>12</v>
      </c>
      <c r="C170" s="4">
        <v>0</v>
      </c>
      <c r="D170" s="8">
        <v>47103453.43</v>
      </c>
      <c r="E170" s="5">
        <v>7086.1666666666697</v>
      </c>
      <c r="F170" s="5">
        <v>553.93670096667199</v>
      </c>
      <c r="G170" s="5">
        <v>49295516.689999998</v>
      </c>
      <c r="H170" s="5">
        <v>6552.25</v>
      </c>
      <c r="I170" s="5">
        <v>626.95405763923304</v>
      </c>
      <c r="J170" s="6">
        <v>13.1815343784116</v>
      </c>
    </row>
    <row r="171" spans="1:10" x14ac:dyDescent="0.2">
      <c r="A171" t="s">
        <v>182</v>
      </c>
      <c r="B171" t="s">
        <v>12</v>
      </c>
      <c r="C171" s="4">
        <v>0</v>
      </c>
      <c r="D171" s="8">
        <v>45251872.729999997</v>
      </c>
      <c r="E171" s="5">
        <v>6873.5833333333303</v>
      </c>
      <c r="F171" s="5">
        <v>548.62059733520903</v>
      </c>
      <c r="G171" s="5">
        <v>46079084.939999998</v>
      </c>
      <c r="H171" s="5">
        <v>6550</v>
      </c>
      <c r="I171" s="5">
        <v>586.24789999999996</v>
      </c>
      <c r="J171" s="6">
        <v>6.8585289811495098</v>
      </c>
    </row>
    <row r="172" spans="1:10" x14ac:dyDescent="0.2">
      <c r="A172" t="s">
        <v>183</v>
      </c>
      <c r="B172" t="s">
        <v>12</v>
      </c>
      <c r="C172" s="4">
        <v>0</v>
      </c>
      <c r="D172" s="8">
        <v>43444383.600000001</v>
      </c>
      <c r="E172" s="5">
        <v>7158.9166666666697</v>
      </c>
      <c r="F172" s="5">
        <v>505.71412806872598</v>
      </c>
      <c r="G172" s="5">
        <v>45423815.200000003</v>
      </c>
      <c r="H172" s="5">
        <v>6501.75</v>
      </c>
      <c r="I172" s="5">
        <v>582.19985901231701</v>
      </c>
      <c r="J172" s="6">
        <v>15.1243017939172</v>
      </c>
    </row>
    <row r="173" spans="1:10" x14ac:dyDescent="0.2">
      <c r="A173" t="s">
        <v>184</v>
      </c>
      <c r="B173" t="s">
        <v>12</v>
      </c>
      <c r="C173" s="4">
        <v>0</v>
      </c>
      <c r="D173" s="8">
        <v>30475759.539999999</v>
      </c>
      <c r="E173" s="5">
        <v>6490.0833333333303</v>
      </c>
      <c r="F173" s="5">
        <v>391.31186733606398</v>
      </c>
      <c r="G173" s="5">
        <v>31228233.77</v>
      </c>
      <c r="H173" s="5">
        <v>6489.5833333333303</v>
      </c>
      <c r="I173" s="5">
        <v>401.00460699839499</v>
      </c>
      <c r="J173" s="6">
        <v>2.4769858702002399</v>
      </c>
    </row>
    <row r="174" spans="1:10" x14ac:dyDescent="0.2">
      <c r="A174" t="s">
        <v>185</v>
      </c>
      <c r="B174" t="s">
        <v>6</v>
      </c>
      <c r="C174" s="4">
        <v>0</v>
      </c>
      <c r="D174" s="8">
        <v>18435210.920000002</v>
      </c>
      <c r="E174" s="5">
        <v>6561</v>
      </c>
      <c r="F174" s="5">
        <v>234.15143677284999</v>
      </c>
      <c r="G174" s="5">
        <v>20636273.440000001</v>
      </c>
      <c r="H174" s="5">
        <v>6442.6666666666697</v>
      </c>
      <c r="I174" s="5">
        <v>266.92199710264902</v>
      </c>
      <c r="J174" s="6">
        <v>13.9954555827004</v>
      </c>
    </row>
    <row r="175" spans="1:10" x14ac:dyDescent="0.2">
      <c r="A175" t="s">
        <v>186</v>
      </c>
      <c r="B175" t="s">
        <v>12</v>
      </c>
      <c r="C175" s="4">
        <v>0</v>
      </c>
      <c r="D175" s="8">
        <v>54161754.560000002</v>
      </c>
      <c r="E175" s="5">
        <v>6761.6666666666697</v>
      </c>
      <c r="F175" s="5">
        <v>667.509915701257</v>
      </c>
      <c r="G175" s="5">
        <v>57372497.270000003</v>
      </c>
      <c r="H175" s="5">
        <v>6227.25</v>
      </c>
      <c r="I175" s="5">
        <v>767.76128133070995</v>
      </c>
      <c r="J175" s="6">
        <v>15.018708077786901</v>
      </c>
    </row>
    <row r="176" spans="1:10" x14ac:dyDescent="0.2">
      <c r="A176" t="s">
        <v>187</v>
      </c>
      <c r="B176" t="s">
        <v>12</v>
      </c>
      <c r="C176" s="4">
        <v>0</v>
      </c>
      <c r="D176" s="8">
        <v>21108009.73</v>
      </c>
      <c r="E176" s="5">
        <v>6055.0833333333303</v>
      </c>
      <c r="F176" s="5">
        <v>290.49985177743201</v>
      </c>
      <c r="G176" s="5">
        <v>22466711.98</v>
      </c>
      <c r="H176" s="5">
        <v>6159.4166666666697</v>
      </c>
      <c r="I176" s="5">
        <v>303.961576177398</v>
      </c>
      <c r="J176" s="6">
        <v>4.6339866673253098</v>
      </c>
    </row>
    <row r="177" spans="1:10" x14ac:dyDescent="0.2">
      <c r="A177" t="s">
        <v>188</v>
      </c>
      <c r="B177" t="s">
        <v>12</v>
      </c>
      <c r="C177" s="4">
        <v>0</v>
      </c>
      <c r="D177" s="8">
        <v>32194467.350000001</v>
      </c>
      <c r="E177" s="5">
        <v>6013.6666666666697</v>
      </c>
      <c r="F177" s="5">
        <v>446.12919669087103</v>
      </c>
      <c r="G177" s="5">
        <v>33760382.950000003</v>
      </c>
      <c r="H177" s="5">
        <v>6069.8333333333303</v>
      </c>
      <c r="I177" s="5">
        <v>463.49958744062201</v>
      </c>
      <c r="J177" s="6">
        <v>3.8935785594385002</v>
      </c>
    </row>
    <row r="178" spans="1:10" x14ac:dyDescent="0.2">
      <c r="A178" t="s">
        <v>189</v>
      </c>
      <c r="B178" t="s">
        <v>12</v>
      </c>
      <c r="C178" s="4">
        <v>0</v>
      </c>
      <c r="D178" s="8">
        <v>43280635.140000001</v>
      </c>
      <c r="E178" s="5">
        <v>6341.4166666666697</v>
      </c>
      <c r="F178" s="5">
        <v>568.75612888812998</v>
      </c>
      <c r="G178" s="5">
        <v>45302807.829999998</v>
      </c>
      <c r="H178" s="5">
        <v>6048.25</v>
      </c>
      <c r="I178" s="5">
        <v>624.18616721090098</v>
      </c>
      <c r="J178" s="6">
        <v>9.7458357822239208</v>
      </c>
    </row>
    <row r="179" spans="1:10" x14ac:dyDescent="0.2">
      <c r="A179" t="s">
        <v>190</v>
      </c>
      <c r="B179" t="s">
        <v>12</v>
      </c>
      <c r="C179" s="4">
        <v>0</v>
      </c>
      <c r="D179" s="8">
        <v>34165493.520000003</v>
      </c>
      <c r="E179" s="5">
        <v>6596.25</v>
      </c>
      <c r="F179" s="5">
        <v>431.62773697176402</v>
      </c>
      <c r="G179" s="5">
        <v>35983442.340000004</v>
      </c>
      <c r="H179" s="5">
        <v>6012.25</v>
      </c>
      <c r="I179" s="5">
        <v>498.75174768181603</v>
      </c>
      <c r="J179" s="6">
        <v>15.5513663651424</v>
      </c>
    </row>
    <row r="180" spans="1:10" x14ac:dyDescent="0.2">
      <c r="A180" t="s">
        <v>191</v>
      </c>
      <c r="B180" t="s">
        <v>12</v>
      </c>
      <c r="C180" s="4">
        <v>0</v>
      </c>
      <c r="D180" s="8">
        <v>42444952.07</v>
      </c>
      <c r="E180" s="5">
        <v>6232.9166666666697</v>
      </c>
      <c r="F180" s="5">
        <v>567.48381669897697</v>
      </c>
      <c r="G180" s="5">
        <v>44878630.5</v>
      </c>
      <c r="H180" s="5">
        <v>5999.8333333333303</v>
      </c>
      <c r="I180" s="5">
        <v>623.33162726742398</v>
      </c>
      <c r="J180" s="6">
        <v>9.8413045315214092</v>
      </c>
    </row>
    <row r="181" spans="1:10" x14ac:dyDescent="0.2">
      <c r="A181" t="s">
        <v>192</v>
      </c>
      <c r="B181" t="s">
        <v>6</v>
      </c>
      <c r="C181" s="4">
        <v>0</v>
      </c>
      <c r="D181" s="8">
        <v>329210503.5</v>
      </c>
      <c r="E181" s="5">
        <v>6163.5833333333303</v>
      </c>
      <c r="F181" s="5">
        <v>4451.0160958857796</v>
      </c>
      <c r="G181" s="5">
        <v>350919866.60000002</v>
      </c>
      <c r="H181" s="5">
        <v>5872.5833333333303</v>
      </c>
      <c r="I181" s="5">
        <v>4979.6351208298502</v>
      </c>
      <c r="J181" s="6">
        <v>11.876367408167599</v>
      </c>
    </row>
    <row r="182" spans="1:10" x14ac:dyDescent="0.2">
      <c r="A182" t="s">
        <v>193</v>
      </c>
      <c r="B182" t="s">
        <v>12</v>
      </c>
      <c r="C182" s="4">
        <v>0</v>
      </c>
      <c r="D182" s="8">
        <v>26396972.789999999</v>
      </c>
      <c r="E182" s="5">
        <v>5697.25</v>
      </c>
      <c r="F182" s="5">
        <v>386.10693448593599</v>
      </c>
      <c r="G182" s="5">
        <v>29955751.27</v>
      </c>
      <c r="H182" s="5">
        <v>5762.5</v>
      </c>
      <c r="I182" s="5">
        <v>433.19958452639202</v>
      </c>
      <c r="J182" s="6">
        <v>12.1967894990426</v>
      </c>
    </row>
    <row r="183" spans="1:10" x14ac:dyDescent="0.2">
      <c r="A183" t="s">
        <v>194</v>
      </c>
      <c r="B183" t="s">
        <v>12</v>
      </c>
      <c r="C183" s="4">
        <v>0</v>
      </c>
      <c r="D183" s="8">
        <v>20958205.07</v>
      </c>
      <c r="E183" s="5">
        <v>6387.8333333333303</v>
      </c>
      <c r="F183" s="5">
        <v>273.41306481070802</v>
      </c>
      <c r="G183" s="5">
        <v>19881439.699999999</v>
      </c>
      <c r="H183" s="5">
        <v>5657.25</v>
      </c>
      <c r="I183" s="5">
        <v>292.86077894147598</v>
      </c>
      <c r="J183" s="6">
        <v>7.1129425158348498</v>
      </c>
    </row>
    <row r="184" spans="1:10" x14ac:dyDescent="0.2">
      <c r="A184" t="s">
        <v>195</v>
      </c>
      <c r="B184" t="s">
        <v>12</v>
      </c>
      <c r="C184" s="4">
        <v>0</v>
      </c>
      <c r="D184" s="8">
        <v>40063327.689999998</v>
      </c>
      <c r="E184" s="5">
        <v>5811.0833333333303</v>
      </c>
      <c r="F184" s="5">
        <v>574.52465389413896</v>
      </c>
      <c r="G184" s="5">
        <v>38151537.539999999</v>
      </c>
      <c r="H184" s="5">
        <v>5538.1666666666697</v>
      </c>
      <c r="I184" s="5">
        <v>574.06990189292503</v>
      </c>
      <c r="J184" s="6">
        <v>-7.9152739248289403E-2</v>
      </c>
    </row>
    <row r="185" spans="1:10" x14ac:dyDescent="0.2">
      <c r="A185" t="s">
        <v>196</v>
      </c>
      <c r="B185" t="s">
        <v>6</v>
      </c>
      <c r="C185" s="4" t="s">
        <v>9</v>
      </c>
      <c r="D185" s="8">
        <v>16311310.800000001</v>
      </c>
      <c r="E185" s="5">
        <v>6288.3333333333303</v>
      </c>
      <c r="F185" s="5">
        <v>216.15837264775999</v>
      </c>
      <c r="G185" s="5">
        <v>19542186.289999999</v>
      </c>
      <c r="H185" s="5">
        <v>5472.1666666666697</v>
      </c>
      <c r="I185" s="5">
        <v>297.599766850425</v>
      </c>
      <c r="J185" s="6">
        <v>37.676724341081801</v>
      </c>
    </row>
    <row r="186" spans="1:10" x14ac:dyDescent="0.2">
      <c r="A186" t="s">
        <v>197</v>
      </c>
      <c r="B186" t="s">
        <v>12</v>
      </c>
      <c r="C186" s="4">
        <v>0</v>
      </c>
      <c r="D186" s="8">
        <v>33152106.280000001</v>
      </c>
      <c r="E186" s="5">
        <v>5479.5</v>
      </c>
      <c r="F186" s="5">
        <v>504.18387139945901</v>
      </c>
      <c r="G186" s="5">
        <v>37580558.479999997</v>
      </c>
      <c r="H186" s="5">
        <v>5419.0833333333303</v>
      </c>
      <c r="I186" s="5">
        <v>577.90460379215403</v>
      </c>
      <c r="J186" s="6">
        <v>14.6217950582332</v>
      </c>
    </row>
    <row r="187" spans="1:10" x14ac:dyDescent="0.2">
      <c r="A187" t="s">
        <v>198</v>
      </c>
      <c r="B187" t="s">
        <v>12</v>
      </c>
      <c r="C187" s="4">
        <v>0</v>
      </c>
      <c r="D187" s="8">
        <v>38419544.350000001</v>
      </c>
      <c r="E187" s="5">
        <v>5712.5833333333303</v>
      </c>
      <c r="F187" s="5">
        <v>560.45198975944902</v>
      </c>
      <c r="G187" s="5">
        <v>42017368.189999998</v>
      </c>
      <c r="H187" s="5">
        <v>5360.6666666666697</v>
      </c>
      <c r="I187" s="5">
        <v>653.17386192637696</v>
      </c>
      <c r="J187" s="6">
        <v>16.544124003685798</v>
      </c>
    </row>
    <row r="188" spans="1:10" x14ac:dyDescent="0.2">
      <c r="A188" t="s">
        <v>199</v>
      </c>
      <c r="B188" t="s">
        <v>6</v>
      </c>
      <c r="C188" s="4" t="s">
        <v>9</v>
      </c>
      <c r="D188" s="8">
        <v>4828281.32</v>
      </c>
      <c r="E188" s="5">
        <v>4990.3333333333303</v>
      </c>
      <c r="F188" s="5">
        <v>80.627234653663805</v>
      </c>
      <c r="G188" s="5">
        <v>9216882</v>
      </c>
      <c r="H188" s="5">
        <v>5351.1666666666697</v>
      </c>
      <c r="I188" s="5">
        <v>143.53383997259201</v>
      </c>
      <c r="J188" s="6">
        <v>78.021534025252194</v>
      </c>
    </row>
    <row r="189" spans="1:10" x14ac:dyDescent="0.2">
      <c r="A189" t="s">
        <v>200</v>
      </c>
      <c r="B189" t="s">
        <v>12</v>
      </c>
      <c r="C189" s="4">
        <v>0</v>
      </c>
      <c r="D189" s="8">
        <v>27803898.34</v>
      </c>
      <c r="E189" s="5">
        <v>5331.6666666666697</v>
      </c>
      <c r="F189" s="5">
        <v>434.571715223507</v>
      </c>
      <c r="G189" s="5">
        <v>28816396.68</v>
      </c>
      <c r="H189" s="5">
        <v>5113.1666666666697</v>
      </c>
      <c r="I189" s="5">
        <v>469.643676130252</v>
      </c>
      <c r="J189" s="6">
        <v>8.07046562814309</v>
      </c>
    </row>
    <row r="190" spans="1:10" x14ac:dyDescent="0.2">
      <c r="A190" t="s">
        <v>201</v>
      </c>
      <c r="B190" t="s">
        <v>12</v>
      </c>
      <c r="C190" s="4" t="s">
        <v>9</v>
      </c>
      <c r="D190" s="8">
        <v>16731757.48</v>
      </c>
      <c r="E190" s="5">
        <v>5210.3333333333303</v>
      </c>
      <c r="F190" s="5">
        <v>267.60535922205901</v>
      </c>
      <c r="G190" s="5">
        <v>22333137.309999999</v>
      </c>
      <c r="H190" s="5">
        <v>4980.5833333333303</v>
      </c>
      <c r="I190" s="5">
        <v>373.67004049057198</v>
      </c>
      <c r="J190" s="6">
        <v>39.634737352363899</v>
      </c>
    </row>
    <row r="191" spans="1:10" x14ac:dyDescent="0.2">
      <c r="A191" t="s">
        <v>202</v>
      </c>
      <c r="B191" t="s">
        <v>12</v>
      </c>
      <c r="C191" s="4">
        <v>0</v>
      </c>
      <c r="D191" s="8">
        <v>25733452.5</v>
      </c>
      <c r="E191" s="5">
        <v>4548.75</v>
      </c>
      <c r="F191" s="5">
        <v>471.43816982687599</v>
      </c>
      <c r="G191" s="5">
        <v>30882010.809999999</v>
      </c>
      <c r="H191" s="5">
        <v>4952</v>
      </c>
      <c r="I191" s="5">
        <v>519.68919645261201</v>
      </c>
      <c r="J191" s="6">
        <v>10.2348578697934</v>
      </c>
    </row>
    <row r="192" spans="1:10" x14ac:dyDescent="0.2">
      <c r="A192" t="s">
        <v>203</v>
      </c>
      <c r="B192" t="s">
        <v>12</v>
      </c>
      <c r="C192" s="4">
        <v>0</v>
      </c>
      <c r="D192" s="8">
        <v>21659133.989999998</v>
      </c>
      <c r="E192" s="5">
        <v>5127.8333333333303</v>
      </c>
      <c r="F192" s="5">
        <v>351.98644635486102</v>
      </c>
      <c r="G192" s="5">
        <v>21951100.120000001</v>
      </c>
      <c r="H192" s="5">
        <v>4926.0833333333303</v>
      </c>
      <c r="I192" s="5">
        <v>371.34133134843398</v>
      </c>
      <c r="J192" s="6">
        <v>5.4987586010797802</v>
      </c>
    </row>
    <row r="193" spans="1:10" x14ac:dyDescent="0.2">
      <c r="A193" t="s">
        <v>204</v>
      </c>
      <c r="B193" t="s">
        <v>6</v>
      </c>
      <c r="C193" s="4">
        <v>0</v>
      </c>
      <c r="D193" s="8">
        <v>6348835.1600000001</v>
      </c>
      <c r="E193" s="5">
        <v>4521.6666666666697</v>
      </c>
      <c r="F193" s="5">
        <v>117.00765130851499</v>
      </c>
      <c r="G193" s="5">
        <v>6152866.96</v>
      </c>
      <c r="H193" s="5">
        <v>4833.6666666666697</v>
      </c>
      <c r="I193" s="5">
        <v>106.076597476036</v>
      </c>
      <c r="J193" s="6">
        <v>-9.3421701147192504</v>
      </c>
    </row>
    <row r="194" spans="1:10" x14ac:dyDescent="0.2">
      <c r="A194" t="s">
        <v>205</v>
      </c>
      <c r="B194" t="s">
        <v>12</v>
      </c>
      <c r="C194" s="4">
        <v>0</v>
      </c>
      <c r="D194" s="8">
        <v>26147112.120000001</v>
      </c>
      <c r="E194" s="5">
        <v>4772.3333333333303</v>
      </c>
      <c r="F194" s="5">
        <v>456.574563805266</v>
      </c>
      <c r="G194" s="5">
        <v>30752510.190000001</v>
      </c>
      <c r="H194" s="5">
        <v>4788.75</v>
      </c>
      <c r="I194" s="5">
        <v>535.15200887496701</v>
      </c>
      <c r="J194" s="6">
        <v>17.210210839343901</v>
      </c>
    </row>
    <row r="195" spans="1:10" x14ac:dyDescent="0.2">
      <c r="A195" t="s">
        <v>206</v>
      </c>
      <c r="B195" t="s">
        <v>12</v>
      </c>
      <c r="C195" s="4">
        <v>0</v>
      </c>
      <c r="D195" s="8">
        <v>23624110.370000001</v>
      </c>
      <c r="E195" s="5">
        <v>4742.6666666666697</v>
      </c>
      <c r="F195" s="5">
        <v>415.09893115687402</v>
      </c>
      <c r="G195" s="5">
        <v>25764179.010000002</v>
      </c>
      <c r="H195" s="5">
        <v>4762.0833333333303</v>
      </c>
      <c r="I195" s="5">
        <v>450.85622556654101</v>
      </c>
      <c r="J195" s="6">
        <v>8.6141620047086107</v>
      </c>
    </row>
    <row r="196" spans="1:10" x14ac:dyDescent="0.2">
      <c r="A196" t="s">
        <v>207</v>
      </c>
      <c r="B196" t="s">
        <v>12</v>
      </c>
      <c r="C196" s="4">
        <v>0</v>
      </c>
      <c r="D196" s="8">
        <v>30836593.469999999</v>
      </c>
      <c r="E196" s="5">
        <v>4760.0833333333303</v>
      </c>
      <c r="F196" s="5">
        <v>539.84687715551195</v>
      </c>
      <c r="G196" s="5">
        <v>32182253.289999999</v>
      </c>
      <c r="H196" s="5">
        <v>4718.5</v>
      </c>
      <c r="I196" s="5">
        <v>568.37012627600598</v>
      </c>
      <c r="J196" s="6">
        <v>5.2835813871490602</v>
      </c>
    </row>
    <row r="197" spans="1:10" x14ac:dyDescent="0.2">
      <c r="A197" t="s">
        <v>208</v>
      </c>
      <c r="B197" t="s">
        <v>6</v>
      </c>
      <c r="C197" s="4">
        <v>0</v>
      </c>
      <c r="D197" s="8">
        <v>36818198.939999998</v>
      </c>
      <c r="E197" s="5">
        <v>4791.1666666666697</v>
      </c>
      <c r="F197" s="5">
        <v>640.38332591226902</v>
      </c>
      <c r="G197" s="5">
        <v>39286619.520000003</v>
      </c>
      <c r="H197" s="5">
        <v>4654.1666666666697</v>
      </c>
      <c r="I197" s="5">
        <v>703.43096723366205</v>
      </c>
      <c r="J197" s="6">
        <v>9.8452971478570905</v>
      </c>
    </row>
    <row r="198" spans="1:10" x14ac:dyDescent="0.2">
      <c r="A198" t="s">
        <v>209</v>
      </c>
      <c r="B198" t="s">
        <v>14</v>
      </c>
      <c r="C198" s="4">
        <v>0</v>
      </c>
      <c r="D198" s="8">
        <v>19884715.100000001</v>
      </c>
      <c r="E198" s="5">
        <v>4423.6666666666697</v>
      </c>
      <c r="F198" s="5">
        <v>374.58961457312898</v>
      </c>
      <c r="G198" s="5">
        <v>20464452.899999999</v>
      </c>
      <c r="H198" s="5">
        <v>4413.75</v>
      </c>
      <c r="I198" s="5">
        <v>386.37690739167402</v>
      </c>
      <c r="J198" s="6">
        <v>3.1467217349251602</v>
      </c>
    </row>
    <row r="199" spans="1:10" x14ac:dyDescent="0.2">
      <c r="A199" t="s">
        <v>210</v>
      </c>
      <c r="B199" t="s">
        <v>12</v>
      </c>
      <c r="C199" s="4">
        <v>0</v>
      </c>
      <c r="D199" s="8">
        <v>18511921.989999998</v>
      </c>
      <c r="E199" s="5">
        <v>4375</v>
      </c>
      <c r="F199" s="5">
        <v>352.608037904762</v>
      </c>
      <c r="G199" s="5">
        <v>21912521.109999999</v>
      </c>
      <c r="H199" s="5">
        <v>4271.9166666666697</v>
      </c>
      <c r="I199" s="5">
        <v>427.452960419796</v>
      </c>
      <c r="J199" s="6">
        <v>21.226096534773099</v>
      </c>
    </row>
    <row r="200" spans="1:10" x14ac:dyDescent="0.2">
      <c r="A200" t="s">
        <v>211</v>
      </c>
      <c r="B200" t="s">
        <v>6</v>
      </c>
      <c r="C200" s="4">
        <v>0</v>
      </c>
      <c r="D200" s="8">
        <v>2967445.16</v>
      </c>
      <c r="E200" s="5">
        <v>3238</v>
      </c>
      <c r="F200" s="5">
        <v>76.370320156475202</v>
      </c>
      <c r="G200" s="5">
        <v>3509893.74</v>
      </c>
      <c r="H200" s="5">
        <v>4142.3333333333303</v>
      </c>
      <c r="I200" s="5">
        <v>70.610238593385404</v>
      </c>
      <c r="J200" s="6">
        <v>-7.54230380504882</v>
      </c>
    </row>
    <row r="201" spans="1:10" x14ac:dyDescent="0.2">
      <c r="A201" t="s">
        <v>212</v>
      </c>
      <c r="B201" t="s">
        <v>12</v>
      </c>
      <c r="C201" s="4">
        <v>0</v>
      </c>
      <c r="D201" s="8">
        <v>18987218.510000002</v>
      </c>
      <c r="E201" s="5">
        <v>4164.8333333333303</v>
      </c>
      <c r="F201" s="5">
        <v>379.911531273761</v>
      </c>
      <c r="G201" s="5">
        <v>20516268.219999999</v>
      </c>
      <c r="H201" s="5">
        <v>4090.5</v>
      </c>
      <c r="I201" s="5">
        <v>417.96577883714298</v>
      </c>
      <c r="J201" s="6">
        <v>10.01660766542</v>
      </c>
    </row>
    <row r="202" spans="1:10" x14ac:dyDescent="0.2">
      <c r="A202" t="s">
        <v>213</v>
      </c>
      <c r="B202" t="s">
        <v>6</v>
      </c>
      <c r="C202" s="4">
        <v>0</v>
      </c>
      <c r="D202" s="8">
        <v>2407089.91</v>
      </c>
      <c r="E202" s="5">
        <v>4446.5</v>
      </c>
      <c r="F202" s="5">
        <v>45.1120714794408</v>
      </c>
      <c r="G202" s="5">
        <v>2256505.0299999998</v>
      </c>
      <c r="H202" s="5">
        <v>3946.3333333333298</v>
      </c>
      <c r="I202" s="5">
        <v>47.649823253653203</v>
      </c>
      <c r="J202" s="6">
        <v>5.6254383604817297</v>
      </c>
    </row>
    <row r="203" spans="1:10" x14ac:dyDescent="0.2">
      <c r="A203" t="s">
        <v>214</v>
      </c>
      <c r="B203" t="s">
        <v>12</v>
      </c>
      <c r="C203" s="4">
        <v>0</v>
      </c>
      <c r="D203" s="8">
        <v>28468922.309999999</v>
      </c>
      <c r="E203" s="5">
        <v>4162</v>
      </c>
      <c r="F203" s="5">
        <v>570.01686508889998</v>
      </c>
      <c r="G203" s="5">
        <v>28690063.579999998</v>
      </c>
      <c r="H203" s="5">
        <v>3922.9166666666702</v>
      </c>
      <c r="I203" s="5">
        <v>609.45435114179497</v>
      </c>
      <c r="J203" s="6">
        <v>6.9186524940352898</v>
      </c>
    </row>
    <row r="204" spans="1:10" x14ac:dyDescent="0.2">
      <c r="A204" t="s">
        <v>215</v>
      </c>
      <c r="B204" t="s">
        <v>12</v>
      </c>
      <c r="C204" s="4">
        <v>0</v>
      </c>
      <c r="D204" s="8">
        <v>19166729.390000001</v>
      </c>
      <c r="E204" s="5">
        <v>4101.75</v>
      </c>
      <c r="F204" s="5">
        <v>389.40146258710701</v>
      </c>
      <c r="G204" s="5">
        <v>18712084.43</v>
      </c>
      <c r="H204" s="5">
        <v>3847.9166666666702</v>
      </c>
      <c r="I204" s="5">
        <v>405.24275971846203</v>
      </c>
      <c r="J204" s="6">
        <v>4.0681144405849201</v>
      </c>
    </row>
    <row r="205" spans="1:10" x14ac:dyDescent="0.2">
      <c r="A205" t="s">
        <v>216</v>
      </c>
      <c r="B205" t="s">
        <v>12</v>
      </c>
      <c r="C205" s="4">
        <v>0</v>
      </c>
      <c r="D205" s="8">
        <v>29127136.52</v>
      </c>
      <c r="E205" s="5">
        <v>3841.0833333333298</v>
      </c>
      <c r="F205" s="5">
        <v>631.921040505066</v>
      </c>
      <c r="G205" s="5">
        <v>31152913.100000001</v>
      </c>
      <c r="H205" s="5">
        <v>3833.3333333333298</v>
      </c>
      <c r="I205" s="5">
        <v>677.237241304348</v>
      </c>
      <c r="J205" s="6">
        <v>7.1711808746014896</v>
      </c>
    </row>
    <row r="206" spans="1:10" x14ac:dyDescent="0.2">
      <c r="A206" t="s">
        <v>217</v>
      </c>
      <c r="B206" t="s">
        <v>12</v>
      </c>
      <c r="C206" s="4" t="s">
        <v>9</v>
      </c>
      <c r="D206" s="8">
        <v>23937845.489999998</v>
      </c>
      <c r="E206" s="5">
        <v>4194.5833333333303</v>
      </c>
      <c r="F206" s="5">
        <v>475.57058686798501</v>
      </c>
      <c r="G206" s="5">
        <v>30816980.73</v>
      </c>
      <c r="H206" s="5">
        <v>3822.4166666666702</v>
      </c>
      <c r="I206" s="5">
        <v>671.84766901393095</v>
      </c>
      <c r="J206" s="6">
        <v>41.271913689740202</v>
      </c>
    </row>
    <row r="207" spans="1:10" x14ac:dyDescent="0.2">
      <c r="A207" t="s">
        <v>218</v>
      </c>
      <c r="B207" t="s">
        <v>6</v>
      </c>
      <c r="C207" s="4">
        <v>0</v>
      </c>
      <c r="D207" s="8">
        <v>4886876.8600000003</v>
      </c>
      <c r="E207" s="5">
        <v>7495.25</v>
      </c>
      <c r="F207" s="5">
        <v>54.333042704824202</v>
      </c>
      <c r="G207" s="5">
        <v>2113362.9</v>
      </c>
      <c r="H207" s="5">
        <v>3820.9166666666702</v>
      </c>
      <c r="I207" s="5">
        <v>46.091969640793003</v>
      </c>
      <c r="J207" s="6">
        <v>-15.167700268145399</v>
      </c>
    </row>
    <row r="208" spans="1:10" x14ac:dyDescent="0.2">
      <c r="A208" t="s">
        <v>219</v>
      </c>
      <c r="B208" t="s">
        <v>12</v>
      </c>
      <c r="C208" s="4">
        <v>0</v>
      </c>
      <c r="D208" s="8">
        <v>34421338.170000002</v>
      </c>
      <c r="E208" s="5">
        <v>4022.6666666666702</v>
      </c>
      <c r="F208" s="5">
        <v>713.07047915976102</v>
      </c>
      <c r="G208" s="5">
        <v>33629788.75</v>
      </c>
      <c r="H208" s="5">
        <v>3776.75</v>
      </c>
      <c r="I208" s="5">
        <v>742.03545265991499</v>
      </c>
      <c r="J208" s="6">
        <v>4.0620071012173398</v>
      </c>
    </row>
    <row r="209" spans="1:10" x14ac:dyDescent="0.2">
      <c r="A209" t="s">
        <v>220</v>
      </c>
      <c r="B209" t="s">
        <v>12</v>
      </c>
      <c r="C209" s="4">
        <v>0</v>
      </c>
      <c r="D209" s="8">
        <v>13305555.189999999</v>
      </c>
      <c r="E209" s="5">
        <v>3852.4166666666702</v>
      </c>
      <c r="F209" s="5">
        <v>287.81836487918798</v>
      </c>
      <c r="G209" s="5">
        <v>12707679.890000001</v>
      </c>
      <c r="H209" s="5">
        <v>3575.4166666666702</v>
      </c>
      <c r="I209" s="5">
        <v>296.18179442955397</v>
      </c>
      <c r="J209" s="6">
        <v>2.9058012173325301</v>
      </c>
    </row>
    <row r="210" spans="1:10" x14ac:dyDescent="0.2">
      <c r="A210" t="s">
        <v>221</v>
      </c>
      <c r="B210" t="s">
        <v>12</v>
      </c>
      <c r="C210" s="4">
        <v>0</v>
      </c>
      <c r="D210" s="8">
        <v>17295386.120000001</v>
      </c>
      <c r="E210" s="5">
        <v>3720.9166666666702</v>
      </c>
      <c r="F210" s="5">
        <v>387.345997178115</v>
      </c>
      <c r="G210" s="5">
        <v>19746650.609999999</v>
      </c>
      <c r="H210" s="5">
        <v>3560.9166666666702</v>
      </c>
      <c r="I210" s="5">
        <v>462.1153403852</v>
      </c>
      <c r="J210" s="6">
        <v>19.302985896793299</v>
      </c>
    </row>
    <row r="211" spans="1:10" x14ac:dyDescent="0.2">
      <c r="A211" t="s">
        <v>222</v>
      </c>
      <c r="B211" t="s">
        <v>12</v>
      </c>
      <c r="C211" s="4">
        <v>0</v>
      </c>
      <c r="D211" s="8">
        <v>25673093.91</v>
      </c>
      <c r="E211" s="5">
        <v>3646.5</v>
      </c>
      <c r="F211" s="5">
        <v>586.70629164952697</v>
      </c>
      <c r="G211" s="5">
        <v>29437301.16</v>
      </c>
      <c r="H211" s="5">
        <v>3551.6666666666702</v>
      </c>
      <c r="I211" s="5">
        <v>690.69219052088204</v>
      </c>
      <c r="J211" s="6">
        <v>17.723672023185301</v>
      </c>
    </row>
    <row r="212" spans="1:10" x14ac:dyDescent="0.2">
      <c r="A212" t="s">
        <v>223</v>
      </c>
      <c r="B212" t="s">
        <v>12</v>
      </c>
      <c r="C212" s="4">
        <v>0</v>
      </c>
      <c r="D212" s="8">
        <v>11942577.439999999</v>
      </c>
      <c r="E212" s="5">
        <v>3531.6666666666702</v>
      </c>
      <c r="F212" s="5">
        <v>281.79748560641798</v>
      </c>
      <c r="G212" s="5">
        <v>12735927.869999999</v>
      </c>
      <c r="H212" s="5">
        <v>3549.8333333333298</v>
      </c>
      <c r="I212" s="5">
        <v>298.97947955303101</v>
      </c>
      <c r="J212" s="6">
        <v>6.0972843351096504</v>
      </c>
    </row>
    <row r="213" spans="1:10" x14ac:dyDescent="0.2">
      <c r="A213" t="s">
        <v>224</v>
      </c>
      <c r="B213" t="s">
        <v>12</v>
      </c>
      <c r="C213" s="4">
        <v>0</v>
      </c>
      <c r="D213" s="8">
        <v>26881723.23</v>
      </c>
      <c r="E213" s="5">
        <v>4002.4166666666702</v>
      </c>
      <c r="F213" s="5">
        <v>559.69774990110102</v>
      </c>
      <c r="G213" s="5">
        <v>26072876.780000001</v>
      </c>
      <c r="H213" s="5">
        <v>3540.5833333333298</v>
      </c>
      <c r="I213" s="5">
        <v>613.66716360298403</v>
      </c>
      <c r="J213" s="6">
        <v>9.6425997266237804</v>
      </c>
    </row>
    <row r="214" spans="1:10" x14ac:dyDescent="0.2">
      <c r="A214" t="s">
        <v>225</v>
      </c>
      <c r="B214" t="s">
        <v>12</v>
      </c>
      <c r="C214" s="4">
        <v>0</v>
      </c>
      <c r="D214" s="8">
        <v>16651468.26</v>
      </c>
      <c r="E214" s="5">
        <v>3866</v>
      </c>
      <c r="F214" s="5">
        <v>358.92973486808103</v>
      </c>
      <c r="G214" s="5">
        <v>18968243.489999998</v>
      </c>
      <c r="H214" s="5">
        <v>3527.9166666666702</v>
      </c>
      <c r="I214" s="5">
        <v>448.05110405102198</v>
      </c>
      <c r="J214" s="6">
        <v>24.829753716474901</v>
      </c>
    </row>
    <row r="215" spans="1:10" x14ac:dyDescent="0.2">
      <c r="A215" t="s">
        <v>226</v>
      </c>
      <c r="B215" t="s">
        <v>12</v>
      </c>
      <c r="C215" s="4">
        <v>0</v>
      </c>
      <c r="D215" s="8">
        <v>18117082.18</v>
      </c>
      <c r="E215" s="5">
        <v>3516.8333333333298</v>
      </c>
      <c r="F215" s="5">
        <v>429.29439789583398</v>
      </c>
      <c r="G215" s="5">
        <v>18180739.329999998</v>
      </c>
      <c r="H215" s="5">
        <v>3504.5</v>
      </c>
      <c r="I215" s="5">
        <v>432.31890735720702</v>
      </c>
      <c r="J215" s="6">
        <v>0.704530381993695</v>
      </c>
    </row>
    <row r="216" spans="1:10" x14ac:dyDescent="0.2">
      <c r="A216" t="s">
        <v>227</v>
      </c>
      <c r="B216" t="s">
        <v>12</v>
      </c>
      <c r="C216" s="4">
        <v>0</v>
      </c>
      <c r="D216" s="8">
        <v>22726996.260000002</v>
      </c>
      <c r="E216" s="5">
        <v>3994.75</v>
      </c>
      <c r="F216" s="5">
        <v>474.10134676763198</v>
      </c>
      <c r="G216" s="5">
        <v>25910008.449999999</v>
      </c>
      <c r="H216" s="5">
        <v>3503.75</v>
      </c>
      <c r="I216" s="5">
        <v>616.24470091568605</v>
      </c>
      <c r="J216" s="6">
        <v>29.981638971745401</v>
      </c>
    </row>
    <row r="217" spans="1:10" x14ac:dyDescent="0.2">
      <c r="A217" t="s">
        <v>228</v>
      </c>
      <c r="B217" t="s">
        <v>6</v>
      </c>
      <c r="C217" s="4">
        <v>0</v>
      </c>
      <c r="D217" s="8">
        <v>14878888</v>
      </c>
      <c r="E217" s="5">
        <v>3731.5</v>
      </c>
      <c r="F217" s="5">
        <v>332.281209522533</v>
      </c>
      <c r="G217" s="5">
        <v>14494210.310000001</v>
      </c>
      <c r="H217" s="5">
        <v>3419.25</v>
      </c>
      <c r="I217" s="5">
        <v>353.25023299456501</v>
      </c>
      <c r="J217" s="6">
        <v>6.3106257203539</v>
      </c>
    </row>
    <row r="218" spans="1:10" x14ac:dyDescent="0.2">
      <c r="A218" t="s">
        <v>229</v>
      </c>
      <c r="B218" t="s">
        <v>12</v>
      </c>
      <c r="C218" s="4">
        <v>0</v>
      </c>
      <c r="D218" s="8">
        <v>14444809.77</v>
      </c>
      <c r="E218" s="5">
        <v>3737.8333333333298</v>
      </c>
      <c r="F218" s="5">
        <v>322.04061555268203</v>
      </c>
      <c r="G218" s="5">
        <v>12031266.699999999</v>
      </c>
      <c r="H218" s="5">
        <v>3395.25</v>
      </c>
      <c r="I218" s="5">
        <v>295.29653437400299</v>
      </c>
      <c r="J218" s="6">
        <v>-8.3045677740930905</v>
      </c>
    </row>
    <row r="219" spans="1:10" x14ac:dyDescent="0.2">
      <c r="A219" t="s">
        <v>230</v>
      </c>
      <c r="B219" t="s">
        <v>12</v>
      </c>
      <c r="C219" s="4">
        <v>0</v>
      </c>
      <c r="D219" s="8">
        <v>26463975.149999999</v>
      </c>
      <c r="E219" s="5">
        <v>3165.1666666666702</v>
      </c>
      <c r="F219" s="5">
        <v>696.75043836554198</v>
      </c>
      <c r="G219" s="5">
        <v>28550481.579999998</v>
      </c>
      <c r="H219" s="5">
        <v>3297.5</v>
      </c>
      <c r="I219" s="5">
        <v>721.51836189032099</v>
      </c>
      <c r="J219" s="6">
        <v>3.55477688437202</v>
      </c>
    </row>
    <row r="220" spans="1:10" x14ac:dyDescent="0.2">
      <c r="A220" t="s">
        <v>231</v>
      </c>
      <c r="B220" t="s">
        <v>12</v>
      </c>
      <c r="C220" s="4">
        <v>0</v>
      </c>
      <c r="D220" s="8">
        <v>23576706.800000001</v>
      </c>
      <c r="E220" s="5">
        <v>3615.6666666666702</v>
      </c>
      <c r="F220" s="5">
        <v>543.39233889554703</v>
      </c>
      <c r="G220" s="5">
        <v>22653423.440000001</v>
      </c>
      <c r="H220" s="5">
        <v>3256.25</v>
      </c>
      <c r="I220" s="5">
        <v>579.74212258477303</v>
      </c>
      <c r="J220" s="6">
        <v>6.6894177719007697</v>
      </c>
    </row>
    <row r="221" spans="1:10" x14ac:dyDescent="0.2">
      <c r="A221" t="s">
        <v>232</v>
      </c>
      <c r="B221" t="s">
        <v>12</v>
      </c>
      <c r="C221" s="4">
        <v>0</v>
      </c>
      <c r="D221" s="8">
        <v>30179070.239999998</v>
      </c>
      <c r="E221" s="5">
        <v>3347.0833333333298</v>
      </c>
      <c r="F221" s="5">
        <v>751.37732453628803</v>
      </c>
      <c r="G221" s="5">
        <v>28757590.800000001</v>
      </c>
      <c r="H221" s="5">
        <v>3239.9166666666702</v>
      </c>
      <c r="I221" s="5">
        <v>739.66899354407303</v>
      </c>
      <c r="J221" s="6">
        <v>-1.5582491791911299</v>
      </c>
    </row>
    <row r="222" spans="1:10" x14ac:dyDescent="0.2">
      <c r="A222" t="s">
        <v>233</v>
      </c>
      <c r="B222" t="s">
        <v>6</v>
      </c>
      <c r="C222" s="4">
        <v>0</v>
      </c>
      <c r="D222" s="8">
        <v>10322843.52</v>
      </c>
      <c r="E222" s="5">
        <v>3048.1666666666702</v>
      </c>
      <c r="F222" s="5">
        <v>282.21454207447101</v>
      </c>
      <c r="G222" s="5">
        <v>14231728.99</v>
      </c>
      <c r="H222" s="5">
        <v>3202.0833333333298</v>
      </c>
      <c r="I222" s="5">
        <v>370.37681171112598</v>
      </c>
      <c r="J222" s="6">
        <v>31.2394496005066</v>
      </c>
    </row>
    <row r="223" spans="1:10" x14ac:dyDescent="0.2">
      <c r="A223" t="s">
        <v>234</v>
      </c>
      <c r="B223" t="s">
        <v>6</v>
      </c>
      <c r="C223" s="4">
        <v>0</v>
      </c>
      <c r="D223" s="8">
        <v>119066.01</v>
      </c>
      <c r="E223" s="5">
        <v>2781.1666666666702</v>
      </c>
      <c r="F223" s="5">
        <v>3.56762779409121</v>
      </c>
      <c r="G223" s="5">
        <v>148758.28</v>
      </c>
      <c r="H223" s="5">
        <v>3097.6666666666702</v>
      </c>
      <c r="I223" s="5">
        <v>4.0018906703970698</v>
      </c>
      <c r="J223" s="6">
        <v>12.172314528581101</v>
      </c>
    </row>
    <row r="224" spans="1:10" x14ac:dyDescent="0.2">
      <c r="A224" t="s">
        <v>235</v>
      </c>
      <c r="B224" t="s">
        <v>12</v>
      </c>
      <c r="C224" s="4">
        <v>0</v>
      </c>
      <c r="D224" s="8">
        <v>19509533.039999999</v>
      </c>
      <c r="E224" s="5">
        <v>3412.5</v>
      </c>
      <c r="F224" s="5">
        <v>476.42327326007302</v>
      </c>
      <c r="G224" s="5">
        <v>20506586.09</v>
      </c>
      <c r="H224" s="5">
        <v>3049.5833333333298</v>
      </c>
      <c r="I224" s="5">
        <v>560.36579013526398</v>
      </c>
      <c r="J224" s="6">
        <v>17.6193149215378</v>
      </c>
    </row>
    <row r="225" spans="1:10" x14ac:dyDescent="0.2">
      <c r="A225" t="s">
        <v>236</v>
      </c>
      <c r="B225" t="s">
        <v>6</v>
      </c>
      <c r="C225" s="4">
        <v>0</v>
      </c>
      <c r="D225" s="8">
        <v>39996709.649999999</v>
      </c>
      <c r="E225" s="5">
        <v>3331.3333333333298</v>
      </c>
      <c r="F225" s="5">
        <v>1000.5180520812499</v>
      </c>
      <c r="G225" s="5">
        <v>48428546.509999998</v>
      </c>
      <c r="H225" s="5">
        <v>3040.75</v>
      </c>
      <c r="I225" s="5">
        <v>1327.2094743621401</v>
      </c>
      <c r="J225" s="6">
        <v>32.652226674103098</v>
      </c>
    </row>
    <row r="226" spans="1:10" x14ac:dyDescent="0.2">
      <c r="A226" t="s">
        <v>237</v>
      </c>
      <c r="B226" t="s">
        <v>12</v>
      </c>
      <c r="C226" s="4">
        <v>0</v>
      </c>
      <c r="D226" s="8">
        <v>21948656.780000001</v>
      </c>
      <c r="E226" s="5">
        <v>3169.4166666666702</v>
      </c>
      <c r="F226" s="5">
        <v>577.09506954486903</v>
      </c>
      <c r="G226" s="5">
        <v>24292828.440000001</v>
      </c>
      <c r="H226" s="5">
        <v>3028.4166666666702</v>
      </c>
      <c r="I226" s="5">
        <v>668.46890399273502</v>
      </c>
      <c r="J226" s="6">
        <v>15.833411039177401</v>
      </c>
    </row>
    <row r="227" spans="1:10" x14ac:dyDescent="0.2">
      <c r="A227" t="s">
        <v>238</v>
      </c>
      <c r="B227" t="s">
        <v>12</v>
      </c>
      <c r="C227" s="4" t="s">
        <v>9</v>
      </c>
      <c r="D227" s="8">
        <v>16686171.24</v>
      </c>
      <c r="E227" s="5">
        <v>3454.9166666666702</v>
      </c>
      <c r="F227" s="5">
        <v>402.47404037723999</v>
      </c>
      <c r="G227" s="5">
        <v>19831233.32</v>
      </c>
      <c r="H227" s="5">
        <v>3002.5</v>
      </c>
      <c r="I227" s="5">
        <v>550.40891812378595</v>
      </c>
      <c r="J227" s="6">
        <v>36.756377531302697</v>
      </c>
    </row>
    <row r="228" spans="1:10" x14ac:dyDescent="0.2">
      <c r="A228" t="s">
        <v>239</v>
      </c>
      <c r="B228" t="s">
        <v>12</v>
      </c>
      <c r="C228" s="4">
        <v>0</v>
      </c>
      <c r="D228" s="8">
        <v>18165423.170000002</v>
      </c>
      <c r="E228" s="5">
        <v>2922.8333333333298</v>
      </c>
      <c r="F228" s="5">
        <v>517.91706591777404</v>
      </c>
      <c r="G228" s="5">
        <v>23902728.289999999</v>
      </c>
      <c r="H228" s="5">
        <v>2968.4166666666702</v>
      </c>
      <c r="I228" s="5">
        <v>671.029120181915</v>
      </c>
      <c r="J228" s="6">
        <v>29.563044807727898</v>
      </c>
    </row>
    <row r="229" spans="1:10" x14ac:dyDescent="0.2">
      <c r="A229" t="s">
        <v>240</v>
      </c>
      <c r="B229" t="s">
        <v>12</v>
      </c>
      <c r="C229" s="4">
        <v>0</v>
      </c>
      <c r="D229" s="8">
        <v>16053859.619999999</v>
      </c>
      <c r="E229" s="5">
        <v>3023.1666666666702</v>
      </c>
      <c r="F229" s="5">
        <v>442.523281878825</v>
      </c>
      <c r="G229" s="5">
        <v>19707240.489999998</v>
      </c>
      <c r="H229" s="5">
        <v>2952.6666666666702</v>
      </c>
      <c r="I229" s="5">
        <v>556.19893006322002</v>
      </c>
      <c r="J229" s="6">
        <v>25.688060456788001</v>
      </c>
    </row>
    <row r="230" spans="1:10" x14ac:dyDescent="0.2">
      <c r="A230" t="s">
        <v>241</v>
      </c>
      <c r="B230" t="s">
        <v>6</v>
      </c>
      <c r="C230" s="4">
        <v>0</v>
      </c>
      <c r="D230" s="8">
        <v>13137436.15</v>
      </c>
      <c r="E230" s="5">
        <v>3296.9166666666702</v>
      </c>
      <c r="F230" s="5">
        <v>332.06369966888298</v>
      </c>
      <c r="G230" s="5">
        <v>13845647.380000001</v>
      </c>
      <c r="H230" s="5">
        <v>2944.25</v>
      </c>
      <c r="I230" s="5">
        <v>391.88382383742299</v>
      </c>
      <c r="J230" s="6">
        <v>18.014653281340198</v>
      </c>
    </row>
    <row r="231" spans="1:10" x14ac:dyDescent="0.2">
      <c r="A231" t="s">
        <v>242</v>
      </c>
      <c r="B231" t="s">
        <v>12</v>
      </c>
      <c r="C231" s="4">
        <v>0</v>
      </c>
      <c r="D231" s="8">
        <v>17876933.469999999</v>
      </c>
      <c r="E231" s="5">
        <v>2903</v>
      </c>
      <c r="F231" s="5">
        <v>513.17411499598097</v>
      </c>
      <c r="G231" s="5">
        <v>20337950.809999999</v>
      </c>
      <c r="H231" s="5">
        <v>2931.4166666666702</v>
      </c>
      <c r="I231" s="5">
        <v>578.16046877220901</v>
      </c>
      <c r="J231" s="6">
        <v>12.6636071222604</v>
      </c>
    </row>
    <row r="232" spans="1:10" x14ac:dyDescent="0.2">
      <c r="A232" t="s">
        <v>243</v>
      </c>
      <c r="B232" t="s">
        <v>12</v>
      </c>
      <c r="C232" s="4">
        <v>0</v>
      </c>
      <c r="D232" s="8">
        <v>32726885.73</v>
      </c>
      <c r="E232" s="5">
        <v>3262.6666666666702</v>
      </c>
      <c r="F232" s="5">
        <v>835.89307647118903</v>
      </c>
      <c r="G232" s="5">
        <v>29322215.359999999</v>
      </c>
      <c r="H232" s="5">
        <v>2876.0833333333298</v>
      </c>
      <c r="I232" s="5">
        <v>849.59914698809098</v>
      </c>
      <c r="J232" s="6">
        <v>1.6396918341235101</v>
      </c>
    </row>
    <row r="233" spans="1:10" x14ac:dyDescent="0.2">
      <c r="A233" t="s">
        <v>244</v>
      </c>
      <c r="B233" t="s">
        <v>6</v>
      </c>
      <c r="C233" s="4" t="s">
        <v>9</v>
      </c>
      <c r="D233" s="8">
        <v>3931024.88</v>
      </c>
      <c r="E233" s="5">
        <v>2804.8333333333298</v>
      </c>
      <c r="F233" s="5">
        <v>116.79318081882499</v>
      </c>
      <c r="G233" s="5">
        <v>7693323.29</v>
      </c>
      <c r="H233" s="5">
        <v>2831.0833333333298</v>
      </c>
      <c r="I233" s="5">
        <v>226.454045565596</v>
      </c>
      <c r="J233" s="6">
        <v>93.893208471547695</v>
      </c>
    </row>
    <row r="234" spans="1:10" x14ac:dyDescent="0.2">
      <c r="A234" t="s">
        <v>245</v>
      </c>
      <c r="B234" t="s">
        <v>12</v>
      </c>
      <c r="C234" s="4">
        <v>0</v>
      </c>
      <c r="D234" s="8">
        <v>13572234.949999999</v>
      </c>
      <c r="E234" s="5">
        <v>3124.5</v>
      </c>
      <c r="F234" s="5">
        <v>361.98418280258198</v>
      </c>
      <c r="G234" s="5">
        <v>14477760.41</v>
      </c>
      <c r="H234" s="5">
        <v>2781.3333333333298</v>
      </c>
      <c r="I234" s="5">
        <v>433.77757700143798</v>
      </c>
      <c r="J234" s="6">
        <v>19.8332959310574</v>
      </c>
    </row>
    <row r="235" spans="1:10" x14ac:dyDescent="0.2">
      <c r="A235" t="s">
        <v>246</v>
      </c>
      <c r="B235" t="s">
        <v>12</v>
      </c>
      <c r="C235" s="4">
        <v>0</v>
      </c>
      <c r="D235" s="8">
        <v>20498881.010000002</v>
      </c>
      <c r="E235" s="5">
        <v>2768.8333333333298</v>
      </c>
      <c r="F235" s="5">
        <v>616.953019021248</v>
      </c>
      <c r="G235" s="5">
        <v>22024621.07</v>
      </c>
      <c r="H235" s="5">
        <v>2771.8333333333298</v>
      </c>
      <c r="I235" s="5">
        <v>662.15564518068697</v>
      </c>
      <c r="J235" s="6">
        <v>7.3267533776153204</v>
      </c>
    </row>
    <row r="236" spans="1:10" x14ac:dyDescent="0.2">
      <c r="A236" t="s">
        <v>247</v>
      </c>
      <c r="B236" t="s">
        <v>12</v>
      </c>
      <c r="C236" s="4">
        <v>0</v>
      </c>
      <c r="D236" s="8">
        <v>25062109.989999998</v>
      </c>
      <c r="E236" s="5">
        <v>2922.9166666666702</v>
      </c>
      <c r="F236" s="5">
        <v>714.529151532431</v>
      </c>
      <c r="G236" s="5">
        <v>20969069.260000002</v>
      </c>
      <c r="H236" s="5">
        <v>2741.75</v>
      </c>
      <c r="I236" s="5">
        <v>637.33835628096404</v>
      </c>
      <c r="J236" s="6">
        <v>-10.8030295315339</v>
      </c>
    </row>
    <row r="237" spans="1:10" x14ac:dyDescent="0.2">
      <c r="A237" t="s">
        <v>248</v>
      </c>
      <c r="B237" t="s">
        <v>12</v>
      </c>
      <c r="C237" s="4">
        <v>0</v>
      </c>
      <c r="D237" s="8">
        <v>17669125.09</v>
      </c>
      <c r="E237" s="5">
        <v>2975.0833333333298</v>
      </c>
      <c r="F237" s="5">
        <v>494.91961261589302</v>
      </c>
      <c r="G237" s="5">
        <v>14770825.41</v>
      </c>
      <c r="H237" s="5">
        <v>2739.6666666666702</v>
      </c>
      <c r="I237" s="5">
        <v>449.28900748266199</v>
      </c>
      <c r="J237" s="6">
        <v>-9.2198013515873605</v>
      </c>
    </row>
    <row r="238" spans="1:10" x14ac:dyDescent="0.2">
      <c r="A238" t="s">
        <v>249</v>
      </c>
      <c r="B238" t="s">
        <v>6</v>
      </c>
      <c r="C238" s="4">
        <v>0</v>
      </c>
      <c r="D238" s="8">
        <v>10803022.6</v>
      </c>
      <c r="E238" s="5">
        <v>2773.4166666666702</v>
      </c>
      <c r="F238" s="5">
        <v>324.60030047174098</v>
      </c>
      <c r="G238" s="5">
        <v>11086710.859999999</v>
      </c>
      <c r="H238" s="5">
        <v>2717.5</v>
      </c>
      <c r="I238" s="5">
        <v>339.97886721864501</v>
      </c>
      <c r="J238" s="6">
        <v>4.7376933183839798</v>
      </c>
    </row>
    <row r="239" spans="1:10" x14ac:dyDescent="0.2">
      <c r="A239" t="s">
        <v>250</v>
      </c>
      <c r="B239" t="s">
        <v>6</v>
      </c>
      <c r="C239" s="4">
        <v>0</v>
      </c>
      <c r="D239" s="8">
        <v>6820051.4699999997</v>
      </c>
      <c r="E239" s="5">
        <v>3110.75</v>
      </c>
      <c r="F239" s="5">
        <v>182.70115647351901</v>
      </c>
      <c r="G239" s="5">
        <v>5167303.82</v>
      </c>
      <c r="H239" s="5">
        <v>2708.25</v>
      </c>
      <c r="I239" s="5">
        <v>158.99885596479899</v>
      </c>
      <c r="J239" s="6">
        <v>-12.9732624391764</v>
      </c>
    </row>
    <row r="240" spans="1:10" x14ac:dyDescent="0.2">
      <c r="A240" t="s">
        <v>251</v>
      </c>
      <c r="B240" t="s">
        <v>14</v>
      </c>
      <c r="C240" s="4">
        <v>0</v>
      </c>
      <c r="D240" s="8">
        <v>6923592.5700000003</v>
      </c>
      <c r="E240" s="5">
        <v>2754.0833333333298</v>
      </c>
      <c r="F240" s="5">
        <v>209.49476746648901</v>
      </c>
      <c r="G240" s="5">
        <v>8199479.5199999996</v>
      </c>
      <c r="H240" s="5">
        <v>2704</v>
      </c>
      <c r="I240" s="5">
        <v>252.69599112425999</v>
      </c>
      <c r="J240" s="6">
        <v>20.621624196261401</v>
      </c>
    </row>
    <row r="241" spans="1:10" x14ac:dyDescent="0.2">
      <c r="A241" t="s">
        <v>252</v>
      </c>
      <c r="B241" t="s">
        <v>12</v>
      </c>
      <c r="C241" s="4">
        <v>0</v>
      </c>
      <c r="D241" s="8">
        <v>13001877.539999999</v>
      </c>
      <c r="E241" s="5">
        <v>2865.5</v>
      </c>
      <c r="F241" s="5">
        <v>378.11544058628499</v>
      </c>
      <c r="G241" s="5">
        <v>12658944.810000001</v>
      </c>
      <c r="H241" s="5">
        <v>2694.25</v>
      </c>
      <c r="I241" s="5">
        <v>391.54201261946702</v>
      </c>
      <c r="J241" s="6">
        <v>3.5509187385639498</v>
      </c>
    </row>
    <row r="242" spans="1:10" x14ac:dyDescent="0.2">
      <c r="A242" t="s">
        <v>253</v>
      </c>
      <c r="B242" t="s">
        <v>12</v>
      </c>
      <c r="C242" s="4">
        <v>0</v>
      </c>
      <c r="D242" s="8">
        <v>8885868.25</v>
      </c>
      <c r="E242" s="5">
        <v>2705.75</v>
      </c>
      <c r="F242" s="5">
        <v>273.67237210878102</v>
      </c>
      <c r="G242" s="5">
        <v>8959620.5</v>
      </c>
      <c r="H242" s="5">
        <v>2676.4166666666702</v>
      </c>
      <c r="I242" s="5">
        <v>278.96816327801503</v>
      </c>
      <c r="J242" s="6">
        <v>1.9350843230638599</v>
      </c>
    </row>
    <row r="243" spans="1:10" x14ac:dyDescent="0.2">
      <c r="A243" t="s">
        <v>254</v>
      </c>
      <c r="B243" t="s">
        <v>14</v>
      </c>
      <c r="C243" s="4">
        <v>0</v>
      </c>
      <c r="D243" s="8">
        <v>15579831.710000001</v>
      </c>
      <c r="E243" s="5">
        <v>2781.75</v>
      </c>
      <c r="F243" s="5">
        <v>466.72753093076898</v>
      </c>
      <c r="G243" s="5">
        <v>16409748.960000001</v>
      </c>
      <c r="H243" s="5">
        <v>2657.25</v>
      </c>
      <c r="I243" s="5">
        <v>514.62191363251497</v>
      </c>
      <c r="J243" s="6">
        <v>10.261743635785299</v>
      </c>
    </row>
    <row r="244" spans="1:10" x14ac:dyDescent="0.2">
      <c r="A244" t="s">
        <v>255</v>
      </c>
      <c r="B244" t="s">
        <v>12</v>
      </c>
      <c r="C244" s="4">
        <v>0</v>
      </c>
      <c r="D244" s="8">
        <v>13098815.539999999</v>
      </c>
      <c r="E244" s="5">
        <v>2786.25</v>
      </c>
      <c r="F244" s="5">
        <v>391.76956901450598</v>
      </c>
      <c r="G244" s="5">
        <v>12781621.199999999</v>
      </c>
      <c r="H244" s="5">
        <v>2603.9166666666702</v>
      </c>
      <c r="I244" s="5">
        <v>409.05114731014203</v>
      </c>
      <c r="J244" s="6">
        <v>4.4111589215843701</v>
      </c>
    </row>
    <row r="245" spans="1:10" x14ac:dyDescent="0.2">
      <c r="A245" t="s">
        <v>256</v>
      </c>
      <c r="B245" t="s">
        <v>12</v>
      </c>
      <c r="C245" s="4">
        <v>0</v>
      </c>
      <c r="D245" s="8">
        <v>9777114.3800000008</v>
      </c>
      <c r="E245" s="5">
        <v>2698.8333333333298</v>
      </c>
      <c r="F245" s="5">
        <v>301.89323720125998</v>
      </c>
      <c r="G245" s="5">
        <v>12287451.140000001</v>
      </c>
      <c r="H245" s="5">
        <v>2588.75</v>
      </c>
      <c r="I245" s="5">
        <v>395.54003347819099</v>
      </c>
      <c r="J245" s="6">
        <v>31.019839048100501</v>
      </c>
    </row>
    <row r="246" spans="1:10" x14ac:dyDescent="0.2">
      <c r="A246" t="s">
        <v>257</v>
      </c>
      <c r="B246" t="s">
        <v>12</v>
      </c>
      <c r="C246" s="4">
        <v>0</v>
      </c>
      <c r="D246" s="8">
        <v>23342485.09</v>
      </c>
      <c r="E246" s="5">
        <v>3123.0833333333298</v>
      </c>
      <c r="F246" s="5">
        <v>622.84828268004401</v>
      </c>
      <c r="G246" s="5">
        <v>17833646.690000001</v>
      </c>
      <c r="H246" s="5">
        <v>2553.8333333333298</v>
      </c>
      <c r="I246" s="5">
        <v>581.92412353977704</v>
      </c>
      <c r="J246" s="6">
        <v>-6.5704859880443198</v>
      </c>
    </row>
    <row r="247" spans="1:10" x14ac:dyDescent="0.2">
      <c r="A247" t="s">
        <v>258</v>
      </c>
      <c r="B247" t="s">
        <v>12</v>
      </c>
      <c r="C247" s="4" t="s">
        <v>9</v>
      </c>
      <c r="D247" s="8">
        <v>28709969.68</v>
      </c>
      <c r="E247" s="5">
        <v>2794.8333333333298</v>
      </c>
      <c r="F247" s="5">
        <v>856.04298646311599</v>
      </c>
      <c r="G247" s="5">
        <v>21129994.66</v>
      </c>
      <c r="H247" s="5">
        <v>2549.0833333333298</v>
      </c>
      <c r="I247" s="5">
        <v>690.771017686096</v>
      </c>
      <c r="J247" s="6">
        <v>-19.306503457246802</v>
      </c>
    </row>
    <row r="248" spans="1:10" x14ac:dyDescent="0.2">
      <c r="A248" t="s">
        <v>259</v>
      </c>
      <c r="B248" t="s">
        <v>12</v>
      </c>
      <c r="C248" s="4">
        <v>0</v>
      </c>
      <c r="D248" s="8">
        <v>18368342.379999999</v>
      </c>
      <c r="E248" s="5">
        <v>2642</v>
      </c>
      <c r="F248" s="5">
        <v>579.36987067877897</v>
      </c>
      <c r="G248" s="5">
        <v>19867658.82</v>
      </c>
      <c r="H248" s="5">
        <v>2536.9166666666702</v>
      </c>
      <c r="I248" s="5">
        <v>652.61829714548503</v>
      </c>
      <c r="J248" s="6">
        <v>12.642774533803401</v>
      </c>
    </row>
    <row r="249" spans="1:10" x14ac:dyDescent="0.2">
      <c r="A249" t="s">
        <v>260</v>
      </c>
      <c r="B249" t="s">
        <v>14</v>
      </c>
      <c r="C249" s="4">
        <v>0</v>
      </c>
      <c r="D249" s="8">
        <v>10702750.99</v>
      </c>
      <c r="E249" s="5">
        <v>2139.5833333333298</v>
      </c>
      <c r="F249" s="5">
        <v>416.85495579357303</v>
      </c>
      <c r="G249" s="5">
        <v>11304493.42</v>
      </c>
      <c r="H249" s="5">
        <v>2517.8333333333298</v>
      </c>
      <c r="I249" s="5">
        <v>374.14752829814</v>
      </c>
      <c r="J249" s="6">
        <v>-10.2451528767675</v>
      </c>
    </row>
    <row r="250" spans="1:10" x14ac:dyDescent="0.2">
      <c r="A250" t="s">
        <v>261</v>
      </c>
      <c r="B250" t="s">
        <v>12</v>
      </c>
      <c r="C250" s="4">
        <v>0</v>
      </c>
      <c r="D250" s="8">
        <v>11742460.77</v>
      </c>
      <c r="E250" s="5">
        <v>2723</v>
      </c>
      <c r="F250" s="5">
        <v>359.36041039294901</v>
      </c>
      <c r="G250" s="5">
        <v>10997576.890000001</v>
      </c>
      <c r="H250" s="5">
        <v>2494.1666666666702</v>
      </c>
      <c r="I250" s="5">
        <v>367.44326394921501</v>
      </c>
      <c r="J250" s="6">
        <v>2.24923317163057</v>
      </c>
    </row>
    <row r="251" spans="1:10" x14ac:dyDescent="0.2">
      <c r="A251" t="s">
        <v>262</v>
      </c>
      <c r="B251" t="s">
        <v>6</v>
      </c>
      <c r="C251" s="4">
        <v>0</v>
      </c>
      <c r="D251" s="8">
        <v>10160249.710000001</v>
      </c>
      <c r="E251" s="5">
        <v>2605.5833333333298</v>
      </c>
      <c r="F251" s="5">
        <v>324.951217257812</v>
      </c>
      <c r="G251" s="5">
        <v>11422106.939999999</v>
      </c>
      <c r="H251" s="5">
        <v>2461.0833333333298</v>
      </c>
      <c r="I251" s="5">
        <v>386.75742186706401</v>
      </c>
      <c r="J251" s="6">
        <v>19.020148664411899</v>
      </c>
    </row>
    <row r="252" spans="1:10" x14ac:dyDescent="0.2">
      <c r="A252" t="s">
        <v>263</v>
      </c>
      <c r="B252" t="s">
        <v>6</v>
      </c>
      <c r="C252" s="4">
        <v>0</v>
      </c>
      <c r="D252" s="8">
        <v>9603292.3300000001</v>
      </c>
      <c r="E252" s="5">
        <v>2507.5833333333298</v>
      </c>
      <c r="F252" s="5">
        <v>319.14168123359099</v>
      </c>
      <c r="G252" s="5">
        <v>9917022.6699999999</v>
      </c>
      <c r="H252" s="5">
        <v>2419.75</v>
      </c>
      <c r="I252" s="5">
        <v>341.53055308744001</v>
      </c>
      <c r="J252" s="6">
        <v>7.0153393211781001</v>
      </c>
    </row>
    <row r="253" spans="1:10" x14ac:dyDescent="0.2">
      <c r="A253" t="s">
        <v>264</v>
      </c>
      <c r="B253" t="s">
        <v>6</v>
      </c>
      <c r="C253" s="4">
        <v>0</v>
      </c>
      <c r="D253" s="8">
        <v>11142079.720000001</v>
      </c>
      <c r="E253" s="5">
        <v>2294.8333333333298</v>
      </c>
      <c r="F253" s="5">
        <v>404.60744135376598</v>
      </c>
      <c r="G253" s="5">
        <v>12343836.84</v>
      </c>
      <c r="H253" s="5">
        <v>2410.25</v>
      </c>
      <c r="I253" s="5">
        <v>426.782727932787</v>
      </c>
      <c r="J253" s="6">
        <v>5.4806917304400802</v>
      </c>
    </row>
    <row r="254" spans="1:10" x14ac:dyDescent="0.2">
      <c r="A254" t="s">
        <v>265</v>
      </c>
      <c r="B254" t="s">
        <v>12</v>
      </c>
      <c r="C254" s="4">
        <v>0</v>
      </c>
      <c r="D254" s="8">
        <v>11259692.550000001</v>
      </c>
      <c r="E254" s="5">
        <v>2399</v>
      </c>
      <c r="F254" s="5">
        <v>391.12451542309299</v>
      </c>
      <c r="G254" s="5">
        <v>12937479.789999999</v>
      </c>
      <c r="H254" s="5">
        <v>2403</v>
      </c>
      <c r="I254" s="5">
        <v>448.657226730476</v>
      </c>
      <c r="J254" s="6">
        <v>14.709564100104499</v>
      </c>
    </row>
    <row r="255" spans="1:10" x14ac:dyDescent="0.2">
      <c r="A255" t="s">
        <v>266</v>
      </c>
      <c r="B255" t="s">
        <v>6</v>
      </c>
      <c r="C255" s="4">
        <v>0</v>
      </c>
      <c r="D255" s="8">
        <v>12163376.85</v>
      </c>
      <c r="E255" s="5">
        <v>2114.25</v>
      </c>
      <c r="F255" s="5">
        <v>479.42047416341501</v>
      </c>
      <c r="G255" s="5">
        <v>11668318.310000001</v>
      </c>
      <c r="H255" s="5">
        <v>2395.1666666666702</v>
      </c>
      <c r="I255" s="5">
        <v>405.96751478672297</v>
      </c>
      <c r="J255" s="6">
        <v>-15.321197849313201</v>
      </c>
    </row>
    <row r="256" spans="1:10" x14ac:dyDescent="0.2">
      <c r="A256" t="s">
        <v>267</v>
      </c>
      <c r="B256" t="s">
        <v>6</v>
      </c>
      <c r="C256" s="4">
        <v>0</v>
      </c>
      <c r="D256" s="8">
        <v>5212149.7599999998</v>
      </c>
      <c r="E256" s="5">
        <v>2004.4166666666699</v>
      </c>
      <c r="F256" s="5">
        <v>216.69437325905301</v>
      </c>
      <c r="G256" s="5">
        <v>5790999.2300000004</v>
      </c>
      <c r="H256" s="5">
        <v>2342.25</v>
      </c>
      <c r="I256" s="5">
        <v>206.03405664069399</v>
      </c>
      <c r="J256" s="6">
        <v>-4.9195170405347204</v>
      </c>
    </row>
    <row r="257" spans="1:10" x14ac:dyDescent="0.2">
      <c r="A257" t="s">
        <v>268</v>
      </c>
      <c r="B257" t="s">
        <v>12</v>
      </c>
      <c r="C257" s="4">
        <v>0</v>
      </c>
      <c r="D257" s="8">
        <v>8663214.75</v>
      </c>
      <c r="E257" s="5">
        <v>2327.6666666666702</v>
      </c>
      <c r="F257" s="5">
        <v>310.15375733925202</v>
      </c>
      <c r="G257" s="5">
        <v>11133622.76</v>
      </c>
      <c r="H257" s="5">
        <v>2340.1666666666702</v>
      </c>
      <c r="I257" s="5">
        <v>396.46829855423402</v>
      </c>
      <c r="J257" s="6">
        <v>27.829597150605998</v>
      </c>
    </row>
    <row r="258" spans="1:10" x14ac:dyDescent="0.2">
      <c r="A258" t="s">
        <v>269</v>
      </c>
      <c r="B258" t="s">
        <v>12</v>
      </c>
      <c r="C258" s="4">
        <v>0</v>
      </c>
      <c r="D258" s="8">
        <v>17816311.18</v>
      </c>
      <c r="E258" s="5">
        <v>2470.3333333333298</v>
      </c>
      <c r="F258" s="5">
        <v>601.00901295371705</v>
      </c>
      <c r="G258" s="5">
        <v>15251333.93</v>
      </c>
      <c r="H258" s="5">
        <v>2329.8333333333298</v>
      </c>
      <c r="I258" s="5">
        <v>545.50876064096099</v>
      </c>
      <c r="J258" s="6">
        <v>-9.2345124809351304</v>
      </c>
    </row>
    <row r="259" spans="1:10" x14ac:dyDescent="0.2">
      <c r="A259" t="s">
        <v>270</v>
      </c>
      <c r="B259" t="s">
        <v>6</v>
      </c>
      <c r="C259" s="4">
        <v>0</v>
      </c>
      <c r="D259" s="8">
        <v>3064065.57</v>
      </c>
      <c r="E259" s="5">
        <v>2422.5833333333298</v>
      </c>
      <c r="F259" s="5">
        <v>105.399386674005</v>
      </c>
      <c r="G259" s="5">
        <v>3327352.85</v>
      </c>
      <c r="H259" s="5">
        <v>2265.9166666666702</v>
      </c>
      <c r="I259" s="5">
        <v>122.36963885109</v>
      </c>
      <c r="J259" s="6">
        <v>16.100902208827002</v>
      </c>
    </row>
    <row r="260" spans="1:10" x14ac:dyDescent="0.2">
      <c r="A260" t="s">
        <v>271</v>
      </c>
      <c r="B260" t="s">
        <v>12</v>
      </c>
      <c r="C260" s="4" t="s">
        <v>9</v>
      </c>
      <c r="D260" s="8">
        <v>9630623.4499999993</v>
      </c>
      <c r="E260" s="5">
        <v>2276.75</v>
      </c>
      <c r="F260" s="5">
        <v>352.49893671534699</v>
      </c>
      <c r="G260" s="5">
        <v>7484826.8099999996</v>
      </c>
      <c r="H260" s="5">
        <v>2262.1666666666702</v>
      </c>
      <c r="I260" s="5">
        <v>275.72485117512701</v>
      </c>
      <c r="J260" s="6">
        <v>-21.779948120018702</v>
      </c>
    </row>
    <row r="261" spans="1:10" x14ac:dyDescent="0.2">
      <c r="A261" t="s">
        <v>272</v>
      </c>
      <c r="B261" t="s">
        <v>12</v>
      </c>
      <c r="C261" s="4" t="s">
        <v>9</v>
      </c>
      <c r="D261" s="8">
        <v>9287350.3100000005</v>
      </c>
      <c r="E261" s="5">
        <v>2451.25</v>
      </c>
      <c r="F261" s="5">
        <v>315.73517967023599</v>
      </c>
      <c r="G261" s="5">
        <v>17106757.469999999</v>
      </c>
      <c r="H261" s="5">
        <v>2223.1666666666702</v>
      </c>
      <c r="I261" s="5">
        <v>641.23088200015002</v>
      </c>
      <c r="J261" s="6">
        <v>103.09136367695</v>
      </c>
    </row>
    <row r="262" spans="1:10" x14ac:dyDescent="0.2">
      <c r="A262" t="s">
        <v>273</v>
      </c>
      <c r="B262" t="s">
        <v>12</v>
      </c>
      <c r="C262" s="4">
        <v>0</v>
      </c>
      <c r="D262" s="8">
        <v>6892173.6600000001</v>
      </c>
      <c r="E262" s="5">
        <v>2425.1666666666702</v>
      </c>
      <c r="F262" s="5">
        <v>236.82817881932499</v>
      </c>
      <c r="G262" s="5">
        <v>5278893.03</v>
      </c>
      <c r="H262" s="5">
        <v>2155.6666666666702</v>
      </c>
      <c r="I262" s="5">
        <v>204.070397015618</v>
      </c>
      <c r="J262" s="6">
        <v>-13.8318767500626</v>
      </c>
    </row>
    <row r="263" spans="1:10" x14ac:dyDescent="0.2">
      <c r="A263" t="s">
        <v>274</v>
      </c>
      <c r="B263" t="s">
        <v>12</v>
      </c>
      <c r="C263" s="4">
        <v>0</v>
      </c>
      <c r="D263" s="8">
        <v>32296139.350000001</v>
      </c>
      <c r="E263" s="5">
        <v>2350.9166666666702</v>
      </c>
      <c r="F263" s="5">
        <v>1144.80661266882</v>
      </c>
      <c r="G263" s="5">
        <v>28757337.190000001</v>
      </c>
      <c r="H263" s="5">
        <v>2140</v>
      </c>
      <c r="I263" s="5">
        <v>1119.83400272586</v>
      </c>
      <c r="J263" s="6">
        <v>-2.1813823982675</v>
      </c>
    </row>
    <row r="264" spans="1:10" x14ac:dyDescent="0.2">
      <c r="A264" t="s">
        <v>275</v>
      </c>
      <c r="B264" t="s">
        <v>12</v>
      </c>
      <c r="C264" s="4">
        <v>0</v>
      </c>
      <c r="D264" s="8">
        <v>11104886.800000001</v>
      </c>
      <c r="E264" s="5">
        <v>2291.1666666666702</v>
      </c>
      <c r="F264" s="5">
        <v>403.90218956863299</v>
      </c>
      <c r="G264" s="5">
        <v>12530340.51</v>
      </c>
      <c r="H264" s="5">
        <v>2130.75</v>
      </c>
      <c r="I264" s="5">
        <v>490.05985803121001</v>
      </c>
      <c r="J264" s="6">
        <v>21.3313199798677</v>
      </c>
    </row>
    <row r="265" spans="1:10" x14ac:dyDescent="0.2">
      <c r="A265" t="s">
        <v>276</v>
      </c>
      <c r="B265" t="s">
        <v>12</v>
      </c>
      <c r="C265" s="4">
        <v>0</v>
      </c>
      <c r="D265" s="8">
        <v>12889887.68</v>
      </c>
      <c r="E265" s="5">
        <v>2177.3333333333298</v>
      </c>
      <c r="F265" s="5">
        <v>493.336178812002</v>
      </c>
      <c r="G265" s="5">
        <v>15216083.34</v>
      </c>
      <c r="H265" s="5">
        <v>2126.9166666666702</v>
      </c>
      <c r="I265" s="5">
        <v>596.17142734004597</v>
      </c>
      <c r="J265" s="6">
        <v>20.844862579444399</v>
      </c>
    </row>
    <row r="266" spans="1:10" x14ac:dyDescent="0.2">
      <c r="A266" t="s">
        <v>277</v>
      </c>
      <c r="B266" t="s">
        <v>12</v>
      </c>
      <c r="C266" s="4">
        <v>0</v>
      </c>
      <c r="D266" s="8">
        <v>7286964.8399999999</v>
      </c>
      <c r="E266" s="5">
        <v>2451.0833333333298</v>
      </c>
      <c r="F266" s="5">
        <v>247.74639921123301</v>
      </c>
      <c r="G266" s="5">
        <v>6633746.4900000002</v>
      </c>
      <c r="H266" s="5">
        <v>2119.4166666666702</v>
      </c>
      <c r="I266" s="5">
        <v>260.83224511461498</v>
      </c>
      <c r="J266" s="6">
        <v>5.2819520061822196</v>
      </c>
    </row>
    <row r="267" spans="1:10" x14ac:dyDescent="0.2">
      <c r="A267" t="s">
        <v>278</v>
      </c>
      <c r="B267" t="s">
        <v>12</v>
      </c>
      <c r="C267" s="4">
        <v>0</v>
      </c>
      <c r="D267" s="8">
        <v>4903033.47</v>
      </c>
      <c r="E267" s="5">
        <v>2189.6666666666702</v>
      </c>
      <c r="F267" s="5">
        <v>186.59740713959499</v>
      </c>
      <c r="G267" s="5">
        <v>4601472.43</v>
      </c>
      <c r="H267" s="5">
        <v>2082.25</v>
      </c>
      <c r="I267" s="5">
        <v>184.154657621963</v>
      </c>
      <c r="J267" s="6">
        <v>-1.3091015331228899</v>
      </c>
    </row>
    <row r="268" spans="1:10" x14ac:dyDescent="0.2">
      <c r="A268" t="s">
        <v>279</v>
      </c>
      <c r="B268" t="s">
        <v>12</v>
      </c>
      <c r="C268" s="4">
        <v>0</v>
      </c>
      <c r="D268" s="8">
        <v>8703390.1899999995</v>
      </c>
      <c r="E268" s="5">
        <v>2006.3333333333301</v>
      </c>
      <c r="F268" s="5">
        <v>361.49651894002301</v>
      </c>
      <c r="G268" s="5">
        <v>8955389.7899999991</v>
      </c>
      <c r="H268" s="5">
        <v>2050.25</v>
      </c>
      <c r="I268" s="5">
        <v>363.995845628582</v>
      </c>
      <c r="J268" s="6">
        <v>0.69138333500071703</v>
      </c>
    </row>
    <row r="269" spans="1:10" x14ac:dyDescent="0.2">
      <c r="A269" t="s">
        <v>280</v>
      </c>
      <c r="B269" t="s">
        <v>12</v>
      </c>
      <c r="C269" s="4">
        <v>0</v>
      </c>
      <c r="D269" s="8">
        <v>8023793.7000000002</v>
      </c>
      <c r="E269" s="5">
        <v>2145.4166666666702</v>
      </c>
      <c r="F269" s="5">
        <v>311.66415614682501</v>
      </c>
      <c r="G269" s="5">
        <v>7549806.5700000003</v>
      </c>
      <c r="H269" s="5">
        <v>2050.0833333333298</v>
      </c>
      <c r="I269" s="5">
        <v>306.89023088492303</v>
      </c>
      <c r="J269" s="6">
        <v>-1.5317530642352599</v>
      </c>
    </row>
    <row r="270" spans="1:10" x14ac:dyDescent="0.2">
      <c r="A270" t="s">
        <v>281</v>
      </c>
      <c r="B270" t="s">
        <v>12</v>
      </c>
      <c r="C270" s="4">
        <v>0</v>
      </c>
      <c r="D270" s="8">
        <v>5587032.7699999996</v>
      </c>
      <c r="E270" s="5">
        <v>1830.5</v>
      </c>
      <c r="F270" s="5">
        <v>254.34912000364201</v>
      </c>
      <c r="G270" s="5">
        <v>7212614.0300000003</v>
      </c>
      <c r="H270" s="5">
        <v>2046.4166666666699</v>
      </c>
      <c r="I270" s="5">
        <v>293.709086207599</v>
      </c>
      <c r="J270" s="6">
        <v>15.4747797843348</v>
      </c>
    </row>
    <row r="271" spans="1:10" x14ac:dyDescent="0.2">
      <c r="A271" t="s">
        <v>282</v>
      </c>
      <c r="B271" t="s">
        <v>6</v>
      </c>
      <c r="C271" s="4">
        <v>0</v>
      </c>
      <c r="D271" s="8">
        <v>3752775</v>
      </c>
      <c r="E271" s="5">
        <v>2076.25</v>
      </c>
      <c r="F271" s="5">
        <v>150.62311860325099</v>
      </c>
      <c r="G271" s="5">
        <v>4017180.47</v>
      </c>
      <c r="H271" s="5">
        <v>2029.8333333333301</v>
      </c>
      <c r="I271" s="5">
        <v>164.92242671812099</v>
      </c>
      <c r="J271" s="6">
        <v>9.4934351694942105</v>
      </c>
    </row>
    <row r="272" spans="1:10" x14ac:dyDescent="0.2">
      <c r="A272" t="s">
        <v>283</v>
      </c>
      <c r="B272" t="s">
        <v>6</v>
      </c>
      <c r="C272" s="4" t="s">
        <v>9</v>
      </c>
      <c r="D272" s="8">
        <v>6390596.2199999997</v>
      </c>
      <c r="E272" s="5">
        <v>2413.8333333333298</v>
      </c>
      <c r="F272" s="5">
        <v>220.62404957536401</v>
      </c>
      <c r="G272" s="5">
        <v>7334971.0899999999</v>
      </c>
      <c r="H272" s="5">
        <v>2023.75</v>
      </c>
      <c r="I272" s="5">
        <v>302.03710479720002</v>
      </c>
      <c r="J272" s="6">
        <v>36.901260482949198</v>
      </c>
    </row>
    <row r="273" spans="1:10" x14ac:dyDescent="0.2">
      <c r="A273" t="s">
        <v>284</v>
      </c>
      <c r="B273" t="s">
        <v>6</v>
      </c>
      <c r="C273" s="4">
        <v>0</v>
      </c>
      <c r="D273" s="8">
        <v>9429831.4100000001</v>
      </c>
      <c r="E273" s="5">
        <v>2102.5833333333298</v>
      </c>
      <c r="F273" s="5">
        <v>373.73989972652703</v>
      </c>
      <c r="G273" s="5">
        <v>10076904.48</v>
      </c>
      <c r="H273" s="5">
        <v>2010.1666666666699</v>
      </c>
      <c r="I273" s="5">
        <v>417.74747035900799</v>
      </c>
      <c r="J273" s="6">
        <v>11.774919045218899</v>
      </c>
    </row>
    <row r="274" spans="1:10" x14ac:dyDescent="0.2">
      <c r="A274" t="s">
        <v>285</v>
      </c>
      <c r="B274" t="s">
        <v>12</v>
      </c>
      <c r="C274" s="4">
        <v>0</v>
      </c>
      <c r="D274" s="8">
        <v>13720023.57</v>
      </c>
      <c r="E274" s="5">
        <v>1931.8333333333301</v>
      </c>
      <c r="F274" s="5">
        <v>591.83951212147394</v>
      </c>
      <c r="G274" s="5">
        <v>12908220.35</v>
      </c>
      <c r="H274" s="5">
        <v>2006.5833333333301</v>
      </c>
      <c r="I274" s="5">
        <v>536.07792474770497</v>
      </c>
      <c r="J274" s="6">
        <v>-9.4217412375677903</v>
      </c>
    </row>
    <row r="275" spans="1:10" x14ac:dyDescent="0.2">
      <c r="A275" t="s">
        <v>286</v>
      </c>
      <c r="B275" t="s">
        <v>12</v>
      </c>
      <c r="C275" s="4">
        <v>0</v>
      </c>
      <c r="D275" s="8">
        <v>12503164.949999999</v>
      </c>
      <c r="E275" s="5">
        <v>2237.5833333333298</v>
      </c>
      <c r="F275" s="5">
        <v>465.64988082380501</v>
      </c>
      <c r="G275" s="5">
        <v>13401002.43</v>
      </c>
      <c r="H275" s="5">
        <v>1964.6666666666699</v>
      </c>
      <c r="I275" s="5">
        <v>568.41713734306097</v>
      </c>
      <c r="J275" s="6">
        <v>22.069640893592702</v>
      </c>
    </row>
    <row r="276" spans="1:10" x14ac:dyDescent="0.2">
      <c r="A276" t="s">
        <v>287</v>
      </c>
      <c r="B276" t="s">
        <v>6</v>
      </c>
      <c r="C276" s="4">
        <v>0</v>
      </c>
      <c r="D276" s="8">
        <v>5520169.0800000001</v>
      </c>
      <c r="E276" s="5">
        <v>1172.3333333333301</v>
      </c>
      <c r="F276" s="5">
        <v>392.39188797270401</v>
      </c>
      <c r="G276" s="5">
        <v>9224301.8900000006</v>
      </c>
      <c r="H276" s="5">
        <v>1871.5833333333301</v>
      </c>
      <c r="I276" s="5">
        <v>410.71739124627101</v>
      </c>
      <c r="J276" s="6">
        <v>4.6702044143281896</v>
      </c>
    </row>
    <row r="277" spans="1:10" x14ac:dyDescent="0.2">
      <c r="A277" t="s">
        <v>288</v>
      </c>
      <c r="B277" t="s">
        <v>12</v>
      </c>
      <c r="C277" s="4">
        <v>0</v>
      </c>
      <c r="D277" s="8">
        <v>15751960.23</v>
      </c>
      <c r="E277" s="5">
        <v>2082.8333333333298</v>
      </c>
      <c r="F277" s="5">
        <v>630.22966431943701</v>
      </c>
      <c r="G277" s="5">
        <v>14120610.460000001</v>
      </c>
      <c r="H277" s="5">
        <v>1870.75</v>
      </c>
      <c r="I277" s="5">
        <v>629.008439574146</v>
      </c>
      <c r="J277" s="6">
        <v>-0.19377455782087999</v>
      </c>
    </row>
    <row r="278" spans="1:10" x14ac:dyDescent="0.2">
      <c r="A278" t="s">
        <v>289</v>
      </c>
      <c r="B278" t="s">
        <v>12</v>
      </c>
      <c r="C278" s="4" t="s">
        <v>9</v>
      </c>
      <c r="D278" s="8">
        <v>21759460.41</v>
      </c>
      <c r="E278" s="5">
        <v>1934.4166666666699</v>
      </c>
      <c r="F278" s="5">
        <v>937.38251884719796</v>
      </c>
      <c r="G278" s="5">
        <v>17553568.25</v>
      </c>
      <c r="H278" s="5">
        <v>1869.0833333333301</v>
      </c>
      <c r="I278" s="5">
        <v>782.62821570288497</v>
      </c>
      <c r="J278" s="6">
        <v>-16.5091944892072</v>
      </c>
    </row>
    <row r="279" spans="1:10" x14ac:dyDescent="0.2">
      <c r="A279" t="s">
        <v>290</v>
      </c>
      <c r="B279" t="s">
        <v>12</v>
      </c>
      <c r="C279" s="4">
        <v>0</v>
      </c>
      <c r="D279" s="8">
        <v>10882246.08</v>
      </c>
      <c r="E279" s="5">
        <v>1865.75</v>
      </c>
      <c r="F279" s="5">
        <v>486.05324400375201</v>
      </c>
      <c r="G279" s="5">
        <v>13251433.35</v>
      </c>
      <c r="H279" s="5">
        <v>1842.25</v>
      </c>
      <c r="I279" s="5">
        <v>599.42250644592195</v>
      </c>
      <c r="J279" s="6">
        <v>23.3244534093254</v>
      </c>
    </row>
    <row r="280" spans="1:10" x14ac:dyDescent="0.2">
      <c r="A280" t="s">
        <v>291</v>
      </c>
      <c r="B280" t="s">
        <v>6</v>
      </c>
      <c r="C280" s="4">
        <v>0</v>
      </c>
      <c r="D280" s="8">
        <v>8761280.6899999995</v>
      </c>
      <c r="E280" s="5">
        <v>1787.0833333333301</v>
      </c>
      <c r="F280" s="5">
        <v>408.54654651433901</v>
      </c>
      <c r="G280" s="5">
        <v>10134547.060000001</v>
      </c>
      <c r="H280" s="5">
        <v>1811.75</v>
      </c>
      <c r="I280" s="5">
        <v>466.14907593946901</v>
      </c>
      <c r="J280" s="6">
        <v>14.0993798421714</v>
      </c>
    </row>
    <row r="281" spans="1:10" x14ac:dyDescent="0.2">
      <c r="A281" t="s">
        <v>292</v>
      </c>
      <c r="B281" t="s">
        <v>12</v>
      </c>
      <c r="C281" s="4">
        <v>0</v>
      </c>
      <c r="D281" s="8">
        <v>11457623.449999999</v>
      </c>
      <c r="E281" s="5">
        <v>1833.4166666666699</v>
      </c>
      <c r="F281" s="5">
        <v>520.77739420935404</v>
      </c>
      <c r="G281" s="5">
        <v>12741511.92</v>
      </c>
      <c r="H281" s="5">
        <v>1771.4166666666699</v>
      </c>
      <c r="I281" s="5">
        <v>599.40311050477499</v>
      </c>
      <c r="J281" s="6">
        <v>15.0977590751209</v>
      </c>
    </row>
    <row r="282" spans="1:10" x14ac:dyDescent="0.2">
      <c r="A282" t="s">
        <v>293</v>
      </c>
      <c r="B282" t="s">
        <v>12</v>
      </c>
      <c r="C282" s="4">
        <v>0</v>
      </c>
      <c r="D282" s="8">
        <v>13234278.449999999</v>
      </c>
      <c r="E282" s="5">
        <v>1857.25</v>
      </c>
      <c r="F282" s="5">
        <v>593.81156952483502</v>
      </c>
      <c r="G282" s="5">
        <v>13882265.439999999</v>
      </c>
      <c r="H282" s="5">
        <v>1770.25</v>
      </c>
      <c r="I282" s="5">
        <v>653.49834957397695</v>
      </c>
      <c r="J282" s="6">
        <v>10.051468026617099</v>
      </c>
    </row>
    <row r="283" spans="1:10" x14ac:dyDescent="0.2">
      <c r="A283" t="s">
        <v>294</v>
      </c>
      <c r="B283" t="s">
        <v>12</v>
      </c>
      <c r="C283" s="4">
        <v>0</v>
      </c>
      <c r="D283" s="8">
        <v>11706893.9</v>
      </c>
      <c r="E283" s="5">
        <v>1747.1666666666699</v>
      </c>
      <c r="F283" s="5">
        <v>558.37517409138604</v>
      </c>
      <c r="G283" s="5">
        <v>13673595.24</v>
      </c>
      <c r="H283" s="5">
        <v>1742.9166666666699</v>
      </c>
      <c r="I283" s="5">
        <v>653.76979392780299</v>
      </c>
      <c r="J283" s="6">
        <v>17.084323276307501</v>
      </c>
    </row>
    <row r="284" spans="1:10" x14ac:dyDescent="0.2">
      <c r="A284" t="s">
        <v>295</v>
      </c>
      <c r="B284" t="s">
        <v>12</v>
      </c>
      <c r="C284" s="4">
        <v>0</v>
      </c>
      <c r="D284" s="8">
        <v>16221749.960000001</v>
      </c>
      <c r="E284" s="5">
        <v>1798.75</v>
      </c>
      <c r="F284" s="5">
        <v>751.52883761871703</v>
      </c>
      <c r="G284" s="5">
        <v>15622278.08</v>
      </c>
      <c r="H284" s="5">
        <v>1742.0833333333301</v>
      </c>
      <c r="I284" s="5">
        <v>747.29864051662298</v>
      </c>
      <c r="J284" s="6">
        <v>-0.56287887973770501</v>
      </c>
    </row>
    <row r="285" spans="1:10" x14ac:dyDescent="0.2">
      <c r="A285" t="s">
        <v>296</v>
      </c>
      <c r="B285" t="s">
        <v>6</v>
      </c>
      <c r="C285" s="4">
        <v>0</v>
      </c>
      <c r="D285" s="8">
        <v>21951700</v>
      </c>
      <c r="E285" s="5">
        <v>1851.25</v>
      </c>
      <c r="F285" s="5">
        <v>988.14764798559497</v>
      </c>
      <c r="G285" s="5">
        <v>22858299.539999999</v>
      </c>
      <c r="H285" s="5">
        <v>1733.8333333333301</v>
      </c>
      <c r="I285" s="5">
        <v>1098.6397933288499</v>
      </c>
      <c r="J285" s="6">
        <v>11.181744506349901</v>
      </c>
    </row>
    <row r="286" spans="1:10" x14ac:dyDescent="0.2">
      <c r="A286" t="s">
        <v>297</v>
      </c>
      <c r="B286" t="s">
        <v>12</v>
      </c>
      <c r="C286" s="4">
        <v>0</v>
      </c>
      <c r="D286" s="8">
        <v>11635568.51</v>
      </c>
      <c r="E286" s="5">
        <v>1760</v>
      </c>
      <c r="F286" s="5">
        <v>550.92653929924199</v>
      </c>
      <c r="G286" s="5">
        <v>12737446.529999999</v>
      </c>
      <c r="H286" s="5">
        <v>1639.3333333333301</v>
      </c>
      <c r="I286" s="5">
        <v>647.491181882879</v>
      </c>
      <c r="J286" s="6">
        <v>17.527680315866402</v>
      </c>
    </row>
    <row r="287" spans="1:10" x14ac:dyDescent="0.2">
      <c r="A287" t="s">
        <v>298</v>
      </c>
      <c r="B287" t="s">
        <v>12</v>
      </c>
      <c r="C287" s="4">
        <v>0</v>
      </c>
      <c r="D287" s="8">
        <v>11740917.109999999</v>
      </c>
      <c r="E287" s="5">
        <v>1943.75</v>
      </c>
      <c r="F287" s="5">
        <v>503.36193397642</v>
      </c>
      <c r="G287" s="5">
        <v>9393247.1600000001</v>
      </c>
      <c r="H287" s="5">
        <v>1631.75</v>
      </c>
      <c r="I287" s="5">
        <v>479.71233134160701</v>
      </c>
      <c r="J287" s="6">
        <v>-4.6983295792726398</v>
      </c>
    </row>
    <row r="288" spans="1:10" x14ac:dyDescent="0.2">
      <c r="A288" t="s">
        <v>299</v>
      </c>
      <c r="B288" t="s">
        <v>12</v>
      </c>
      <c r="C288" s="4">
        <v>0</v>
      </c>
      <c r="D288" s="8">
        <v>10221559.92</v>
      </c>
      <c r="E288" s="5">
        <v>1687.0833333333301</v>
      </c>
      <c r="F288" s="5">
        <v>504.89305606322603</v>
      </c>
      <c r="G288" s="5">
        <v>8538141.9900000002</v>
      </c>
      <c r="H288" s="5">
        <v>1622.5</v>
      </c>
      <c r="I288" s="5">
        <v>438.528093990755</v>
      </c>
      <c r="J288" s="6">
        <v>-13.144360231438901</v>
      </c>
    </row>
    <row r="289" spans="1:10" x14ac:dyDescent="0.2">
      <c r="A289" t="s">
        <v>300</v>
      </c>
      <c r="B289" t="s">
        <v>12</v>
      </c>
      <c r="C289" s="4" t="s">
        <v>9</v>
      </c>
      <c r="D289" s="8">
        <v>8653049.4600000009</v>
      </c>
      <c r="E289" s="5">
        <v>1687.5833333333301</v>
      </c>
      <c r="F289" s="5">
        <v>427.28998370450898</v>
      </c>
      <c r="G289" s="5">
        <v>11890229.01</v>
      </c>
      <c r="H289" s="5">
        <v>1619.5</v>
      </c>
      <c r="I289" s="5">
        <v>611.82612997838805</v>
      </c>
      <c r="J289" s="6">
        <v>43.187566596808999</v>
      </c>
    </row>
    <row r="290" spans="1:10" x14ac:dyDescent="0.2">
      <c r="A290" t="s">
        <v>301</v>
      </c>
      <c r="B290" t="s">
        <v>12</v>
      </c>
      <c r="C290" s="4">
        <v>0</v>
      </c>
      <c r="D290" s="8">
        <v>5887380.5300000003</v>
      </c>
      <c r="E290" s="5">
        <v>1622.4166666666699</v>
      </c>
      <c r="F290" s="5">
        <v>302.39768503775201</v>
      </c>
      <c r="G290" s="5">
        <v>6371211.3700000001</v>
      </c>
      <c r="H290" s="5">
        <v>1605.6666666666699</v>
      </c>
      <c r="I290" s="5">
        <v>330.66282800498198</v>
      </c>
      <c r="J290" s="6">
        <v>9.3470103660685293</v>
      </c>
    </row>
    <row r="291" spans="1:10" x14ac:dyDescent="0.2">
      <c r="A291" t="s">
        <v>302</v>
      </c>
      <c r="B291" t="s">
        <v>12</v>
      </c>
      <c r="C291" s="4">
        <v>0</v>
      </c>
      <c r="D291" s="8">
        <v>8639533.7300000004</v>
      </c>
      <c r="E291" s="5">
        <v>1668.25</v>
      </c>
      <c r="F291" s="5">
        <v>431.56669813677001</v>
      </c>
      <c r="G291" s="5">
        <v>9123712.1600000001</v>
      </c>
      <c r="H291" s="5">
        <v>1579.4166666666699</v>
      </c>
      <c r="I291" s="5">
        <v>481.38617422044001</v>
      </c>
      <c r="J291" s="6">
        <v>11.543864783533801</v>
      </c>
    </row>
    <row r="292" spans="1:10" x14ac:dyDescent="0.2">
      <c r="A292" t="s">
        <v>303</v>
      </c>
      <c r="B292" t="s">
        <v>12</v>
      </c>
      <c r="C292" s="4">
        <v>0</v>
      </c>
      <c r="D292" s="8">
        <v>14856452.710000001</v>
      </c>
      <c r="E292" s="5">
        <v>1643.5833333333301</v>
      </c>
      <c r="F292" s="5">
        <v>753.25522030117099</v>
      </c>
      <c r="G292" s="5">
        <v>14431723.42</v>
      </c>
      <c r="H292" s="5">
        <v>1529.5</v>
      </c>
      <c r="I292" s="5">
        <v>786.29854091751099</v>
      </c>
      <c r="J292" s="6">
        <v>4.3867363578480498</v>
      </c>
    </row>
    <row r="293" spans="1:10" x14ac:dyDescent="0.2">
      <c r="A293" t="s">
        <v>304</v>
      </c>
      <c r="B293" t="s">
        <v>6</v>
      </c>
      <c r="C293" s="4" t="s">
        <v>9</v>
      </c>
      <c r="D293" s="8">
        <v>396124.51</v>
      </c>
      <c r="E293" s="5">
        <v>1115.75</v>
      </c>
      <c r="F293" s="5">
        <v>29.5858174620958</v>
      </c>
      <c r="G293" s="5">
        <v>830126.27</v>
      </c>
      <c r="H293" s="5">
        <v>1527.8333333333301</v>
      </c>
      <c r="I293" s="5">
        <v>45.277968255699797</v>
      </c>
      <c r="J293" s="6">
        <v>53.039436255929601</v>
      </c>
    </row>
    <row r="294" spans="1:10" x14ac:dyDescent="0.2">
      <c r="A294" t="s">
        <v>305</v>
      </c>
      <c r="B294" t="s">
        <v>12</v>
      </c>
      <c r="C294" s="4">
        <v>0</v>
      </c>
      <c r="D294" s="8">
        <v>11803918.83</v>
      </c>
      <c r="E294" s="5">
        <v>1514.1666666666699</v>
      </c>
      <c r="F294" s="5">
        <v>649.63780022014305</v>
      </c>
      <c r="G294" s="5">
        <v>11914886.08</v>
      </c>
      <c r="H294" s="5">
        <v>1463.9166666666699</v>
      </c>
      <c r="I294" s="5">
        <v>678.25388967951301</v>
      </c>
      <c r="J294" s="6">
        <v>4.4049298624053002</v>
      </c>
    </row>
    <row r="295" spans="1:10" x14ac:dyDescent="0.2">
      <c r="A295" t="s">
        <v>306</v>
      </c>
      <c r="B295" t="s">
        <v>6</v>
      </c>
      <c r="C295" s="4">
        <v>0</v>
      </c>
      <c r="D295" s="8">
        <v>6055049.6600000001</v>
      </c>
      <c r="E295" s="5">
        <v>1579</v>
      </c>
      <c r="F295" s="5">
        <v>319.56141334177698</v>
      </c>
      <c r="G295" s="5">
        <v>5854642</v>
      </c>
      <c r="H295" s="5">
        <v>1444.0833333333301</v>
      </c>
      <c r="I295" s="5">
        <v>337.85227075999802</v>
      </c>
      <c r="J295" s="6">
        <v>5.7237378026797598</v>
      </c>
    </row>
    <row r="296" spans="1:10" x14ac:dyDescent="0.2">
      <c r="A296" t="s">
        <v>307</v>
      </c>
      <c r="B296" t="s">
        <v>12</v>
      </c>
      <c r="C296" s="4">
        <v>0</v>
      </c>
      <c r="D296" s="8">
        <v>14494364.08</v>
      </c>
      <c r="E296" s="5">
        <v>1508.25</v>
      </c>
      <c r="F296" s="5">
        <v>800.83784076468305</v>
      </c>
      <c r="G296" s="5">
        <v>13854893.199999999</v>
      </c>
      <c r="H296" s="5">
        <v>1374.1666666666699</v>
      </c>
      <c r="I296" s="5">
        <v>840.19970891449304</v>
      </c>
      <c r="J296" s="6">
        <v>4.9150859445184603</v>
      </c>
    </row>
    <row r="297" spans="1:10" x14ac:dyDescent="0.2">
      <c r="A297" t="s">
        <v>308</v>
      </c>
      <c r="B297" t="s">
        <v>12</v>
      </c>
      <c r="C297" s="4">
        <v>0</v>
      </c>
      <c r="D297" s="8">
        <v>8952461.8800000008</v>
      </c>
      <c r="E297" s="5">
        <v>1282.5</v>
      </c>
      <c r="F297" s="5">
        <v>581.70642495126697</v>
      </c>
      <c r="G297" s="5">
        <v>8303424.9199999999</v>
      </c>
      <c r="H297" s="5">
        <v>1325</v>
      </c>
      <c r="I297" s="5">
        <v>522.22798238993698</v>
      </c>
      <c r="J297" s="6">
        <v>-10.224821320533399</v>
      </c>
    </row>
    <row r="298" spans="1:10" x14ac:dyDescent="0.2">
      <c r="A298" t="s">
        <v>309</v>
      </c>
      <c r="B298" t="s">
        <v>12</v>
      </c>
      <c r="C298" s="4">
        <v>0</v>
      </c>
      <c r="D298" s="8">
        <v>14011861.57</v>
      </c>
      <c r="E298" s="5">
        <v>1370.25</v>
      </c>
      <c r="F298" s="5">
        <v>852.147513835675</v>
      </c>
      <c r="G298" s="5">
        <v>13853121.359999999</v>
      </c>
      <c r="H298" s="5">
        <v>1318.0833333333301</v>
      </c>
      <c r="I298" s="5">
        <v>875.83747613327398</v>
      </c>
      <c r="J298" s="6">
        <v>2.7800306769618</v>
      </c>
    </row>
    <row r="299" spans="1:10" x14ac:dyDescent="0.2">
      <c r="A299" t="s">
        <v>310</v>
      </c>
      <c r="B299" t="s">
        <v>12</v>
      </c>
      <c r="C299" s="4">
        <v>0</v>
      </c>
      <c r="D299" s="8">
        <v>20048619.73</v>
      </c>
      <c r="E299" s="5">
        <v>1481</v>
      </c>
      <c r="F299" s="5">
        <v>1128.1014927976601</v>
      </c>
      <c r="G299" s="5">
        <v>19146975.120000001</v>
      </c>
      <c r="H299" s="5">
        <v>1316.75</v>
      </c>
      <c r="I299" s="5">
        <v>1211.75717486235</v>
      </c>
      <c r="J299" s="6">
        <v>7.4156166443168203</v>
      </c>
    </row>
    <row r="300" spans="1:10" x14ac:dyDescent="0.2">
      <c r="A300" t="s">
        <v>311</v>
      </c>
      <c r="B300" t="s">
        <v>12</v>
      </c>
      <c r="C300" s="4">
        <v>0</v>
      </c>
      <c r="D300" s="8">
        <v>8602364.8000000007</v>
      </c>
      <c r="E300" s="5">
        <v>1427.3333333333301</v>
      </c>
      <c r="F300" s="5">
        <v>502.23988790284898</v>
      </c>
      <c r="G300" s="5">
        <v>9462078.5999999996</v>
      </c>
      <c r="H300" s="5">
        <v>1303.25</v>
      </c>
      <c r="I300" s="5">
        <v>605.03092269326703</v>
      </c>
      <c r="J300" s="6">
        <v>20.466521530106199</v>
      </c>
    </row>
    <row r="301" spans="1:10" x14ac:dyDescent="0.2">
      <c r="A301" t="s">
        <v>312</v>
      </c>
      <c r="B301" t="s">
        <v>6</v>
      </c>
      <c r="C301" s="4" t="s">
        <v>9</v>
      </c>
      <c r="D301" s="8">
        <v>1906340.1</v>
      </c>
      <c r="E301" s="5">
        <v>1198.0833333333301</v>
      </c>
      <c r="F301" s="5">
        <v>132.59651526744099</v>
      </c>
      <c r="G301" s="5">
        <v>2969789.95</v>
      </c>
      <c r="H301" s="5">
        <v>1216.75</v>
      </c>
      <c r="I301" s="5">
        <v>203.39633929182901</v>
      </c>
      <c r="J301" s="6">
        <v>53.3949356674933</v>
      </c>
    </row>
    <row r="302" spans="1:10" x14ac:dyDescent="0.2">
      <c r="A302" t="s">
        <v>313</v>
      </c>
      <c r="B302" t="s">
        <v>12</v>
      </c>
      <c r="C302" s="4">
        <v>0</v>
      </c>
      <c r="D302" s="8">
        <v>6330061.1200000001</v>
      </c>
      <c r="E302" s="5">
        <v>1329.3333333333301</v>
      </c>
      <c r="F302" s="5">
        <v>396.81927783350102</v>
      </c>
      <c r="G302" s="5">
        <v>6677280.5199999996</v>
      </c>
      <c r="H302" s="5">
        <v>1198.1666666666699</v>
      </c>
      <c r="I302" s="5">
        <v>464.40955070246201</v>
      </c>
      <c r="J302" s="6">
        <v>17.033011409622301</v>
      </c>
    </row>
    <row r="303" spans="1:10" x14ac:dyDescent="0.2">
      <c r="A303" t="s">
        <v>314</v>
      </c>
      <c r="B303" t="s">
        <v>12</v>
      </c>
      <c r="C303" s="4">
        <v>0</v>
      </c>
      <c r="D303" s="8">
        <v>13485521.5</v>
      </c>
      <c r="E303" s="5">
        <v>1276.1666666666699</v>
      </c>
      <c r="F303" s="5">
        <v>880.60085542640695</v>
      </c>
      <c r="G303" s="5">
        <v>15532727.9</v>
      </c>
      <c r="H303" s="5">
        <v>1189.5833333333301</v>
      </c>
      <c r="I303" s="5">
        <v>1088.10703327496</v>
      </c>
      <c r="J303" s="6">
        <v>23.564158105214901</v>
      </c>
    </row>
    <row r="304" spans="1:10" x14ac:dyDescent="0.2">
      <c r="A304" t="s">
        <v>315</v>
      </c>
      <c r="B304" t="s">
        <v>12</v>
      </c>
      <c r="C304" s="4">
        <v>0</v>
      </c>
      <c r="D304" s="8">
        <v>7894582.9000000004</v>
      </c>
      <c r="E304" s="5">
        <v>1244</v>
      </c>
      <c r="F304" s="5">
        <v>528.84397775991397</v>
      </c>
      <c r="G304" s="5">
        <v>7843016.6500000004</v>
      </c>
      <c r="H304" s="5">
        <v>1148.25</v>
      </c>
      <c r="I304" s="5">
        <v>569.20071485593996</v>
      </c>
      <c r="J304" s="6">
        <v>7.6311235058343296</v>
      </c>
    </row>
    <row r="305" spans="1:10" x14ac:dyDescent="0.2">
      <c r="A305" t="s">
        <v>316</v>
      </c>
      <c r="B305" t="s">
        <v>12</v>
      </c>
      <c r="C305" s="4">
        <v>0</v>
      </c>
      <c r="D305" s="8">
        <v>13220213.029999999</v>
      </c>
      <c r="E305" s="5">
        <v>1189.0833333333301</v>
      </c>
      <c r="F305" s="5">
        <v>926.49891583152305</v>
      </c>
      <c r="G305" s="5">
        <v>14901361.27</v>
      </c>
      <c r="H305" s="5">
        <v>1145.8333333333301</v>
      </c>
      <c r="I305" s="5">
        <v>1083.7353650909099</v>
      </c>
      <c r="J305" s="6">
        <v>16.971034350134001</v>
      </c>
    </row>
    <row r="306" spans="1:10" x14ac:dyDescent="0.2">
      <c r="A306" t="s">
        <v>317</v>
      </c>
      <c r="B306" t="s">
        <v>12</v>
      </c>
      <c r="C306" s="4">
        <v>0</v>
      </c>
      <c r="D306" s="8">
        <v>10305880.18</v>
      </c>
      <c r="E306" s="5">
        <v>1220.5</v>
      </c>
      <c r="F306" s="5">
        <v>703.66517684009295</v>
      </c>
      <c r="G306" s="5">
        <v>10300109.07</v>
      </c>
      <c r="H306" s="5">
        <v>1111.9166666666699</v>
      </c>
      <c r="I306" s="5">
        <v>771.94851757475794</v>
      </c>
      <c r="J306" s="6">
        <v>9.7039533832412808</v>
      </c>
    </row>
    <row r="307" spans="1:10" x14ac:dyDescent="0.2">
      <c r="A307" t="s">
        <v>318</v>
      </c>
      <c r="B307" t="s">
        <v>14</v>
      </c>
      <c r="C307" s="4">
        <v>0</v>
      </c>
      <c r="D307" s="8">
        <v>3966758.76</v>
      </c>
      <c r="E307" s="5">
        <v>1119.5833333333301</v>
      </c>
      <c r="F307" s="5">
        <v>295.25558317826602</v>
      </c>
      <c r="G307" s="5">
        <v>4268565.45</v>
      </c>
      <c r="H307" s="5">
        <v>1095.1666666666699</v>
      </c>
      <c r="I307" s="5">
        <v>324.80333663064999</v>
      </c>
      <c r="J307" s="6">
        <v>10.0075172615937</v>
      </c>
    </row>
    <row r="308" spans="1:10" x14ac:dyDescent="0.2">
      <c r="A308" t="s">
        <v>319</v>
      </c>
      <c r="B308" t="s">
        <v>12</v>
      </c>
      <c r="C308" s="4">
        <v>0</v>
      </c>
      <c r="D308" s="8">
        <v>8498532.5700000003</v>
      </c>
      <c r="E308" s="5">
        <v>1202.4166666666699</v>
      </c>
      <c r="F308" s="5">
        <v>588.98971307782904</v>
      </c>
      <c r="G308" s="5">
        <v>9440662.5600000005</v>
      </c>
      <c r="H308" s="5">
        <v>1086.25</v>
      </c>
      <c r="I308" s="5">
        <v>724.25489528193305</v>
      </c>
      <c r="J308" s="6">
        <v>22.9656272767925</v>
      </c>
    </row>
    <row r="309" spans="1:10" x14ac:dyDescent="0.2">
      <c r="A309" t="s">
        <v>320</v>
      </c>
      <c r="B309" t="s">
        <v>12</v>
      </c>
      <c r="C309" s="4">
        <v>0</v>
      </c>
      <c r="D309" s="8">
        <v>5180137.5999999996</v>
      </c>
      <c r="E309" s="5">
        <v>1059.5833333333301</v>
      </c>
      <c r="F309" s="5">
        <v>407.40366496264301</v>
      </c>
      <c r="G309" s="5">
        <v>5520142.5899999999</v>
      </c>
      <c r="H309" s="5">
        <v>1028.75</v>
      </c>
      <c r="I309" s="5">
        <v>447.156143377886</v>
      </c>
      <c r="J309" s="6">
        <v>9.7575161526561391</v>
      </c>
    </row>
    <row r="310" spans="1:10" x14ac:dyDescent="0.2">
      <c r="A310" t="s">
        <v>321</v>
      </c>
      <c r="B310" t="s">
        <v>6</v>
      </c>
      <c r="C310" s="4">
        <v>0</v>
      </c>
      <c r="D310" s="8">
        <v>4131844.13</v>
      </c>
      <c r="E310" s="5">
        <v>906.83333333333303</v>
      </c>
      <c r="F310" s="5">
        <v>379.69528854989898</v>
      </c>
      <c r="G310" s="5">
        <v>4503286.5599999996</v>
      </c>
      <c r="H310" s="5">
        <v>998.83333333333303</v>
      </c>
      <c r="I310" s="5">
        <v>375.71221091273202</v>
      </c>
      <c r="J310" s="6">
        <v>-1.0490195051876401</v>
      </c>
    </row>
    <row r="311" spans="1:10" x14ac:dyDescent="0.2">
      <c r="A311" t="s">
        <v>322</v>
      </c>
      <c r="B311" t="s">
        <v>12</v>
      </c>
      <c r="C311" s="4">
        <v>0</v>
      </c>
      <c r="D311" s="8">
        <v>17111385.100000001</v>
      </c>
      <c r="E311" s="5">
        <v>931.25</v>
      </c>
      <c r="F311" s="5">
        <v>1531.2201431767301</v>
      </c>
      <c r="G311" s="5">
        <v>17016881.609999999</v>
      </c>
      <c r="H311" s="5">
        <v>964.83333333333303</v>
      </c>
      <c r="I311" s="5">
        <v>1469.76002850233</v>
      </c>
      <c r="J311" s="6">
        <v>-4.0138000370666802</v>
      </c>
    </row>
    <row r="312" spans="1:10" x14ac:dyDescent="0.2">
      <c r="A312" t="s">
        <v>323</v>
      </c>
      <c r="B312" t="s">
        <v>12</v>
      </c>
      <c r="C312" s="4">
        <v>0</v>
      </c>
      <c r="D312" s="8">
        <v>4525104.87</v>
      </c>
      <c r="E312" s="5">
        <v>991.58333333333303</v>
      </c>
      <c r="F312" s="5">
        <v>380.29287082948099</v>
      </c>
      <c r="G312" s="5">
        <v>4922760.67</v>
      </c>
      <c r="H312" s="5">
        <v>958.83333333333303</v>
      </c>
      <c r="I312" s="5">
        <v>427.84292282287498</v>
      </c>
      <c r="J312" s="6">
        <v>12.503534943918201</v>
      </c>
    </row>
    <row r="313" spans="1:10" x14ac:dyDescent="0.2">
      <c r="A313" t="s">
        <v>324</v>
      </c>
      <c r="B313" t="s">
        <v>14</v>
      </c>
      <c r="C313" s="4" t="s">
        <v>9</v>
      </c>
      <c r="D313" s="8">
        <v>1993921.98</v>
      </c>
      <c r="E313" s="5">
        <v>1006.91666666667</v>
      </c>
      <c r="F313" s="5">
        <v>165.01878506993299</v>
      </c>
      <c r="G313" s="5">
        <v>2681190.46</v>
      </c>
      <c r="H313" s="5">
        <v>956</v>
      </c>
      <c r="I313" s="5">
        <v>233.71604428172901</v>
      </c>
      <c r="J313" s="6">
        <v>41.629963026744498</v>
      </c>
    </row>
    <row r="314" spans="1:10" x14ac:dyDescent="0.2">
      <c r="A314" t="s">
        <v>325</v>
      </c>
      <c r="B314" t="s">
        <v>12</v>
      </c>
      <c r="C314" s="4">
        <v>0</v>
      </c>
      <c r="D314" s="8">
        <v>8671037.9900000002</v>
      </c>
      <c r="E314" s="5">
        <v>892.66666666666697</v>
      </c>
      <c r="F314" s="5">
        <v>809.46956590739399</v>
      </c>
      <c r="G314" s="5">
        <v>10692543.039999999</v>
      </c>
      <c r="H314" s="5">
        <v>931.41666666666697</v>
      </c>
      <c r="I314" s="5">
        <v>956.65590408875403</v>
      </c>
      <c r="J314" s="6">
        <v>18.183060164389001</v>
      </c>
    </row>
    <row r="315" spans="1:10" x14ac:dyDescent="0.2">
      <c r="A315" t="s">
        <v>326</v>
      </c>
      <c r="B315" t="s">
        <v>12</v>
      </c>
      <c r="C315" s="4">
        <v>0</v>
      </c>
      <c r="D315" s="8">
        <v>2491819.84</v>
      </c>
      <c r="E315" s="5">
        <v>882.91666666666697</v>
      </c>
      <c r="F315" s="5">
        <v>235.18828126474801</v>
      </c>
      <c r="G315" s="5">
        <v>2497287.34</v>
      </c>
      <c r="H315" s="5">
        <v>907.66666666666697</v>
      </c>
      <c r="I315" s="5">
        <v>229.27720712449499</v>
      </c>
      <c r="J315" s="6">
        <v>-2.5133370202229601</v>
      </c>
    </row>
    <row r="316" spans="1:10" x14ac:dyDescent="0.2">
      <c r="A316" t="s">
        <v>327</v>
      </c>
      <c r="B316" t="s">
        <v>12</v>
      </c>
      <c r="C316" s="4">
        <v>0</v>
      </c>
      <c r="D316" s="8">
        <v>4126104.83</v>
      </c>
      <c r="E316" s="5">
        <v>948.75</v>
      </c>
      <c r="F316" s="5">
        <v>362.41588317962203</v>
      </c>
      <c r="G316" s="5">
        <v>4083302.07</v>
      </c>
      <c r="H316" s="5">
        <v>891.58333333333303</v>
      </c>
      <c r="I316" s="5">
        <v>381.652684363025</v>
      </c>
      <c r="J316" s="6">
        <v>5.3079354620527903</v>
      </c>
    </row>
    <row r="317" spans="1:10" x14ac:dyDescent="0.2">
      <c r="A317" t="s">
        <v>328</v>
      </c>
      <c r="B317" t="s">
        <v>6</v>
      </c>
      <c r="C317" s="4">
        <v>0</v>
      </c>
      <c r="D317" s="8">
        <v>1969377.35</v>
      </c>
      <c r="E317" s="5">
        <v>647.33333333333303</v>
      </c>
      <c r="F317" s="5">
        <v>253.52437564366599</v>
      </c>
      <c r="G317" s="5">
        <v>2136338.52</v>
      </c>
      <c r="H317" s="5">
        <v>823.16666666666697</v>
      </c>
      <c r="I317" s="5">
        <v>216.27237497469099</v>
      </c>
      <c r="J317" s="6">
        <v>-14.6936564085394</v>
      </c>
    </row>
    <row r="318" spans="1:10" x14ac:dyDescent="0.2">
      <c r="A318" t="s">
        <v>329</v>
      </c>
      <c r="B318" t="s">
        <v>12</v>
      </c>
      <c r="C318" s="4">
        <v>0</v>
      </c>
      <c r="D318" s="8">
        <v>9697005.25</v>
      </c>
      <c r="E318" s="5">
        <v>856.41666666666697</v>
      </c>
      <c r="F318" s="5">
        <v>943.56380753138103</v>
      </c>
      <c r="G318" s="5">
        <v>7874829.2800000003</v>
      </c>
      <c r="H318" s="5">
        <v>781.16666666666697</v>
      </c>
      <c r="I318" s="5">
        <v>840.07139748239797</v>
      </c>
      <c r="J318" s="6">
        <v>-10.9682471098322</v>
      </c>
    </row>
    <row r="319" spans="1:10" x14ac:dyDescent="0.2">
      <c r="A319" t="s">
        <v>330</v>
      </c>
      <c r="B319" t="s">
        <v>104</v>
      </c>
      <c r="C319" s="4">
        <v>0</v>
      </c>
      <c r="D319" s="8">
        <v>23799881.449999999</v>
      </c>
      <c r="E319" s="5">
        <v>839.5</v>
      </c>
      <c r="F319" s="5">
        <v>2362.5056035338498</v>
      </c>
      <c r="G319" s="5">
        <v>21259028.84</v>
      </c>
      <c r="H319" s="5">
        <v>777</v>
      </c>
      <c r="I319" s="5">
        <v>2280.0331231231198</v>
      </c>
      <c r="J319" s="6">
        <v>-3.4908903617992402</v>
      </c>
    </row>
    <row r="320" spans="1:10" x14ac:dyDescent="0.2">
      <c r="A320" t="s">
        <v>331</v>
      </c>
      <c r="B320" t="s">
        <v>6</v>
      </c>
      <c r="C320" s="4">
        <v>0</v>
      </c>
      <c r="D320" s="8">
        <v>7729871.1200000001</v>
      </c>
      <c r="E320" s="5">
        <v>788.75</v>
      </c>
      <c r="F320" s="5">
        <v>816.67946328579001</v>
      </c>
      <c r="G320" s="5">
        <v>8664795.5</v>
      </c>
      <c r="H320" s="5">
        <v>771.41666666666697</v>
      </c>
      <c r="I320" s="5">
        <v>936.02630441827796</v>
      </c>
      <c r="J320" s="6">
        <v>14.6136699277723</v>
      </c>
    </row>
    <row r="321" spans="1:10" x14ac:dyDescent="0.2">
      <c r="A321" t="s">
        <v>332</v>
      </c>
      <c r="B321" t="s">
        <v>6</v>
      </c>
      <c r="C321" s="4">
        <v>0</v>
      </c>
      <c r="D321" s="8">
        <v>3328731.8</v>
      </c>
      <c r="E321" s="5">
        <v>826</v>
      </c>
      <c r="F321" s="5">
        <v>335.82847054075899</v>
      </c>
      <c r="G321" s="5">
        <v>2721664.95</v>
      </c>
      <c r="H321" s="5">
        <v>754.5</v>
      </c>
      <c r="I321" s="5">
        <v>300.60359509608998</v>
      </c>
      <c r="J321" s="6">
        <v>-10.4889485361229</v>
      </c>
    </row>
    <row r="322" spans="1:10" x14ac:dyDescent="0.2">
      <c r="A322" t="s">
        <v>333</v>
      </c>
      <c r="B322" t="s">
        <v>12</v>
      </c>
      <c r="C322" s="4">
        <v>0</v>
      </c>
      <c r="D322" s="8">
        <v>3305740.16</v>
      </c>
      <c r="E322" s="5">
        <v>808.75</v>
      </c>
      <c r="F322" s="5">
        <v>340.62237609479598</v>
      </c>
      <c r="G322" s="5">
        <v>3757436.61</v>
      </c>
      <c r="H322" s="5">
        <v>752.41666666666697</v>
      </c>
      <c r="I322" s="5">
        <v>416.15202237235599</v>
      </c>
      <c r="J322" s="6">
        <v>22.174011920033099</v>
      </c>
    </row>
    <row r="323" spans="1:10" x14ac:dyDescent="0.2">
      <c r="A323" t="s">
        <v>334</v>
      </c>
      <c r="B323" t="s">
        <v>12</v>
      </c>
      <c r="C323" s="4">
        <v>0</v>
      </c>
      <c r="D323" s="8">
        <v>5639703.9800000004</v>
      </c>
      <c r="E323" s="5">
        <v>784.75</v>
      </c>
      <c r="F323" s="5">
        <v>598.88541786131498</v>
      </c>
      <c r="G323" s="5">
        <v>6094502.3099999996</v>
      </c>
      <c r="H323" s="5">
        <v>738.25</v>
      </c>
      <c r="I323" s="5">
        <v>687.944724009482</v>
      </c>
      <c r="J323" s="6">
        <v>14.8708423167503</v>
      </c>
    </row>
    <row r="324" spans="1:10" x14ac:dyDescent="0.2">
      <c r="A324" t="s">
        <v>335</v>
      </c>
      <c r="B324" t="s">
        <v>12</v>
      </c>
      <c r="C324" s="4">
        <v>0</v>
      </c>
      <c r="D324" s="8">
        <v>3332954.71</v>
      </c>
      <c r="E324" s="5">
        <v>674.41666666666697</v>
      </c>
      <c r="F324" s="5">
        <v>411.831794143087</v>
      </c>
      <c r="G324" s="5">
        <v>3217765.55</v>
      </c>
      <c r="H324" s="5">
        <v>735.33333333333303</v>
      </c>
      <c r="I324" s="5">
        <v>364.66064709882102</v>
      </c>
      <c r="J324" s="6">
        <v>-11.453983814536899</v>
      </c>
    </row>
    <row r="325" spans="1:10" x14ac:dyDescent="0.2">
      <c r="A325" t="s">
        <v>336</v>
      </c>
      <c r="B325" t="s">
        <v>12</v>
      </c>
      <c r="C325" s="4">
        <v>0</v>
      </c>
      <c r="D325" s="8">
        <v>4067282.13</v>
      </c>
      <c r="E325" s="5">
        <v>802.91666666666697</v>
      </c>
      <c r="F325" s="5">
        <v>422.13618370524102</v>
      </c>
      <c r="G325" s="5">
        <v>3865309.32</v>
      </c>
      <c r="H325" s="5">
        <v>732.41666666666697</v>
      </c>
      <c r="I325" s="5">
        <v>439.78943224485198</v>
      </c>
      <c r="J325" s="6">
        <v>4.1818847142318001</v>
      </c>
    </row>
    <row r="326" spans="1:10" x14ac:dyDescent="0.2">
      <c r="A326" t="s">
        <v>337</v>
      </c>
      <c r="B326" t="s">
        <v>12</v>
      </c>
      <c r="C326" s="4" t="s">
        <v>9</v>
      </c>
      <c r="D326" s="8">
        <v>5443724.4199999999</v>
      </c>
      <c r="E326" s="5">
        <v>665</v>
      </c>
      <c r="F326" s="5">
        <v>682.170979949875</v>
      </c>
      <c r="G326" s="5">
        <v>8157657.8799999999</v>
      </c>
      <c r="H326" s="5">
        <v>631.41666666666697</v>
      </c>
      <c r="I326" s="5">
        <v>1076.6342721393701</v>
      </c>
      <c r="J326" s="6">
        <v>57.824695535784798</v>
      </c>
    </row>
    <row r="327" spans="1:10" x14ac:dyDescent="0.2">
      <c r="A327" t="s">
        <v>338</v>
      </c>
      <c r="B327" t="s">
        <v>6</v>
      </c>
      <c r="C327" s="4">
        <v>0</v>
      </c>
      <c r="D327" s="8">
        <v>4055575.25</v>
      </c>
      <c r="E327" s="5">
        <v>672.41666666666697</v>
      </c>
      <c r="F327" s="5">
        <v>502.61187879539</v>
      </c>
      <c r="G327" s="5">
        <v>4926844.67</v>
      </c>
      <c r="H327" s="5">
        <v>620.75</v>
      </c>
      <c r="I327" s="5">
        <v>661.41021210900794</v>
      </c>
      <c r="J327" s="6">
        <v>31.5946240057457</v>
      </c>
    </row>
    <row r="328" spans="1:10" x14ac:dyDescent="0.2">
      <c r="A328" t="s">
        <v>339</v>
      </c>
      <c r="B328" t="s">
        <v>6</v>
      </c>
      <c r="C328" s="4" t="s">
        <v>9</v>
      </c>
      <c r="D328" s="8">
        <v>3999755.22</v>
      </c>
      <c r="E328" s="5">
        <v>647.5</v>
      </c>
      <c r="F328" s="5">
        <v>514.769011583012</v>
      </c>
      <c r="G328" s="5">
        <v>6022059.7000000002</v>
      </c>
      <c r="H328" s="5">
        <v>619.16666666666697</v>
      </c>
      <c r="I328" s="5">
        <v>810.50601615074004</v>
      </c>
      <c r="J328" s="6">
        <v>57.450428816272499</v>
      </c>
    </row>
    <row r="329" spans="1:10" x14ac:dyDescent="0.2">
      <c r="A329" t="s">
        <v>340</v>
      </c>
      <c r="B329" t="s">
        <v>6</v>
      </c>
      <c r="C329" s="4">
        <v>0</v>
      </c>
      <c r="D329" s="8">
        <v>898502.27</v>
      </c>
      <c r="E329" s="5">
        <v>644.75</v>
      </c>
      <c r="F329" s="5">
        <v>116.130576450821</v>
      </c>
      <c r="G329" s="5">
        <v>857133.58</v>
      </c>
      <c r="H329" s="5">
        <v>574.75</v>
      </c>
      <c r="I329" s="5">
        <v>124.276291141076</v>
      </c>
      <c r="J329" s="6">
        <v>7.0142721574318196</v>
      </c>
    </row>
    <row r="330" spans="1:10" x14ac:dyDescent="0.2">
      <c r="A330" t="s">
        <v>341</v>
      </c>
      <c r="B330" t="s">
        <v>6</v>
      </c>
      <c r="C330" s="4">
        <v>0</v>
      </c>
      <c r="D330" s="8">
        <v>4808783.34</v>
      </c>
      <c r="E330" s="5">
        <v>588.16666666666697</v>
      </c>
      <c r="F330" s="5">
        <v>681.32379427599903</v>
      </c>
      <c r="G330" s="5">
        <v>5189521.03</v>
      </c>
      <c r="H330" s="5">
        <v>570.58333333333303</v>
      </c>
      <c r="I330" s="5">
        <v>757.92624945231501</v>
      </c>
      <c r="J330" s="6">
        <v>11.243179207870901</v>
      </c>
    </row>
    <row r="331" spans="1:10" x14ac:dyDescent="0.2">
      <c r="A331" t="s">
        <v>342</v>
      </c>
      <c r="B331" t="s">
        <v>12</v>
      </c>
      <c r="C331" s="4" t="s">
        <v>9</v>
      </c>
      <c r="D331" s="8">
        <v>4635071.74</v>
      </c>
      <c r="E331" s="5">
        <v>561.58333333333303</v>
      </c>
      <c r="F331" s="5">
        <v>687.79815106098795</v>
      </c>
      <c r="G331" s="5">
        <v>3224694.69</v>
      </c>
      <c r="H331" s="5">
        <v>523.41666666666697</v>
      </c>
      <c r="I331" s="5">
        <v>513.40466327017998</v>
      </c>
      <c r="J331" s="6">
        <v>-25.3553295428013</v>
      </c>
    </row>
    <row r="332" spans="1:10" x14ac:dyDescent="0.2">
      <c r="A332" t="s">
        <v>343</v>
      </c>
      <c r="B332" t="s">
        <v>12</v>
      </c>
      <c r="C332" s="4">
        <v>0</v>
      </c>
      <c r="D332" s="8">
        <v>3034851.76</v>
      </c>
      <c r="E332" s="5">
        <v>476.08333333333297</v>
      </c>
      <c r="F332" s="5">
        <v>531.21858218099101</v>
      </c>
      <c r="G332" s="5">
        <v>3457205.07</v>
      </c>
      <c r="H332" s="5">
        <v>462.75</v>
      </c>
      <c r="I332" s="5">
        <v>622.58330091842197</v>
      </c>
      <c r="J332" s="6">
        <v>17.199081847310499</v>
      </c>
    </row>
    <row r="333" spans="1:10" x14ac:dyDescent="0.2">
      <c r="A333" t="s">
        <v>344</v>
      </c>
      <c r="B333" t="s">
        <v>6</v>
      </c>
      <c r="C333" s="4">
        <v>0</v>
      </c>
      <c r="D333" s="8">
        <v>4014927.11</v>
      </c>
      <c r="E333" s="5">
        <v>420.83333333333297</v>
      </c>
      <c r="F333" s="5">
        <v>795.03507128712897</v>
      </c>
      <c r="G333" s="5">
        <v>4400739.5199999996</v>
      </c>
      <c r="H333" s="5">
        <v>391.91666666666703</v>
      </c>
      <c r="I333" s="5">
        <v>935.73028279821403</v>
      </c>
      <c r="J333" s="6">
        <v>17.696730193714</v>
      </c>
    </row>
    <row r="334" spans="1:10" x14ac:dyDescent="0.2">
      <c r="A334" t="s">
        <v>345</v>
      </c>
      <c r="B334" t="s">
        <v>12</v>
      </c>
      <c r="C334" s="4">
        <v>0</v>
      </c>
      <c r="D334" s="8">
        <v>1784243.21</v>
      </c>
      <c r="E334" s="5">
        <v>414.25</v>
      </c>
      <c r="F334" s="5">
        <v>358.93043854355301</v>
      </c>
      <c r="G334" s="5">
        <v>2194385.42</v>
      </c>
      <c r="H334" s="5">
        <v>382.83333333333297</v>
      </c>
      <c r="I334" s="5">
        <v>477.66334784501498</v>
      </c>
      <c r="J334" s="6">
        <v>33.079643449368497</v>
      </c>
    </row>
    <row r="335" spans="1:10" x14ac:dyDescent="0.2">
      <c r="A335" t="s">
        <v>346</v>
      </c>
      <c r="B335" t="s">
        <v>12</v>
      </c>
      <c r="C335" s="4" t="s">
        <v>9</v>
      </c>
      <c r="D335" s="8">
        <v>3814530.31</v>
      </c>
      <c r="E335" s="5">
        <v>398.33333333333297</v>
      </c>
      <c r="F335" s="5">
        <v>798.01889330543895</v>
      </c>
      <c r="G335" s="5">
        <v>5889006.9299999997</v>
      </c>
      <c r="H335" s="5">
        <v>370.41666666666703</v>
      </c>
      <c r="I335" s="5">
        <v>1324.8609516310501</v>
      </c>
      <c r="J335" s="6">
        <v>66.018745012840697</v>
      </c>
    </row>
    <row r="336" spans="1:10" x14ac:dyDescent="0.2">
      <c r="A336" t="s">
        <v>347</v>
      </c>
      <c r="B336" t="s">
        <v>12</v>
      </c>
      <c r="C336" s="4" t="s">
        <v>9</v>
      </c>
      <c r="D336" s="8">
        <v>1399305.63</v>
      </c>
      <c r="E336" s="5">
        <v>391.83333333333297</v>
      </c>
      <c r="F336" s="5">
        <v>297.597964695874</v>
      </c>
      <c r="G336" s="5">
        <v>2278489.4</v>
      </c>
      <c r="H336" s="5">
        <v>369.5</v>
      </c>
      <c r="I336" s="5">
        <v>513.86770410464601</v>
      </c>
      <c r="J336" s="6">
        <v>72.671780410119993</v>
      </c>
    </row>
    <row r="337" spans="1:10" x14ac:dyDescent="0.2">
      <c r="A337" t="s">
        <v>348</v>
      </c>
      <c r="B337" t="s">
        <v>6</v>
      </c>
      <c r="C337" s="4">
        <v>0</v>
      </c>
      <c r="D337" s="8">
        <v>675409.6</v>
      </c>
      <c r="E337" s="5">
        <v>388.91666666666703</v>
      </c>
      <c r="F337" s="5">
        <v>144.720291407757</v>
      </c>
      <c r="G337" s="5">
        <v>796645.1</v>
      </c>
      <c r="H337" s="5">
        <v>362.25</v>
      </c>
      <c r="I337" s="5">
        <v>183.263193006671</v>
      </c>
      <c r="J337" s="6">
        <v>26.632686559701099</v>
      </c>
    </row>
    <row r="338" spans="1:10" x14ac:dyDescent="0.2">
      <c r="A338" t="s">
        <v>349</v>
      </c>
      <c r="B338" t="s">
        <v>12</v>
      </c>
      <c r="C338" s="4">
        <v>0</v>
      </c>
      <c r="D338" s="8">
        <v>2330463.94</v>
      </c>
      <c r="E338" s="5">
        <v>352.08333333333297</v>
      </c>
      <c r="F338" s="5">
        <v>551.58909822485202</v>
      </c>
      <c r="G338" s="5">
        <v>2815177.99</v>
      </c>
      <c r="H338" s="5">
        <v>349.91666666666703</v>
      </c>
      <c r="I338" s="5">
        <v>670.44010240533498</v>
      </c>
      <c r="J338" s="6">
        <v>21.5470183444478</v>
      </c>
    </row>
    <row r="339" spans="1:10" x14ac:dyDescent="0.2">
      <c r="A339" t="s">
        <v>350</v>
      </c>
      <c r="B339" t="s">
        <v>14</v>
      </c>
      <c r="C339" s="4">
        <v>0</v>
      </c>
      <c r="D339" s="8">
        <v>358070.4</v>
      </c>
      <c r="E339" s="5">
        <v>274.25</v>
      </c>
      <c r="F339" s="5">
        <v>108.80291704648999</v>
      </c>
      <c r="G339" s="5">
        <v>422306.77</v>
      </c>
      <c r="H339" s="5">
        <v>313.25</v>
      </c>
      <c r="I339" s="5">
        <v>112.345509444001</v>
      </c>
      <c r="J339" s="6">
        <v>3.2559718927363899</v>
      </c>
    </row>
    <row r="340" spans="1:10" x14ac:dyDescent="0.2">
      <c r="A340" t="s">
        <v>351</v>
      </c>
      <c r="B340" t="s">
        <v>12</v>
      </c>
      <c r="C340" s="4">
        <v>0</v>
      </c>
      <c r="D340" s="8">
        <v>689026.83</v>
      </c>
      <c r="E340" s="5">
        <v>312.91666666666703</v>
      </c>
      <c r="F340" s="5">
        <v>183.49582689747001</v>
      </c>
      <c r="G340" s="5">
        <v>582703.38</v>
      </c>
      <c r="H340" s="5">
        <v>306.08333333333297</v>
      </c>
      <c r="I340" s="5">
        <v>158.64508031581801</v>
      </c>
      <c r="J340" s="6">
        <v>-13.542949178641299</v>
      </c>
    </row>
    <row r="341" spans="1:10" x14ac:dyDescent="0.2">
      <c r="A341" t="s">
        <v>352</v>
      </c>
      <c r="B341" t="s">
        <v>6</v>
      </c>
      <c r="C341" s="4">
        <v>0</v>
      </c>
      <c r="D341" s="8">
        <v>2115264.65</v>
      </c>
      <c r="E341" s="5">
        <v>345.33333333333297</v>
      </c>
      <c r="F341" s="5">
        <v>510.44031129343603</v>
      </c>
      <c r="G341" s="5">
        <v>1683558.62</v>
      </c>
      <c r="H341" s="5">
        <v>295.08333333333297</v>
      </c>
      <c r="I341" s="5">
        <v>475.44722394803699</v>
      </c>
      <c r="J341" s="6">
        <v>-6.8554709671592899</v>
      </c>
    </row>
    <row r="342" spans="1:10" x14ac:dyDescent="0.2">
      <c r="A342" t="s">
        <v>353</v>
      </c>
      <c r="B342" t="s">
        <v>6</v>
      </c>
      <c r="C342" s="4">
        <v>0</v>
      </c>
      <c r="D342" s="8">
        <v>88164.62</v>
      </c>
      <c r="E342" s="5">
        <v>57.1666666666667</v>
      </c>
      <c r="F342" s="5">
        <v>128.51985422740501</v>
      </c>
      <c r="G342" s="5">
        <v>415662.31</v>
      </c>
      <c r="H342" s="5">
        <v>287.83333333333297</v>
      </c>
      <c r="I342" s="5">
        <v>120.34230167921299</v>
      </c>
      <c r="J342" s="6">
        <v>-6.36287101113773</v>
      </c>
    </row>
    <row r="343" spans="1:10" x14ac:dyDescent="0.2">
      <c r="A343" t="s">
        <v>354</v>
      </c>
      <c r="B343" t="s">
        <v>6</v>
      </c>
      <c r="C343" s="4">
        <v>0</v>
      </c>
      <c r="D343" s="8">
        <v>1859325.52</v>
      </c>
      <c r="E343" s="5">
        <v>304.41666666666703</v>
      </c>
      <c r="F343" s="5">
        <v>508.98590747331002</v>
      </c>
      <c r="G343" s="5">
        <v>1543650.35</v>
      </c>
      <c r="H343" s="5">
        <v>272.08333333333297</v>
      </c>
      <c r="I343" s="5">
        <v>472.78724349157699</v>
      </c>
      <c r="J343" s="6">
        <v>-7.11191870938611</v>
      </c>
    </row>
    <row r="344" spans="1:10" x14ac:dyDescent="0.2">
      <c r="A344" t="s">
        <v>355</v>
      </c>
      <c r="B344" t="s">
        <v>14</v>
      </c>
      <c r="C344" s="4">
        <v>0</v>
      </c>
      <c r="D344" s="8">
        <v>498155.34</v>
      </c>
      <c r="E344" s="5">
        <v>159.916666666667</v>
      </c>
      <c r="F344" s="5">
        <v>259.59110995310101</v>
      </c>
      <c r="G344" s="5">
        <v>770714</v>
      </c>
      <c r="H344" s="5">
        <v>217.666666666667</v>
      </c>
      <c r="I344" s="5">
        <v>295.06661562021401</v>
      </c>
      <c r="J344" s="6">
        <v>13.6659170160034</v>
      </c>
    </row>
    <row r="345" spans="1:10" x14ac:dyDescent="0.2">
      <c r="A345" t="s">
        <v>356</v>
      </c>
      <c r="B345" t="s">
        <v>6</v>
      </c>
      <c r="C345" s="4">
        <v>0</v>
      </c>
      <c r="D345" s="8">
        <v>1854291.61</v>
      </c>
      <c r="E345" s="5">
        <v>221.083333333333</v>
      </c>
      <c r="F345" s="5">
        <v>698.94142857142901</v>
      </c>
      <c r="G345" s="5">
        <v>1483169.88</v>
      </c>
      <c r="H345" s="5">
        <v>206.75</v>
      </c>
      <c r="I345" s="5">
        <v>597.81131801692902</v>
      </c>
      <c r="J345" s="6">
        <v>-14.4690393816261</v>
      </c>
    </row>
    <row r="346" spans="1:10" x14ac:dyDescent="0.2">
      <c r="A346" t="s">
        <v>357</v>
      </c>
      <c r="B346" t="s">
        <v>6</v>
      </c>
      <c r="C346" s="4" t="s">
        <v>9</v>
      </c>
      <c r="D346" s="8">
        <v>355102.78</v>
      </c>
      <c r="E346" s="5">
        <v>231.583333333333</v>
      </c>
      <c r="F346" s="5">
        <v>127.780777258006</v>
      </c>
      <c r="G346" s="5">
        <v>476455.72</v>
      </c>
      <c r="H346" s="5">
        <v>202.083333333333</v>
      </c>
      <c r="I346" s="5">
        <v>196.47658556701001</v>
      </c>
      <c r="J346" s="6">
        <v>53.760674949017002</v>
      </c>
    </row>
    <row r="347" spans="1:10" x14ac:dyDescent="0.2">
      <c r="A347" t="s">
        <v>358</v>
      </c>
      <c r="B347" t="s">
        <v>12</v>
      </c>
      <c r="C347" s="4" t="s">
        <v>9</v>
      </c>
      <c r="D347" s="8">
        <v>2527359.75</v>
      </c>
      <c r="E347" s="5">
        <v>182.416666666667</v>
      </c>
      <c r="F347" s="5">
        <v>1154.5727501142101</v>
      </c>
      <c r="G347" s="5">
        <v>1899140.13</v>
      </c>
      <c r="H347" s="5">
        <v>175.75</v>
      </c>
      <c r="I347" s="5">
        <v>900.49318634423901</v>
      </c>
      <c r="J347" s="6">
        <v>-22.006371079244499</v>
      </c>
    </row>
    <row r="348" spans="1:10" x14ac:dyDescent="0.2">
      <c r="A348" t="s">
        <v>359</v>
      </c>
      <c r="B348" t="s">
        <v>12</v>
      </c>
      <c r="C348" s="4" t="s">
        <v>9</v>
      </c>
      <c r="D348" s="8">
        <v>2134089.7000000002</v>
      </c>
      <c r="E348" s="5">
        <v>160.833333333333</v>
      </c>
      <c r="F348" s="5">
        <v>1105.7459585492199</v>
      </c>
      <c r="G348" s="5">
        <v>1549316.12</v>
      </c>
      <c r="H348" s="5">
        <v>173.916666666667</v>
      </c>
      <c r="I348" s="5">
        <v>742.36517489219</v>
      </c>
      <c r="J348" s="6">
        <v>-32.862953813894002</v>
      </c>
    </row>
    <row r="349" spans="1:10" x14ac:dyDescent="0.2">
      <c r="A349" t="s">
        <v>360</v>
      </c>
      <c r="B349" t="s">
        <v>14</v>
      </c>
      <c r="C349" s="4" t="s">
        <v>9</v>
      </c>
      <c r="D349" s="8">
        <v>135135.56</v>
      </c>
      <c r="E349" s="5">
        <v>149.166666666667</v>
      </c>
      <c r="F349" s="5">
        <v>75.494726256983199</v>
      </c>
      <c r="G349" s="5">
        <v>106475.78</v>
      </c>
      <c r="H349" s="5">
        <v>143.333333333333</v>
      </c>
      <c r="I349" s="5">
        <v>61.904523255813899</v>
      </c>
      <c r="J349" s="6">
        <v>-18.0015262985502</v>
      </c>
    </row>
    <row r="350" spans="1:10" x14ac:dyDescent="0.2">
      <c r="A350" t="s">
        <v>361</v>
      </c>
      <c r="B350" t="s">
        <v>6</v>
      </c>
      <c r="C350" s="4" t="s">
        <v>9</v>
      </c>
      <c r="D350" s="8">
        <v>301839.07</v>
      </c>
      <c r="E350" s="5">
        <v>129.25</v>
      </c>
      <c r="F350" s="5">
        <v>194.60932946486099</v>
      </c>
      <c r="G350" s="5">
        <v>156971.5</v>
      </c>
      <c r="H350" s="5">
        <v>120.416666666667</v>
      </c>
      <c r="I350" s="5">
        <v>108.630795847751</v>
      </c>
      <c r="J350" s="6">
        <v>-44.180067756019099</v>
      </c>
    </row>
    <row r="351" spans="1:10" x14ac:dyDescent="0.2">
      <c r="A351" t="s">
        <v>362</v>
      </c>
      <c r="B351" t="s">
        <v>12</v>
      </c>
      <c r="C351" s="4" t="s">
        <v>9</v>
      </c>
      <c r="D351" s="8">
        <v>1363709.28</v>
      </c>
      <c r="E351" s="5">
        <v>83.25</v>
      </c>
      <c r="F351" s="5">
        <v>1365.0743543543499</v>
      </c>
      <c r="G351" s="5">
        <v>868951.41</v>
      </c>
      <c r="H351" s="5">
        <v>70.8333333333333</v>
      </c>
      <c r="I351" s="5">
        <v>1022.29577647059</v>
      </c>
      <c r="J351" s="6">
        <v>-25.110615900910901</v>
      </c>
    </row>
    <row r="352" spans="1:10" x14ac:dyDescent="0.2">
      <c r="A352" t="s">
        <v>363</v>
      </c>
      <c r="B352" t="s">
        <v>6</v>
      </c>
      <c r="C352" s="4" t="s">
        <v>9</v>
      </c>
      <c r="D352" s="8">
        <v>1164224.45</v>
      </c>
      <c r="E352" s="5">
        <v>59.75</v>
      </c>
      <c r="F352" s="5">
        <v>1623.7440027893999</v>
      </c>
      <c r="G352" s="5">
        <v>2228869.87</v>
      </c>
      <c r="H352" s="5">
        <v>55.4166666666667</v>
      </c>
      <c r="I352" s="5">
        <v>3351.6840150375901</v>
      </c>
      <c r="J352" s="6">
        <v>106.417021973895</v>
      </c>
    </row>
    <row r="353" spans="1:10" x14ac:dyDescent="0.2">
      <c r="A353" t="s">
        <v>364</v>
      </c>
      <c r="B353" t="s">
        <v>104</v>
      </c>
      <c r="C353" s="4">
        <v>0</v>
      </c>
      <c r="D353" s="8">
        <v>42037593.990000002</v>
      </c>
      <c r="E353" s="5">
        <v>57.1666666666667</v>
      </c>
      <c r="F353" s="5">
        <v>61279.291530612303</v>
      </c>
      <c r="G353" s="5">
        <v>41657661.689999998</v>
      </c>
      <c r="H353" s="5">
        <v>52.75</v>
      </c>
      <c r="I353" s="5">
        <v>65809.892085308005</v>
      </c>
      <c r="J353" s="6">
        <v>7.3933631436199398</v>
      </c>
    </row>
    <row r="354" spans="1:10" x14ac:dyDescent="0.2">
      <c r="A354" t="s">
        <v>365</v>
      </c>
      <c r="B354" t="s">
        <v>6</v>
      </c>
      <c r="C354" s="4">
        <v>0</v>
      </c>
      <c r="D354" s="8">
        <v>111350.91</v>
      </c>
      <c r="E354" s="5">
        <v>41.5833333333333</v>
      </c>
      <c r="F354" s="5">
        <v>223.14811623246499</v>
      </c>
      <c r="G354" s="5">
        <v>107183.12</v>
      </c>
      <c r="H354" s="5">
        <v>40.5833333333333</v>
      </c>
      <c r="I354" s="5">
        <v>220.08854209445599</v>
      </c>
      <c r="J354" s="6">
        <v>-1.3710956604364399</v>
      </c>
    </row>
    <row r="355" spans="1:10" x14ac:dyDescent="0.2">
      <c r="A355" t="s">
        <v>366</v>
      </c>
      <c r="B355" t="s">
        <v>6</v>
      </c>
      <c r="C355" s="4" t="s">
        <v>9</v>
      </c>
      <c r="D355" s="8">
        <v>56740.02</v>
      </c>
      <c r="E355" s="5">
        <v>18.3333333333333</v>
      </c>
      <c r="F355" s="5">
        <v>257.90918181818199</v>
      </c>
      <c r="G355" s="5">
        <v>24280.1</v>
      </c>
      <c r="H355" s="5">
        <v>14</v>
      </c>
      <c r="I355" s="5">
        <v>144.524404761905</v>
      </c>
      <c r="J355" s="6">
        <v>-43.963063376397997</v>
      </c>
    </row>
    <row r="356" spans="1:10" x14ac:dyDescent="0.2">
      <c r="A356" t="s">
        <v>367</v>
      </c>
      <c r="B356" t="s">
        <v>12</v>
      </c>
      <c r="C356" s="4" t="s">
        <v>9</v>
      </c>
      <c r="D356" s="8">
        <v>88421.77</v>
      </c>
      <c r="E356" s="5">
        <v>3.4166666666666701</v>
      </c>
      <c r="F356" s="5">
        <v>2156.6285365853701</v>
      </c>
      <c r="G356" s="5">
        <v>7247.15</v>
      </c>
      <c r="H356" s="5">
        <v>3</v>
      </c>
      <c r="I356" s="5">
        <v>201.30972222222201</v>
      </c>
      <c r="J356" s="6">
        <v>-90.665535635498898</v>
      </c>
    </row>
    <row r="357" spans="1:10" x14ac:dyDescent="0.2">
      <c r="A357" t="s">
        <v>368</v>
      </c>
      <c r="B357" t="s">
        <v>6</v>
      </c>
      <c r="C357" s="4" t="s">
        <v>9</v>
      </c>
      <c r="D357" s="8">
        <v>731.93</v>
      </c>
      <c r="E357" s="5">
        <v>1</v>
      </c>
      <c r="F357" s="5">
        <v>60.9941666666667</v>
      </c>
      <c r="G357" s="5">
        <v>174.44</v>
      </c>
      <c r="H357" s="5">
        <v>1</v>
      </c>
      <c r="I357" s="5">
        <v>14.536666666666701</v>
      </c>
      <c r="J357" s="6">
        <v>-76.167119806538807</v>
      </c>
    </row>
  </sheetData>
  <sheetProtection sheet="1" objects="1" scenarios="1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18" ma:contentTypeDescription="Crie um novo documento." ma:contentTypeScope="" ma:versionID="a91e88f680abfdd056cdf4d710ad651d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09547f56c3856e28742f1926792d8edb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99329-6a6e-4f72-bf81-0f3d874f23ac}" ma:internalName="TaxCatchAll" ma:showField="CatchAllData" ma:web="8ac2d71e-6491-468d-92be-b45cb838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7 o q Q W q x p D 4 W l A A A A 9 g A A A B I A H A B D b 2 5 m a W c v U G F j a 2 F n Z S 5 4 b W w g o h g A K K A U A A A A A A A A A A A A A A A A A A A A A A A A A A A A h Y 9 B D o I w F E S v Q r q n L d U Y Q z 4 l 0 a 0 k R h P j t i k V G q E Q W i x 3 c + G R v I I Y R d 2 5 n D d v M X O / 3 i A d 6 i q 4 q M 7 q x i Q o w h Q F y s g m 1 6 Z I U O 9 O 4 R K l H L Z C n k W h g l E 2 N h 5 s n q D S u T Y m x H u P / Q w 3 X U E Y p R E 5 Z p u 9 L F U t 0 E f W / + V Q G + u E k Q p x O L z G c I a j e Y Q X l G E K Z I K Q a f M V 2 L j 3 2 f 5 A W P e V 6 z v F W x e u d k C m C O T 9 g T 8 A U E s D B B Q A A g A I A O 6 K k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i p B a K I p H u A 4 A A A A R A A A A E w A c A E Z v c m 1 1 b G F z L 1 N l Y 3 R p b 2 4 x L m 0 g o h g A K K A U A A A A A A A A A A A A A A A A A A A A A A A A A A A A K 0 5 N L s n M z 1 M I h t C G 1 g B Q S w E C L Q A U A A I A C A D u i p B a r G k P h a U A A A D 2 A A A A E g A A A A A A A A A A A A A A A A A A A A A A Q 2 9 u Z m l n L 1 B h Y 2 t h Z 2 U u e G 1 s U E s B A i 0 A F A A C A A g A 7 o q Q W g / K 6 a u k A A A A 6 Q A A A B M A A A A A A A A A A A A A A A A A 8 Q A A A F t D b 2 5 0 Z W 5 0 X 1 R 5 c G V z X S 5 4 b W x Q S w E C L Q A U A A I A C A D u i p B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Y 0 L i k e 1 D 0 O v l q 3 z M E S E e g A A A A A C A A A A A A A Q Z g A A A A E A A C A A A A A V r Y A a P k P X V r Z Z d Q 7 5 o O p 4 o B A I V M 9 q o 2 t E k Z p 6 4 s g X W A A A A A A O g A A A A A I A A C A A A A C T q 0 0 h p Y 9 Z 9 j v o 5 / U q 1 1 D u N m K G k M F 3 / D 8 / N / N 8 / K D o r l A A A A C F m + D M i d m H E u k + O 4 H l 0 / O k J P t 2 Y e u Z w s j N s t w 1 7 6 W I e L T M v n Z P u b p u f f t I J D E o W m W E j E l o x y M F 4 H k 1 7 R d R Y + s A e l G W m F K s 5 p n y V p T Y O e M 6 2 k A A A A B / Q c n 2 e E l V T 0 k k g Z 7 + y B F S q q i W w Y 7 b T c h 4 k N u 0 D y m i q 7 C k C 2 4 r r X K D q h L i L i x N G 8 o x e s f 3 N o L 7 q r I B Z D z f C l T u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c2d71e-6491-468d-92be-b45cb83823b0" xsi:nil="true"/>
    <lcf76f155ced4ddcb4097134ff3c332f xmlns="d1f9dabd-b106-483f-bd30-3b45df80f2d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A5359-FC8F-4C99-9BA0-D8FCF8121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C2B1E-969C-4E40-83E5-737E56333B1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F6CA1C6-185E-4DBE-BE20-E0ACD9355FB7}">
  <ds:schemaRefs>
    <ds:schemaRef ds:uri="http://schemas.microsoft.com/office/2006/metadata/properties"/>
    <ds:schemaRef ds:uri="http://schemas.microsoft.com/office/infopath/2007/PartnerControls"/>
    <ds:schemaRef ds:uri="8ac2d71e-6491-468d-92be-b45cb83823b0"/>
    <ds:schemaRef ds:uri="d1f9dabd-b106-483f-bd30-3b45df80f2db"/>
  </ds:schemaRefs>
</ds:datastoreItem>
</file>

<file path=customXml/itemProps4.xml><?xml version="1.0" encoding="utf-8"?>
<ds:datastoreItem xmlns:ds="http://schemas.openxmlformats.org/officeDocument/2006/customXml" ds:itemID="{4BD55063-EF85-442D-81D0-BF81AA26C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Ramos Tanaka</dc:creator>
  <cp:lastModifiedBy>Microsoft Office User</cp:lastModifiedBy>
  <dcterms:created xsi:type="dcterms:W3CDTF">2025-04-16T20:23:11Z</dcterms:created>
  <dcterms:modified xsi:type="dcterms:W3CDTF">2026-05-27T10:49:18Z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  <property fmtid="{D5CDD505-2E9C-101B-9397-08002B2CF9AE}" pid="3" name="MediaServiceImageTags">
    <vt:lpwstr/>
  </property>
</Properties>
</file>