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GERH\1 CCADE - Carreira e Desenvolvimento\CODPT\CONTROLE DE CAPACITAÇÃO\2020\DIVULGAÇÃO SITE\"/>
    </mc:Choice>
  </mc:AlternateContent>
  <xr:revisionPtr revIDLastSave="0" documentId="13_ncr:1_{D23AEBA0-B71E-413A-9A17-B3AD6692D619}" xr6:coauthVersionLast="45" xr6:coauthVersionMax="45" xr10:uidLastSave="{00000000-0000-0000-0000-000000000000}"/>
  <bookViews>
    <workbookView xWindow="-120" yWindow="-120" windowWidth="20730" windowHeight="11160" xr2:uid="{40E55FAA-4D8F-4541-8B83-761BE5DC80CF}"/>
  </bookViews>
  <sheets>
    <sheet name="Planilha1" sheetId="1" r:id="rId1"/>
  </sheets>
  <externalReferences>
    <externalReference r:id="rId2"/>
  </externalReferences>
  <definedNames>
    <definedName name="_xlnm._FilterDatabase" localSheetId="0" hidden="1">Planilha1!$A$3:$P$89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2" i="1" l="1"/>
  <c r="B91" i="1"/>
  <c r="G90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B90" i="1"/>
  <c r="N4" i="1" l="1"/>
</calcChain>
</file>

<file path=xl/sharedStrings.xml><?xml version="1.0" encoding="utf-8"?>
<sst xmlns="http://schemas.openxmlformats.org/spreadsheetml/2006/main" count="639" uniqueCount="221">
  <si>
    <t>NOME</t>
  </si>
  <si>
    <t>CURSO</t>
  </si>
  <si>
    <t>INSTITUIÇÃO</t>
  </si>
  <si>
    <t>CNPJ</t>
  </si>
  <si>
    <t>INICIO</t>
  </si>
  <si>
    <t>TERMINO</t>
  </si>
  <si>
    <t>DIARIAS E PASSAGENS</t>
  </si>
  <si>
    <t>MENSALIDADE</t>
  </si>
  <si>
    <t>INSCRIÇÃO</t>
  </si>
  <si>
    <t>CONTRATAÇÃO, PRORROGAÇÃO OU SUBSTITUIÇÃO CONTRATUAL</t>
  </si>
  <si>
    <t>NECESSIDADE PREVISTA NO PDP</t>
  </si>
  <si>
    <t>SIAPE</t>
  </si>
  <si>
    <t>NUMERO DO PROCESSO</t>
  </si>
  <si>
    <t>DESPESAS</t>
  </si>
  <si>
    <t>VALOR DAS DESPESAS DA AÇÃO</t>
  </si>
  <si>
    <t>DESPESAS COM MANUTENÇAO DA REMUNERAÇÃO</t>
  </si>
  <si>
    <t>SIM</t>
  </si>
  <si>
    <t>LUIZ ANTONIO NOLASCO DE FREITAS</t>
  </si>
  <si>
    <t>Desenvolver competências técnicas para aplicação de ferramentas de gestão estratégica e instrumentos de governança</t>
  </si>
  <si>
    <t>MESTRADO EM SAÚDE PÚBLICA</t>
  </si>
  <si>
    <t>FIOCRUZ</t>
  </si>
  <si>
    <t>33.781.055/0011-07</t>
  </si>
  <si>
    <t>33910.024493/2019-88</t>
  </si>
  <si>
    <t>ANDRÉ ALMEIDA MAGALHÃES</t>
  </si>
  <si>
    <t>Aprofundar conhecimentos relacionados à avaliação e monitoramento de políticas, sistemas e programas de saúde.</t>
  </si>
  <si>
    <t>MESTRADO PROFISSIONAL EM AVALIAÇÃO DE TECNOLOGIAS EM SAÚDE</t>
  </si>
  <si>
    <t xml:space="preserve"> INC - INSTITUTO NACIONAL DE CARDIOLOGIA</t>
  </si>
  <si>
    <t>00.394.544/0213-44</t>
  </si>
  <si>
    <t>33910.024651/2019-08</t>
  </si>
  <si>
    <t>CARGA HORÁRIA</t>
  </si>
  <si>
    <t>N/A</t>
  </si>
  <si>
    <t>LAIRES CRISTINA AMORIM</t>
  </si>
  <si>
    <t>UFMG</t>
  </si>
  <si>
    <t> 17.217.985/0001-04</t>
  </si>
  <si>
    <t>33910.033636/2019-42</t>
  </si>
  <si>
    <t>ALEXANDRE SOARES BASTOS</t>
  </si>
  <si>
    <t>JULIANA MARTINS DE SANTANA</t>
  </si>
  <si>
    <t>ANA CLARA GUERRA MACHADO</t>
  </si>
  <si>
    <t>LIZIANE PETER DA SILVA GUSMAO</t>
  </si>
  <si>
    <t>PRISCILA MONTEIRO ESPONTON</t>
  </si>
  <si>
    <t>ERIC COLLYER DE AGUIAR</t>
  </si>
  <si>
    <t>ANA CECILIA PRIMAVERA VIEGAS</t>
  </si>
  <si>
    <t>RIVANE FERRAZ DA ROCHA</t>
  </si>
  <si>
    <t>LEIVO ORTIZ DE OLIVEIRA</t>
  </si>
  <si>
    <t>TRANSFORMAÇÃO DIGITAL</t>
  </si>
  <si>
    <t>ANALISE EX ANTE DE POLITICAS PUBLICAS</t>
  </si>
  <si>
    <t>POR UM SERVIÇO MAIS DIGITAL. CONECTADO, ABERTO E TRANSPARENTE</t>
  </si>
  <si>
    <t xml:space="preserve">QUALIDADE NO ATENDIMENTO APLICADA AO SERVIÇO PUBLICO </t>
  </si>
  <si>
    <t>Processo Administrativo Federal - Lei nº 9.784/99</t>
  </si>
  <si>
    <t>DIREITO ADMINISTRATIVO - AGENCIAS REGULADORAS E EXECUTIVAS</t>
  </si>
  <si>
    <t>DIREITO MÉDICO E DA SAUDE NO BRASIL</t>
  </si>
  <si>
    <t>DIREITO MEDICO E DA SAUDE NO BRASIL</t>
  </si>
  <si>
    <t>AS REGRAS PARA O NOVO ACORDO ORTOGRAFICO DA LINGUA PORTUGUESA</t>
  </si>
  <si>
    <t>LEI DE PROTEÇÃO DE DADOS</t>
  </si>
  <si>
    <t>GESTÃO E SEGURANÇA DA INFORMAÇÃO</t>
  </si>
  <si>
    <t>SEI - USAR</t>
  </si>
  <si>
    <t>INTELIGENCIA EMOCIONAL</t>
  </si>
  <si>
    <t>GESTÃO DE EQUIPES EM TRABALHO REMOTO</t>
  </si>
  <si>
    <t>DESENHO INSTRUCIONAL PARA SOLUÇÕES DE CAPÁCITAÇÃO PRESENCIAIS</t>
  </si>
  <si>
    <t>CRIATIVIDADE E NOVAS TECNOLOGIAS NO SERVIÇO PUBLICO</t>
  </si>
  <si>
    <t>MONITORAMENTO E AVALIAÇÃO NO SETOR PUBLICO</t>
  </si>
  <si>
    <t>ENAP</t>
  </si>
  <si>
    <t>UNIEDUCAR</t>
  </si>
  <si>
    <t>CENED</t>
  </si>
  <si>
    <t>CETEB</t>
  </si>
  <si>
    <t>00.627.612/0001-09</t>
  </si>
  <si>
    <t>05.569.970/0001-26</t>
  </si>
  <si>
    <t>10.326.300/0001-19</t>
  </si>
  <si>
    <t>34.170.472/0004-57</t>
  </si>
  <si>
    <t>33910.014793/2020-92</t>
  </si>
  <si>
    <t>33910.015915/2020-68</t>
  </si>
  <si>
    <t>33910.016392/2020-77</t>
  </si>
  <si>
    <t>33910.024850/2020-41</t>
  </si>
  <si>
    <t>33910.031117/2020-83</t>
  </si>
  <si>
    <t>33910.030936/2020-11</t>
  </si>
  <si>
    <t>33910.029512/2020-04</t>
  </si>
  <si>
    <t>33910.032496/2020-29</t>
  </si>
  <si>
    <t>33910.033849/2020-16</t>
  </si>
  <si>
    <t>Ampliar conhecimentos relacionados aos resultados que permitem modular a atividade regulatória de acordo com o comportamento dos entes regulados.</t>
  </si>
  <si>
    <t>Ampliar conhecimentos relacionados aos processos internos que norteiam a interação com os atores do setor. Representa oportunidade para a consolidação da instituição no protagonismo do debate regulatório e do fortalecimento da imagem institucional</t>
  </si>
  <si>
    <t>Desenvolver habilidades relacionadas ao desenho instrucional de soluções de aprendizagem presenciais e à distância.</t>
  </si>
  <si>
    <t>Atualizar conhecimentos e acompanhar discussões na área de Gestão Pública e Inovação</t>
  </si>
  <si>
    <t>TECNICAS DE NEGOCIAÇÃO</t>
  </si>
  <si>
    <t>Melhorar a capacidade de gestão da regulação e aprimorar a atividade normativa</t>
  </si>
  <si>
    <t>LEANDRO SOUZA DA SILVA</t>
  </si>
  <si>
    <t>JOAO BENJAMIN DE CAMPOS AMARO</t>
  </si>
  <si>
    <t>ANDREA CARLESSO LOZER</t>
  </si>
  <si>
    <t>ANA LUIZA DOS SANTOS DE OLIVEIRA</t>
  </si>
  <si>
    <t>SAMIR JOSE CAETANO MARTINS</t>
  </si>
  <si>
    <t>POLIANA CORNEAU</t>
  </si>
  <si>
    <t>CLAUDIA AKEMI RAMOS TANAKA</t>
  </si>
  <si>
    <t>DRUCILLA BARRETO DINIZ</t>
  </si>
  <si>
    <t>BRUNO ARAUJO RAMALHO</t>
  </si>
  <si>
    <t>LUIZ FELIPE DA ROCHA GONCALVES</t>
  </si>
  <si>
    <t>JHERONIMO ANZOLIN RODRIGUES</t>
  </si>
  <si>
    <t>LEONARDO DE SOUZA MALVERDE</t>
  </si>
  <si>
    <t>MARCOS REGES REIS RIBEIRO SEGUNDO</t>
  </si>
  <si>
    <t>RACHEL TORRES SALVATORI</t>
  </si>
  <si>
    <t>RENATA GASPARELLO DE ALMEIDA</t>
  </si>
  <si>
    <t>ALEXANDRE MELO DE FARIA</t>
  </si>
  <si>
    <t>ANGELA FERREIRA LUGAO DA SILVA</t>
  </si>
  <si>
    <t>CARLA CRISTINA DAS NEVES GRILO</t>
  </si>
  <si>
    <t>CARLA DE FIGUEIREDO SOARES</t>
  </si>
  <si>
    <t>  CARLOS ALBERTO KWASINSKI DE SA EARP</t>
  </si>
  <si>
    <t>DANTE CASANOVA JUNIOR</t>
  </si>
  <si>
    <t>EDSON MASSAKAZU OTA</t>
  </si>
  <si>
    <t>EDUARDO CALASANS RODRIGUES</t>
  </si>
  <si>
    <t>EDUARDO HENRIQUE DE ASSUMPCAO PEREIRA</t>
  </si>
  <si>
    <t>FABRICIA GOLTARA VASCONCELLOS FAEDRICH</t>
  </si>
  <si>
    <t>JULIANA VENANCIO DE SOUZA VALLE</t>
  </si>
  <si>
    <t>MELISSA SILVA MENEZES</t>
  </si>
  <si>
    <t>NADIA REGINA DA SILVA PINTO</t>
  </si>
  <si>
    <t>NATALY CORREIA DA SILVA</t>
  </si>
  <si>
    <t>PAULA FEITOSA SOUZA ANDRADE</t>
  </si>
  <si>
    <t>PAULA KEIKO IWAMOTO POLONI</t>
  </si>
  <si>
    <t>PAULO ROBERTO VANDERLEI REBELLO FILHO</t>
  </si>
  <si>
    <t>PEDRO HENRIQUE PORTUGAL DE SOUSA</t>
  </si>
  <si>
    <t>RODRIGO TUBARAO DOS SANTOS</t>
  </si>
  <si>
    <t>ROGERIO SCARABEL BARBOSA</t>
  </si>
  <si>
    <t>Aperfeiçoar a análise econômico-financeira, buscando atualização dos conhecimentos contábeis</t>
  </si>
  <si>
    <t>capacitar os servidores para melhoria dos processos e instruir os servidores sobre as normas da arrecadação de tributos</t>
  </si>
  <si>
    <t xml:space="preserve">	
 Ampliar conhecimentos relacionados aos resultados que permitem modular a atividade regulatória de acordo com o comportamento dos entes regulados.</t>
  </si>
  <si>
    <t>Ampliar conhecimentos sobre dados abertos e sua aplicação no sistema de assistência à saúde</t>
  </si>
  <si>
    <t>Ampliar o conhecimento na legislação e aplicação da mesma nos procedimentos de seleção de fornecedores e de gestão de contratos.</t>
  </si>
  <si>
    <t>Fortalecer a atividade de auditoria interna governamental como instância de fomento à boa governança, à gestão de riscos e à melhoria de controles internos. Atualizar as boas práticas de auditoria interna vigentes entre os órgãos dos poderes da União.  Alinhar a atuação da AUDIT/ANS às normas e padrões internacionais. Fortalecer a AUDIT/ANS no contexto do Sistema de Controle Interno. Buscar estabelecer a abertura de mecanismos de cooperação visando à integração, troca de experiências, conhecimentos e ferramentas de apoio à prática da atividade de auditoria interna governamental.</t>
  </si>
  <si>
    <t>CURSO AUTOVISTORIA PREDIAL</t>
  </si>
  <si>
    <t> PROGRAMA MAESTRIA</t>
  </si>
  <si>
    <t>BOLSAS DE ESTUDOS AOS MEMBROS DA REDE DE AVALIAÇÃO DE TECNOLOGIAS DE SAÚDE DAS AMÉRICAS – REDETSA</t>
  </si>
  <si>
    <t>CURSO ANÁLISE DAS DEMONSTRAÇÕES CONTÁBEIS - ON LINE</t>
  </si>
  <si>
    <t>DIREITO TRIBUTÁRIO</t>
  </si>
  <si>
    <t xml:space="preserve">CODING BOOTCAMP </t>
  </si>
  <si>
    <t>ACESSO A INFORMAÇÃO</t>
  </si>
  <si>
    <t>INTRODUÇÃO À LEI BRASILEIRA DE PROTEÇÃO DE DADOS PESSOAS</t>
  </si>
  <si>
    <t>GOVERNANÇA DE DADOS</t>
  </si>
  <si>
    <t>PREPARATORIO CERTIFICAÇÃO ITEL 4</t>
  </si>
  <si>
    <t xml:space="preserve">PLANEJAMENTO ESTRATÉGICO DE COMPRAS PÚBLICAS </t>
  </si>
  <si>
    <t>GESTÃO PESSOAL - BASE DA LIDERANÇA</t>
  </si>
  <si>
    <t>PROPOSITO DO BPS - A CONCEPÇÃO DO EVENTO BOAS PRATICAS EM SAUDE 2020</t>
  </si>
  <si>
    <t>XIII FÓRUM AUDITE AGÊNCIAS</t>
  </si>
  <si>
    <t> 26/11/2020</t>
  </si>
  <si>
    <t> Instituto Bramante de Desenvolvimento Profissional LTDA</t>
  </si>
  <si>
    <t>INSTITUTO NEGÓCIOS PÚBLICOS</t>
  </si>
  <si>
    <t>RedArets e Universidade Nacional de Comahue</t>
  </si>
  <si>
    <t>  Fundação Instituto de Pesquisas Contábeis, Atuariais e Financeiras - </t>
  </si>
  <si>
    <t>FGV</t>
  </si>
  <si>
    <t>Mindworks Tecnologia Eireli EPP - Trainning</t>
  </si>
  <si>
    <t>A4QUALITY</t>
  </si>
  <si>
    <t>ANS</t>
  </si>
  <si>
    <t>15.398.600/0001-27</t>
  </si>
  <si>
    <t>33910.017242/2020-81</t>
  </si>
  <si>
    <t>33910.027833/2019-22</t>
  </si>
  <si>
    <t>33910.023750/2020-06</t>
  </si>
  <si>
    <t>33910.024475/2020-30</t>
  </si>
  <si>
    <t>33910.024883/2020-91</t>
  </si>
  <si>
    <t>33910.025590/2020-21</t>
  </si>
  <si>
    <t>33910.025164/2020-98</t>
  </si>
  <si>
    <t>33910.021208/2020-19</t>
  </si>
  <si>
    <t>33910.027145/2020-04</t>
  </si>
  <si>
    <t>33910.027152/2020-06</t>
  </si>
  <si>
    <t>33910.027815/2020-84</t>
  </si>
  <si>
    <t>33910.030009/2020-93</t>
  </si>
  <si>
    <t>33910.026473/2020-85</t>
  </si>
  <si>
    <t>33910.037155/2020-40</t>
  </si>
  <si>
    <t>33910.030048/2020-91</t>
  </si>
  <si>
    <t>  46.359.865/0001-40</t>
  </si>
  <si>
    <t>33.641.663/0001-44</t>
  </si>
  <si>
    <t>10.498.974/0001-09</t>
  </si>
  <si>
    <t> 00.627.612/0001-09</t>
  </si>
  <si>
    <t>10.473.828/0001-10</t>
  </si>
  <si>
    <t>03.589068/0001-46</t>
  </si>
  <si>
    <t>Aprimorar habilidades de gestão de pessoas e liderança</t>
  </si>
  <si>
    <t>Ampliar os conhecimentos sobre a melhoria da qualidade em saúde para desenvolver os projetos de indução da qualidade no setor suplementar</t>
  </si>
  <si>
    <t>Aprimorar conhecimentos técnicos em TI</t>
  </si>
  <si>
    <t>Ampliar conhecimentos sobre ferramentas para orientar ou subsidiar o processo de tomada de decisão na busca de soluções regulatórias com qualidade</t>
  </si>
  <si>
    <t>DIVULGAÇÃO DE PARTICIPAÇÃO EM EVENTOS DE CAPACITAÇÃO - dezembro - 2020</t>
  </si>
  <si>
    <t>78.74.581/0001-30</t>
  </si>
  <si>
    <t>Aprimorar o conhecimento relacionado à gestão e atividades exercidas na Gerência de Administração e Serviços de Infraestrutura</t>
  </si>
  <si>
    <t>ADILSON JOSE BITTENCOURT MEIRELLES</t>
  </si>
  <si>
    <t>DEBORA HERRERA DE FARIA</t>
  </si>
  <si>
    <t>ELISAMA BOMFIM DE SOUZA</t>
  </si>
  <si>
    <t>FABIANO BATISTA SOUZA</t>
  </si>
  <si>
    <t>ISTVAN DE OLIVEIRA BACSA</t>
  </si>
  <si>
    <t>JACSON HINZELMANN</t>
  </si>
  <si>
    <t>JORGE LUIZ VERAS DE CALDAS BRITO</t>
  </si>
  <si>
    <t>JOAO VICTOR BOMFIM DE JESUS</t>
  </si>
  <si>
    <t>JULIA POMBO DA SILVA</t>
  </si>
  <si>
    <t>LUCIANA CHAMAS DA SILVA</t>
  </si>
  <si>
    <t>MELINA TEJO CANEDO</t>
  </si>
  <si>
    <t>MELISSA CARVALHO DA SILVA</t>
  </si>
  <si>
    <t>MICHEL BAUM</t>
  </si>
  <si>
    <t>NADIA VENDRUSCOLO PIONER</t>
  </si>
  <si>
    <t>PAULO FERNANDO MELO VIEIRA</t>
  </si>
  <si>
    <t>RAFAEL PEREIRA SARDINHA</t>
  </si>
  <si>
    <t>REGINA VOLPINI CASTANHEIRO DE CARVALHO COSTA</t>
  </si>
  <si>
    <t>TANARA RODRIGUES FEIJO</t>
  </si>
  <si>
    <t>VITOR VEIGA BORGES</t>
  </si>
  <si>
    <t>PLANILHA DE CUSTOS, FORMAÇÃO DE PREÇOS E A TERCEIRIZAÇÃO ADEQUADA À NOVA LEI Nº 13.979/2020</t>
  </si>
  <si>
    <t>CONSULTRE</t>
  </si>
  <si>
    <t>36.003.671/0001-53</t>
  </si>
  <si>
    <t>33910.027743/2020-75</t>
  </si>
  <si>
    <t>Aperfeiçoar a metologia de trabalho de modo a otimizá-los e alinhá-los à estratégia da instituição, e tornar o gasto público mais eficiente.</t>
  </si>
  <si>
    <t>avaliar, direcionar e monitorar a atuação da gestão, com vistas à condução de políticas públicas e à prestação de serviços de interesse da sociedade</t>
  </si>
  <si>
    <t>Atualizar conhecimentos e acompanhar tendências na área de Desenvolvimento de Pessoas</t>
  </si>
  <si>
    <t>Manipulação de grande volume de dados de forma eficiente.</t>
  </si>
  <si>
    <t>Aprimorar o conhecimento relacionado à gestão e atividades exercidas na Gerência de administração e infra-estrutura.</t>
  </si>
  <si>
    <t>Ampliar e atualizar os conhecimentos sobre a gestão e fiscalização de contratos administrativos</t>
  </si>
  <si>
    <t>Formação de gestores e fiscais de contrato administrativos.</t>
  </si>
  <si>
    <t>Ampliar conhecimentos em planejamento de contratações</t>
  </si>
  <si>
    <t>Avançar na compreensão sobre inovação no setor público a partir de abordagens teoricas aplicadas e experiência práticas de casos, viabilizando a construção de capacidade inovadora na administação pública.</t>
  </si>
  <si>
    <t>MESTRADO PROFISSIONAL EM ADMINISTRAÇÃO PÚBLICA</t>
  </si>
  <si>
    <t> EBAPE - FGV</t>
  </si>
  <si>
    <t>33910.032899/2019-34</t>
  </si>
  <si>
    <t> 33641663/0001-44</t>
  </si>
  <si>
    <t>MESTRADO EM GESTÃO E ECONOMIA DE SERVIÇOS DE SAÚDE</t>
  </si>
  <si>
    <t>Faculdade de Economia da Universidade do Porto</t>
  </si>
  <si>
    <t>Ampliar conhecimentos sobre avaliação econômica, economia e econometria</t>
  </si>
  <si>
    <t>33910.022421/2019-04</t>
  </si>
  <si>
    <t>  Instituto de Economia e Gestão - ISEG / Universidade de Lisboa</t>
  </si>
  <si>
    <t> MESTRADO EM MÉTODOS QUANTITATIVOS PARA DECISÃO ECONÔMICA E EMPRESARIAL</t>
  </si>
  <si>
    <t>Ampliar conhecimento em estatística e econometria e implementar melhorias nos trabalhos realizados</t>
  </si>
  <si>
    <t>33910.032467/2019-23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</si>
</sst>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;[Red]0"/>
    <numFmt numFmtId="165" formatCode="d/m/yy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7" tint="0.7999816888943144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444444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5" fillId="0" borderId="0" applyNumberFormat="0" applyFill="0" applyBorder="0" applyAlignment="0" applyProtection="0"/>
    <xf numFmtId="0" fontId="6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8" borderId="8" applyNumberFormat="0" applyAlignment="0" applyProtection="0"/>
    <xf numFmtId="0" fontId="9" fillId="9" borderId="9" applyNumberFormat="0" applyAlignment="0" applyProtection="0"/>
    <xf numFmtId="0" fontId="10" fillId="9" borderId="8" applyNumberFormat="0" applyAlignment="0" applyProtection="0"/>
    <xf numFmtId="0" fontId="11" fillId="0" borderId="10" applyNumberFormat="0" applyFill="0" applyAlignment="0" applyProtection="0"/>
    <xf numFmtId="0" fontId="12" fillId="10" borderId="11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6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6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6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6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6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31" borderId="0" applyNumberFormat="0" applyBorder="0" applyAlignment="0" applyProtection="0"/>
    <xf numFmtId="0" fontId="16" fillId="35" borderId="0" applyNumberFormat="0" applyBorder="0" applyAlignment="0" applyProtection="0"/>
    <xf numFmtId="0" fontId="20" fillId="11" borderId="12" applyNumberFormat="0" applyFont="0" applyAlignment="0" applyProtection="0"/>
    <xf numFmtId="43" fontId="20" fillId="0" borderId="0" applyFont="0" applyFill="0" applyBorder="0" applyAlignment="0" applyProtection="0"/>
    <xf numFmtId="0" fontId="17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44" fontId="0" fillId="0" borderId="0" xfId="2" applyFont="1"/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0" fillId="0" borderId="0" xfId="0" applyFont="1" applyAlignment="1"/>
    <xf numFmtId="0" fontId="0" fillId="2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8" fontId="0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44" fontId="21" fillId="3" borderId="1" xfId="2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21" fillId="3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center" vertical="center" wrapText="1"/>
    </xf>
    <xf numFmtId="44" fontId="23" fillId="2" borderId="1" xfId="2" applyFont="1" applyFill="1" applyBorder="1" applyAlignment="1">
      <alignment horizontal="center" vertical="center" wrapText="1"/>
    </xf>
    <xf numFmtId="0" fontId="0" fillId="2" borderId="1" xfId="0" applyFont="1" applyFill="1" applyBorder="1"/>
    <xf numFmtId="2" fontId="23" fillId="2" borderId="1" xfId="0" applyNumberFormat="1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wrapText="1"/>
    </xf>
    <xf numFmtId="14" fontId="23" fillId="2" borderId="1" xfId="0" applyNumberFormat="1" applyFont="1" applyFill="1" applyBorder="1" applyAlignment="1">
      <alignment horizontal="center" vertical="center" wrapText="1"/>
    </xf>
    <xf numFmtId="8" fontId="0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1" xfId="0" applyFont="1" applyBorder="1"/>
    <xf numFmtId="0" fontId="15" fillId="4" borderId="2" xfId="0" applyFont="1" applyFill="1" applyBorder="1" applyAlignment="1">
      <alignment horizontal="center"/>
    </xf>
    <xf numFmtId="0" fontId="15" fillId="4" borderId="3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24" fillId="0" borderId="0" xfId="0" applyFont="1" applyAlignment="1">
      <alignment vertical="center" wrapText="1"/>
    </xf>
    <xf numFmtId="0" fontId="25" fillId="0" borderId="1" xfId="0" applyFont="1" applyBorder="1" applyAlignment="1">
      <alignment horizontal="center" vertical="center"/>
    </xf>
    <xf numFmtId="0" fontId="26" fillId="36" borderId="1" xfId="0" applyFont="1" applyFill="1" applyBorder="1" applyAlignment="1">
      <alignment horizontal="center" vertical="center" wrapText="1"/>
    </xf>
    <xf numFmtId="164" fontId="23" fillId="2" borderId="14" xfId="0" applyNumberFormat="1" applyFont="1" applyFill="1" applyBorder="1" applyAlignment="1">
      <alignment horizontal="center" vertical="center" wrapText="1"/>
    </xf>
    <xf numFmtId="165" fontId="23" fillId="2" borderId="14" xfId="0" applyNumberFormat="1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/>
    </xf>
    <xf numFmtId="0" fontId="0" fillId="2" borderId="15" xfId="0" applyFont="1" applyFill="1" applyBorder="1"/>
    <xf numFmtId="0" fontId="0" fillId="2" borderId="0" xfId="0" applyFont="1" applyFill="1" applyBorder="1"/>
    <xf numFmtId="0" fontId="0" fillId="2" borderId="0" xfId="0" applyFont="1" applyFill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</cellXfs>
  <cellStyles count="51">
    <cellStyle name="20% - Ênfase1" xfId="18" builtinId="30" customBuiltin="1"/>
    <cellStyle name="20% - Ênfase2" xfId="21" builtinId="34" customBuiltin="1"/>
    <cellStyle name="20% - Ênfase3" xfId="24" builtinId="38" customBuiltin="1"/>
    <cellStyle name="20% - Ênfase4" xfId="27" builtinId="42" customBuiltin="1"/>
    <cellStyle name="20% - Ênfase5" xfId="30" builtinId="46" customBuiltin="1"/>
    <cellStyle name="20% - Ênfase6" xfId="33" builtinId="50" customBuiltin="1"/>
    <cellStyle name="40% - Ênfase1" xfId="19" builtinId="31" customBuiltin="1"/>
    <cellStyle name="40% - Ênfase2" xfId="22" builtinId="35" customBuiltin="1"/>
    <cellStyle name="40% - Ênfase3" xfId="25" builtinId="39" customBuiltin="1"/>
    <cellStyle name="40% - Ênfase4" xfId="28" builtinId="43" customBuiltin="1"/>
    <cellStyle name="40% - Ênfase5" xfId="31" builtinId="47" customBuiltin="1"/>
    <cellStyle name="40% - Ênfase6" xfId="34" builtinId="51" customBuiltin="1"/>
    <cellStyle name="60% - Ênfase1 2" xfId="41" xr:uid="{29F99091-B158-49DE-9773-C244F3A5D279}"/>
    <cellStyle name="60% - Ênfase2 2" xfId="42" xr:uid="{C8E6E675-D528-4485-B3CB-030AD126A02C}"/>
    <cellStyle name="60% - Ênfase3 2" xfId="43" xr:uid="{A05DB52F-3D45-4EE2-8615-67758BDA3528}"/>
    <cellStyle name="60% - Ênfase4 2" xfId="44" xr:uid="{F657275C-3ACC-4A29-9CAC-D718A0A8775B}"/>
    <cellStyle name="60% - Ênfase5 2" xfId="45" xr:uid="{E455DEE3-ECF8-4FA1-B434-EAC495BD8CA9}"/>
    <cellStyle name="60% - Ênfase6 2" xfId="46" xr:uid="{0C8A08AC-DCCA-484D-8254-CAD55662D475}"/>
    <cellStyle name="Bom" xfId="7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7" builtinId="29" customBuiltin="1"/>
    <cellStyle name="Ênfase2" xfId="20" builtinId="33" customBuiltin="1"/>
    <cellStyle name="Ênfase3" xfId="23" builtinId="37" customBuiltin="1"/>
    <cellStyle name="Ênfase4" xfId="26" builtinId="41" customBuiltin="1"/>
    <cellStyle name="Ênfase5" xfId="29" builtinId="45" customBuiltin="1"/>
    <cellStyle name="Ênfase6" xfId="32" builtinId="49" customBuiltin="1"/>
    <cellStyle name="Entrada" xfId="9" builtinId="20" customBuiltin="1"/>
    <cellStyle name="Moeda" xfId="2" builtinId="4"/>
    <cellStyle name="Moeda 2" xfId="50" xr:uid="{E8548E7D-292C-43E8-8E63-4ACD261A0DCE}"/>
    <cellStyle name="Neutro 2" xfId="40" xr:uid="{487367BA-9137-4624-B5BC-3AAD5C9746D6}"/>
    <cellStyle name="Normal" xfId="0" builtinId="0"/>
    <cellStyle name="Normal 2" xfId="36" xr:uid="{BDD36888-8A28-479F-BCD6-86B791FFAC4E}"/>
    <cellStyle name="Normal 2 2" xfId="37" xr:uid="{443AF314-A5A9-465D-A216-CB932BE0AA3C}"/>
    <cellStyle name="Normal 2 2 2" xfId="38" xr:uid="{69C59A4C-EAD6-4F5E-B463-F7E8FDD5C4FB}"/>
    <cellStyle name="Normal 3" xfId="49" xr:uid="{09E21E43-A7F0-4FB3-B95C-36BA008C66EA}"/>
    <cellStyle name="Nota 2" xfId="47" xr:uid="{9ADE8395-856F-4D04-9D4D-907DF1BB2C88}"/>
    <cellStyle name="Ruim" xfId="8" builtinId="27" customBuiltin="1"/>
    <cellStyle name="Saída" xfId="10" builtinId="21" customBuiltin="1"/>
    <cellStyle name="Texto de Aviso" xfId="14" builtinId="11" customBuiltin="1"/>
    <cellStyle name="Texto Explicativo" xfId="15" builtinId="53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ítulo 5" xfId="39" xr:uid="{B3449FD7-28B5-4CB4-A544-9554398AD091}"/>
    <cellStyle name="Total" xfId="16" builtinId="25" customBuiltin="1"/>
    <cellStyle name="Vírgula 2" xfId="48" xr:uid="{4701301F-521B-49A3-929C-B41E6A745241}"/>
    <cellStyle name="Vírgula 3" xfId="1" xr:uid="{15E66275-0E7A-4A44-B148-D2417AE7A718}"/>
    <cellStyle name="Vírgula 4" xfId="35" xr:uid="{0B0C6A6C-04AF-4C4D-A124-A00C4592509A}"/>
  </cellStyles>
  <dxfs count="6"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" name="Imagem 1" descr="http://sisrh_rqf/imagens/dot.gif">
          <a:extLst>
            <a:ext uri="{FF2B5EF4-FFF2-40B4-BE49-F238E27FC236}">
              <a16:creationId xmlns:a16="http://schemas.microsoft.com/office/drawing/2014/main" id="{C8C86149-D789-4203-8D3E-23131CCECE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5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RH/1%20CCADE%20-%20Carreira%20e%20Desenvolvimento/CODPT/CONTROLE%20DE%20CAPACITA&#199;&#195;O/2020/CONTROLE%20DE%20CAPACITA&#199;&#195;O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E DE CAPACITAÇÃO 2020"/>
      <sheetName val="LICENÇA PARA CAPACITAÇÃO 2020"/>
      <sheetName val="CNPJ"/>
      <sheetName val="PÓS GRADUAÇÃO"/>
      <sheetName val="AFASTAMENTO DO PAÍS"/>
      <sheetName val="SERVIDORES"/>
      <sheetName val="LISTA DE VALIDACAO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MATRICULA</v>
          </cell>
          <cell r="B1" t="str">
            <v>NM_COMPLETO_PESSOA</v>
          </cell>
          <cell r="C1" t="str">
            <v>CARGO</v>
          </cell>
          <cell r="D1" t="str">
            <v>DIRET_EXERC</v>
          </cell>
          <cell r="E1" t="str">
            <v>STATUS</v>
          </cell>
          <cell r="F1" t="str">
            <v>DIRET_EXERC</v>
          </cell>
          <cell r="G1" t="str">
            <v>GERE_EXERC</v>
          </cell>
        </row>
        <row r="2">
          <cell r="A2">
            <v>2074761</v>
          </cell>
          <cell r="B2" t="str">
            <v>ADENOR ALMEIDA PIMENTA FILHO</v>
          </cell>
          <cell r="C2" t="str">
            <v>ESPECIALISTA EM REGULACAO</v>
          </cell>
          <cell r="D2" t="str">
            <v>AGENCIA NACIONAL DE SAUDE SUPLEMENTAR</v>
          </cell>
          <cell r="E2" t="str">
            <v>ATIVO PERMANENTE</v>
          </cell>
          <cell r="F2" t="str">
            <v>SEGER</v>
          </cell>
          <cell r="G2" t="str">
            <v>NUCLEO-PE</v>
          </cell>
        </row>
        <row r="3">
          <cell r="A3">
            <v>2074003</v>
          </cell>
          <cell r="B3" t="str">
            <v>ADRIANA BION WANDERLEY</v>
          </cell>
          <cell r="C3" t="str">
            <v>ANALISTA ADMINISTRATIVO</v>
          </cell>
          <cell r="D3" t="str">
            <v>AGENCIA NACIONAL DE SAUDE SUPLEMENTAR</v>
          </cell>
          <cell r="E3" t="str">
            <v>ATIVO PERMANENTE</v>
          </cell>
          <cell r="F3" t="str">
            <v>DIDES</v>
          </cell>
          <cell r="G3" t="str">
            <v>COARE</v>
          </cell>
        </row>
        <row r="4">
          <cell r="A4">
            <v>2396977</v>
          </cell>
          <cell r="B4" t="str">
            <v>ADRIANA COUTINHO GIUSTI DIAS</v>
          </cell>
          <cell r="C4" t="str">
            <v>TECNICO EM REGULACAO</v>
          </cell>
          <cell r="D4" t="str">
            <v>AGENCIA NACIONAL DE SAUDE SUPLEMENTAR</v>
          </cell>
          <cell r="E4" t="str">
            <v>ATIVO PERMANENTE</v>
          </cell>
          <cell r="F4" t="str">
            <v>DIPRO</v>
          </cell>
          <cell r="G4" t="str">
            <v>GGREP</v>
          </cell>
        </row>
        <row r="5">
          <cell r="A5">
            <v>1342965</v>
          </cell>
          <cell r="B5" t="str">
            <v>ADRIANA DE MEDEIROS CAVALCANTI</v>
          </cell>
          <cell r="C5" t="str">
            <v>ESPECIALISTA EM POLITICAS PUBLICAS E GESTAO GOVERNAMENTAL</v>
          </cell>
          <cell r="D5" t="str">
            <v>AGENCIA NACIONAL DE SAUDE SUPLEMENTAR</v>
          </cell>
          <cell r="E5" t="str">
            <v>EXERCICIO DESCENTRALIZADO DE CARREIRA</v>
          </cell>
          <cell r="F5" t="str">
            <v>DIPRO</v>
          </cell>
          <cell r="G5" t="str">
            <v>GEAS</v>
          </cell>
        </row>
        <row r="6">
          <cell r="A6">
            <v>1584651</v>
          </cell>
          <cell r="B6" t="str">
            <v>ADRIANA DE SA PETRUCCI</v>
          </cell>
          <cell r="C6" t="str">
            <v>TECNICO EM REGULACAO</v>
          </cell>
          <cell r="D6" t="str">
            <v>AGENCIA NACIONAL DE SAUDE SUPLEMENTAR</v>
          </cell>
          <cell r="E6" t="str">
            <v>ATIVO PERMANENTE</v>
          </cell>
          <cell r="F6" t="str">
            <v>SEGER</v>
          </cell>
          <cell r="G6" t="str">
            <v>NUCLEO-RS</v>
          </cell>
        </row>
        <row r="7">
          <cell r="A7">
            <v>4357369</v>
          </cell>
          <cell r="B7" t="str">
            <v>ADRIANA SUZANO DE CAMARGO CASTRO</v>
          </cell>
          <cell r="C7" t="str">
            <v>PROCURADOR</v>
          </cell>
          <cell r="D7" t="str">
            <v>AGENCIA NACIONAL DE SAUDE SUPLEMENTAR</v>
          </cell>
          <cell r="E7" t="str">
            <v>EXERCICIO DESCENTRALIZADO DE CARREIRA</v>
          </cell>
          <cell r="F7" t="str">
            <v>DIDES</v>
          </cell>
          <cell r="G7" t="str">
            <v>DIRAD/DIDES</v>
          </cell>
        </row>
        <row r="8">
          <cell r="A8">
            <v>1536990</v>
          </cell>
          <cell r="B8" t="str">
            <v>ADRIANO FERREIRA DE OLIVEIRA</v>
          </cell>
          <cell r="C8" t="str">
            <v>ESPECIALISTA EM REGULACAO</v>
          </cell>
          <cell r="D8" t="str">
            <v>AGENCIA NACIONAL DE SAUDE SUPLEMENTAR</v>
          </cell>
          <cell r="E8" t="str">
            <v>ATIVO PERMANENTE</v>
          </cell>
          <cell r="F8" t="str">
            <v>SEGER</v>
          </cell>
          <cell r="G8" t="str">
            <v>NUCLEO-MG</v>
          </cell>
        </row>
        <row r="9">
          <cell r="A9">
            <v>1506210</v>
          </cell>
          <cell r="B9" t="str">
            <v>AGDA PELLI</v>
          </cell>
          <cell r="C9" t="str">
            <v>ANALISTA ADMINISTRATIVO</v>
          </cell>
          <cell r="D9" t="str">
            <v>AGENCIA NACIONAL DE SAUDE SUPLEMENTAR</v>
          </cell>
          <cell r="E9" t="str">
            <v>ATIVO PERMANENTE</v>
          </cell>
          <cell r="F9" t="str">
            <v>SEGER</v>
          </cell>
          <cell r="G9" t="str">
            <v>NUCLEO-MG</v>
          </cell>
        </row>
        <row r="10">
          <cell r="A10">
            <v>1537075</v>
          </cell>
          <cell r="B10" t="str">
            <v>AIDA CRISTINA DO NASCIMENTO SILVA</v>
          </cell>
          <cell r="C10" t="str">
            <v>ESPECIALISTA EM REGULACAO</v>
          </cell>
          <cell r="D10" t="str">
            <v>AGENCIA NACIONAL DE SAUDE SUPLEMENTAR</v>
          </cell>
          <cell r="E10" t="str">
            <v>ATIVO PERMANENTE</v>
          </cell>
          <cell r="F10" t="str">
            <v>SEGER</v>
          </cell>
          <cell r="G10" t="str">
            <v>NUCLEO-BA</v>
          </cell>
        </row>
        <row r="11">
          <cell r="A11">
            <v>7220538</v>
          </cell>
          <cell r="B11" t="str">
            <v>ALBA VITORIA DE MONCLAIR</v>
          </cell>
          <cell r="C11" t="str">
            <v>AGENTE ADMINISTRATIVO</v>
          </cell>
          <cell r="D11" t="str">
            <v>AGENCIA NACIONAL DE SAUDE SUPLEMENTAR</v>
          </cell>
          <cell r="E11" t="str">
            <v>APOSENTADO</v>
          </cell>
          <cell r="F11" t="str">
            <v>DIPRO</v>
          </cell>
          <cell r="G11" t="str">
            <v>GEMOP</v>
          </cell>
        </row>
        <row r="12">
          <cell r="A12">
            <v>1355406</v>
          </cell>
          <cell r="B12" t="str">
            <v>ALBERTO JOSE MORAES BARROS RODRIGUES PAZ</v>
          </cell>
          <cell r="C12" t="str">
            <v>TECNICO ADMINISTRATIVO</v>
          </cell>
          <cell r="D12" t="str">
            <v>AGENCIA NACIONAL DE SAUDE SUPLEMENTAR</v>
          </cell>
          <cell r="E12" t="str">
            <v>ATIVO PERMANENTE</v>
          </cell>
          <cell r="F12" t="str">
            <v>DIGES</v>
          </cell>
          <cell r="G12" t="str">
            <v>COLIC</v>
          </cell>
        </row>
        <row r="13">
          <cell r="A13">
            <v>1583703</v>
          </cell>
          <cell r="B13" t="str">
            <v>ALBERTO TAVARES NETO</v>
          </cell>
          <cell r="C13" t="str">
            <v>ESPECIALISTA EM REGULACAO</v>
          </cell>
          <cell r="D13" t="str">
            <v>AGENCIA NACIONAL DE SAUDE SUPLEMENTAR</v>
          </cell>
          <cell r="E13" t="str">
            <v>ATIVO PERMANENTE</v>
          </cell>
          <cell r="F13" t="str">
            <v>SEGER</v>
          </cell>
          <cell r="G13" t="str">
            <v>NUCLEO-MT</v>
          </cell>
        </row>
        <row r="14">
          <cell r="A14">
            <v>1037976</v>
          </cell>
          <cell r="B14" t="str">
            <v>ALDINEIA FERREIRA DE SOUSA</v>
          </cell>
          <cell r="C14" t="str">
            <v>ESPECIALISTA EM REGULACAO</v>
          </cell>
          <cell r="D14" t="str">
            <v>AGENCIA NACIONAL DE SAUDE SUPLEMENTAR</v>
          </cell>
          <cell r="E14" t="str">
            <v>ATIVO PERMANENTE</v>
          </cell>
          <cell r="F14" t="str">
            <v>SEGER</v>
          </cell>
          <cell r="G14" t="str">
            <v>NUCLEO-BA</v>
          </cell>
        </row>
        <row r="15">
          <cell r="A15">
            <v>2108739</v>
          </cell>
          <cell r="B15" t="str">
            <v>ALESSANDRA ALEXANDRE DA ROSA VILLARD</v>
          </cell>
          <cell r="C15" t="str">
            <v>CONTRATO TEMPORARIO - NIVEL IV</v>
          </cell>
          <cell r="D15" t="str">
            <v>AGENCIA NACIONAL DE SAUDE SUPLEMENTAR</v>
          </cell>
          <cell r="E15" t="str">
            <v>CONTRATO TEMPORARIO</v>
          </cell>
          <cell r="F15" t="str">
            <v>DIGES</v>
          </cell>
          <cell r="G15" t="str">
            <v>CCPAR</v>
          </cell>
        </row>
        <row r="16">
          <cell r="A16">
            <v>2269035</v>
          </cell>
          <cell r="B16" t="str">
            <v>ALESSANDRA ANASTACIA DE OLIVEIRA VILANOVA</v>
          </cell>
          <cell r="C16" t="str">
            <v>CONTRATO TEMPORARIO - NIVEL III</v>
          </cell>
          <cell r="D16" t="str">
            <v>AGENCIA NACIONAL DE SAUDE SUPLEMENTAR</v>
          </cell>
          <cell r="E16" t="str">
            <v>CONTRATO TEMPORARIO</v>
          </cell>
          <cell r="F16" t="str">
            <v>DIDES</v>
          </cell>
          <cell r="G16" t="str">
            <v>COGED</v>
          </cell>
        </row>
        <row r="17">
          <cell r="A17">
            <v>2528336</v>
          </cell>
          <cell r="B17" t="str">
            <v>ALESSANDRA BEATRIZ MIRANDA LIMA DE ABREU</v>
          </cell>
          <cell r="C17" t="str">
            <v>ESPECIALISTA EM REGULACAO</v>
          </cell>
          <cell r="D17" t="str">
            <v>AGENCIA NACIONAL DE SAUDE SUPLEMENTAR</v>
          </cell>
          <cell r="E17" t="str">
            <v>ATIVO PERMANENTE</v>
          </cell>
          <cell r="F17" t="str">
            <v>DIGES</v>
          </cell>
          <cell r="G17" t="str">
            <v>ASSNT/DIGES</v>
          </cell>
        </row>
        <row r="18">
          <cell r="A18">
            <v>2349565</v>
          </cell>
          <cell r="B18" t="str">
            <v>ALESSANDRA MOREIRA PEREIRA LOBO</v>
          </cell>
          <cell r="C18" t="str">
            <v>ESPECIALISTA EM REGULACAO</v>
          </cell>
          <cell r="D18" t="str">
            <v>AGENCIA NACIONAL DE SAUDE SUPLEMENTAR</v>
          </cell>
          <cell r="E18" t="str">
            <v>ATIVO PERMANENTE</v>
          </cell>
          <cell r="F18" t="str">
            <v>OUVID</v>
          </cell>
          <cell r="G18" t="str">
            <v>COPEO</v>
          </cell>
        </row>
        <row r="19">
          <cell r="A19">
            <v>2084755</v>
          </cell>
          <cell r="B19" t="str">
            <v>ALESSANDRA PAIVA ROCHA</v>
          </cell>
          <cell r="C19" t="str">
            <v>CONTRATO TEMPORARIO - NIVEL IV</v>
          </cell>
          <cell r="D19" t="str">
            <v>AGENCIA NACIONAL DE SAUDE SUPLEMENTAR</v>
          </cell>
          <cell r="E19" t="str">
            <v>CONTRATO TEMPORARIO</v>
          </cell>
          <cell r="F19" t="str">
            <v>DIGES</v>
          </cell>
          <cell r="G19" t="str">
            <v>COSIT</v>
          </cell>
        </row>
        <row r="20">
          <cell r="A20">
            <v>2326230</v>
          </cell>
          <cell r="B20" t="str">
            <v>ALEX URTADO ABREU</v>
          </cell>
          <cell r="C20" t="str">
            <v>ESPECIALISTA EM REGULACAO</v>
          </cell>
          <cell r="D20" t="str">
            <v>AGENCIA NACIONAL DE SAUDE SUPLEMENTAR</v>
          </cell>
          <cell r="E20" t="str">
            <v>ATIVO PERMANENTE</v>
          </cell>
          <cell r="F20" t="str">
            <v>DIFIS</v>
          </cell>
          <cell r="G20" t="str">
            <v>COAJU</v>
          </cell>
        </row>
        <row r="21">
          <cell r="A21">
            <v>1583572</v>
          </cell>
          <cell r="B21" t="str">
            <v>ALEXANDRA CERQUEIRA CAMPOS</v>
          </cell>
          <cell r="C21" t="str">
            <v>ESPECIALISTA EM REGULACAO</v>
          </cell>
          <cell r="D21" t="str">
            <v>AGENCIA NACIONAL DE SAUDE SUPLEMENTAR</v>
          </cell>
          <cell r="E21" t="str">
            <v>ATIVO PERMANENTE</v>
          </cell>
          <cell r="F21" t="str">
            <v>DIFIS</v>
          </cell>
          <cell r="G21" t="str">
            <v>GEPJI</v>
          </cell>
        </row>
        <row r="22">
          <cell r="A22">
            <v>2074152</v>
          </cell>
          <cell r="B22" t="str">
            <v>ALEXANDRA DE ALENCAR RODRIGUES</v>
          </cell>
          <cell r="C22" t="str">
            <v>TECNICO ADMINISTRATIVO</v>
          </cell>
          <cell r="D22" t="str">
            <v>AGENCIA NACIONAL DE SAUDE SUPLEMENTAR</v>
          </cell>
          <cell r="E22" t="str">
            <v>ATIVO PERMANENTE</v>
          </cell>
          <cell r="F22" t="str">
            <v>PROGE</v>
          </cell>
          <cell r="G22" t="str">
            <v>COSAI</v>
          </cell>
        </row>
        <row r="23">
          <cell r="A23">
            <v>2396864</v>
          </cell>
          <cell r="B23" t="str">
            <v>ALEXANDRE BAETA DE SOUZA</v>
          </cell>
          <cell r="C23" t="str">
            <v>TECNICO ADMINISTRATIVO</v>
          </cell>
          <cell r="D23" t="str">
            <v>AGENCIA NACIONAL DE SAUDE SUPLEMENTAR</v>
          </cell>
          <cell r="E23" t="str">
            <v>ATIVO PERMANENTE</v>
          </cell>
          <cell r="F23" t="str">
            <v>DIGES</v>
          </cell>
          <cell r="G23" t="str">
            <v>COMAG</v>
          </cell>
        </row>
        <row r="24">
          <cell r="A24">
            <v>3078234</v>
          </cell>
          <cell r="B24" t="str">
            <v>ALINE SILVA DO NASCIMENTO</v>
          </cell>
          <cell r="C24" t="str">
            <v>CONTRATO TEMPORARIO - NIVEL IV</v>
          </cell>
          <cell r="D24" t="str">
            <v>AGENCIA NACIONAL DE SAUDE SUPLEMENTAR</v>
          </cell>
        </row>
        <row r="25">
          <cell r="A25">
            <v>1066477</v>
          </cell>
          <cell r="B25" t="str">
            <v>ALEXANDRE BOSSOIS DE MELO FERREIRA</v>
          </cell>
          <cell r="C25" t="str">
            <v>TECNICO EM REGULACAO</v>
          </cell>
          <cell r="D25" t="str">
            <v>AGENCIA NACIONAL DE SAUDE SUPLEMENTAR</v>
          </cell>
          <cell r="E25" t="str">
            <v>ATIVO PERMANENTE</v>
          </cell>
          <cell r="F25" t="str">
            <v>DIFIS</v>
          </cell>
          <cell r="G25" t="str">
            <v>COINT</v>
          </cell>
        </row>
        <row r="26">
          <cell r="A26">
            <v>1379041</v>
          </cell>
          <cell r="B26" t="str">
            <v>ALEXANDRE COELHO NETO</v>
          </cell>
          <cell r="C26" t="str">
            <v>PROCURADOR</v>
          </cell>
          <cell r="D26" t="str">
            <v>AGENCIA NACIONAL DE SAUDE SUPLEMENTAR</v>
          </cell>
          <cell r="E26" t="str">
            <v>EXERCICIO DESCENTRALIZADO DE CARREIRA</v>
          </cell>
          <cell r="F26" t="str">
            <v>PROGE</v>
          </cell>
          <cell r="G26" t="str">
            <v>GECON</v>
          </cell>
        </row>
        <row r="27">
          <cell r="A27">
            <v>1500648</v>
          </cell>
          <cell r="B27" t="str">
            <v>ALEXANDRE FEDERICI GOMES</v>
          </cell>
          <cell r="C27" t="str">
            <v>TECNICO ADMINISTRATIVO</v>
          </cell>
          <cell r="D27" t="str">
            <v>AGENCIA NACIONAL DE SAUDE SUPLEMENTAR</v>
          </cell>
          <cell r="E27" t="str">
            <v>ATIVO PERMANENTE</v>
          </cell>
          <cell r="F27" t="str">
            <v>DIGES</v>
          </cell>
          <cell r="G27" t="str">
            <v>CCPAR</v>
          </cell>
        </row>
        <row r="28">
          <cell r="A28">
            <v>2378876</v>
          </cell>
          <cell r="B28" t="str">
            <v>ALEXANDRE GOMES GONCALVES</v>
          </cell>
          <cell r="C28" t="str">
            <v>PROCURADOR</v>
          </cell>
          <cell r="D28" t="str">
            <v>AGENCIA NACIONAL DE SAUDE SUPLEMENTAR</v>
          </cell>
          <cell r="E28" t="str">
            <v>EXERCICIO DESCENTRALIZADO DE CARREIRA</v>
          </cell>
          <cell r="F28" t="str">
            <v>PROGE</v>
          </cell>
          <cell r="G28" t="str">
            <v>PROGE</v>
          </cell>
        </row>
        <row r="29">
          <cell r="A29">
            <v>2269192</v>
          </cell>
          <cell r="B29" t="str">
            <v>ALEXANDRE GONCALVES OLIVAL</v>
          </cell>
          <cell r="C29" t="str">
            <v>CONTRATO TEMPORARIO - NIVEL IV</v>
          </cell>
          <cell r="D29" t="str">
            <v>AGENCIA NACIONAL DE SAUDE SUPLEMENTAR</v>
          </cell>
          <cell r="E29" t="str">
            <v>CONTRATO TEMPORARIO</v>
          </cell>
          <cell r="F29" t="str">
            <v>DIDES</v>
          </cell>
          <cell r="G29" t="str">
            <v>COARE</v>
          </cell>
        </row>
        <row r="30">
          <cell r="A30">
            <v>2793848</v>
          </cell>
          <cell r="B30" t="str">
            <v>ALEXANDRE HENRIQUE DA FONSECA NETO</v>
          </cell>
          <cell r="C30" t="str">
            <v>ESPECIALISTA EM REGULACAO</v>
          </cell>
          <cell r="D30" t="str">
            <v>AGENCIA NACIONAL DE SAUDE SUPLEMENTAR</v>
          </cell>
          <cell r="E30" t="str">
            <v>ATIVO PERMANENTE</v>
          </cell>
          <cell r="F30" t="str">
            <v>DIFIS</v>
          </cell>
          <cell r="G30" t="str">
            <v>COPEJ</v>
          </cell>
        </row>
        <row r="31">
          <cell r="A31">
            <v>1419159</v>
          </cell>
          <cell r="B31" t="str">
            <v>ALEXANDRE LEMGRUBER PORTUGAL D OLIVEIRA</v>
          </cell>
          <cell r="C31" t="str">
            <v>ESPECIALISTA EM REGULACAO</v>
          </cell>
          <cell r="D31" t="str">
            <v>AGENCIA NACIONAL DE SAUDE SUPLEMENTAR</v>
          </cell>
          <cell r="E31" t="str">
            <v>LICENCA SEM VENCIMENTO</v>
          </cell>
          <cell r="F31" t="str">
            <v>DIGES</v>
          </cell>
          <cell r="G31" t="str">
            <v>GERH</v>
          </cell>
        </row>
        <row r="32">
          <cell r="A32">
            <v>1236001</v>
          </cell>
          <cell r="B32" t="str">
            <v>ALEXANDRE MELO DE FARIA</v>
          </cell>
          <cell r="C32" t="str">
            <v>ESPECIALISTA EM REGULACAO</v>
          </cell>
          <cell r="D32" t="str">
            <v>AGENCIA NACIONAL DE SAUDE SUPLEMENTAR</v>
          </cell>
          <cell r="E32" t="str">
            <v>ATIVO PERMANENTE</v>
          </cell>
          <cell r="F32" t="str">
            <v>SEGER</v>
          </cell>
          <cell r="G32" t="str">
            <v>NUCLEO-SP</v>
          </cell>
        </row>
        <row r="33">
          <cell r="A33">
            <v>1512923</v>
          </cell>
          <cell r="B33" t="str">
            <v>ALEXANDRE RIPARDO PAUXIS</v>
          </cell>
          <cell r="C33" t="str">
            <v>ESPECIALISTA EM REGULACAO</v>
          </cell>
          <cell r="D33" t="str">
            <v>AGENCIA NACIONAL DE SAUDE SUPLEMENTAR</v>
          </cell>
          <cell r="E33" t="str">
            <v>ATIVO PERMANENTE</v>
          </cell>
          <cell r="F33" t="str">
            <v>SEGER</v>
          </cell>
          <cell r="G33" t="str">
            <v>NUCLEO-CE</v>
          </cell>
        </row>
        <row r="34">
          <cell r="A34">
            <v>1517999</v>
          </cell>
          <cell r="B34" t="str">
            <v>ALEXANDRE SOARES BASTOS</v>
          </cell>
          <cell r="C34" t="str">
            <v>ANALISTA ADMINISTRATIVO</v>
          </cell>
          <cell r="D34" t="str">
            <v>AGENCIA NACIONAL DE SAUDE SUPLEMENTAR</v>
          </cell>
          <cell r="E34" t="str">
            <v>ATIVO PERMANENTE</v>
          </cell>
          <cell r="F34" t="str">
            <v>DIPRO</v>
          </cell>
          <cell r="G34" t="str">
            <v>GEARA</v>
          </cell>
        </row>
        <row r="35">
          <cell r="A35">
            <v>1506162</v>
          </cell>
          <cell r="B35" t="str">
            <v>ALEXANDRE SPIGUEL FERNANDES DE SANT ANNA</v>
          </cell>
          <cell r="C35" t="str">
            <v>ANALISTA ADMINISTRATIVO</v>
          </cell>
          <cell r="D35" t="str">
            <v>AGENCIA NACIONAL DE SAUDE SUPLEMENTAR</v>
          </cell>
          <cell r="E35" t="str">
            <v>ATIVO PERMANENTE</v>
          </cell>
          <cell r="F35" t="str">
            <v>DIGES</v>
          </cell>
          <cell r="G35" t="str">
            <v>AGES</v>
          </cell>
        </row>
        <row r="36">
          <cell r="A36">
            <v>1501073</v>
          </cell>
          <cell r="B36" t="str">
            <v>ALFREDO DOS SANTOS GOMES</v>
          </cell>
          <cell r="C36" t="str">
            <v>TECNICO ADMINISTRATIVO</v>
          </cell>
          <cell r="D36" t="str">
            <v>AGENCIA NACIONAL DE SAUDE SUPLEMENTAR</v>
          </cell>
          <cell r="E36" t="str">
            <v>ATIVO PERMANENTE</v>
          </cell>
          <cell r="F36" t="str">
            <v>DIOPE</v>
          </cell>
          <cell r="G36" t="str">
            <v>COPRE</v>
          </cell>
        </row>
        <row r="37">
          <cell r="A37">
            <v>1600833</v>
          </cell>
          <cell r="B37" t="str">
            <v>ALICE BARBOZA PEREIRA</v>
          </cell>
          <cell r="C37" t="str">
            <v>CONTRATO TEMPORARIO - NIVEL IV</v>
          </cell>
          <cell r="D37" t="str">
            <v>AGENCIA NACIONAL DE SAUDE SUPLEMENTAR</v>
          </cell>
          <cell r="E37" t="str">
            <v>CONTRATO TEMPORARIO</v>
          </cell>
          <cell r="F37" t="str">
            <v>DIDES</v>
          </cell>
          <cell r="G37" t="str">
            <v>COARE</v>
          </cell>
        </row>
        <row r="38">
          <cell r="A38">
            <v>2405812</v>
          </cell>
          <cell r="B38" t="str">
            <v>ALINE ANGELA GAMA MUNIZ</v>
          </cell>
          <cell r="C38" t="str">
            <v>TECNICO EM REGULACAO</v>
          </cell>
          <cell r="D38" t="str">
            <v>AGENCIA NACIONAL DE SAUDE SUPLEMENTAR</v>
          </cell>
          <cell r="E38" t="str">
            <v>ATIVO PERMANENTE</v>
          </cell>
          <cell r="F38" t="str">
            <v>DIPRO</v>
          </cell>
          <cell r="G38" t="str">
            <v>ASSNT/DIPRO</v>
          </cell>
        </row>
        <row r="39">
          <cell r="A39">
            <v>2500274</v>
          </cell>
          <cell r="B39" t="str">
            <v>ALINE DANTAS DE CASTILHO</v>
          </cell>
          <cell r="C39" t="str">
            <v>ESPECIALISTA EM REGULACAO</v>
          </cell>
          <cell r="D39" t="str">
            <v>AGENCIA NACIONAL DE SAUDE SUPLEMENTAR</v>
          </cell>
          <cell r="E39" t="str">
            <v>ATIVO PERMANENTE</v>
          </cell>
          <cell r="F39" t="str">
            <v>DIFIS</v>
          </cell>
          <cell r="G39" t="str">
            <v>COMEA</v>
          </cell>
        </row>
        <row r="40">
          <cell r="A40">
            <v>1583471</v>
          </cell>
          <cell r="B40" t="str">
            <v>ALINE DAVIS DE ABREU ARAUJO</v>
          </cell>
          <cell r="C40" t="str">
            <v>TECNICO EM REGULACAO</v>
          </cell>
          <cell r="D40" t="str">
            <v>AGENCIA NACIONAL DE SAUDE SUPLEMENTAR</v>
          </cell>
          <cell r="E40" t="str">
            <v>ATIVO PERMANENTE</v>
          </cell>
          <cell r="F40" t="str">
            <v>SEGER</v>
          </cell>
          <cell r="G40" t="str">
            <v>NUCLEO-SP</v>
          </cell>
        </row>
        <row r="41">
          <cell r="A41">
            <v>2066627</v>
          </cell>
          <cell r="B41" t="str">
            <v>ALINE GONCALVES LOURENCO</v>
          </cell>
          <cell r="C41" t="str">
            <v>CONTRATO TEMPORARIO - NIVEL IV</v>
          </cell>
          <cell r="D41" t="str">
            <v>AGENCIA NACIONAL DE SAUDE SUPLEMENTAR</v>
          </cell>
          <cell r="E41" t="str">
            <v>CONTRATO TEMPORARIO</v>
          </cell>
          <cell r="F41" t="str">
            <v>DIFIS</v>
          </cell>
          <cell r="G41" t="str">
            <v>COPEJ</v>
          </cell>
        </row>
        <row r="42">
          <cell r="A42">
            <v>2146053</v>
          </cell>
          <cell r="B42" t="str">
            <v>ALINE GOUVEA TRIUNFO</v>
          </cell>
          <cell r="C42" t="str">
            <v>TECNICO ADMINISTRATIVO</v>
          </cell>
          <cell r="D42" t="str">
            <v>AGENCIA NACIONAL DE SAUDE SUPLEMENTAR</v>
          </cell>
          <cell r="E42" t="str">
            <v>ATIVO PERMANENTE</v>
          </cell>
          <cell r="F42" t="str">
            <v>DIGES</v>
          </cell>
          <cell r="G42" t="str">
            <v>CQINS</v>
          </cell>
        </row>
        <row r="43">
          <cell r="A43">
            <v>1547313</v>
          </cell>
          <cell r="B43" t="str">
            <v>ALINE MONTE DE MESQUITA</v>
          </cell>
          <cell r="C43" t="str">
            <v>ESPECIALISTA EM REGULACAO</v>
          </cell>
          <cell r="D43" t="str">
            <v>AGENCIA NACIONAL DE SAUDE SUPLEMENTAR</v>
          </cell>
          <cell r="E43" t="str">
            <v>ATIVO PERMANENTE</v>
          </cell>
          <cell r="F43" t="str">
            <v>DIPRO</v>
          </cell>
          <cell r="G43" t="str">
            <v>COGEST</v>
          </cell>
        </row>
        <row r="44">
          <cell r="A44">
            <v>1512934</v>
          </cell>
          <cell r="B44" t="str">
            <v>ALINE SATHLER PEREIRA DE SOUZA MAIA</v>
          </cell>
          <cell r="C44" t="str">
            <v>ESPECIALISTA EM REGULACAO</v>
          </cell>
          <cell r="D44" t="str">
            <v>AGENCIA NACIONAL DE SAUDE SUPLEMENTAR</v>
          </cell>
          <cell r="E44" t="str">
            <v>ATIVO PERMANENTE</v>
          </cell>
          <cell r="F44" t="str">
            <v>SEGER</v>
          </cell>
          <cell r="G44" t="str">
            <v>NUCLEO-MG</v>
          </cell>
        </row>
        <row r="45">
          <cell r="A45">
            <v>1277502</v>
          </cell>
          <cell r="B45" t="str">
            <v>ALISON BERNARDINO FARIAS</v>
          </cell>
          <cell r="C45" t="str">
            <v>TECNICO ADMINISTRATIVO</v>
          </cell>
          <cell r="D45" t="str">
            <v>AGENCIA NACIONAL DE SAUDE SUPLEMENTAR</v>
          </cell>
          <cell r="E45" t="str">
            <v>ATIVO PERMANENTE</v>
          </cell>
          <cell r="F45" t="str">
            <v>SEGER</v>
          </cell>
          <cell r="G45" t="str">
            <v>NUCLEO-PA</v>
          </cell>
        </row>
        <row r="46">
          <cell r="A46">
            <v>2397360</v>
          </cell>
          <cell r="B46" t="str">
            <v>ALISSON BUENO DOS ANJOS</v>
          </cell>
          <cell r="C46" t="str">
            <v>TECNICO EM REGULACAO</v>
          </cell>
          <cell r="D46" t="str">
            <v>AGENCIA NACIONAL DE SAUDE SUPLEMENTAR</v>
          </cell>
          <cell r="E46" t="str">
            <v>ATIVO PERMANENTE</v>
          </cell>
          <cell r="F46" t="str">
            <v>DIFIS</v>
          </cell>
          <cell r="G46" t="str">
            <v>GGOFI</v>
          </cell>
        </row>
        <row r="47">
          <cell r="A47">
            <v>1619054</v>
          </cell>
          <cell r="B47" t="str">
            <v>ALLAN MARCELO MORAES NOGUEIRA</v>
          </cell>
          <cell r="C47" t="str">
            <v>ESPECIALISTA EM REGULACAO</v>
          </cell>
          <cell r="D47" t="str">
            <v>AGENCIA NACIONAL DE SAUDE SUPLEMENTAR</v>
          </cell>
          <cell r="E47" t="str">
            <v>ATIVO PERMANENTE</v>
          </cell>
          <cell r="F47" t="str">
            <v>SEGER</v>
          </cell>
          <cell r="G47" t="str">
            <v>NUCLEO-MG</v>
          </cell>
        </row>
        <row r="48">
          <cell r="A48">
            <v>1512305</v>
          </cell>
          <cell r="B48" t="str">
            <v>ALYNE DE OLIVEIRA SILVA</v>
          </cell>
          <cell r="C48" t="str">
            <v>ESPECIALISTA EM REGULACAO</v>
          </cell>
          <cell r="D48" t="str">
            <v>AGENCIA NACIONAL DE SAUDE SUPLEMENTAR</v>
          </cell>
          <cell r="E48" t="str">
            <v>ATIVO PERMANENTE</v>
          </cell>
          <cell r="F48" t="str">
            <v>DIFIS</v>
          </cell>
          <cell r="G48" t="str">
            <v>COCEN</v>
          </cell>
        </row>
        <row r="49">
          <cell r="A49">
            <v>1685309</v>
          </cell>
          <cell r="B49" t="str">
            <v>AMANDA BENCKE</v>
          </cell>
          <cell r="C49" t="str">
            <v>TECNICO EM REGULACAO</v>
          </cell>
          <cell r="D49" t="str">
            <v>AGENCIA NACIONAL DE SAUDE SUPLEMENTAR</v>
          </cell>
          <cell r="E49" t="str">
            <v>ATIVO PERMANENTE</v>
          </cell>
          <cell r="F49" t="str">
            <v>DIDES</v>
          </cell>
          <cell r="G49" t="str">
            <v>GEPIN</v>
          </cell>
        </row>
        <row r="50">
          <cell r="A50">
            <v>2248557</v>
          </cell>
          <cell r="B50" t="str">
            <v>AMANDA FRANCO MACHADO</v>
          </cell>
          <cell r="C50" t="str">
            <v>CONTRATO TEMPORARIO - NIVEL IV</v>
          </cell>
          <cell r="D50" t="str">
            <v>AGENCIA NACIONAL DE SAUDE SUPLEMENTAR</v>
          </cell>
          <cell r="E50" t="str">
            <v>CONTRATO TEMPORARIO</v>
          </cell>
          <cell r="F50" t="str">
            <v>SEGER</v>
          </cell>
          <cell r="G50" t="str">
            <v>COREC</v>
          </cell>
        </row>
        <row r="51">
          <cell r="A51">
            <v>2073697</v>
          </cell>
          <cell r="B51" t="str">
            <v>AMANDA LOPES SARUBBI</v>
          </cell>
          <cell r="C51" t="str">
            <v>ESPECIALISTA EM REGULACAO</v>
          </cell>
          <cell r="D51" t="str">
            <v>AGENCIA NACIONAL DE SAUDE SUPLEMENTAR</v>
          </cell>
          <cell r="E51" t="str">
            <v>ATIVO PERMANENTE</v>
          </cell>
          <cell r="F51" t="str">
            <v>DIOPE</v>
          </cell>
          <cell r="G51" t="str">
            <v>COAOP</v>
          </cell>
        </row>
        <row r="52">
          <cell r="A52">
            <v>2066302</v>
          </cell>
          <cell r="B52" t="str">
            <v>AMANDA RIBEIRO GONCALVES</v>
          </cell>
          <cell r="C52" t="str">
            <v>CONTRATO TEMPORARIO - NIVEL IV</v>
          </cell>
          <cell r="D52" t="str">
            <v>AGENCIA NACIONAL DE SAUDE SUPLEMENTAR</v>
          </cell>
          <cell r="E52" t="str">
            <v>CONTRATO TEMPORARIO</v>
          </cell>
          <cell r="F52" t="str">
            <v>DIGES</v>
          </cell>
          <cell r="G52" t="str">
            <v>CCPAR</v>
          </cell>
        </row>
        <row r="53">
          <cell r="A53">
            <v>2270279</v>
          </cell>
          <cell r="B53" t="str">
            <v>ANA CAROLINA GOMES MELLAO HADAD</v>
          </cell>
          <cell r="C53" t="str">
            <v>CONTRATO TEMPORARIO - NIVEL IV</v>
          </cell>
          <cell r="D53" t="str">
            <v>AGENCIA NACIONAL DE SAUDE SUPLEMENTAR</v>
          </cell>
          <cell r="E53" t="str">
            <v>CONTRATO TEMPORARIO</v>
          </cell>
          <cell r="F53" t="str">
            <v>DIDES</v>
          </cell>
          <cell r="G53" t="str">
            <v>COARE</v>
          </cell>
        </row>
        <row r="54">
          <cell r="A54">
            <v>2397085</v>
          </cell>
          <cell r="B54" t="str">
            <v>ANA CAROLINA LOPES SARNO</v>
          </cell>
          <cell r="C54" t="str">
            <v>TECNICO EM REGULACAO</v>
          </cell>
          <cell r="D54" t="str">
            <v>AGENCIA NACIONAL DE SAUDE SUPLEMENTAR</v>
          </cell>
          <cell r="E54" t="str">
            <v>ATIVO PERMANENTE</v>
          </cell>
          <cell r="F54" t="str">
            <v>DIPRO</v>
          </cell>
          <cell r="G54" t="str">
            <v>GGREP</v>
          </cell>
        </row>
        <row r="55">
          <cell r="A55">
            <v>1594716</v>
          </cell>
          <cell r="B55" t="str">
            <v>ANA CAROLINA MENEZES DOS ANJOS</v>
          </cell>
          <cell r="C55" t="str">
            <v>CONTRATO TEMPORARIO - NIVEL IV</v>
          </cell>
          <cell r="D55" t="str">
            <v>AGENCIA NACIONAL DE SAUDE SUPLEMENTAR</v>
          </cell>
          <cell r="E55" t="str">
            <v>CONTRATO TEMPORARIO</v>
          </cell>
          <cell r="F55" t="str">
            <v>SEGER</v>
          </cell>
          <cell r="G55" t="str">
            <v>COREC</v>
          </cell>
        </row>
        <row r="56">
          <cell r="A56">
            <v>2277267</v>
          </cell>
          <cell r="B56" t="str">
            <v>ANA CAROLINA PEREIRA SILVA</v>
          </cell>
          <cell r="C56" t="str">
            <v>CONTRATO TEMPORARIO - NIVEL IV</v>
          </cell>
          <cell r="D56" t="str">
            <v>AGENCIA NACIONAL DE SAUDE SUPLEMENTAR</v>
          </cell>
          <cell r="E56" t="str">
            <v>CONTRATO TEMPORARIO</v>
          </cell>
          <cell r="F56" t="str">
            <v>DIDES</v>
          </cell>
          <cell r="G56" t="str">
            <v>COARE</v>
          </cell>
        </row>
        <row r="57">
          <cell r="A57">
            <v>1539896</v>
          </cell>
          <cell r="B57" t="str">
            <v>ANA CAROLINA RIOS BARBOSA</v>
          </cell>
          <cell r="C57" t="str">
            <v>ESPECIALISTA EM REGULACAO</v>
          </cell>
          <cell r="D57" t="str">
            <v>AGENCIA NACIONAL DE SAUDE SUPLEMENTAR</v>
          </cell>
          <cell r="E57" t="str">
            <v>ATIVO PERMANENTE</v>
          </cell>
          <cell r="F57" t="str">
            <v>PRESI</v>
          </cell>
          <cell r="G57" t="str">
            <v>GGRIN</v>
          </cell>
        </row>
        <row r="58">
          <cell r="A58">
            <v>2068327</v>
          </cell>
          <cell r="B58" t="str">
            <v>ANA CAROLINA SANDRI DE ARAUJO</v>
          </cell>
          <cell r="C58" t="str">
            <v>CONTRATO TEMPORARIO - NIVEL IV</v>
          </cell>
          <cell r="D58" t="str">
            <v>AGENCIA NACIONAL DE SAUDE SUPLEMENTAR</v>
          </cell>
          <cell r="E58" t="str">
            <v>CONTRATO TEMPORARIO</v>
          </cell>
          <cell r="F58" t="str">
            <v>SEGER</v>
          </cell>
          <cell r="G58" t="str">
            <v>COREC</v>
          </cell>
        </row>
        <row r="59">
          <cell r="A59">
            <v>1320202</v>
          </cell>
          <cell r="B59" t="str">
            <v>ANA CECILIA DE SA CAMPELLO FAVERET</v>
          </cell>
          <cell r="C59" t="str">
            <v>ESPECIALISTA EM REGULACAO</v>
          </cell>
          <cell r="D59" t="str">
            <v>AGENCIA NACIONAL DE SAUDE SUPLEMENTAR</v>
          </cell>
          <cell r="E59" t="str">
            <v>ATIVO PERMANENTE</v>
          </cell>
          <cell r="F59" t="str">
            <v>DIGES</v>
          </cell>
          <cell r="G59" t="str">
            <v>COMAG</v>
          </cell>
        </row>
        <row r="60">
          <cell r="A60">
            <v>1552672</v>
          </cell>
          <cell r="B60" t="str">
            <v>ANA CECILIA PRIMAVERA VIEGAS</v>
          </cell>
          <cell r="C60" t="str">
            <v>TECNICO ADMINISTRATIVO</v>
          </cell>
          <cell r="D60" t="str">
            <v>AGENCIA NACIONAL DE SAUDE SUPLEMENTAR</v>
          </cell>
          <cell r="E60" t="str">
            <v>CEDIDO</v>
          </cell>
          <cell r="F60" t="str">
            <v>DIGES</v>
          </cell>
          <cell r="G60" t="str">
            <v>COSAQ</v>
          </cell>
        </row>
        <row r="61">
          <cell r="A61">
            <v>2148429</v>
          </cell>
          <cell r="B61" t="str">
            <v>ANA CELINA DOURADO MONTEIRO</v>
          </cell>
          <cell r="C61" t="str">
            <v>TECNICO EM REGULACAO</v>
          </cell>
          <cell r="D61" t="str">
            <v>AGENCIA NACIONAL DE SAUDE SUPLEMENTAR</v>
          </cell>
          <cell r="E61" t="str">
            <v>ATIVO PERMANENTE</v>
          </cell>
          <cell r="F61" t="str">
            <v>SEGER</v>
          </cell>
          <cell r="G61" t="str">
            <v>NUCLEO-PA</v>
          </cell>
        </row>
        <row r="62">
          <cell r="A62">
            <v>1134752</v>
          </cell>
          <cell r="B62" t="str">
            <v>ANA CLARA GUERRA MACHADO</v>
          </cell>
          <cell r="C62" t="str">
            <v>ESPECIALISTA EM REGULACAO</v>
          </cell>
          <cell r="D62" t="str">
            <v>AGENCIA NACIONAL DE SAUDE SUPLEMENTAR</v>
          </cell>
          <cell r="E62" t="str">
            <v>ATIVO PERMANENTE</v>
          </cell>
          <cell r="F62" t="str">
            <v>SEGER</v>
          </cell>
          <cell r="G62" t="str">
            <v>NUCLEO-PE</v>
          </cell>
        </row>
        <row r="63">
          <cell r="A63">
            <v>2084230</v>
          </cell>
          <cell r="B63" t="str">
            <v>ANA CLAUDIA LEAO DE OLIVEIRA BRAGA</v>
          </cell>
          <cell r="C63" t="str">
            <v>CONTRATO TEMPORARIO - NIVEL IV</v>
          </cell>
          <cell r="D63" t="str">
            <v>AGENCIA NACIONAL DE SAUDE SUPLEMENTAR</v>
          </cell>
          <cell r="E63" t="str">
            <v>CONTRATO TEMPORARIO</v>
          </cell>
          <cell r="F63" t="str">
            <v>PROGE</v>
          </cell>
          <cell r="G63" t="str">
            <v>GEDAT</v>
          </cell>
        </row>
        <row r="64">
          <cell r="A64">
            <v>1537440</v>
          </cell>
          <cell r="B64" t="str">
            <v>ANA CRISTINA MARQUES MARTINS</v>
          </cell>
          <cell r="C64" t="str">
            <v>ESPECIALISTA EM REGULACAO</v>
          </cell>
          <cell r="D64" t="str">
            <v>AGENCIA NACIONAL DE SAUDE SUPLEMENTAR</v>
          </cell>
          <cell r="E64" t="str">
            <v>ATIVO PERMANENTE</v>
          </cell>
          <cell r="F64" t="str">
            <v>DIPRO</v>
          </cell>
          <cell r="G64" t="str">
            <v>COGEST</v>
          </cell>
        </row>
        <row r="65">
          <cell r="A65">
            <v>1380525</v>
          </cell>
          <cell r="B65" t="str">
            <v>ANA CRISTINA PEREIRA LOPES</v>
          </cell>
          <cell r="C65" t="str">
            <v>PROCURADOR</v>
          </cell>
          <cell r="D65" t="str">
            <v>AGENCIA NACIONAL DE SAUDE SUPLEMENTAR</v>
          </cell>
          <cell r="E65" t="str">
            <v>EXERCICIO DESCENTRALIZADO DE CARREIRA</v>
          </cell>
          <cell r="F65" t="str">
            <v>PROGE</v>
          </cell>
          <cell r="G65" t="str">
            <v>ASSERDC</v>
          </cell>
        </row>
        <row r="66">
          <cell r="A66">
            <v>2066207</v>
          </cell>
          <cell r="B66" t="str">
            <v>ANA CRISTINA RAMOS BASTOS</v>
          </cell>
          <cell r="C66" t="str">
            <v>CONTRATO TEMPORARIO - NIVEL IV</v>
          </cell>
          <cell r="D66" t="str">
            <v>AGENCIA NACIONAL DE SAUDE SUPLEMENTAR</v>
          </cell>
          <cell r="E66" t="str">
            <v>CONTRATO TEMPORARIO</v>
          </cell>
          <cell r="F66" t="str">
            <v>DIGES</v>
          </cell>
          <cell r="G66" t="str">
            <v>COMAG</v>
          </cell>
        </row>
        <row r="67">
          <cell r="A67">
            <v>1512880</v>
          </cell>
          <cell r="B67" t="str">
            <v>ANA KARINA CRISTOVAO MELGES</v>
          </cell>
          <cell r="C67" t="str">
            <v>ESPECIALISTA EM REGULACAO</v>
          </cell>
          <cell r="D67" t="str">
            <v>AGENCIA NACIONAL DE SAUDE SUPLEMENTAR</v>
          </cell>
          <cell r="E67" t="str">
            <v>ATIVO PERMANENTE</v>
          </cell>
          <cell r="F67" t="str">
            <v>SEGER</v>
          </cell>
          <cell r="G67" t="str">
            <v>NUCLEO-SP</v>
          </cell>
        </row>
        <row r="68">
          <cell r="A68">
            <v>2399767</v>
          </cell>
          <cell r="B68" t="str">
            <v>ANA LIVIA DE ARRUDA IWANO</v>
          </cell>
          <cell r="C68" t="str">
            <v>TECNICO EM REGULACAO</v>
          </cell>
          <cell r="D68" t="str">
            <v>AGENCIA NACIONAL DE SAUDE SUPLEMENTAR</v>
          </cell>
          <cell r="E68" t="str">
            <v>ATIVO PERMANENTE</v>
          </cell>
          <cell r="F68" t="str">
            <v>SEGER</v>
          </cell>
          <cell r="G68" t="str">
            <v>NUCLEO-MT</v>
          </cell>
        </row>
        <row r="69">
          <cell r="A69">
            <v>1561114</v>
          </cell>
          <cell r="B69" t="str">
            <v>ANA LUCIA BARBOSA DO NASCIMENTO ROSSI</v>
          </cell>
          <cell r="C69" t="str">
            <v>ESPECIALISTA EM REGULACAO</v>
          </cell>
          <cell r="D69" t="str">
            <v>AGENCIA NACIONAL DE SAUDE SUPLEMENTAR</v>
          </cell>
          <cell r="E69" t="str">
            <v>ATIVO PERMANENTE</v>
          </cell>
          <cell r="F69" t="str">
            <v>SEGER</v>
          </cell>
          <cell r="G69" t="str">
            <v>NUCLEO-SP</v>
          </cell>
        </row>
        <row r="70">
          <cell r="A70">
            <v>6660537</v>
          </cell>
          <cell r="B70" t="str">
            <v>ANA LUCIA DE LIMA STARLING</v>
          </cell>
          <cell r="C70" t="str">
            <v>ESPECIALISTA EM REGULACAO</v>
          </cell>
          <cell r="D70" t="str">
            <v>AGENCIA NACIONAL DE SAUDE SUPLEMENTAR</v>
          </cell>
          <cell r="E70" t="str">
            <v>ATIVO PERMANENTE</v>
          </cell>
          <cell r="F70" t="str">
            <v>SEGER</v>
          </cell>
          <cell r="G70" t="str">
            <v>NUCLEO-MG</v>
          </cell>
        </row>
        <row r="71">
          <cell r="A71">
            <v>2270283</v>
          </cell>
          <cell r="B71" t="str">
            <v>ANA LUISA VIEIRA FABIANO</v>
          </cell>
          <cell r="C71" t="str">
            <v>CONTRATO TEMPORARIO - NIVEL IV</v>
          </cell>
          <cell r="D71" t="str">
            <v>AGENCIA NACIONAL DE SAUDE SUPLEMENTAR</v>
          </cell>
          <cell r="E71" t="str">
            <v>CONTRATO TEMPORARIO</v>
          </cell>
          <cell r="F71" t="str">
            <v>DIDES</v>
          </cell>
          <cell r="G71" t="str">
            <v>COARE</v>
          </cell>
        </row>
        <row r="72">
          <cell r="A72">
            <v>1441752</v>
          </cell>
          <cell r="B72" t="str">
            <v>ANA LUIZA DOS SANTOS DE OLIVEIRA</v>
          </cell>
          <cell r="C72" t="str">
            <v>ANALISTA ADMINISTRATIVO</v>
          </cell>
          <cell r="D72" t="str">
            <v>AGENCIA NACIONAL DE SAUDE SUPLEMENTAR</v>
          </cell>
          <cell r="E72" t="str">
            <v>ATIVO PERMANENTE</v>
          </cell>
          <cell r="F72" t="str">
            <v>DIOPE</v>
          </cell>
          <cell r="G72" t="str">
            <v>COCAL</v>
          </cell>
        </row>
        <row r="73">
          <cell r="A73">
            <v>1550031</v>
          </cell>
          <cell r="B73" t="str">
            <v>ANA PAULA BARBOSA GASPAR BEZERRA</v>
          </cell>
          <cell r="C73" t="str">
            <v>TECNICO ADMINISTRATIVO</v>
          </cell>
          <cell r="D73" t="str">
            <v>AGENCIA NACIONAL DE SAUDE SUPLEMENTAR</v>
          </cell>
          <cell r="E73" t="str">
            <v>ATIVO PERMANENTE</v>
          </cell>
          <cell r="F73" t="str">
            <v>DIDES</v>
          </cell>
          <cell r="G73" t="str">
            <v>ASADM</v>
          </cell>
        </row>
        <row r="74">
          <cell r="A74">
            <v>1506198</v>
          </cell>
          <cell r="B74" t="str">
            <v>ANA PAULA FERREIRA DE CARVALHO</v>
          </cell>
          <cell r="C74" t="str">
            <v>ANALISTA ADMINISTRATIVO</v>
          </cell>
          <cell r="D74" t="str">
            <v>AGENCIA NACIONAL DE SAUDE SUPLEMENTAR</v>
          </cell>
          <cell r="E74" t="str">
            <v>CEDIDO</v>
          </cell>
          <cell r="F74" t="str">
            <v>DIGES</v>
          </cell>
          <cell r="G74" t="str">
            <v>GERH</v>
          </cell>
        </row>
        <row r="75">
          <cell r="A75">
            <v>2066369</v>
          </cell>
          <cell r="B75" t="str">
            <v>ANA PAULA PEREIRA LOPES</v>
          </cell>
          <cell r="C75" t="str">
            <v>CONTRATO TEMPORARIO - NIVEL IV</v>
          </cell>
          <cell r="D75" t="str">
            <v>AGENCIA NACIONAL DE SAUDE SUPLEMENTAR</v>
          </cell>
          <cell r="E75" t="str">
            <v>CONTRATO TEMPORARIO</v>
          </cell>
          <cell r="F75" t="str">
            <v>PROGE</v>
          </cell>
          <cell r="G75" t="str">
            <v>COSAI</v>
          </cell>
        </row>
        <row r="76">
          <cell r="A76">
            <v>1506808</v>
          </cell>
          <cell r="B76" t="str">
            <v>ANA PAULA SANTIAGO DE SANTANA</v>
          </cell>
          <cell r="C76" t="str">
            <v>ANALISTA ADMINISTRATIVO</v>
          </cell>
          <cell r="D76" t="str">
            <v>AGENCIA NACIONAL DE SAUDE SUPLEMENTAR</v>
          </cell>
          <cell r="E76" t="str">
            <v>ATIVO PERMANENTE</v>
          </cell>
          <cell r="F76" t="str">
            <v>SEGER</v>
          </cell>
          <cell r="G76" t="str">
            <v>NUCLEO-PE</v>
          </cell>
        </row>
        <row r="77">
          <cell r="A77">
            <v>1333631</v>
          </cell>
          <cell r="B77" t="str">
            <v>ANA PAULA SILVA CAVALCANTE</v>
          </cell>
          <cell r="C77" t="str">
            <v>ESPECIALISTA EM REGULACAO</v>
          </cell>
          <cell r="D77" t="str">
            <v>AGENCIA NACIONAL DE SAUDE SUPLEMENTAR</v>
          </cell>
          <cell r="E77" t="str">
            <v>ATIVO PERMANENTE</v>
          </cell>
          <cell r="F77" t="str">
            <v>DIDES</v>
          </cell>
          <cell r="G77" t="str">
            <v>GEEIQ</v>
          </cell>
        </row>
        <row r="78">
          <cell r="A78">
            <v>2160194</v>
          </cell>
          <cell r="B78" t="str">
            <v>ANA THOMAZZI SUSIN</v>
          </cell>
          <cell r="C78" t="str">
            <v>TECNICO ADMINISTRATIVO</v>
          </cell>
          <cell r="D78" t="str">
            <v>AGENCIA NACIONAL DE SAUDE SUPLEMENTAR</v>
          </cell>
          <cell r="E78" t="str">
            <v>ATIVO PERMANENTE</v>
          </cell>
          <cell r="F78" t="str">
            <v>SEGER</v>
          </cell>
          <cell r="G78" t="str">
            <v>NUCLEO-RS</v>
          </cell>
        </row>
        <row r="79">
          <cell r="A79">
            <v>1754135</v>
          </cell>
          <cell r="B79" t="str">
            <v>ANA ZILLES SCHUCH</v>
          </cell>
          <cell r="C79" t="str">
            <v>ESPECIALISTA EM REGULACAO</v>
          </cell>
          <cell r="D79" t="str">
            <v>AGENCIA NACIONAL DE SAUDE SUPLEMENTAR</v>
          </cell>
          <cell r="E79" t="str">
            <v>ATIVO PERMANENTE</v>
          </cell>
          <cell r="F79" t="str">
            <v>SEGER</v>
          </cell>
          <cell r="G79" t="str">
            <v>NUCLEO-RS</v>
          </cell>
        </row>
        <row r="80">
          <cell r="A80">
            <v>1512336</v>
          </cell>
          <cell r="B80" t="str">
            <v>ANDRE ALMEIDA MAGALHAES</v>
          </cell>
          <cell r="C80" t="str">
            <v>ESPECIALISTA EM REGULACAO</v>
          </cell>
          <cell r="D80" t="str">
            <v>AGENCIA NACIONAL DE SAUDE SUPLEMENTAR</v>
          </cell>
          <cell r="E80" t="str">
            <v>ATIVO PERMANENTE</v>
          </cell>
          <cell r="F80" t="str">
            <v>DIDES</v>
          </cell>
          <cell r="G80" t="str">
            <v>GEEIQ</v>
          </cell>
        </row>
        <row r="81">
          <cell r="A81">
            <v>2398185</v>
          </cell>
          <cell r="B81" t="str">
            <v>ANDRE DE OLIVEIRA</v>
          </cell>
          <cell r="C81" t="str">
            <v>TECNICO EM REGULACAO</v>
          </cell>
          <cell r="D81" t="str">
            <v>AGENCIA NACIONAL DE SAUDE SUPLEMENTAR</v>
          </cell>
          <cell r="E81" t="str">
            <v>ATIVO PERMANENTE</v>
          </cell>
          <cell r="F81" t="str">
            <v>DIFIS</v>
          </cell>
          <cell r="G81" t="str">
            <v>GGOFI</v>
          </cell>
        </row>
        <row r="82">
          <cell r="A82">
            <v>1540596</v>
          </cell>
          <cell r="B82" t="str">
            <v>ANDRE DOS SANTOS FIUZA</v>
          </cell>
          <cell r="C82" t="str">
            <v>ANALISTA ADMINISTRATIVO</v>
          </cell>
          <cell r="D82" t="str">
            <v>AGENCIA NACIONAL DE SAUDE SUPLEMENTAR</v>
          </cell>
          <cell r="E82" t="str">
            <v>ATIVO PERMANENTE</v>
          </cell>
          <cell r="F82" t="str">
            <v>DIGES</v>
          </cell>
          <cell r="G82" t="str">
            <v>GEASI</v>
          </cell>
        </row>
        <row r="83">
          <cell r="A83">
            <v>2501101</v>
          </cell>
          <cell r="B83" t="str">
            <v>ANDRE LUCAS ALVES</v>
          </cell>
          <cell r="C83" t="str">
            <v>ANALISTA ADMINISTRATIVO</v>
          </cell>
          <cell r="D83" t="str">
            <v>AGENCIA NACIONAL DE SAUDE SUPLEMENTAR</v>
          </cell>
          <cell r="E83" t="str">
            <v>ATIVO PERMANENTE</v>
          </cell>
          <cell r="F83" t="str">
            <v>DIOPE</v>
          </cell>
          <cell r="G83" t="str">
            <v>COPAEF</v>
          </cell>
        </row>
        <row r="84">
          <cell r="A84">
            <v>2074456</v>
          </cell>
          <cell r="B84" t="str">
            <v>ANDRE LUIS FORTES UNES</v>
          </cell>
          <cell r="C84" t="str">
            <v>ESPECIALISTA EM REGULACAO</v>
          </cell>
          <cell r="D84" t="str">
            <v>AGENCIA NACIONAL DE SAUDE SUPLEMENTAR</v>
          </cell>
          <cell r="E84" t="str">
            <v>ATIVO PERMANENTE</v>
          </cell>
          <cell r="F84" t="str">
            <v>DIFIS</v>
          </cell>
          <cell r="G84" t="str">
            <v>GAMAF</v>
          </cell>
        </row>
        <row r="85">
          <cell r="A85">
            <v>1506236</v>
          </cell>
          <cell r="B85" t="str">
            <v>ANDRE LUIS PEREIRA DUARTE</v>
          </cell>
          <cell r="C85" t="str">
            <v>ANALISTA ADMINISTRATIVO</v>
          </cell>
          <cell r="D85" t="str">
            <v>AGENCIA NACIONAL DE SAUDE SUPLEMENTAR</v>
          </cell>
          <cell r="E85" t="str">
            <v>ATIVO PERMANENTE</v>
          </cell>
          <cell r="F85" t="str">
            <v>SEGER</v>
          </cell>
          <cell r="G85" t="str">
            <v>NUCLEO-RS</v>
          </cell>
        </row>
        <row r="86">
          <cell r="A86">
            <v>1542706</v>
          </cell>
          <cell r="B86" t="str">
            <v>ANDRE LUIZ ANDRADE</v>
          </cell>
          <cell r="C86" t="str">
            <v>ESPECIALISTA EM REGULACAO</v>
          </cell>
          <cell r="D86" t="str">
            <v>AGENCIA NACIONAL DE SAUDE SUPLEMENTAR</v>
          </cell>
          <cell r="E86" t="str">
            <v>ATIVO PERMANENTE</v>
          </cell>
          <cell r="F86" t="str">
            <v>DIPRO</v>
          </cell>
          <cell r="G86" t="str">
            <v>GEAS</v>
          </cell>
        </row>
        <row r="87">
          <cell r="A87">
            <v>1442867</v>
          </cell>
          <cell r="B87" t="str">
            <v>ANDRE LUIZ RODRIGUES LUSTOSA DA COSTA</v>
          </cell>
          <cell r="C87" t="str">
            <v>ANALISTA ADMINISTRATIVO</v>
          </cell>
          <cell r="D87" t="str">
            <v>AGENCIA NACIONAL DE SAUDE SUPLEMENTAR</v>
          </cell>
          <cell r="E87" t="str">
            <v>ATIVO PERMANENTE</v>
          </cell>
          <cell r="F87" t="str">
            <v>DIGES</v>
          </cell>
          <cell r="G87" t="str">
            <v>CAD/DF</v>
          </cell>
        </row>
        <row r="88">
          <cell r="A88">
            <v>1241170</v>
          </cell>
          <cell r="B88" t="str">
            <v>ANDRE MALHEIROS RIBEIRO</v>
          </cell>
          <cell r="C88" t="str">
            <v>ESPECIALISTA EM REGULACAO</v>
          </cell>
          <cell r="D88" t="str">
            <v>AGENCIA NACIONAL DE SAUDE SUPLEMENTAR</v>
          </cell>
          <cell r="E88" t="str">
            <v>ATIVO PERMANENTE</v>
          </cell>
          <cell r="F88" t="str">
            <v>SEGER</v>
          </cell>
          <cell r="G88" t="str">
            <v>NUCLEO-MT</v>
          </cell>
        </row>
        <row r="89">
          <cell r="A89">
            <v>1541902</v>
          </cell>
          <cell r="B89" t="str">
            <v>ANDRE NOGUEIRA CARDOSO</v>
          </cell>
          <cell r="C89" t="str">
            <v>ANALISTA ADMINISTRATIVO</v>
          </cell>
          <cell r="D89" t="str">
            <v>AGENCIA NACIONAL DE SAUDE SUPLEMENTAR</v>
          </cell>
          <cell r="E89" t="str">
            <v>ATIVO PERMANENTE</v>
          </cell>
          <cell r="F89" t="str">
            <v>SEGER</v>
          </cell>
          <cell r="G89" t="str">
            <v>NUCLEO-SP</v>
          </cell>
        </row>
        <row r="90">
          <cell r="A90">
            <v>2298489</v>
          </cell>
          <cell r="B90" t="str">
            <v>ANDRE OSSE DE SORDI</v>
          </cell>
          <cell r="C90" t="str">
            <v>CONTRATO TEMPORARIO - NIVEL IV</v>
          </cell>
          <cell r="D90" t="str">
            <v>AGENCIA NACIONAL DE SAUDE SUPLEMENTAR</v>
          </cell>
          <cell r="E90" t="str">
            <v>CONTRATO TEMPORARIO</v>
          </cell>
          <cell r="F90" t="str">
            <v>DIDES</v>
          </cell>
          <cell r="G90" t="str">
            <v>CEAD</v>
          </cell>
        </row>
        <row r="91">
          <cell r="A91">
            <v>1512393</v>
          </cell>
          <cell r="B91" t="str">
            <v>ANDREA BRITES PINTO E FREITAS</v>
          </cell>
          <cell r="C91" t="str">
            <v>ESPECIALISTA EM REGULACAO</v>
          </cell>
          <cell r="D91" t="str">
            <v>AGENCIA NACIONAL DE SAUDE SUPLEMENTAR</v>
          </cell>
          <cell r="E91" t="str">
            <v>ATIVO PERMANENTE</v>
          </cell>
          <cell r="F91" t="str">
            <v>DIGES</v>
          </cell>
          <cell r="G91" t="str">
            <v>AGES</v>
          </cell>
        </row>
        <row r="92">
          <cell r="A92">
            <v>1497186</v>
          </cell>
          <cell r="B92" t="str">
            <v>ANDREA CAMPOS DOS REIS</v>
          </cell>
          <cell r="C92" t="str">
            <v>ANALISTA ADMINISTRATIVO</v>
          </cell>
          <cell r="D92" t="str">
            <v>AGENCIA NACIONAL DE SAUDE SUPLEMENTAR</v>
          </cell>
          <cell r="E92" t="str">
            <v>ATIVO PERMANENTE</v>
          </cell>
          <cell r="F92" t="str">
            <v>DIGES</v>
          </cell>
          <cell r="G92" t="str">
            <v>COLEB</v>
          </cell>
        </row>
        <row r="93">
          <cell r="A93">
            <v>1620964</v>
          </cell>
          <cell r="B93" t="str">
            <v>ANDREA CARLESSO LOZER</v>
          </cell>
          <cell r="C93" t="str">
            <v>ESPECIALISTA EM REGULACAO</v>
          </cell>
          <cell r="D93" t="str">
            <v>AGENCIA NACIONAL DE SAUDE SUPLEMENTAR</v>
          </cell>
          <cell r="E93" t="str">
            <v>ATIVO PERMANENTE</v>
          </cell>
          <cell r="F93" t="str">
            <v>DIGES</v>
          </cell>
          <cell r="G93" t="str">
            <v>GEQIN</v>
          </cell>
        </row>
        <row r="94">
          <cell r="A94">
            <v>1512946</v>
          </cell>
          <cell r="B94" t="str">
            <v>ANDREA DANTAS MOTA</v>
          </cell>
          <cell r="C94" t="str">
            <v>ESPECIALISTA EM REGULACAO</v>
          </cell>
          <cell r="D94" t="str">
            <v>AGENCIA NACIONAL DE SAUDE SUPLEMENTAR</v>
          </cell>
          <cell r="E94" t="str">
            <v>ATIVO PERMANENTE</v>
          </cell>
          <cell r="F94" t="str">
            <v>SEGER</v>
          </cell>
          <cell r="G94" t="str">
            <v>NUCLEO-CE</v>
          </cell>
        </row>
        <row r="95">
          <cell r="A95">
            <v>2397640</v>
          </cell>
          <cell r="B95" t="str">
            <v>ANDREA DE SOUZA CAZES</v>
          </cell>
          <cell r="C95" t="str">
            <v>TECNICO EM REGULACAO</v>
          </cell>
          <cell r="D95" t="str">
            <v>AGENCIA NACIONAL DE SAUDE SUPLEMENTAR</v>
          </cell>
          <cell r="E95" t="str">
            <v>ATIVO PERMANENTE</v>
          </cell>
          <cell r="F95" t="str">
            <v>DIDES</v>
          </cell>
          <cell r="G95" t="str">
            <v>COAEO</v>
          </cell>
        </row>
        <row r="96">
          <cell r="A96">
            <v>1583996</v>
          </cell>
          <cell r="B96" t="str">
            <v>ANDREA ORLANDO SOFFARELLI MATOSO</v>
          </cell>
          <cell r="C96" t="str">
            <v>TECNICO EM REGULACAO</v>
          </cell>
          <cell r="D96" t="str">
            <v>AGENCIA NACIONAL DE SAUDE SUPLEMENTAR</v>
          </cell>
          <cell r="E96" t="str">
            <v>ATIVO PERMANENTE</v>
          </cell>
          <cell r="F96" t="str">
            <v>SEGER</v>
          </cell>
          <cell r="G96" t="str">
            <v>NUCLEO-SP</v>
          </cell>
        </row>
        <row r="97">
          <cell r="A97">
            <v>2397632</v>
          </cell>
          <cell r="B97" t="str">
            <v>ANDREIA MARIA DE SOUZA SAD</v>
          </cell>
          <cell r="C97" t="str">
            <v>TECNICO EM REGULACAO</v>
          </cell>
          <cell r="D97" t="str">
            <v>AGENCIA NACIONAL DE SAUDE SUPLEMENTAR</v>
          </cell>
          <cell r="E97" t="str">
            <v>ATIVO PERMANENTE</v>
          </cell>
          <cell r="F97" t="str">
            <v>DIFIS</v>
          </cell>
          <cell r="G97" t="str">
            <v>COMEA</v>
          </cell>
        </row>
        <row r="98">
          <cell r="A98">
            <v>1319344</v>
          </cell>
          <cell r="B98" t="str">
            <v>ANDREIA RIBEIRO ABIB</v>
          </cell>
          <cell r="C98" t="str">
            <v>ESPECIALISTA EM REGULACAO</v>
          </cell>
          <cell r="D98" t="str">
            <v>AGENCIA NACIONAL DE SAUDE SUPLEMENTAR</v>
          </cell>
          <cell r="E98" t="str">
            <v>ATIVO PERMANENTE</v>
          </cell>
          <cell r="F98" t="str">
            <v>DIDES</v>
          </cell>
          <cell r="G98" t="str">
            <v>GERAR</v>
          </cell>
        </row>
        <row r="99">
          <cell r="A99">
            <v>2351434</v>
          </cell>
          <cell r="B99" t="str">
            <v>ANETE MARIA GAMA</v>
          </cell>
          <cell r="C99" t="str">
            <v>ESPECIALISTA EM REGULACAO</v>
          </cell>
          <cell r="D99" t="str">
            <v>AGENCIA NACIONAL DE SAUDE SUPLEMENTAR</v>
          </cell>
          <cell r="E99" t="str">
            <v>ATIVO PERMANENTE</v>
          </cell>
          <cell r="F99" t="str">
            <v>DIDES</v>
          </cell>
          <cell r="G99" t="str">
            <v>COAEP</v>
          </cell>
        </row>
        <row r="100">
          <cell r="A100">
            <v>1275312</v>
          </cell>
          <cell r="B100" t="str">
            <v>ANGELA DE ARAUJO CANTONI</v>
          </cell>
          <cell r="C100" t="str">
            <v>TECNICO ADMINISTRATIVO</v>
          </cell>
          <cell r="D100" t="str">
            <v>AGENCIA NACIONAL DE SAUDE SUPLEMENTAR</v>
          </cell>
          <cell r="E100" t="str">
            <v>ATIVO PERMANENTE</v>
          </cell>
          <cell r="F100" t="str">
            <v>DIFIS</v>
          </cell>
          <cell r="G100" t="str">
            <v>GAMAF</v>
          </cell>
        </row>
        <row r="101">
          <cell r="A101">
            <v>1675463</v>
          </cell>
          <cell r="B101" t="str">
            <v>ANGELA FERREIRA LUGAO DA SILVA</v>
          </cell>
          <cell r="C101" t="str">
            <v>TECNICO ADMINISTRATIVO</v>
          </cell>
          <cell r="D101" t="str">
            <v>AGENCIA NACIONAL DE SAUDE SUPLEMENTAR</v>
          </cell>
          <cell r="E101" t="str">
            <v>ATIVO PERMANENTE</v>
          </cell>
          <cell r="F101" t="str">
            <v>PRESI</v>
          </cell>
          <cell r="G101" t="str">
            <v>COARI</v>
          </cell>
        </row>
        <row r="102">
          <cell r="A102">
            <v>1323839</v>
          </cell>
          <cell r="B102" t="str">
            <v>ANGELA MARIA ARAUJO</v>
          </cell>
          <cell r="C102" t="str">
            <v>NAO INFORMADO</v>
          </cell>
          <cell r="D102" t="str">
            <v>AGENCIA NACIONAL DE SAUDE SUPLEMENTAR</v>
          </cell>
          <cell r="E102" t="str">
            <v>REQUISITADO DE OUTROS ORGAOS</v>
          </cell>
          <cell r="F102" t="str">
            <v>DIFIS</v>
          </cell>
          <cell r="G102" t="str">
            <v>GAMAF</v>
          </cell>
        </row>
        <row r="103">
          <cell r="A103">
            <v>1753732</v>
          </cell>
          <cell r="B103" t="str">
            <v>ANGELICA VILLA NOVA DE AVELLAR DU ROCHER CARVALHO</v>
          </cell>
          <cell r="D103" t="str">
            <v>AGENCIA NACIONAL DE SAUDE SUPLEMENTAR</v>
          </cell>
          <cell r="E103" t="str">
            <v>NOMEADO PARA CARGO EM COMISSÃO</v>
          </cell>
          <cell r="F103" t="str">
            <v>PRESI</v>
          </cell>
          <cell r="G103" t="str">
            <v>GGATP</v>
          </cell>
        </row>
        <row r="104">
          <cell r="A104">
            <v>1615831</v>
          </cell>
          <cell r="B104" t="str">
            <v>ANNA BEATRIZ ALVIM DA CUNHA PEREIRA RODRIGUES</v>
          </cell>
          <cell r="C104" t="str">
            <v>CONTRATO TEMPORARIO - NIVEL IV</v>
          </cell>
          <cell r="D104" t="str">
            <v>AGENCIA NACIONAL DE SAUDE SUPLEMENTAR</v>
          </cell>
          <cell r="E104" t="str">
            <v>CONTRATO TEMPORARIO</v>
          </cell>
          <cell r="F104" t="str">
            <v>DIDES</v>
          </cell>
          <cell r="G104" t="str">
            <v>COARE</v>
          </cell>
        </row>
        <row r="105">
          <cell r="A105">
            <v>2270392</v>
          </cell>
          <cell r="B105" t="str">
            <v>ANNA BEATRIZ DE OLIVEIRA BRUGNARA</v>
          </cell>
          <cell r="C105" t="str">
            <v>CONTRATO TEMPORARIO - NIVEL IV</v>
          </cell>
          <cell r="D105" t="str">
            <v>AGENCIA NACIONAL DE SAUDE SUPLEMENTAR</v>
          </cell>
          <cell r="E105" t="str">
            <v>CONTRATO TEMPORARIO</v>
          </cell>
          <cell r="F105" t="str">
            <v>DIDES</v>
          </cell>
          <cell r="G105" t="str">
            <v>COARE</v>
          </cell>
        </row>
        <row r="106">
          <cell r="A106">
            <v>1639106</v>
          </cell>
          <cell r="B106" t="str">
            <v>ANNA BEATRIZ PORTO LIMA VERDE FERNANDES</v>
          </cell>
          <cell r="C106" t="str">
            <v>ESPECIALISTA EM REGULACAO</v>
          </cell>
          <cell r="D106" t="str">
            <v>AGENCIA NACIONAL DE SAUDE SUPLEMENTAR</v>
          </cell>
          <cell r="E106" t="str">
            <v>ATIVO PERMANENTE</v>
          </cell>
          <cell r="F106" t="str">
            <v>SEGER</v>
          </cell>
          <cell r="G106" t="str">
            <v>NUCLEO-CE</v>
          </cell>
        </row>
        <row r="107">
          <cell r="A107">
            <v>1843416</v>
          </cell>
          <cell r="B107" t="str">
            <v>ANNA PAULA NASCIMENTO DE SOUSA</v>
          </cell>
          <cell r="C107" t="str">
            <v>TECNICO EM REGULACAO</v>
          </cell>
          <cell r="D107" t="str">
            <v>AGENCIA NACIONAL DE SAUDE SUPLEMENTAR</v>
          </cell>
          <cell r="E107" t="str">
            <v>ATIVO PERMANENTE</v>
          </cell>
          <cell r="F107" t="str">
            <v>DIPRO</v>
          </cell>
          <cell r="G107" t="str">
            <v>GMOA</v>
          </cell>
        </row>
        <row r="108">
          <cell r="A108">
            <v>2528535</v>
          </cell>
          <cell r="B108" t="str">
            <v>ANTONIO AUGUSTO FERNANDES</v>
          </cell>
          <cell r="C108" t="str">
            <v>ESPECIALISTA EM REGULACAO</v>
          </cell>
          <cell r="D108" t="str">
            <v>AGENCIA NACIONAL DE SAUDE SUPLEMENTAR</v>
          </cell>
          <cell r="E108" t="str">
            <v>ATIVO PERMANENTE</v>
          </cell>
          <cell r="F108" t="str">
            <v>DIGES</v>
          </cell>
          <cell r="G108" t="str">
            <v>CCPAR</v>
          </cell>
        </row>
        <row r="109">
          <cell r="A109">
            <v>1500297</v>
          </cell>
          <cell r="B109" t="str">
            <v>ANTONIO CARLOS DA SILVEIRA NOGUEIRA</v>
          </cell>
          <cell r="C109" t="str">
            <v>TECNICO ADMINISTRATIVO</v>
          </cell>
          <cell r="D109" t="str">
            <v>AGENCIA NACIONAL DE SAUDE SUPLEMENTAR</v>
          </cell>
          <cell r="E109" t="str">
            <v>ATIVO PERMANENTE</v>
          </cell>
          <cell r="F109" t="str">
            <v>DIFIS</v>
          </cell>
          <cell r="G109" t="str">
            <v>ASSIS</v>
          </cell>
        </row>
        <row r="110">
          <cell r="A110">
            <v>1286871</v>
          </cell>
          <cell r="B110" t="str">
            <v>ANTONIO GOMES CORDEIRO</v>
          </cell>
          <cell r="C110" t="str">
            <v>ANALISTA ADMINISTRATIVO</v>
          </cell>
          <cell r="D110" t="str">
            <v>AGENCIA NACIONAL DE SAUDE SUPLEMENTAR</v>
          </cell>
          <cell r="E110" t="str">
            <v>ATIVO PERMANENTE</v>
          </cell>
          <cell r="F110" t="str">
            <v>DIGES</v>
          </cell>
          <cell r="G110" t="str">
            <v>CODIN</v>
          </cell>
        </row>
        <row r="111">
          <cell r="A111">
            <v>1150952</v>
          </cell>
          <cell r="B111" t="str">
            <v>ANTONIO SILVA LIMA JUNIOR</v>
          </cell>
          <cell r="C111" t="str">
            <v>TECNICO EM REGULACAO</v>
          </cell>
          <cell r="D111" t="str">
            <v>AGENCIA NACIONAL DE SAUDE SUPLEMENTAR</v>
          </cell>
          <cell r="E111" t="str">
            <v>ATIVO PERMANENTE</v>
          </cell>
          <cell r="F111" t="str">
            <v>SEGER</v>
          </cell>
          <cell r="G111" t="str">
            <v>NUCLEO-CE</v>
          </cell>
        </row>
        <row r="112">
          <cell r="A112">
            <v>1512401</v>
          </cell>
          <cell r="B112" t="str">
            <v>APARECIDA ISABEL BRESSAN</v>
          </cell>
          <cell r="C112" t="str">
            <v>ESPECIALISTA EM REGULACAO</v>
          </cell>
          <cell r="D112" t="str">
            <v>AGENCIA NACIONAL DE SAUDE SUPLEMENTAR</v>
          </cell>
          <cell r="E112" t="str">
            <v>ATIVO PERMANENTE</v>
          </cell>
          <cell r="F112" t="str">
            <v>SEGER</v>
          </cell>
          <cell r="G112" t="str">
            <v>NUCLEO-RJ</v>
          </cell>
        </row>
        <row r="113">
          <cell r="A113">
            <v>1518082</v>
          </cell>
          <cell r="B113" t="str">
            <v>ARI CORREA DE JESUS</v>
          </cell>
          <cell r="C113" t="str">
            <v>TECNICO ADMINISTRATIVO</v>
          </cell>
          <cell r="D113" t="str">
            <v>AGENCIA NACIONAL DE SAUDE SUPLEMENTAR</v>
          </cell>
          <cell r="E113" t="str">
            <v>ATIVO PERMANENTE</v>
          </cell>
          <cell r="F113" t="str">
            <v>DICOL</v>
          </cell>
          <cell r="G113" t="str">
            <v>COASD</v>
          </cell>
        </row>
        <row r="114">
          <cell r="A114">
            <v>6569930</v>
          </cell>
          <cell r="B114" t="str">
            <v>ARLINE LUIZA KREIA</v>
          </cell>
          <cell r="C114" t="str">
            <v>AGENTE DE PORTARIA</v>
          </cell>
          <cell r="D114" t="str">
            <v>AGENCIA NACIONAL DE SAUDE SUPLEMENTAR</v>
          </cell>
          <cell r="E114" t="str">
            <v>REDISTRIBUIDO</v>
          </cell>
          <cell r="F114" t="str">
            <v>SEGER</v>
          </cell>
          <cell r="G114" t="str">
            <v>NUCLEO-PR</v>
          </cell>
        </row>
        <row r="115">
          <cell r="A115">
            <v>2406375</v>
          </cell>
          <cell r="B115" t="str">
            <v>ARTHUR ABREU DA SILVA LAMENZA</v>
          </cell>
          <cell r="C115" t="str">
            <v>TECNICO ADMINISTRATIVO</v>
          </cell>
          <cell r="D115" t="str">
            <v>AGENCIA NACIONAL DE SAUDE SUPLEMENTAR</v>
          </cell>
          <cell r="E115" t="str">
            <v>ATIVO PERMANENTE</v>
          </cell>
          <cell r="F115" t="str">
            <v>DIPRO</v>
          </cell>
          <cell r="G115" t="str">
            <v>GGREP</v>
          </cell>
        </row>
        <row r="116">
          <cell r="A116">
            <v>1568099</v>
          </cell>
          <cell r="B116" t="str">
            <v>ARTUR EUGENIO DE ARAUJO SANTOS</v>
          </cell>
          <cell r="C116" t="str">
            <v>ANALISTA ADMINISTRATIVO</v>
          </cell>
          <cell r="D116" t="str">
            <v>AGENCIA NACIONAL DE SAUDE SUPLEMENTAR</v>
          </cell>
          <cell r="E116" t="str">
            <v>ATIVO PERMANENTE</v>
          </cell>
          <cell r="F116" t="str">
            <v>SEGER</v>
          </cell>
          <cell r="G116" t="str">
            <v>NUCLEO-MT</v>
          </cell>
        </row>
        <row r="117">
          <cell r="A117">
            <v>6647163</v>
          </cell>
          <cell r="B117" t="str">
            <v>ARTUR LOURENCO DA FONSECA</v>
          </cell>
          <cell r="C117" t="str">
            <v>MEDICO</v>
          </cell>
          <cell r="D117" t="str">
            <v>AGENCIA NACIONAL DE SAUDE SUPLEMENTAR</v>
          </cell>
          <cell r="E117" t="str">
            <v>APOSENTADO</v>
          </cell>
          <cell r="F117" t="str">
            <v>DIDES</v>
          </cell>
          <cell r="G117" t="str">
            <v>DIDES</v>
          </cell>
        </row>
        <row r="118">
          <cell r="A118">
            <v>2346038</v>
          </cell>
          <cell r="B118" t="str">
            <v>AUGUSTO CESAR LISBOA MARTINS</v>
          </cell>
          <cell r="C118" t="str">
            <v>CONTRATO TEMPORARIO - NIVEL IV</v>
          </cell>
          <cell r="D118" t="str">
            <v>AGENCIA NACIONAL DE SAUDE SUPLEMENTAR</v>
          </cell>
          <cell r="E118" t="str">
            <v>CONTRATO TEMPORARIO</v>
          </cell>
          <cell r="F118" t="str">
            <v>DIDES</v>
          </cell>
          <cell r="G118" t="str">
            <v>CEAD</v>
          </cell>
        </row>
        <row r="119">
          <cell r="A119">
            <v>2476995</v>
          </cell>
          <cell r="B119" t="str">
            <v>AUGUSTO MEIRA HOMRICH</v>
          </cell>
          <cell r="C119" t="str">
            <v>ANALISTA ADMINISTRATIVO</v>
          </cell>
          <cell r="D119" t="str">
            <v>AGENCIA NACIONAL DE SAUDE SUPLEMENTAR</v>
          </cell>
          <cell r="E119" t="str">
            <v>EXERCICIO PROVISORIO - ANEEL</v>
          </cell>
          <cell r="F119" t="str">
            <v>DIGES</v>
          </cell>
          <cell r="G119" t="str">
            <v>CCADE</v>
          </cell>
        </row>
        <row r="120">
          <cell r="A120">
            <v>1863263</v>
          </cell>
          <cell r="B120" t="str">
            <v>BARBARA DE LANDA GONCALVES LEVY DE SOUZA</v>
          </cell>
          <cell r="C120" t="str">
            <v>CONTRATO TEMPORARIO - NIVEL IV</v>
          </cell>
          <cell r="D120" t="str">
            <v>AGENCIA NACIONAL DE SAUDE SUPLEMENTAR</v>
          </cell>
          <cell r="E120" t="str">
            <v>CONTRATO TEMPORARIO</v>
          </cell>
          <cell r="F120" t="str">
            <v>DIPRO</v>
          </cell>
          <cell r="G120" t="str">
            <v>COFIP</v>
          </cell>
        </row>
        <row r="121">
          <cell r="A121">
            <v>1512943</v>
          </cell>
          <cell r="B121" t="str">
            <v>BARBARA KIRCHNER CORREA RIBAS</v>
          </cell>
          <cell r="C121" t="str">
            <v>ESPECIALISTA EM REGULACAO</v>
          </cell>
          <cell r="D121" t="str">
            <v>AGENCIA NACIONAL DE SAUDE SUPLEMENTAR</v>
          </cell>
          <cell r="E121" t="str">
            <v>ATIVO PERMANENTE</v>
          </cell>
          <cell r="F121" t="str">
            <v>SEGER</v>
          </cell>
          <cell r="G121" t="str">
            <v>NUCLEO-PR</v>
          </cell>
        </row>
        <row r="122">
          <cell r="A122">
            <v>2270395</v>
          </cell>
          <cell r="B122" t="str">
            <v>BARBARA LESSA RIBEIRO</v>
          </cell>
          <cell r="C122" t="str">
            <v>CONTRATO TEMPORARIO - NIVEL IV</v>
          </cell>
          <cell r="D122" t="str">
            <v>AGENCIA NACIONAL DE SAUDE SUPLEMENTAR</v>
          </cell>
          <cell r="E122" t="str">
            <v>CONTRATO TEMPORARIO</v>
          </cell>
          <cell r="F122" t="str">
            <v>DIDES</v>
          </cell>
          <cell r="G122" t="str">
            <v>COARE</v>
          </cell>
        </row>
        <row r="123">
          <cell r="A123">
            <v>2145017</v>
          </cell>
          <cell r="B123" t="str">
            <v>BARBARA OLIVEIRA DE ALMEIDA</v>
          </cell>
          <cell r="C123" t="str">
            <v>CONTRATO TEMPORARIO - NIVEL IV</v>
          </cell>
          <cell r="D123" t="str">
            <v>AGENCIA NACIONAL DE SAUDE SUPLEMENTAR</v>
          </cell>
          <cell r="E123" t="str">
            <v>CONTRATO TEMPORARIO</v>
          </cell>
          <cell r="F123" t="str">
            <v>SEGER</v>
          </cell>
          <cell r="G123" t="str">
            <v>COINQ</v>
          </cell>
        </row>
        <row r="124">
          <cell r="A124">
            <v>1506212</v>
          </cell>
          <cell r="B124" t="str">
            <v>BERENICE VALLOTA PANTALEAO</v>
          </cell>
          <cell r="C124" t="str">
            <v>ANALISTA ADMINISTRATIVO</v>
          </cell>
          <cell r="D124" t="str">
            <v>AGENCIA NACIONAL DE SAUDE SUPLEMENTAR</v>
          </cell>
          <cell r="E124" t="str">
            <v>ATIVO PERMANENTE</v>
          </cell>
          <cell r="F124" t="str">
            <v>DIGES</v>
          </cell>
          <cell r="G124" t="str">
            <v>GERH</v>
          </cell>
        </row>
        <row r="125">
          <cell r="A125">
            <v>2073987</v>
          </cell>
          <cell r="B125" t="str">
            <v>BERGSON MACARIO COSTA</v>
          </cell>
          <cell r="C125" t="str">
            <v>ANALISTA ADMINISTRATIVO</v>
          </cell>
          <cell r="D125" t="str">
            <v>AGENCIA NACIONAL DE SAUDE SUPLEMENTAR</v>
          </cell>
          <cell r="E125" t="str">
            <v>ATIVO PERMANENTE</v>
          </cell>
          <cell r="F125" t="str">
            <v>SEGER</v>
          </cell>
          <cell r="G125" t="str">
            <v>NUCLEO-PE</v>
          </cell>
        </row>
        <row r="126">
          <cell r="A126">
            <v>1583932</v>
          </cell>
          <cell r="B126" t="str">
            <v>BERNARDO AUGUSTO RODRIGUES DE ARAUJO</v>
          </cell>
          <cell r="C126" t="str">
            <v>ESPECIALISTA EM REGULACAO</v>
          </cell>
          <cell r="D126" t="str">
            <v>AGENCIA NACIONAL DE SAUDE SUPLEMENTAR</v>
          </cell>
          <cell r="E126" t="str">
            <v>ATIVO PERMANENTE</v>
          </cell>
          <cell r="F126" t="str">
            <v>SEGER</v>
          </cell>
          <cell r="G126" t="str">
            <v>NUCLEO-RJ</v>
          </cell>
        </row>
        <row r="127">
          <cell r="A127">
            <v>1583586</v>
          </cell>
          <cell r="B127" t="str">
            <v>BERNARDO DE AVILA FERREIRA</v>
          </cell>
          <cell r="C127" t="str">
            <v>ESPECIALISTA EM REGULACAO</v>
          </cell>
          <cell r="D127" t="str">
            <v>AGENCIA NACIONAL DE SAUDE SUPLEMENTAR</v>
          </cell>
          <cell r="E127" t="str">
            <v>ATIVO PERMANENTE</v>
          </cell>
          <cell r="F127" t="str">
            <v>SEGER</v>
          </cell>
          <cell r="G127" t="str">
            <v>NUCLEO-RP</v>
          </cell>
        </row>
        <row r="128">
          <cell r="A128">
            <v>1517301</v>
          </cell>
          <cell r="B128" t="str">
            <v>BIANCA DA COSTA RODRIGUES DIAS</v>
          </cell>
          <cell r="C128" t="str">
            <v>TECNICO ADMINISTRATIVO</v>
          </cell>
          <cell r="D128" t="str">
            <v>AGENCIA NACIONAL DE SAUDE SUPLEMENTAR</v>
          </cell>
          <cell r="E128" t="str">
            <v>ATIVO PERMANENTE</v>
          </cell>
          <cell r="F128" t="str">
            <v>DIGES</v>
          </cell>
          <cell r="G128" t="str">
            <v>COEFI</v>
          </cell>
        </row>
        <row r="129">
          <cell r="A129">
            <v>1706382</v>
          </cell>
          <cell r="B129" t="str">
            <v>BIANCA DANTAS LOUREIRO</v>
          </cell>
          <cell r="C129" t="str">
            <v>TECNICO EM REGULACAO</v>
          </cell>
          <cell r="D129" t="str">
            <v>AGENCIA NACIONAL DE SAUDE SUPLEMENTAR</v>
          </cell>
          <cell r="E129" t="str">
            <v>ATIVO PERMANENTE</v>
          </cell>
          <cell r="F129" t="str">
            <v>DIGES</v>
          </cell>
          <cell r="G129" t="str">
            <v>COARR</v>
          </cell>
        </row>
        <row r="130">
          <cell r="A130">
            <v>1437818</v>
          </cell>
          <cell r="B130" t="str">
            <v>BRENO JOSE MARIANO PERBOIRE DA SILVA</v>
          </cell>
          <cell r="C130" t="str">
            <v>ESPECIALISTA EM REGULACAO</v>
          </cell>
          <cell r="D130" t="str">
            <v>AGENCIA NACIONAL DE SAUDE SUPLEMENTAR</v>
          </cell>
          <cell r="E130" t="str">
            <v>ATIVO PERMANENTE</v>
          </cell>
          <cell r="F130" t="str">
            <v>SEGER</v>
          </cell>
          <cell r="G130" t="str">
            <v>NUCLEO-PE</v>
          </cell>
        </row>
        <row r="131">
          <cell r="A131">
            <v>1499305</v>
          </cell>
          <cell r="B131" t="str">
            <v>BRUNA ALESSANDRA VALE DELOCCO</v>
          </cell>
          <cell r="C131" t="str">
            <v>ESPECIALISTA EM REGULACAO</v>
          </cell>
          <cell r="D131" t="str">
            <v>AGENCIA NACIONAL DE SAUDE SUPLEMENTAR</v>
          </cell>
          <cell r="E131" t="str">
            <v>ATIVO PERMANENTE</v>
          </cell>
          <cell r="F131" t="str">
            <v>DIPRO</v>
          </cell>
          <cell r="G131" t="str">
            <v>GEAS</v>
          </cell>
        </row>
        <row r="132">
          <cell r="A132">
            <v>2269045</v>
          </cell>
          <cell r="B132" t="str">
            <v>BRUNA DE ARAUJO BAPTISTA</v>
          </cell>
          <cell r="C132" t="str">
            <v>CONTRATO TEMPORARIO - NIVEL III</v>
          </cell>
          <cell r="D132" t="str">
            <v>AGENCIA NACIONAL DE SAUDE SUPLEMENTAR</v>
          </cell>
          <cell r="E132" t="str">
            <v>CONTRATO TEMPORARIO</v>
          </cell>
          <cell r="F132" t="str">
            <v>DIDES</v>
          </cell>
          <cell r="G132" t="str">
            <v>COGED</v>
          </cell>
        </row>
        <row r="133">
          <cell r="A133">
            <v>1506776</v>
          </cell>
          <cell r="B133" t="str">
            <v>BRUNA SANTOS AGUIAR UTIME</v>
          </cell>
          <cell r="C133" t="str">
            <v>ANALISTA ADMINISTRATIVO</v>
          </cell>
          <cell r="D133" t="str">
            <v>AGENCIA NACIONAL DE SAUDE SUPLEMENTAR</v>
          </cell>
          <cell r="E133" t="str">
            <v>ATIVO PERMANENTE</v>
          </cell>
          <cell r="F133" t="str">
            <v>SEGER</v>
          </cell>
          <cell r="G133" t="str">
            <v>NUCLEO-RS</v>
          </cell>
        </row>
        <row r="134">
          <cell r="A134">
            <v>1561710</v>
          </cell>
          <cell r="B134" t="str">
            <v>BRUNO ARAUJO RAMALHO</v>
          </cell>
          <cell r="C134" t="str">
            <v>ESPECIALISTA EM REGULACAO</v>
          </cell>
          <cell r="D134" t="str">
            <v>AGENCIA NACIONAL DE SAUDE SUPLEMENTAR</v>
          </cell>
          <cell r="E134" t="str">
            <v>ATIVO PERMANENTE</v>
          </cell>
          <cell r="F134" t="str">
            <v>DIFIS</v>
          </cell>
          <cell r="G134" t="str">
            <v>GEPJI</v>
          </cell>
        </row>
        <row r="135">
          <cell r="A135">
            <v>1481521</v>
          </cell>
          <cell r="B135" t="str">
            <v>BRUNO CATROLI DA SILVA</v>
          </cell>
          <cell r="C135" t="str">
            <v>ESPECIALISTA EM REGULACAO</v>
          </cell>
          <cell r="D135" t="str">
            <v>AGENCIA NACIONAL DE SAUDE SUPLEMENTAR</v>
          </cell>
          <cell r="E135" t="str">
            <v>ATIVO PERMANENTE</v>
          </cell>
          <cell r="F135" t="str">
            <v>DIGES</v>
          </cell>
          <cell r="G135" t="str">
            <v>GEQIN</v>
          </cell>
        </row>
        <row r="136">
          <cell r="A136">
            <v>1556146</v>
          </cell>
          <cell r="B136" t="str">
            <v>BRUNO CONDE DE MIRANDA COSTA</v>
          </cell>
          <cell r="C136" t="str">
            <v>ANALISTA ADMINISTRATIVO</v>
          </cell>
          <cell r="D136" t="str">
            <v>AGENCIA NACIONAL DE SAUDE SUPLEMENTAR</v>
          </cell>
          <cell r="E136" t="str">
            <v>ATIVO PERMANENTE</v>
          </cell>
          <cell r="F136" t="str">
            <v>DIGES</v>
          </cell>
          <cell r="G136" t="str">
            <v>COSAP</v>
          </cell>
        </row>
        <row r="137">
          <cell r="A137">
            <v>2500862</v>
          </cell>
          <cell r="B137" t="str">
            <v>BRUNO CORTAT DE CARVALHO</v>
          </cell>
          <cell r="C137" t="str">
            <v>ESPECIALISTA EM REGULACAO</v>
          </cell>
          <cell r="D137" t="str">
            <v>AGENCIA NACIONAL DE SAUDE SUPLEMENTAR</v>
          </cell>
          <cell r="E137" t="str">
            <v>ATIVO PERMANENTE</v>
          </cell>
          <cell r="F137" t="str">
            <v>DIPRO</v>
          </cell>
          <cell r="G137" t="str">
            <v>COFIP</v>
          </cell>
        </row>
        <row r="138">
          <cell r="A138">
            <v>1500916</v>
          </cell>
          <cell r="B138" t="str">
            <v>BRUNO DE PAULA SOARES</v>
          </cell>
          <cell r="C138" t="str">
            <v>TECNICO ADMINISTRATIVO</v>
          </cell>
          <cell r="D138" t="str">
            <v>AGENCIA NACIONAL DE SAUDE SUPLEMENTAR</v>
          </cell>
          <cell r="E138" t="str">
            <v>ATIVO PERMANENTE</v>
          </cell>
          <cell r="F138" t="str">
            <v>DIGES</v>
          </cell>
          <cell r="G138" t="str">
            <v>GEASI</v>
          </cell>
        </row>
        <row r="139">
          <cell r="A139">
            <v>1279326</v>
          </cell>
          <cell r="B139" t="str">
            <v>BRUNO GARCIA SILVA</v>
          </cell>
          <cell r="C139" t="str">
            <v>TECNICO ADMINISTRATIVO</v>
          </cell>
          <cell r="D139" t="str">
            <v>AGENCIA NACIONAL DE SAUDE SUPLEMENTAR</v>
          </cell>
          <cell r="E139" t="str">
            <v>ATIVO PERMANENTE</v>
          </cell>
          <cell r="F139" t="str">
            <v>SEGER</v>
          </cell>
          <cell r="G139" t="str">
            <v>COADC</v>
          </cell>
        </row>
        <row r="140">
          <cell r="A140">
            <v>1512404</v>
          </cell>
          <cell r="B140" t="str">
            <v>BRUNO KUFFER DE ALENCAR</v>
          </cell>
          <cell r="C140" t="str">
            <v>ESPECIALISTA EM REGULACAO</v>
          </cell>
          <cell r="D140" t="str">
            <v>AGENCIA NACIONAL DE SAUDE SUPLEMENTAR</v>
          </cell>
          <cell r="E140" t="str">
            <v>ATIVO PERMANENTE</v>
          </cell>
          <cell r="F140" t="str">
            <v>DIOPE</v>
          </cell>
          <cell r="G140" t="str">
            <v>COPAEF</v>
          </cell>
        </row>
        <row r="141">
          <cell r="A141">
            <v>1512409</v>
          </cell>
          <cell r="B141" t="str">
            <v>BRUNO MARTINS RODRIGUES</v>
          </cell>
          <cell r="C141" t="str">
            <v>ESPECIALISTA EM REGULACAO</v>
          </cell>
          <cell r="D141" t="str">
            <v>AGENCIA NACIONAL DE SAUDE SUPLEMENTAR</v>
          </cell>
          <cell r="E141" t="str">
            <v>ATIVO PERMANENTE</v>
          </cell>
          <cell r="F141" t="str">
            <v>DIOPE</v>
          </cell>
          <cell r="G141" t="str">
            <v>GGAME</v>
          </cell>
        </row>
        <row r="142">
          <cell r="A142">
            <v>1516980</v>
          </cell>
          <cell r="B142" t="str">
            <v>BRUNO MOUTA DUTRA DA SILVA</v>
          </cell>
          <cell r="C142" t="str">
            <v>TECNICO ADMINISTRATIVO</v>
          </cell>
          <cell r="D142" t="str">
            <v>AGENCIA NACIONAL DE SAUDE SUPLEMENTAR</v>
          </cell>
          <cell r="E142" t="str">
            <v>ATIVO PERMANENTE</v>
          </cell>
          <cell r="F142" t="str">
            <v>PPCOR</v>
          </cell>
          <cell r="G142" t="str">
            <v>COASD</v>
          </cell>
        </row>
        <row r="143">
          <cell r="A143">
            <v>1560013</v>
          </cell>
          <cell r="B143" t="str">
            <v>BRUNO SANTI CARMO IPIRANGA</v>
          </cell>
          <cell r="C143" t="str">
            <v>ESPECIALISTA EM REGULACAO</v>
          </cell>
          <cell r="D143" t="str">
            <v>AGENCIA NACIONAL DE SAUDE SUPLEMENTAR</v>
          </cell>
          <cell r="E143" t="str">
            <v>ATIVO PERMANENTE</v>
          </cell>
          <cell r="F143" t="str">
            <v>DIPRO</v>
          </cell>
          <cell r="G143" t="str">
            <v>COMOP</v>
          </cell>
        </row>
        <row r="144">
          <cell r="A144">
            <v>1344077</v>
          </cell>
          <cell r="B144" t="str">
            <v>BRUNO SANTORO MORESTRELLO</v>
          </cell>
          <cell r="C144" t="str">
            <v>ESPECIALISTA EM REGULACAO</v>
          </cell>
          <cell r="D144" t="str">
            <v>AGENCIA NACIONAL DE SAUDE SUPLEMENTAR</v>
          </cell>
          <cell r="E144" t="str">
            <v>ATIVO PERMANENTE</v>
          </cell>
          <cell r="F144" t="str">
            <v>DIPRO</v>
          </cell>
          <cell r="G144" t="str">
            <v>GEFAP</v>
          </cell>
        </row>
        <row r="145">
          <cell r="A145">
            <v>1501094</v>
          </cell>
          <cell r="B145" t="str">
            <v>BRUNO WASZKIAVICUS CARDOSO BOTELHO</v>
          </cell>
          <cell r="C145" t="str">
            <v>TECNICO ADMINISTRATIVO</v>
          </cell>
          <cell r="D145" t="str">
            <v>AGENCIA NACIONAL DE SAUDE SUPLEMENTAR</v>
          </cell>
          <cell r="E145" t="str">
            <v>ATIVO PERMANENTE</v>
          </cell>
          <cell r="F145" t="str">
            <v>AUDIT</v>
          </cell>
          <cell r="G145" t="str">
            <v>COAUD</v>
          </cell>
        </row>
        <row r="146">
          <cell r="A146">
            <v>2274879</v>
          </cell>
          <cell r="B146" t="str">
            <v>CAINA PEDRO FRANCO GOUVEIA</v>
          </cell>
          <cell r="C146" t="str">
            <v>CONTRATO TEMPORARIO - NIVEL III</v>
          </cell>
          <cell r="D146" t="str">
            <v>AGENCIA NACIONAL DE SAUDE SUPLEMENTAR</v>
          </cell>
          <cell r="E146" t="str">
            <v>CONTRATO TEMPORARIO</v>
          </cell>
          <cell r="F146" t="str">
            <v>DIDES</v>
          </cell>
          <cell r="G146" t="str">
            <v>COGED</v>
          </cell>
        </row>
        <row r="147">
          <cell r="A147">
            <v>2066608</v>
          </cell>
          <cell r="B147" t="str">
            <v>CAMILA ALVES RIBEIRO</v>
          </cell>
          <cell r="C147" t="str">
            <v>CONTRATO TEMPORARIO - NIVEL IV</v>
          </cell>
          <cell r="D147" t="str">
            <v>AGENCIA NACIONAL DE SAUDE SUPLEMENTAR</v>
          </cell>
          <cell r="E147" t="str">
            <v>CONTRATO TEMPORARIO</v>
          </cell>
          <cell r="F147" t="str">
            <v>PROGE</v>
          </cell>
          <cell r="G147" t="str">
            <v>GEDAT</v>
          </cell>
        </row>
        <row r="148">
          <cell r="A148">
            <v>1500800</v>
          </cell>
          <cell r="B148" t="str">
            <v>CARINA ALVES FERREIRA TOMITA</v>
          </cell>
          <cell r="C148" t="str">
            <v>TECNICO ADMINISTRATIVO</v>
          </cell>
          <cell r="D148" t="str">
            <v>AGENCIA NACIONAL DE SAUDE SUPLEMENTAR</v>
          </cell>
          <cell r="E148" t="str">
            <v>ATIVO PERMANENTE</v>
          </cell>
          <cell r="F148" t="str">
            <v>DIGES</v>
          </cell>
          <cell r="G148" t="str">
            <v>CGDOC</v>
          </cell>
        </row>
        <row r="149">
          <cell r="A149">
            <v>1512408</v>
          </cell>
          <cell r="B149" t="str">
            <v>CARLA CRISTINA DAS NEVES GRILO</v>
          </cell>
          <cell r="C149" t="str">
            <v>ESPECIALISTA EM REGULACAO</v>
          </cell>
          <cell r="D149" t="str">
            <v>AGENCIA NACIONAL DE SAUDE SUPLEMENTAR</v>
          </cell>
          <cell r="E149" t="str">
            <v>ATIVO PERMANENTE</v>
          </cell>
          <cell r="F149" t="str">
            <v>DIGES</v>
          </cell>
          <cell r="G149" t="str">
            <v>COPAL</v>
          </cell>
        </row>
        <row r="150">
          <cell r="A150">
            <v>1896070</v>
          </cell>
          <cell r="B150" t="str">
            <v>CARLA DE ALMEIDA DEL DUCCA</v>
          </cell>
          <cell r="C150" t="str">
            <v>TECNICO ADMINISTRATIVO</v>
          </cell>
          <cell r="D150" t="str">
            <v>AGENCIA NACIONAL DE SAUDE SUPLEMENTAR</v>
          </cell>
          <cell r="E150" t="str">
            <v>ATIVO PERMANENTE</v>
          </cell>
          <cell r="F150" t="str">
            <v>DIOPE</v>
          </cell>
          <cell r="G150" t="str">
            <v>COHAB</v>
          </cell>
        </row>
        <row r="151">
          <cell r="A151">
            <v>1512417</v>
          </cell>
          <cell r="B151" t="str">
            <v>CARLA DE FIGUEIREDO SOARES</v>
          </cell>
          <cell r="C151" t="str">
            <v>ESPECIALISTA EM REGULACAO</v>
          </cell>
          <cell r="D151" t="str">
            <v>AGENCIA NACIONAL DE SAUDE SUPLEMENTAR</v>
          </cell>
          <cell r="E151" t="str">
            <v>ATIVO PERMANENTE</v>
          </cell>
          <cell r="F151" t="str">
            <v>DIPRO</v>
          </cell>
          <cell r="G151" t="str">
            <v>DIRAD/DIPRO</v>
          </cell>
        </row>
        <row r="152">
          <cell r="A152">
            <v>2146287</v>
          </cell>
          <cell r="B152" t="str">
            <v>CARLA EMMANUELLE CAMARGOS LINS</v>
          </cell>
          <cell r="C152" t="str">
            <v>TECNICO EM REGULACAO</v>
          </cell>
          <cell r="D152" t="str">
            <v>AGENCIA NACIONAL DE SAUDE SUPLEMENTAR</v>
          </cell>
          <cell r="E152" t="str">
            <v>ATIVO PERMANENTE</v>
          </cell>
          <cell r="F152" t="str">
            <v>SEGER</v>
          </cell>
          <cell r="G152" t="str">
            <v>NUCLEO-MG</v>
          </cell>
        </row>
        <row r="153">
          <cell r="A153">
            <v>2298550</v>
          </cell>
          <cell r="B153" t="str">
            <v>CARLA GUERRA LEMOS CARDOSO</v>
          </cell>
          <cell r="C153" t="str">
            <v>CONTRATO TEMPORARIO - NIVEL III</v>
          </cell>
          <cell r="D153" t="str">
            <v>AGENCIA NACIONAL DE SAUDE SUPLEMENTAR</v>
          </cell>
          <cell r="E153" t="str">
            <v>CONTRATO TEMPORARIO</v>
          </cell>
          <cell r="F153" t="str">
            <v>DIDES</v>
          </cell>
          <cell r="G153" t="str">
            <v>COGED</v>
          </cell>
        </row>
        <row r="154">
          <cell r="A154">
            <v>1487797</v>
          </cell>
          <cell r="B154" t="str">
            <v>CARLA MICHELY YAMAGUTI LEMOS</v>
          </cell>
          <cell r="C154" t="str">
            <v>ANALISTA ADMINISTRATIVO</v>
          </cell>
          <cell r="D154" t="str">
            <v>AGENCIA NACIONAL DE SAUDE SUPLEMENTAR</v>
          </cell>
          <cell r="E154" t="str">
            <v>ATIVO PERMANENTE</v>
          </cell>
          <cell r="F154" t="str">
            <v>DIGES</v>
          </cell>
          <cell r="G154" t="str">
            <v>CAD/DF</v>
          </cell>
        </row>
        <row r="155">
          <cell r="A155">
            <v>1695586</v>
          </cell>
          <cell r="B155" t="str">
            <v>CARLA REGINA CESTARI HESPANHOL</v>
          </cell>
          <cell r="C155" t="str">
            <v>ESPECIALISTA EM REGULACAO</v>
          </cell>
          <cell r="D155" t="str">
            <v>AGENCIA NACIONAL DE SAUDE SUPLEMENTAR</v>
          </cell>
          <cell r="E155" t="str">
            <v>ATIVO PERMANENTE</v>
          </cell>
          <cell r="F155" t="str">
            <v>SEGER</v>
          </cell>
          <cell r="G155" t="str">
            <v>NUCLEO-DF</v>
          </cell>
        </row>
        <row r="156">
          <cell r="A156">
            <v>1512704</v>
          </cell>
          <cell r="B156" t="str">
            <v>CARLA VALERIA CAZARIM GODOY</v>
          </cell>
          <cell r="C156" t="str">
            <v>ESPECIALISTA EM REGULACAO</v>
          </cell>
          <cell r="D156" t="str">
            <v>AGENCIA NACIONAL DE SAUDE SUPLEMENTAR</v>
          </cell>
          <cell r="E156" t="str">
            <v>ATIVO PERMANENTE</v>
          </cell>
          <cell r="F156" t="str">
            <v>DIGES</v>
          </cell>
          <cell r="G156" t="str">
            <v>CGECO</v>
          </cell>
        </row>
        <row r="157">
          <cell r="A157">
            <v>1453273</v>
          </cell>
          <cell r="B157" t="str">
            <v>CARLA VALERIA MARTINS RODRIGUES</v>
          </cell>
          <cell r="C157" t="str">
            <v>ESPECIALISTA EM REGULACAO</v>
          </cell>
          <cell r="D157" t="str">
            <v>AGENCIA NACIONAL DE SAUDE SUPLEMENTAR</v>
          </cell>
          <cell r="E157" t="str">
            <v>ATIVO PERMANENTE</v>
          </cell>
          <cell r="F157" t="str">
            <v>DIPRO</v>
          </cell>
          <cell r="G157" t="str">
            <v>GEAS</v>
          </cell>
        </row>
        <row r="158">
          <cell r="A158">
            <v>1706941</v>
          </cell>
          <cell r="B158" t="str">
            <v>CARLOS ALBERTO RODRIGUES CARVALHO</v>
          </cell>
          <cell r="C158" t="str">
            <v>TECNICO EM REGULACAO</v>
          </cell>
          <cell r="D158" t="str">
            <v>AGENCIA NACIONAL DE SAUDE SUPLEMENTAR</v>
          </cell>
          <cell r="E158" t="str">
            <v>ATIVO PERMANENTE</v>
          </cell>
          <cell r="F158" t="str">
            <v>DIFIS</v>
          </cell>
          <cell r="G158" t="str">
            <v>COPEJ</v>
          </cell>
        </row>
        <row r="159">
          <cell r="A159">
            <v>2269887</v>
          </cell>
          <cell r="B159" t="str">
            <v>CARLOS EDUARDO FARIA DE CASTRO JUNIOR</v>
          </cell>
          <cell r="C159" t="str">
            <v>CONTRATO TEMPORARIO - NIVEL IV</v>
          </cell>
          <cell r="D159" t="str">
            <v>AGENCIA NACIONAL DE SAUDE SUPLEMENTAR</v>
          </cell>
          <cell r="E159" t="str">
            <v>CONTRATO TEMPORARIO</v>
          </cell>
          <cell r="F159" t="str">
            <v>DIDES</v>
          </cell>
          <cell r="G159" t="str">
            <v>COARE</v>
          </cell>
        </row>
        <row r="160">
          <cell r="A160">
            <v>1619047</v>
          </cell>
          <cell r="B160" t="str">
            <v>CARLOS EDUARDO MENEZES DE REZENDE</v>
          </cell>
          <cell r="C160" t="str">
            <v>ESPECIALISTA EM REGULACAO</v>
          </cell>
          <cell r="D160" t="str">
            <v>AGENCIA NACIONAL DE SAUDE SUPLEMENTAR</v>
          </cell>
          <cell r="E160" t="str">
            <v>ATIVO PERMANENTE</v>
          </cell>
          <cell r="F160" t="str">
            <v>SEGER</v>
          </cell>
          <cell r="G160" t="str">
            <v>NUCLEO-RP</v>
          </cell>
        </row>
        <row r="161">
          <cell r="A161">
            <v>1572031</v>
          </cell>
          <cell r="B161" t="str">
            <v>CARLOS EDUARDO XIMENES VIANA</v>
          </cell>
          <cell r="C161" t="str">
            <v>ANALISTA ADMINISTRATIVO</v>
          </cell>
          <cell r="D161" t="str">
            <v>AGENCIA NACIONAL DE SAUDE SUPLEMENTAR</v>
          </cell>
          <cell r="E161" t="str">
            <v>ATIVO PERMANENTE</v>
          </cell>
          <cell r="F161" t="str">
            <v>DIDES</v>
          </cell>
          <cell r="G161" t="str">
            <v>COREP</v>
          </cell>
        </row>
        <row r="162">
          <cell r="A162">
            <v>1343621</v>
          </cell>
          <cell r="B162" t="str">
            <v>CARLOS FALCAO MARANHAO</v>
          </cell>
          <cell r="C162" t="str">
            <v>ESPECIALISTA EM POLITICAS PUBLICAS E GESTAO GOVERNAMENTAL</v>
          </cell>
          <cell r="D162" t="str">
            <v>AGENCIA NACIONAL DE SAUDE SUPLEMENTAR</v>
          </cell>
          <cell r="E162" t="str">
            <v>EXERCICIO DESCENTRALIZADO DE CARREIRA</v>
          </cell>
          <cell r="F162" t="str">
            <v>AUDIT</v>
          </cell>
          <cell r="G162" t="str">
            <v>COAUD</v>
          </cell>
        </row>
        <row r="163">
          <cell r="A163">
            <v>7344278</v>
          </cell>
          <cell r="B163" t="str">
            <v>CARLOS GABRIEL SURJUS</v>
          </cell>
          <cell r="C163" t="str">
            <v>MEDICO</v>
          </cell>
          <cell r="D163" t="str">
            <v>AGENCIA NACIONAL DE SAUDE SUPLEMENTAR</v>
          </cell>
          <cell r="E163" t="str">
            <v>APOSENTADO</v>
          </cell>
          <cell r="F163" t="str">
            <v>SEGER</v>
          </cell>
          <cell r="G163" t="str">
            <v>NUCLEO-PR</v>
          </cell>
        </row>
        <row r="164">
          <cell r="A164">
            <v>2274919</v>
          </cell>
          <cell r="B164" t="str">
            <v>CARLOS GUILHERME DE SOUZA ALBUQUERQUE GALVAO</v>
          </cell>
          <cell r="C164" t="str">
            <v>CONTRATO TEMPORARIO - NIVEL III</v>
          </cell>
          <cell r="D164" t="str">
            <v>AGENCIA NACIONAL DE SAUDE SUPLEMENTAR</v>
          </cell>
          <cell r="E164" t="str">
            <v>CONTRATO TEMPORARIO</v>
          </cell>
          <cell r="F164" t="str">
            <v>DIDES</v>
          </cell>
          <cell r="G164" t="str">
            <v>COGED</v>
          </cell>
        </row>
        <row r="165">
          <cell r="A165">
            <v>1512427</v>
          </cell>
          <cell r="B165" t="str">
            <v>CARLOS GUSTAVO LOPES DA SILVA</v>
          </cell>
          <cell r="C165" t="str">
            <v>ESPECIALISTA EM REGULACAO</v>
          </cell>
          <cell r="D165" t="str">
            <v>AGENCIA NACIONAL DE SAUDE SUPLEMENTAR</v>
          </cell>
          <cell r="E165" t="str">
            <v>ATIVO PERMANENTE</v>
          </cell>
          <cell r="F165" t="str">
            <v>SEGER</v>
          </cell>
          <cell r="G165" t="str">
            <v>COINQ</v>
          </cell>
        </row>
        <row r="166">
          <cell r="A166">
            <v>1066261</v>
          </cell>
          <cell r="B166" t="str">
            <v>CARLOS JORGE DA COSTA BARBOSA</v>
          </cell>
          <cell r="C166" t="str">
            <v>ANALISTA ADMINISTRATIVO</v>
          </cell>
          <cell r="D166" t="str">
            <v>AGENCIA NACIONAL DE SAUDE SUPLEMENTAR</v>
          </cell>
          <cell r="E166" t="str">
            <v>ATIVO PERMANENTE</v>
          </cell>
          <cell r="F166" t="str">
            <v>DIFIS</v>
          </cell>
          <cell r="G166" t="str">
            <v>ASSIS</v>
          </cell>
        </row>
        <row r="167">
          <cell r="A167">
            <v>2075820</v>
          </cell>
          <cell r="B167" t="str">
            <v>CARLOS LEANDRO CAMEJO DE SOUZA</v>
          </cell>
          <cell r="C167" t="str">
            <v>ANALISTA ADMINISTRATIVO</v>
          </cell>
          <cell r="D167" t="str">
            <v>AGENCIA NACIONAL DE SAUDE SUPLEMENTAR</v>
          </cell>
          <cell r="E167" t="str">
            <v>ATIVO PERMANENTE</v>
          </cell>
          <cell r="F167" t="str">
            <v>SEGER</v>
          </cell>
          <cell r="G167" t="str">
            <v>COINQ</v>
          </cell>
        </row>
        <row r="168">
          <cell r="A168">
            <v>2066307</v>
          </cell>
          <cell r="B168" t="str">
            <v>CARLOS ROBERTO CARVALHO DOS SANTOS</v>
          </cell>
          <cell r="C168" t="str">
            <v>CONTRATO TEMPORARIO - NIVEL IV</v>
          </cell>
          <cell r="D168" t="str">
            <v>AGENCIA NACIONAL DE SAUDE SUPLEMENTAR</v>
          </cell>
          <cell r="E168" t="str">
            <v>CONTRATO TEMPORARIO</v>
          </cell>
          <cell r="F168" t="str">
            <v>DIDES</v>
          </cell>
          <cell r="G168" t="str">
            <v>COAINES</v>
          </cell>
        </row>
        <row r="169">
          <cell r="A169">
            <v>1537570</v>
          </cell>
          <cell r="B169" t="str">
            <v>CARMEN LETICIA PINTO DOS SANTOS SCHONBORN</v>
          </cell>
          <cell r="C169" t="str">
            <v>ESPECIALISTA EM REGULACAO</v>
          </cell>
          <cell r="D169" t="str">
            <v>AGENCIA NACIONAL DE SAUDE SUPLEMENTAR</v>
          </cell>
          <cell r="E169" t="str">
            <v>ATIVO PERMANENTE</v>
          </cell>
          <cell r="F169" t="str">
            <v>DIDES</v>
          </cell>
          <cell r="G169" t="str">
            <v>COGED</v>
          </cell>
        </row>
        <row r="170">
          <cell r="A170">
            <v>1791352</v>
          </cell>
          <cell r="B170" t="str">
            <v>CAROLINA ARAUJO NUNES MELO</v>
          </cell>
          <cell r="C170" t="str">
            <v>CONTRATO TEMPORARIO - NIVEL IV</v>
          </cell>
          <cell r="D170" t="str">
            <v>AGENCIA NACIONAL DE SAUDE SUPLEMENTAR</v>
          </cell>
          <cell r="E170" t="str">
            <v>CONTRATO TEMPORARIO</v>
          </cell>
          <cell r="F170" t="str">
            <v>SEGER</v>
          </cell>
          <cell r="G170" t="str">
            <v>NUCLEO-PR</v>
          </cell>
        </row>
        <row r="171">
          <cell r="A171">
            <v>2403182</v>
          </cell>
          <cell r="B171" t="str">
            <v>CAROLINA CORTES DE NOVAES</v>
          </cell>
          <cell r="C171" t="str">
            <v>CONTRATO TEMPORARIO - NIVEL IV</v>
          </cell>
          <cell r="D171" t="str">
            <v>AGENCIA NACIONAL DE SAUDE SUPLEMENTAR</v>
          </cell>
          <cell r="E171" t="str">
            <v>CONTRATO TEMPORARIO</v>
          </cell>
          <cell r="F171" t="str">
            <v>DIDES</v>
          </cell>
          <cell r="G171" t="str">
            <v>COGED</v>
          </cell>
        </row>
        <row r="172">
          <cell r="A172">
            <v>2194873</v>
          </cell>
          <cell r="B172" t="str">
            <v>CAROLINA DE ALENCAR AREAS</v>
          </cell>
          <cell r="C172" t="str">
            <v>CONTRATO TEMPORARIO - NIVEL IV</v>
          </cell>
          <cell r="D172" t="str">
            <v>AGENCIA NACIONAL DE SAUDE SUPLEMENTAR</v>
          </cell>
          <cell r="E172" t="str">
            <v>CONTRATO TEMPORARIO</v>
          </cell>
          <cell r="F172" t="str">
            <v>DIFIS</v>
          </cell>
          <cell r="G172" t="str">
            <v>COPEJ</v>
          </cell>
        </row>
        <row r="173">
          <cell r="A173">
            <v>2274748</v>
          </cell>
          <cell r="B173" t="str">
            <v>CAROLINA PAULO SILVA</v>
          </cell>
          <cell r="C173" t="str">
            <v>CONTRATO TEMPORARIO - NIVEL IV</v>
          </cell>
          <cell r="D173" t="str">
            <v>AGENCIA NACIONAL DE SAUDE SUPLEMENTAR</v>
          </cell>
          <cell r="E173" t="str">
            <v>CONTRATO TEMPORARIO</v>
          </cell>
          <cell r="F173" t="str">
            <v>DIDES</v>
          </cell>
          <cell r="G173" t="str">
            <v>COARE</v>
          </cell>
        </row>
        <row r="174">
          <cell r="A174">
            <v>2501089</v>
          </cell>
          <cell r="B174" t="str">
            <v>CAROLINE GARCIA PINTO CARDOSO</v>
          </cell>
          <cell r="C174" t="str">
            <v>ESPECIALISTA EM REGULACAO</v>
          </cell>
          <cell r="D174" t="str">
            <v>AGENCIA NACIONAL DE SAUDE SUPLEMENTAR</v>
          </cell>
          <cell r="E174" t="str">
            <v>ATIVO PERMANENTE</v>
          </cell>
          <cell r="F174" t="str">
            <v>DIFIS</v>
          </cell>
          <cell r="G174" t="str">
            <v>COPEJ</v>
          </cell>
        </row>
        <row r="175">
          <cell r="A175">
            <v>2073777</v>
          </cell>
          <cell r="B175" t="str">
            <v>CASSIA MARIA GOUVEA LOPES</v>
          </cell>
          <cell r="C175" t="str">
            <v>ANALISTA ADMINISTRATIVO</v>
          </cell>
          <cell r="D175" t="str">
            <v>AGENCIA NACIONAL DE SAUDE SUPLEMENTAR</v>
          </cell>
          <cell r="E175" t="str">
            <v>ATIVO PERMANENTE</v>
          </cell>
          <cell r="F175" t="str">
            <v>DIGES</v>
          </cell>
          <cell r="G175" t="str">
            <v>COARR</v>
          </cell>
        </row>
        <row r="176">
          <cell r="A176">
            <v>1889853</v>
          </cell>
          <cell r="B176" t="str">
            <v>CASSIUS IURI BUERI DE VASCONCELLOS</v>
          </cell>
          <cell r="C176" t="str">
            <v>CONTRATO TEMPORARIO - NIVEL III</v>
          </cell>
          <cell r="D176" t="str">
            <v>AGENCIA NACIONAL DE SAUDE SUPLEMENTAR</v>
          </cell>
          <cell r="E176" t="str">
            <v>CONTRATO TEMPORARIO</v>
          </cell>
          <cell r="F176" t="str">
            <v>DIDES</v>
          </cell>
          <cell r="G176" t="str">
            <v>COGED</v>
          </cell>
        </row>
        <row r="177">
          <cell r="A177">
            <v>1286804</v>
          </cell>
          <cell r="B177" t="str">
            <v>CATIA DA PENHA MORAES</v>
          </cell>
          <cell r="C177" t="str">
            <v>PROCURADOR</v>
          </cell>
          <cell r="D177" t="str">
            <v>AGENCIA NACIONAL DE SAUDE SUPLEMENTAR</v>
          </cell>
          <cell r="E177" t="str">
            <v>EXERCICIO DESCENTRALIZADO DE CARREIRA</v>
          </cell>
          <cell r="F177" t="str">
            <v>PROGE</v>
          </cell>
          <cell r="G177" t="str">
            <v>GEDAT</v>
          </cell>
        </row>
        <row r="178">
          <cell r="A178">
            <v>1537224</v>
          </cell>
          <cell r="B178" t="str">
            <v>CATIA MANTINI</v>
          </cell>
          <cell r="C178" t="str">
            <v>ESPECIALISTA EM REGULACAO</v>
          </cell>
          <cell r="D178" t="str">
            <v>AGENCIA NACIONAL DE SAUDE SUPLEMENTAR</v>
          </cell>
          <cell r="E178" t="str">
            <v>ATIVO PERMANENTE</v>
          </cell>
          <cell r="F178" t="str">
            <v>DIFIS</v>
          </cell>
          <cell r="G178" t="str">
            <v>COPEJ</v>
          </cell>
        </row>
        <row r="179">
          <cell r="A179">
            <v>1680226</v>
          </cell>
          <cell r="B179" t="str">
            <v>CAUE ROLIM HONORIO</v>
          </cell>
          <cell r="C179" t="str">
            <v>TECNICO ADMINISTRATIVO</v>
          </cell>
          <cell r="D179" t="str">
            <v>AGENCIA NACIONAL DE SAUDE SUPLEMENTAR</v>
          </cell>
          <cell r="E179" t="str">
            <v>ATIVO PERMANENTE</v>
          </cell>
          <cell r="F179" t="str">
            <v>DIGES</v>
          </cell>
          <cell r="G179" t="str">
            <v>COARR</v>
          </cell>
        </row>
        <row r="180">
          <cell r="A180">
            <v>1620377</v>
          </cell>
          <cell r="B180" t="str">
            <v>CECILIA PESSANHA LIMA</v>
          </cell>
          <cell r="C180" t="str">
            <v>ESPECIALISTA EM REGULACAO</v>
          </cell>
          <cell r="D180" t="str">
            <v>AGENCIA NACIONAL DE SAUDE SUPLEMENTAR</v>
          </cell>
          <cell r="E180" t="str">
            <v>ATIVO PERMANENTE</v>
          </cell>
          <cell r="F180" t="str">
            <v>DIPRO</v>
          </cell>
          <cell r="G180" t="str">
            <v>GMOA</v>
          </cell>
        </row>
        <row r="181">
          <cell r="A181">
            <v>1512863</v>
          </cell>
          <cell r="B181" t="str">
            <v>CELIA APARECIDA DE OLIVEIRA</v>
          </cell>
          <cell r="C181" t="str">
            <v>ESPECIALISTA EM REGULACAO</v>
          </cell>
          <cell r="D181" t="str">
            <v>AGENCIA NACIONAL DE SAUDE SUPLEMENTAR</v>
          </cell>
          <cell r="E181" t="str">
            <v>ATIVO PERMANENTE</v>
          </cell>
          <cell r="F181" t="str">
            <v>SEGER</v>
          </cell>
          <cell r="G181" t="str">
            <v>NUCLEO-SP</v>
          </cell>
        </row>
        <row r="182">
          <cell r="A182">
            <v>1537462</v>
          </cell>
          <cell r="B182" t="str">
            <v>CELINA ANDRADE BUZZO SILVEIRA</v>
          </cell>
          <cell r="C182" t="str">
            <v>ESPECIALISTA EM REGULACAO</v>
          </cell>
          <cell r="D182" t="str">
            <v>AGENCIA NACIONAL DE SAUDE SUPLEMENTAR</v>
          </cell>
          <cell r="E182" t="str">
            <v>ATIVO PERMANENTE</v>
          </cell>
          <cell r="F182" t="str">
            <v>SEGER</v>
          </cell>
          <cell r="G182" t="str">
            <v>NUCLEO-SP</v>
          </cell>
        </row>
        <row r="183">
          <cell r="A183">
            <v>6479926</v>
          </cell>
          <cell r="B183" t="str">
            <v>CELINA MARIA FERRO DE OLIVEIRA</v>
          </cell>
          <cell r="C183" t="str">
            <v>ANALISTA DE SISTEMA</v>
          </cell>
          <cell r="D183" t="str">
            <v>AGENCIA NACIONAL DE SAUDE SUPLEMENTAR</v>
          </cell>
          <cell r="E183" t="str">
            <v>REDISTRIBUIDO</v>
          </cell>
          <cell r="F183" t="str">
            <v>DIDES</v>
          </cell>
          <cell r="G183" t="str">
            <v>COEST</v>
          </cell>
        </row>
        <row r="184">
          <cell r="A184">
            <v>2349579</v>
          </cell>
          <cell r="B184" t="str">
            <v>CESAR BRENHA ROCHA SERRA</v>
          </cell>
          <cell r="C184" t="str">
            <v>ESPECIALISTA EM REGULACAO</v>
          </cell>
          <cell r="D184" t="str">
            <v>AGENCIA NACIONAL DE SAUDE SUPLEMENTAR</v>
          </cell>
          <cell r="E184" t="str">
            <v>ATIVO PERMANENTE</v>
          </cell>
          <cell r="F184" t="str">
            <v>DIOPE</v>
          </cell>
          <cell r="G184" t="str">
            <v>DIRAD/DIOPE</v>
          </cell>
        </row>
        <row r="185">
          <cell r="A185">
            <v>1579944</v>
          </cell>
          <cell r="B185" t="str">
            <v>  CARLOS ALBERTO KWASINSKI DE SA EARP</v>
          </cell>
          <cell r="C185" t="str">
            <v>AUDITOR</v>
          </cell>
          <cell r="D185" t="str">
            <v>AGENCIA NACIONAL DE SAUDE SUPLEMENTAR</v>
          </cell>
          <cell r="E185" t="str">
            <v>REQUISITADO</v>
          </cell>
          <cell r="F185" t="str">
            <v>AUDIT</v>
          </cell>
          <cell r="G185" t="str">
            <v>AUDIT</v>
          </cell>
        </row>
        <row r="186">
          <cell r="A186">
            <v>3378622</v>
          </cell>
          <cell r="B186" t="str">
            <v>CHARLES SANTOS FRANCO</v>
          </cell>
          <cell r="C186" t="str">
            <v>PROCURADOR</v>
          </cell>
          <cell r="D186" t="str">
            <v>AGENCIA NACIONAL DE SAUDE SUPLEMENTAR</v>
          </cell>
          <cell r="E186" t="str">
            <v>EXERCICIO DESCENTRALIZADO DE CARREIRA</v>
          </cell>
          <cell r="F186" t="str">
            <v>PROGE</v>
          </cell>
          <cell r="G186" t="str">
            <v>GEADM</v>
          </cell>
        </row>
        <row r="187">
          <cell r="A187">
            <v>2319979</v>
          </cell>
          <cell r="B187" t="str">
            <v>CHARLLES MENDES DE LIMA</v>
          </cell>
          <cell r="C187" t="str">
            <v>CONTRATO TEMPORARIO - NIVEL IV</v>
          </cell>
          <cell r="D187" t="str">
            <v>AGENCIA NACIONAL DE SAUDE SUPLEMENTAR</v>
          </cell>
          <cell r="E187" t="str">
            <v>CONTRATO TEMPORARIO</v>
          </cell>
          <cell r="F187" t="str">
            <v>DIDES</v>
          </cell>
          <cell r="G187" t="str">
            <v>COTEC</v>
          </cell>
        </row>
        <row r="188">
          <cell r="A188">
            <v>1378621</v>
          </cell>
          <cell r="B188" t="str">
            <v>CHRISTIAN MATTOS BARROSO</v>
          </cell>
          <cell r="C188" t="str">
            <v>PROCURADOR</v>
          </cell>
          <cell r="D188" t="str">
            <v>AGENCIA NACIONAL DE SAUDE SUPLEMENTAR</v>
          </cell>
          <cell r="E188" t="str">
            <v>EXERCICIO DESCENTRALIZADO DE CARREIRA</v>
          </cell>
          <cell r="F188" t="str">
            <v>PROGE</v>
          </cell>
          <cell r="G188" t="str">
            <v>GECON</v>
          </cell>
        </row>
        <row r="189">
          <cell r="A189">
            <v>1586403</v>
          </cell>
          <cell r="B189" t="str">
            <v>CILMMARA FRISON</v>
          </cell>
          <cell r="C189" t="str">
            <v>TECNICO EM REGULACAO</v>
          </cell>
          <cell r="D189" t="str">
            <v>AGENCIA NACIONAL DE SAUDE SUPLEMENTAR</v>
          </cell>
          <cell r="E189" t="str">
            <v>ATIVO PERMANENTE</v>
          </cell>
          <cell r="F189" t="str">
            <v>SEGER</v>
          </cell>
          <cell r="G189" t="str">
            <v>NUCLEO-MT</v>
          </cell>
        </row>
        <row r="190">
          <cell r="A190">
            <v>2249135</v>
          </cell>
          <cell r="B190" t="str">
            <v>CLARICE CABRAL CEZAR</v>
          </cell>
          <cell r="C190" t="str">
            <v>CONTRATO TEMPORARIO - NIVEL IV</v>
          </cell>
          <cell r="D190" t="str">
            <v>AGENCIA NACIONAL DE SAUDE SUPLEMENTAR</v>
          </cell>
          <cell r="E190" t="str">
            <v>CONTRATO TEMPORARIO</v>
          </cell>
          <cell r="F190" t="str">
            <v>SEGER</v>
          </cell>
          <cell r="G190" t="str">
            <v>COREC</v>
          </cell>
        </row>
        <row r="191">
          <cell r="A191">
            <v>1512477</v>
          </cell>
          <cell r="B191" t="str">
            <v>CLARISSE MENDES PINTO GOMES FERREIRA</v>
          </cell>
          <cell r="C191" t="str">
            <v>ESPECIALISTA EM REGULACAO</v>
          </cell>
          <cell r="D191" t="str">
            <v>AGENCIA NACIONAL DE SAUDE SUPLEMENTAR</v>
          </cell>
          <cell r="E191" t="str">
            <v>ATIVO PERMANENTE</v>
          </cell>
          <cell r="F191" t="str">
            <v>DIFIS</v>
          </cell>
          <cell r="G191" t="str">
            <v>GAMAF</v>
          </cell>
        </row>
        <row r="192">
          <cell r="A192">
            <v>1576075</v>
          </cell>
          <cell r="B192" t="str">
            <v>CLAUDETE BARBOSA DA ROCHA</v>
          </cell>
          <cell r="C192" t="str">
            <v>ESPECIALISTA EM REGULACAO</v>
          </cell>
          <cell r="D192" t="str">
            <v>AGENCIA NACIONAL DE SAUDE SUPLEMENTAR</v>
          </cell>
          <cell r="E192" t="str">
            <v>ATIVO PERMANENTE</v>
          </cell>
          <cell r="F192" t="str">
            <v>PRESI</v>
          </cell>
          <cell r="G192" t="str">
            <v>GGATP</v>
          </cell>
        </row>
        <row r="193">
          <cell r="A193">
            <v>2078154</v>
          </cell>
          <cell r="B193" t="str">
            <v>CLAUDIA AKEMI RAMOS TANAKA</v>
          </cell>
          <cell r="C193" t="str">
            <v>ESPECIALISTA EM REGULACAO</v>
          </cell>
          <cell r="D193" t="str">
            <v>AGENCIA NACIONAL DE SAUDE SUPLEMENTAR</v>
          </cell>
          <cell r="E193" t="str">
            <v>ATIVO PERMANENTE</v>
          </cell>
          <cell r="F193" t="str">
            <v>DIPRO</v>
          </cell>
          <cell r="G193" t="str">
            <v>COMEP</v>
          </cell>
        </row>
        <row r="194">
          <cell r="A194">
            <v>1583920</v>
          </cell>
          <cell r="B194" t="str">
            <v>CLAUDIA ATTALLA TORRES DE ARAUJO</v>
          </cell>
          <cell r="C194" t="str">
            <v>ESPECIALISTA EM REGULACAO</v>
          </cell>
          <cell r="D194" t="str">
            <v>AGENCIA NACIONAL DE SAUDE SUPLEMENTAR</v>
          </cell>
          <cell r="E194" t="str">
            <v>ATIVO PERMANENTE</v>
          </cell>
          <cell r="F194" t="str">
            <v>DIFIS</v>
          </cell>
          <cell r="G194" t="str">
            <v>COCEN</v>
          </cell>
        </row>
        <row r="195">
          <cell r="A195">
            <v>2068410</v>
          </cell>
          <cell r="B195" t="str">
            <v>CLAUDIA LUCIA BATISTA DE OLIVEIRA</v>
          </cell>
          <cell r="C195" t="str">
            <v>CONTRATO TEMPORARIO - NIVEL III</v>
          </cell>
          <cell r="D195" t="str">
            <v>AGENCIA NACIONAL DE SAUDE SUPLEMENTAR</v>
          </cell>
          <cell r="E195" t="str">
            <v>CONTRATO TEMPORARIO</v>
          </cell>
          <cell r="F195" t="str">
            <v>DIFIS</v>
          </cell>
          <cell r="G195" t="str">
            <v>COPEJ</v>
          </cell>
        </row>
        <row r="196">
          <cell r="A196">
            <v>1512918</v>
          </cell>
          <cell r="B196" t="str">
            <v>CLAUDIA MARIA RESTUM CORREA DE SA</v>
          </cell>
          <cell r="C196" t="str">
            <v>ESPECIALISTA EM REGULACAO</v>
          </cell>
          <cell r="D196" t="str">
            <v>AGENCIA NACIONAL DE SAUDE SUPLEMENTAR</v>
          </cell>
          <cell r="E196" t="str">
            <v>CEDIDO</v>
          </cell>
          <cell r="F196" t="str">
            <v>SEGER</v>
          </cell>
          <cell r="G196" t="str">
            <v>NUCLEO-DF</v>
          </cell>
        </row>
        <row r="197">
          <cell r="A197">
            <v>2397420</v>
          </cell>
          <cell r="B197" t="str">
            <v>CLAUDIA SILVA AQUINO</v>
          </cell>
          <cell r="C197" t="str">
            <v>TECNICO ADMINISTRATIVO</v>
          </cell>
          <cell r="D197" t="str">
            <v>AGENCIA NACIONAL DE SAUDE SUPLEMENTAR</v>
          </cell>
          <cell r="E197" t="str">
            <v>ATIVO PERMANENTE</v>
          </cell>
          <cell r="F197" t="str">
            <v>DIGES</v>
          </cell>
          <cell r="G197" t="str">
            <v>CGDOC</v>
          </cell>
        </row>
        <row r="198">
          <cell r="A198">
            <v>1512481</v>
          </cell>
          <cell r="B198" t="str">
            <v>CLAUDIA SOARES ZOUAIN</v>
          </cell>
          <cell r="C198" t="str">
            <v>ESPECIALISTA EM REGULACAO</v>
          </cell>
          <cell r="D198" t="str">
            <v>AGENCIA NACIONAL DE SAUDE SUPLEMENTAR</v>
          </cell>
          <cell r="E198" t="str">
            <v>ATIVO PERMANENTE</v>
          </cell>
          <cell r="F198" t="str">
            <v>DIDES</v>
          </cell>
          <cell r="G198" t="str">
            <v>COEST</v>
          </cell>
        </row>
        <row r="199">
          <cell r="A199">
            <v>2398014</v>
          </cell>
          <cell r="B199" t="str">
            <v>CLAUDIO ALVES DE SOUZA JUNIOR</v>
          </cell>
          <cell r="C199" t="str">
            <v>TECNICO ADMINISTRATIVO</v>
          </cell>
          <cell r="D199" t="str">
            <v>AGENCIA NACIONAL DE SAUDE SUPLEMENTAR</v>
          </cell>
          <cell r="E199" t="str">
            <v>ATIVO PERMANENTE</v>
          </cell>
          <cell r="F199" t="str">
            <v>SEGER</v>
          </cell>
          <cell r="G199" t="str">
            <v>NUCLEO-RJ</v>
          </cell>
        </row>
        <row r="200">
          <cell r="A200">
            <v>472864</v>
          </cell>
          <cell r="B200" t="str">
            <v>CLAUDIO DA CRUZ MENDES</v>
          </cell>
          <cell r="D200" t="str">
            <v>AGENCIA NACIONAL DE SAUDE SUPLEMENTAR</v>
          </cell>
          <cell r="E200" t="str">
            <v>NOMEADO PARA CARGO EM COMISSÃO</v>
          </cell>
          <cell r="F200" t="str">
            <v>DIGES</v>
          </cell>
          <cell r="G200" t="str">
            <v>ASSRH</v>
          </cell>
        </row>
        <row r="201">
          <cell r="A201">
            <v>1501102</v>
          </cell>
          <cell r="B201" t="str">
            <v>CLAUDIO MARTINEZ FIGUEIREDO</v>
          </cell>
          <cell r="C201" t="str">
            <v>TECNICO ADMINISTRATIVO</v>
          </cell>
          <cell r="D201" t="str">
            <v>AGENCIA NACIONAL DE SAUDE SUPLEMENTAR</v>
          </cell>
          <cell r="E201" t="str">
            <v>ATIVO PERMANENTE</v>
          </cell>
          <cell r="F201" t="str">
            <v>DIGES</v>
          </cell>
          <cell r="G201" t="str">
            <v>CGDOC</v>
          </cell>
        </row>
        <row r="202">
          <cell r="A202">
            <v>1538319</v>
          </cell>
          <cell r="B202" t="str">
            <v>CLEBER FERREIRA DA SILVA FILHO</v>
          </cell>
          <cell r="C202" t="str">
            <v>ESPECIALISTA EM REGULACAO</v>
          </cell>
          <cell r="D202" t="str">
            <v>AGENCIA NACIONAL DE SAUDE SUPLEMENTAR</v>
          </cell>
          <cell r="E202" t="str">
            <v>ATIVO PERMANENTE</v>
          </cell>
          <cell r="F202" t="str">
            <v>DIPRO</v>
          </cell>
          <cell r="G202" t="str">
            <v>COMEC</v>
          </cell>
        </row>
        <row r="203">
          <cell r="A203">
            <v>1067341</v>
          </cell>
          <cell r="B203" t="str">
            <v>CLEUBER MONTEIRO PAIXAO</v>
          </cell>
          <cell r="C203" t="str">
            <v>TECNICO ADMINISTRATIVO</v>
          </cell>
          <cell r="D203" t="str">
            <v>AGENCIA NACIONAL DE SAUDE SUPLEMENTAR</v>
          </cell>
          <cell r="E203" t="str">
            <v>ATIVO PERMANENTE</v>
          </cell>
          <cell r="F203" t="str">
            <v>DIOPE</v>
          </cell>
          <cell r="G203" t="str">
            <v>GEAOP</v>
          </cell>
        </row>
        <row r="204">
          <cell r="A204">
            <v>2338053</v>
          </cell>
          <cell r="B204" t="str">
            <v>CLIVIA DE SOUSA FERREIRA FARIAS</v>
          </cell>
          <cell r="C204" t="str">
            <v>ANALISTA ADMINISTRATIVO</v>
          </cell>
          <cell r="D204" t="str">
            <v>AGENCIA NACIONAL DE SAUDE SUPLEMENTAR</v>
          </cell>
          <cell r="E204" t="str">
            <v>ATIVO PERMANENTE</v>
          </cell>
          <cell r="F204" t="str">
            <v>DIGES</v>
          </cell>
          <cell r="G204" t="str">
            <v>CODAP</v>
          </cell>
        </row>
        <row r="205">
          <cell r="A205">
            <v>1564543</v>
          </cell>
          <cell r="B205" t="str">
            <v>CRISTIANA FERREIRA ALVES</v>
          </cell>
          <cell r="C205" t="str">
            <v>ANALISTA ADMINISTRATIVO</v>
          </cell>
          <cell r="D205" t="str">
            <v>AGENCIA NACIONAL DE SAUDE SUPLEMENTAR</v>
          </cell>
          <cell r="E205" t="str">
            <v>ATIVO PERMANENTE</v>
          </cell>
          <cell r="F205" t="str">
            <v>DIGES</v>
          </cell>
          <cell r="G205" t="str">
            <v>COARR</v>
          </cell>
        </row>
        <row r="206">
          <cell r="A206">
            <v>1538491</v>
          </cell>
          <cell r="B206" t="str">
            <v>CRISTIANE BRANCO VIDAL BUSTAMANTE</v>
          </cell>
          <cell r="C206" t="str">
            <v>ANALISTA ADMINISTRATIVO</v>
          </cell>
          <cell r="D206" t="str">
            <v>AGENCIA NACIONAL DE SAUDE SUPLEMENTAR</v>
          </cell>
          <cell r="E206" t="str">
            <v>ATIVO PERMANENTE</v>
          </cell>
          <cell r="F206" t="str">
            <v>DIPRO</v>
          </cell>
          <cell r="G206" t="str">
            <v>GMOA</v>
          </cell>
        </row>
        <row r="207">
          <cell r="A207">
            <v>1512521</v>
          </cell>
          <cell r="B207" t="str">
            <v>CRISTIANE JULIANELLI ARRUDA</v>
          </cell>
          <cell r="C207" t="str">
            <v>ESPECIALISTA EM REGULACAO</v>
          </cell>
          <cell r="D207" t="str">
            <v>AGENCIA NACIONAL DE SAUDE SUPLEMENTAR</v>
          </cell>
          <cell r="E207" t="str">
            <v>ATIVO PERMANENTE</v>
          </cell>
          <cell r="F207" t="str">
            <v>DIPRO</v>
          </cell>
          <cell r="G207" t="str">
            <v>CORAP</v>
          </cell>
        </row>
        <row r="208">
          <cell r="A208">
            <v>1355656</v>
          </cell>
          <cell r="B208" t="str">
            <v>CRISTIANO DOS REIS MOURA</v>
          </cell>
          <cell r="C208" t="str">
            <v>ESPECIALISTA EM REGULACAO</v>
          </cell>
          <cell r="D208" t="str">
            <v>AGENCIA NACIONAL DE SAUDE SUPLEMENTAR</v>
          </cell>
          <cell r="E208" t="str">
            <v>ATIVO PERMANENTE</v>
          </cell>
          <cell r="F208" t="str">
            <v>DIFIS</v>
          </cell>
          <cell r="G208" t="str">
            <v>ASSIF/DIFIS</v>
          </cell>
        </row>
        <row r="209">
          <cell r="A209">
            <v>2397353</v>
          </cell>
          <cell r="B209" t="str">
            <v>CRISTIANO PRATES NEVES PEREIRA</v>
          </cell>
          <cell r="C209" t="str">
            <v>TECNICO ADMINISTRATIVO</v>
          </cell>
          <cell r="D209" t="str">
            <v>AGENCIA NACIONAL DE SAUDE SUPLEMENTAR</v>
          </cell>
          <cell r="E209" t="str">
            <v>ATIVO PERMANENTE</v>
          </cell>
          <cell r="F209" t="str">
            <v>DIOPE</v>
          </cell>
          <cell r="G209" t="str">
            <v>COPRE</v>
          </cell>
        </row>
        <row r="210">
          <cell r="A210">
            <v>1328973</v>
          </cell>
          <cell r="B210" t="str">
            <v>CRISTIANO SANTOS OLIVEIRA</v>
          </cell>
          <cell r="C210" t="str">
            <v>ESPECIALISTA EM REGULACAO</v>
          </cell>
          <cell r="D210" t="str">
            <v>AGENCIA NACIONAL DE SAUDE SUPLEMENTAR</v>
          </cell>
          <cell r="E210" t="str">
            <v>ATIVO PERMANENTE</v>
          </cell>
          <cell r="F210" t="str">
            <v>DIDES</v>
          </cell>
          <cell r="G210" t="str">
            <v>COTEC</v>
          </cell>
        </row>
        <row r="211">
          <cell r="A211">
            <v>2397548</v>
          </cell>
          <cell r="B211" t="str">
            <v>CRISTINA DAVIS CARDOZO FERREIRA</v>
          </cell>
          <cell r="C211" t="str">
            <v>TECNICO EM REGULACAO</v>
          </cell>
          <cell r="D211" t="str">
            <v>AGENCIA NACIONAL DE SAUDE SUPLEMENTAR</v>
          </cell>
          <cell r="E211" t="str">
            <v>ATIVO PERMANENTE</v>
          </cell>
          <cell r="F211" t="str">
            <v>DIFIS</v>
          </cell>
          <cell r="G211" t="str">
            <v>DIRAD/DIFIS</v>
          </cell>
        </row>
        <row r="212">
          <cell r="A212">
            <v>1217271</v>
          </cell>
          <cell r="B212" t="str">
            <v>CRISTINA NOBUKO ONO</v>
          </cell>
          <cell r="C212" t="str">
            <v>ESPECIALISTA EM REGULACAO</v>
          </cell>
          <cell r="D212" t="str">
            <v>AGENCIA NACIONAL DE SAUDE SUPLEMENTAR</v>
          </cell>
          <cell r="E212" t="str">
            <v>ATIVO PERMANENTE</v>
          </cell>
          <cell r="F212" t="str">
            <v>SEGER</v>
          </cell>
          <cell r="G212" t="str">
            <v>NUCLEO-SP</v>
          </cell>
        </row>
        <row r="213">
          <cell r="A213">
            <v>2274797</v>
          </cell>
          <cell r="B213" t="str">
            <v>CRISTINE DA SILVA ALVES DE CARVALHO</v>
          </cell>
          <cell r="C213" t="str">
            <v>CONTRATO TEMPORARIO - NIVEL IV</v>
          </cell>
          <cell r="D213" t="str">
            <v>AGENCIA NACIONAL DE SAUDE SUPLEMENTAR</v>
          </cell>
          <cell r="E213" t="str">
            <v>CONTRATO TEMPORARIO</v>
          </cell>
          <cell r="F213" t="str">
            <v>DIDES</v>
          </cell>
          <cell r="G213" t="str">
            <v>COARE</v>
          </cell>
        </row>
        <row r="214">
          <cell r="A214">
            <v>1282627</v>
          </cell>
          <cell r="B214" t="str">
            <v>CYNTHIA BELTRAO DE SOUZA GUERRA CURADO</v>
          </cell>
          <cell r="C214" t="str">
            <v>ESPECIALISTA EM REGULACAO</v>
          </cell>
          <cell r="D214" t="str">
            <v>AGENCIA NACIONAL DE SAUDE SUPLEMENTAR</v>
          </cell>
          <cell r="E214" t="str">
            <v>ATIVO PERMANENTE</v>
          </cell>
          <cell r="F214" t="str">
            <v>SEGER</v>
          </cell>
          <cell r="G214" t="str">
            <v>NUCLEO-PE</v>
          </cell>
        </row>
        <row r="215">
          <cell r="A215">
            <v>2397601</v>
          </cell>
          <cell r="B215" t="str">
            <v>CYNTHIA MELO RODRIGUES DE BRITTO</v>
          </cell>
          <cell r="C215" t="str">
            <v>TECNICO EM REGULACAO</v>
          </cell>
          <cell r="D215" t="str">
            <v>AGENCIA NACIONAL DE SAUDE SUPLEMENTAR</v>
          </cell>
          <cell r="E215" t="str">
            <v>ATIVO PERMANENTE</v>
          </cell>
          <cell r="F215" t="str">
            <v>DIOPE</v>
          </cell>
          <cell r="G215" t="str">
            <v>COIND</v>
          </cell>
        </row>
        <row r="216">
          <cell r="A216">
            <v>2150145</v>
          </cell>
          <cell r="B216" t="str">
            <v>CYRO CARVALHO SANTOS NOGUEIRA</v>
          </cell>
          <cell r="C216" t="str">
            <v>TECNICO ADMINISTRATIVO</v>
          </cell>
          <cell r="D216" t="str">
            <v>AGENCIA NACIONAL DE SAUDE SUPLEMENTAR</v>
          </cell>
          <cell r="E216" t="str">
            <v>ATIVO PERMANENTE</v>
          </cell>
          <cell r="F216" t="str">
            <v>SEGER</v>
          </cell>
          <cell r="G216" t="str">
            <v>NUCLEO-BA</v>
          </cell>
        </row>
        <row r="217">
          <cell r="A217">
            <v>2195194</v>
          </cell>
          <cell r="B217" t="str">
            <v>DAIANE CRISTINE SAMPAIO GOMES NUNES</v>
          </cell>
          <cell r="C217" t="str">
            <v>CONTRATO TEMPORARIO - NIVEL III</v>
          </cell>
          <cell r="D217" t="str">
            <v>AGENCIA NACIONAL DE SAUDE SUPLEMENTAR</v>
          </cell>
          <cell r="E217" t="str">
            <v>CONTRATO TEMPORARIO</v>
          </cell>
          <cell r="F217" t="str">
            <v>DIFIS</v>
          </cell>
          <cell r="G217" t="str">
            <v>COPEJ</v>
          </cell>
        </row>
        <row r="218">
          <cell r="A218">
            <v>5357381</v>
          </cell>
          <cell r="B218" t="str">
            <v>DALTON COUTINHO CALLADO</v>
          </cell>
          <cell r="C218" t="str">
            <v>PROCURADOR</v>
          </cell>
          <cell r="D218" t="str">
            <v>AGENCIA NACIONAL DE SAUDE SUPLEMENTAR</v>
          </cell>
          <cell r="E218" t="str">
            <v>EXERCICIO DESCENTRALIZADO DE CARREIRA</v>
          </cell>
          <cell r="F218" t="str">
            <v>PROGE</v>
          </cell>
          <cell r="G218" t="str">
            <v>PROGE</v>
          </cell>
        </row>
        <row r="219">
          <cell r="A219">
            <v>1380119</v>
          </cell>
          <cell r="B219" t="str">
            <v>DALTON ROBERT TIBURCIO</v>
          </cell>
          <cell r="C219" t="str">
            <v>PROCURADOR</v>
          </cell>
          <cell r="D219" t="str">
            <v>AGENCIA NACIONAL DE SAUDE SUPLEMENTAR</v>
          </cell>
          <cell r="E219" t="str">
            <v>EXERCICIO DESCENTRALIZADO DE CARREIRA</v>
          </cell>
          <cell r="F219" t="str">
            <v>PROGE</v>
          </cell>
          <cell r="G219" t="str">
            <v>GECOS</v>
          </cell>
        </row>
        <row r="220">
          <cell r="A220">
            <v>2319995</v>
          </cell>
          <cell r="B220" t="str">
            <v>DANDARA LELIS DA VERA CRUZ DE CARVALHO</v>
          </cell>
          <cell r="C220" t="str">
            <v>CONTRATO TEMPORARIO - NIVEL IV</v>
          </cell>
          <cell r="D220" t="str">
            <v>AGENCIA NACIONAL DE SAUDE SUPLEMENTAR</v>
          </cell>
          <cell r="E220" t="str">
            <v>CONTRATO TEMPORARIO</v>
          </cell>
          <cell r="F220" t="str">
            <v>DIDES</v>
          </cell>
          <cell r="G220" t="str">
            <v>COARE</v>
          </cell>
        </row>
        <row r="221">
          <cell r="A221">
            <v>1551023</v>
          </cell>
          <cell r="B221" t="str">
            <v>DANIEL ISHEN MAIA FU</v>
          </cell>
          <cell r="C221" t="str">
            <v>TECNICO ADMINISTRATIVO</v>
          </cell>
          <cell r="D221" t="str">
            <v>AGENCIA NACIONAL DE SAUDE SUPLEMENTAR</v>
          </cell>
          <cell r="E221" t="str">
            <v>ATIVO PERMANENTE</v>
          </cell>
          <cell r="F221" t="str">
            <v>DIGES</v>
          </cell>
          <cell r="G221" t="str">
            <v>CCADE</v>
          </cell>
        </row>
        <row r="222">
          <cell r="A222">
            <v>1627630</v>
          </cell>
          <cell r="B222" t="str">
            <v>DANIEL MEIRELLES FERNANDES PEREIRA</v>
          </cell>
          <cell r="C222" t="str">
            <v>ESPECIALISTA EM REGULACAO</v>
          </cell>
          <cell r="D222" t="str">
            <v>AGENCIA NACIONAL DE SAUDE SUPLEMENTAR</v>
          </cell>
          <cell r="E222" t="str">
            <v>ATIVO PERMANENTE</v>
          </cell>
          <cell r="F222" t="str">
            <v>DIDES</v>
          </cell>
          <cell r="G222" t="str">
            <v>DIRAD/DIDES</v>
          </cell>
        </row>
        <row r="223">
          <cell r="A223">
            <v>1621021</v>
          </cell>
          <cell r="B223" t="str">
            <v>DANIEL PESSANHA PINTO DE LIMA</v>
          </cell>
          <cell r="C223" t="str">
            <v>ESPECIALISTA EM REGULACAO</v>
          </cell>
          <cell r="D223" t="str">
            <v>AGENCIA NACIONAL DE SAUDE SUPLEMENTAR</v>
          </cell>
          <cell r="E223" t="str">
            <v>ATIVO PERMANENTE</v>
          </cell>
          <cell r="F223" t="str">
            <v>DIFIS</v>
          </cell>
          <cell r="G223" t="str">
            <v>COANI</v>
          </cell>
        </row>
        <row r="224">
          <cell r="A224">
            <v>1586046</v>
          </cell>
          <cell r="B224" t="str">
            <v>DANIEL PINHO PESSOA</v>
          </cell>
          <cell r="C224" t="str">
            <v>TECNICO EM REGULACAO</v>
          </cell>
          <cell r="D224" t="str">
            <v>AGENCIA NACIONAL DE SAUDE SUPLEMENTAR</v>
          </cell>
          <cell r="E224" t="str">
            <v>ATIVO PERMANENTE</v>
          </cell>
          <cell r="F224" t="str">
            <v>SEGER</v>
          </cell>
          <cell r="G224" t="str">
            <v>NUCLEO-PE</v>
          </cell>
        </row>
        <row r="225">
          <cell r="A225">
            <v>2132398</v>
          </cell>
          <cell r="B225" t="str">
            <v>DANIEL REIS MARINS DE CARVALHO</v>
          </cell>
          <cell r="C225" t="str">
            <v>CONTRATO TEMPORARIO - NIVEL IV</v>
          </cell>
          <cell r="D225" t="str">
            <v>AGENCIA NACIONAL DE SAUDE SUPLEMENTAR</v>
          </cell>
          <cell r="E225" t="str">
            <v>CONTRATO TEMPORARIO</v>
          </cell>
          <cell r="F225" t="str">
            <v>SEGER</v>
          </cell>
          <cell r="G225" t="str">
            <v>COINQ</v>
          </cell>
        </row>
        <row r="226">
          <cell r="A226">
            <v>1512525</v>
          </cell>
          <cell r="B226" t="str">
            <v>DANIEL SASSON</v>
          </cell>
          <cell r="C226" t="str">
            <v>ESPECIALISTA EM REGULACAO</v>
          </cell>
          <cell r="D226" t="str">
            <v>AGENCIA NACIONAL DE SAUDE SUPLEMENTAR</v>
          </cell>
          <cell r="E226" t="str">
            <v>LICENCA SEM VENCIMENTO</v>
          </cell>
          <cell r="F226" t="str">
            <v>DIDES</v>
          </cell>
          <cell r="G226" t="str">
            <v>COAINES</v>
          </cell>
        </row>
        <row r="227">
          <cell r="A227">
            <v>2330223</v>
          </cell>
          <cell r="B227" t="str">
            <v>DANIEL SCHTRUK</v>
          </cell>
          <cell r="C227" t="str">
            <v>ESPECIALISTA EM REGULACAO</v>
          </cell>
          <cell r="D227" t="str">
            <v>AGENCIA NACIONAL DE SAUDE SUPLEMENTAR</v>
          </cell>
          <cell r="E227" t="str">
            <v>ATIVO PERMANENTE</v>
          </cell>
          <cell r="F227" t="str">
            <v>DIOPE</v>
          </cell>
          <cell r="G227" t="str">
            <v>COPAEF</v>
          </cell>
        </row>
        <row r="228">
          <cell r="A228">
            <v>2066269</v>
          </cell>
          <cell r="B228" t="str">
            <v>DANIEL VIEIRA COELHO</v>
          </cell>
          <cell r="C228" t="str">
            <v>CONTRATO TEMPORARIO - NIVEL IV</v>
          </cell>
          <cell r="D228" t="str">
            <v>AGENCIA NACIONAL DE SAUDE SUPLEMENTAR</v>
          </cell>
          <cell r="E228" t="str">
            <v>CONTRATO TEMPORARIO</v>
          </cell>
          <cell r="F228" t="str">
            <v>DIOPE</v>
          </cell>
          <cell r="G228" t="str">
            <v>COIEP</v>
          </cell>
        </row>
        <row r="229">
          <cell r="A229">
            <v>2397536</v>
          </cell>
          <cell r="B229" t="str">
            <v>DANIELA FERREIRA MACHADO</v>
          </cell>
          <cell r="C229" t="str">
            <v>TECNICO ADMINISTRATIVO</v>
          </cell>
          <cell r="D229" t="str">
            <v>AGENCIA NACIONAL DE SAUDE SUPLEMENTAR</v>
          </cell>
          <cell r="E229" t="str">
            <v>ATIVO PERMANENTE</v>
          </cell>
          <cell r="F229" t="str">
            <v>DIOPE</v>
          </cell>
          <cell r="G229" t="str">
            <v>COAOP</v>
          </cell>
        </row>
        <row r="230">
          <cell r="A230">
            <v>1583869</v>
          </cell>
          <cell r="B230" t="str">
            <v>DANIELA MONTEIRO BRAGA</v>
          </cell>
          <cell r="C230" t="str">
            <v>ESPECIALISTA EM REGULACAO</v>
          </cell>
          <cell r="D230" t="str">
            <v>AGENCIA NACIONAL DE SAUDE SUPLEMENTAR</v>
          </cell>
          <cell r="E230" t="str">
            <v>ATIVO PERMANENTE</v>
          </cell>
          <cell r="F230" t="str">
            <v>SEGER</v>
          </cell>
          <cell r="G230" t="str">
            <v>NUCLEO-MG</v>
          </cell>
        </row>
        <row r="231">
          <cell r="A231">
            <v>1561083</v>
          </cell>
          <cell r="B231" t="str">
            <v>DANIELE FERREIRA PAMPLONA</v>
          </cell>
          <cell r="C231" t="str">
            <v>ESPECIALISTA EM REGULACAO</v>
          </cell>
          <cell r="D231" t="str">
            <v>AGENCIA NACIONAL DE SAUDE SUPLEMENTAR</v>
          </cell>
          <cell r="E231" t="str">
            <v>ATIVO PERMANENTE</v>
          </cell>
          <cell r="F231" t="str">
            <v>SEGER</v>
          </cell>
          <cell r="G231" t="str">
            <v>NUCLEO-SP</v>
          </cell>
        </row>
        <row r="232">
          <cell r="A232">
            <v>1625451</v>
          </cell>
          <cell r="B232" t="str">
            <v>DANIELE LOVATTE MAIA</v>
          </cell>
          <cell r="C232" t="str">
            <v>CONTRATO TEMPORARIO - NIVEL IV</v>
          </cell>
          <cell r="D232" t="str">
            <v>AGENCIA NACIONAL DE SAUDE SUPLEMENTAR</v>
          </cell>
          <cell r="E232" t="str">
            <v>CONTRATO TEMPORARIO</v>
          </cell>
          <cell r="F232" t="str">
            <v>SEGER</v>
          </cell>
          <cell r="G232" t="str">
            <v>COREC</v>
          </cell>
        </row>
        <row r="233">
          <cell r="A233">
            <v>1512538</v>
          </cell>
          <cell r="B233" t="str">
            <v>DANIELE MICHEL SOARES NEVES</v>
          </cell>
          <cell r="C233" t="str">
            <v>ESPECIALISTA EM REGULACAO</v>
          </cell>
          <cell r="D233" t="str">
            <v>AGENCIA NACIONAL DE SAUDE SUPLEMENTAR</v>
          </cell>
          <cell r="E233" t="str">
            <v>CEDIDO</v>
          </cell>
          <cell r="F233" t="str">
            <v>DIGES</v>
          </cell>
          <cell r="G233" t="str">
            <v>GGAFI</v>
          </cell>
        </row>
        <row r="234">
          <cell r="A234">
            <v>1512536</v>
          </cell>
          <cell r="B234" t="str">
            <v>DANIELE PINTO DA SILVEIRA</v>
          </cell>
          <cell r="C234" t="str">
            <v>ESPECIALISTA EM REGULACAO</v>
          </cell>
          <cell r="D234" t="str">
            <v>AGENCIA NACIONAL DE SAUDE SUPLEMENTAR</v>
          </cell>
          <cell r="E234" t="str">
            <v>ATIVO PERMANENTE</v>
          </cell>
          <cell r="F234" t="str">
            <v>DIDES</v>
          </cell>
          <cell r="G234" t="str">
            <v>COIME</v>
          </cell>
        </row>
        <row r="235">
          <cell r="A235">
            <v>1512533</v>
          </cell>
          <cell r="B235" t="str">
            <v>DANIELE RODRIGUES CAMPOS</v>
          </cell>
          <cell r="C235" t="str">
            <v>ESPECIALISTA EM REGULACAO</v>
          </cell>
          <cell r="D235" t="str">
            <v>AGENCIA NACIONAL DE SAUDE SUPLEMENTAR</v>
          </cell>
          <cell r="E235" t="str">
            <v>ATIVO PERMANENTE</v>
          </cell>
          <cell r="F235" t="str">
            <v>DIPRO</v>
          </cell>
          <cell r="G235" t="str">
            <v>GEFAP</v>
          </cell>
        </row>
        <row r="236">
          <cell r="A236">
            <v>1537946</v>
          </cell>
          <cell r="B236" t="str">
            <v>DANIELLE CONTE ALVES</v>
          </cell>
          <cell r="C236" t="str">
            <v>ESPECIALISTA EM REGULACAO</v>
          </cell>
          <cell r="D236" t="str">
            <v>AGENCIA NACIONAL DE SAUDE SUPLEMENTAR</v>
          </cell>
          <cell r="E236" t="str">
            <v>ATIVO PERMANENTE</v>
          </cell>
          <cell r="F236" t="str">
            <v>DIPRO</v>
          </cell>
          <cell r="G236" t="str">
            <v>COERA</v>
          </cell>
        </row>
        <row r="237">
          <cell r="A237">
            <v>2269213</v>
          </cell>
          <cell r="B237" t="str">
            <v>DANIELLE MARA RIBEIRO SCHMIDT</v>
          </cell>
          <cell r="C237" t="str">
            <v>CONTRATO TEMPORARIO - NIVEL IV</v>
          </cell>
          <cell r="D237" t="str">
            <v>AGENCIA NACIONAL DE SAUDE SUPLEMENTAR</v>
          </cell>
          <cell r="E237" t="str">
            <v>CONTRATO TEMPORARIO</v>
          </cell>
          <cell r="F237" t="str">
            <v>DIDES</v>
          </cell>
          <cell r="G237" t="str">
            <v>CEAD</v>
          </cell>
        </row>
        <row r="238">
          <cell r="A238">
            <v>1512598</v>
          </cell>
          <cell r="B238" t="str">
            <v>DANIELLE MATTOS</v>
          </cell>
          <cell r="C238" t="str">
            <v>ESPECIALISTA EM REGULACAO</v>
          </cell>
          <cell r="D238" t="str">
            <v>AGENCIA NACIONAL DE SAUDE SUPLEMENTAR</v>
          </cell>
          <cell r="E238" t="str">
            <v>ATIVO PERMANENTE</v>
          </cell>
          <cell r="F238" t="str">
            <v>DIFIS</v>
          </cell>
          <cell r="G238" t="str">
            <v>COPEJ</v>
          </cell>
        </row>
        <row r="239">
          <cell r="A239">
            <v>1560129</v>
          </cell>
          <cell r="B239" t="str">
            <v>DANIELLE MELLO DE SOUZA ANASTACIO BISNETO</v>
          </cell>
          <cell r="C239" t="str">
            <v>ESPECIALISTA EM REGULACAO</v>
          </cell>
          <cell r="D239" t="str">
            <v>AGENCIA NACIONAL DE SAUDE SUPLEMENTAR</v>
          </cell>
          <cell r="E239" t="str">
            <v>ATIVO PERMANENTE</v>
          </cell>
          <cell r="F239" t="str">
            <v>DIDES</v>
          </cell>
          <cell r="G239" t="str">
            <v>COAIM</v>
          </cell>
        </row>
        <row r="240">
          <cell r="A240">
            <v>2074949</v>
          </cell>
          <cell r="B240" t="str">
            <v>DANILO OLIVEIRA BARRETO</v>
          </cell>
          <cell r="C240" t="str">
            <v>ESPECIALISTA EM REGULACAO</v>
          </cell>
          <cell r="D240" t="str">
            <v>AGENCIA NACIONAL DE SAUDE SUPLEMENTAR</v>
          </cell>
          <cell r="E240" t="str">
            <v>ATIVO PERMANENTE</v>
          </cell>
          <cell r="F240" t="str">
            <v>SEGER</v>
          </cell>
          <cell r="G240" t="str">
            <v>NUCLEO-BA</v>
          </cell>
        </row>
        <row r="241">
          <cell r="A241">
            <v>1595984</v>
          </cell>
          <cell r="B241" t="str">
            <v>DANILO REBELO ALVES</v>
          </cell>
          <cell r="C241" t="str">
            <v>TECNICO EM REGULACAO</v>
          </cell>
          <cell r="D241" t="str">
            <v>AGENCIA NACIONAL DE SAUDE SUPLEMENTAR</v>
          </cell>
          <cell r="E241" t="str">
            <v>ATIVO PERMANENTE</v>
          </cell>
          <cell r="F241" t="str">
            <v>SEGER</v>
          </cell>
          <cell r="G241" t="str">
            <v>NUCLEO-BA</v>
          </cell>
        </row>
        <row r="242">
          <cell r="A242">
            <v>2075529</v>
          </cell>
          <cell r="B242" t="str">
            <v>DANILO SANTOS ALMEIDA</v>
          </cell>
          <cell r="C242" t="str">
            <v>TECNICO ADMINISTRATIVO</v>
          </cell>
          <cell r="D242" t="str">
            <v>AGENCIA NACIONAL DE SAUDE SUPLEMENTAR</v>
          </cell>
          <cell r="E242" t="str">
            <v>ATIVO PERMANENTE</v>
          </cell>
          <cell r="F242" t="str">
            <v>SEGER</v>
          </cell>
          <cell r="G242" t="str">
            <v>NUCLEO-BA</v>
          </cell>
        </row>
        <row r="243">
          <cell r="A243">
            <v>1506231</v>
          </cell>
          <cell r="B243" t="str">
            <v>DANTE CASANOVA JUNIOR</v>
          </cell>
          <cell r="C243" t="str">
            <v>ANALISTA ADMINISTRATIVO</v>
          </cell>
          <cell r="D243" t="str">
            <v>AGENCIA NACIONAL DE SAUDE SUPLEMENTAR</v>
          </cell>
          <cell r="E243" t="str">
            <v>ATIVO PERMANENTE</v>
          </cell>
          <cell r="F243" t="str">
            <v>PPCOR</v>
          </cell>
          <cell r="G243" t="str">
            <v>PPCOR</v>
          </cell>
        </row>
        <row r="244">
          <cell r="A244">
            <v>2500613</v>
          </cell>
          <cell r="B244" t="str">
            <v>DAYSE DOS SANTOS GONCALVES</v>
          </cell>
          <cell r="C244" t="str">
            <v>ESPECIALISTA EM REGULACAO</v>
          </cell>
          <cell r="D244" t="str">
            <v>AGENCIA NACIONAL DE SAUDE SUPLEMENTAR</v>
          </cell>
          <cell r="E244" t="str">
            <v>ATIVO PERMANENTE</v>
          </cell>
          <cell r="F244" t="str">
            <v>DIOPE</v>
          </cell>
          <cell r="G244" t="str">
            <v>COAOP</v>
          </cell>
        </row>
        <row r="245">
          <cell r="A245">
            <v>2522895</v>
          </cell>
          <cell r="B245" t="str">
            <v>DAYSE RODRIGUES NEVES</v>
          </cell>
          <cell r="C245" t="str">
            <v>NAO INFORMADO</v>
          </cell>
          <cell r="D245" t="str">
            <v>AGENCIA NACIONAL DE SAUDE SUPLEMENTAR</v>
          </cell>
          <cell r="E245" t="str">
            <v>REQUISITADO</v>
          </cell>
          <cell r="F245" t="str">
            <v>DIGES</v>
          </cell>
          <cell r="G245" t="str">
            <v>GEFIN</v>
          </cell>
        </row>
        <row r="246">
          <cell r="A246">
            <v>2378644</v>
          </cell>
          <cell r="B246" t="str">
            <v>DEBORA DE PAULA PEREIRA</v>
          </cell>
          <cell r="C246" t="str">
            <v>PROCURADOR</v>
          </cell>
          <cell r="D246" t="str">
            <v>AGENCIA NACIONAL DE SAUDE SUPLEMENTAR</v>
          </cell>
          <cell r="E246" t="str">
            <v>EXERCICIO DESCENTRALIZADO DE CARREIRA</v>
          </cell>
          <cell r="F246" t="str">
            <v>PROGE</v>
          </cell>
          <cell r="G246" t="str">
            <v>GEDAT</v>
          </cell>
        </row>
        <row r="247">
          <cell r="A247">
            <v>1746057</v>
          </cell>
          <cell r="B247" t="str">
            <v>DEBORA HERRERA DE FARIA</v>
          </cell>
          <cell r="C247" t="str">
            <v>TECNICO ADMINISTRATIVO</v>
          </cell>
          <cell r="D247" t="str">
            <v>AGENCIA NACIONAL DE SAUDE SUPLEMENTAR</v>
          </cell>
          <cell r="E247" t="str">
            <v>ATIVO PERMANENTE</v>
          </cell>
          <cell r="F247" t="str">
            <v>SEGER</v>
          </cell>
          <cell r="G247" t="str">
            <v>NUCLEO-MG</v>
          </cell>
        </row>
        <row r="248">
          <cell r="A248">
            <v>1512941</v>
          </cell>
          <cell r="B248" t="str">
            <v>DEBORA MALTEZ FARIAS COSTA</v>
          </cell>
          <cell r="C248" t="str">
            <v>ESPECIALISTA EM REGULACAO</v>
          </cell>
          <cell r="D248" t="str">
            <v>AGENCIA NACIONAL DE SAUDE SUPLEMENTAR</v>
          </cell>
          <cell r="E248" t="str">
            <v>ATIVO PERMANENTE</v>
          </cell>
          <cell r="F248" t="str">
            <v>SEGER</v>
          </cell>
          <cell r="G248" t="str">
            <v>NUCLEO-PE</v>
          </cell>
        </row>
        <row r="249">
          <cell r="A249">
            <v>2269227</v>
          </cell>
          <cell r="B249" t="str">
            <v>DEBORA MELQUIADES DE CASTRO</v>
          </cell>
          <cell r="C249" t="str">
            <v>CONTRATO TEMPORARIO - NIVEL IV</v>
          </cell>
          <cell r="D249" t="str">
            <v>AGENCIA NACIONAL DE SAUDE SUPLEMENTAR</v>
          </cell>
          <cell r="E249" t="str">
            <v>CONTRATO TEMPORARIO</v>
          </cell>
          <cell r="F249" t="str">
            <v>DIDES</v>
          </cell>
          <cell r="G249" t="str">
            <v>CEAD</v>
          </cell>
        </row>
        <row r="250">
          <cell r="A250">
            <v>1506240</v>
          </cell>
          <cell r="B250" t="str">
            <v>DEBORA SANTOS GOMES</v>
          </cell>
          <cell r="C250" t="str">
            <v>ANALISTA ADMINISTRATIVO</v>
          </cell>
          <cell r="D250" t="str">
            <v>AGENCIA NACIONAL DE SAUDE SUPLEMENTAR</v>
          </cell>
          <cell r="E250" t="str">
            <v>APOSENTADO</v>
          </cell>
          <cell r="F250" t="str">
            <v>DIGES</v>
          </cell>
          <cell r="G250" t="str">
            <v>COSAQ</v>
          </cell>
        </row>
        <row r="251">
          <cell r="A251">
            <v>2073991</v>
          </cell>
          <cell r="B251" t="str">
            <v>DEISE DO NASCIMENTO</v>
          </cell>
          <cell r="C251" t="str">
            <v>ESPECIALISTA EM REGULACAO</v>
          </cell>
          <cell r="D251" t="str">
            <v>AGENCIA NACIONAL DE SAUDE SUPLEMENTAR</v>
          </cell>
          <cell r="E251" t="str">
            <v>ATIVO PERMANENTE</v>
          </cell>
          <cell r="F251" t="str">
            <v>DIFIS</v>
          </cell>
          <cell r="G251" t="str">
            <v>COINT</v>
          </cell>
        </row>
        <row r="252">
          <cell r="A252">
            <v>2330217</v>
          </cell>
          <cell r="B252" t="str">
            <v>DENISE JANE VIEIRA DOMINGOS MONTALVAO</v>
          </cell>
          <cell r="C252" t="str">
            <v>ESPECIALISTA EM REGULACAO</v>
          </cell>
          <cell r="D252" t="str">
            <v>AGENCIA NACIONAL DE SAUDE SUPLEMENTAR</v>
          </cell>
          <cell r="E252" t="str">
            <v>ATIVO PERMANENTE</v>
          </cell>
          <cell r="F252" t="str">
            <v>DIOPE</v>
          </cell>
          <cell r="G252" t="str">
            <v>ASSNT/DIOPE</v>
          </cell>
        </row>
        <row r="253">
          <cell r="A253">
            <v>1067917</v>
          </cell>
          <cell r="B253" t="str">
            <v>DENISE RODRIGUES SENA</v>
          </cell>
          <cell r="C253" t="str">
            <v>TECNICO ADMINISTRATIVO</v>
          </cell>
          <cell r="D253" t="str">
            <v>AGENCIA NACIONAL DE SAUDE SUPLEMENTAR</v>
          </cell>
          <cell r="E253" t="str">
            <v>ATIVO PERMANENTE</v>
          </cell>
          <cell r="F253" t="str">
            <v>SEGER</v>
          </cell>
          <cell r="G253" t="str">
            <v>NUCLEO-SP</v>
          </cell>
        </row>
        <row r="254">
          <cell r="A254">
            <v>1584577</v>
          </cell>
          <cell r="B254" t="str">
            <v>DEUSIMAR DA COSTA</v>
          </cell>
          <cell r="C254" t="str">
            <v>TECNICO EM REGULACAO</v>
          </cell>
          <cell r="D254" t="str">
            <v>AGENCIA NACIONAL DE SAUDE SUPLEMENTAR</v>
          </cell>
          <cell r="E254" t="str">
            <v>APOSENTADO</v>
          </cell>
          <cell r="F254" t="str">
            <v>DIGES</v>
          </cell>
          <cell r="G254" t="str">
            <v>CAD/DF</v>
          </cell>
        </row>
        <row r="255">
          <cell r="A255">
            <v>3090201</v>
          </cell>
          <cell r="B255" t="str">
            <v>DJALMA DE SOUZA RODRIGUES</v>
          </cell>
          <cell r="C255" t="str">
            <v>CONTRATO TEMPORARIO - NIVEL IV</v>
          </cell>
          <cell r="D255" t="str">
            <v>AGENCIA NACIONAL DE SAUDE SUPLEMENTAR</v>
          </cell>
          <cell r="F255" t="str">
            <v>DIDES</v>
          </cell>
          <cell r="G255" t="str">
            <v>GEIRS</v>
          </cell>
        </row>
        <row r="256">
          <cell r="A256">
            <v>1186373</v>
          </cell>
          <cell r="B256" t="str">
            <v>DILSON JORGE MASCARENHAS DOS SANTOS</v>
          </cell>
          <cell r="C256" t="str">
            <v>PROCURADOR</v>
          </cell>
          <cell r="D256" t="str">
            <v>AGENCIA NACIONAL DE SAUDE SUPLEMENTAR</v>
          </cell>
          <cell r="E256" t="str">
            <v>EXERCICIO DESCENTRALIZADO DE CARREIRA</v>
          </cell>
          <cell r="F256" t="str">
            <v>PROGE</v>
          </cell>
          <cell r="G256" t="str">
            <v>GEADM</v>
          </cell>
        </row>
        <row r="257">
          <cell r="A257">
            <v>1437360</v>
          </cell>
          <cell r="B257" t="str">
            <v>DIOGO ALVAREZ TRISTAO</v>
          </cell>
          <cell r="C257" t="str">
            <v>PROCURADOR</v>
          </cell>
          <cell r="D257" t="str">
            <v>AGENCIA NACIONAL DE SAUDE SUPLEMENTAR</v>
          </cell>
          <cell r="E257" t="str">
            <v>EXERCICIO DESCENTRALIZADO DE CARREIRA</v>
          </cell>
          <cell r="F257" t="str">
            <v>PROGE</v>
          </cell>
          <cell r="G257" t="str">
            <v>GEDAT</v>
          </cell>
        </row>
        <row r="258">
          <cell r="A258">
            <v>1621033</v>
          </cell>
          <cell r="B258" t="str">
            <v>DOMINIC BIGATE LOURENCO</v>
          </cell>
          <cell r="C258" t="str">
            <v>ESPECIALISTA EM REGULACAO</v>
          </cell>
          <cell r="D258" t="str">
            <v>AGENCIA NACIONAL DE SAUDE SUPLEMENTAR</v>
          </cell>
          <cell r="E258" t="str">
            <v>ATIVO PERMANENTE</v>
          </cell>
          <cell r="F258" t="str">
            <v>DIPRO</v>
          </cell>
          <cell r="G258" t="str">
            <v>GEDIT</v>
          </cell>
        </row>
        <row r="259">
          <cell r="A259">
            <v>1506778</v>
          </cell>
          <cell r="B259" t="str">
            <v>DRUCILLA BARRETO DINIZ</v>
          </cell>
          <cell r="C259" t="str">
            <v>ANALISTA ADMINISTRATIVO</v>
          </cell>
          <cell r="D259" t="str">
            <v>AGENCIA NACIONAL DE SAUDE SUPLEMENTAR</v>
          </cell>
          <cell r="E259" t="str">
            <v>ATIVO PERMANENTE</v>
          </cell>
          <cell r="F259" t="str">
            <v>SEGER</v>
          </cell>
          <cell r="G259" t="str">
            <v>NUCLEO-BA</v>
          </cell>
        </row>
        <row r="260">
          <cell r="A260">
            <v>2083987</v>
          </cell>
          <cell r="B260" t="str">
            <v>EDER DE LUCENA GONCALVES</v>
          </cell>
          <cell r="C260" t="str">
            <v>TECNICO ADMINISTRATIVO</v>
          </cell>
          <cell r="D260" t="str">
            <v>AGENCIA NACIONAL DE SAUDE SUPLEMENTAR</v>
          </cell>
          <cell r="E260" t="str">
            <v>ATIVO PERMANENTE</v>
          </cell>
          <cell r="F260" t="str">
            <v>SEGER</v>
          </cell>
          <cell r="G260" t="str">
            <v>NUCLEO-RJ</v>
          </cell>
        </row>
        <row r="261">
          <cell r="A261">
            <v>130672</v>
          </cell>
          <cell r="B261" t="str">
            <v>EDIBALDO HOMOBONO SANTA BRIGIDA</v>
          </cell>
          <cell r="C261" t="str">
            <v>PROCURADOR</v>
          </cell>
          <cell r="D261" t="str">
            <v>AGENCIA NACIONAL DE SAUDE SUPLEMENTAR</v>
          </cell>
          <cell r="E261" t="str">
            <v>EXERCICIO DESCENTRALIZADO DE CARREIRA</v>
          </cell>
          <cell r="F261" t="str">
            <v>PROGE</v>
          </cell>
          <cell r="G261" t="str">
            <v>GEDAT</v>
          </cell>
        </row>
        <row r="262">
          <cell r="A262">
            <v>1583600</v>
          </cell>
          <cell r="B262" t="str">
            <v>EDSON MASSAKAZU OTA</v>
          </cell>
          <cell r="C262" t="str">
            <v>ESPECIALISTA EM REGULACAO</v>
          </cell>
          <cell r="D262" t="str">
            <v>AGENCIA NACIONAL DE SAUDE SUPLEMENTAR</v>
          </cell>
          <cell r="E262" t="str">
            <v>ATIVO PERMANENTE</v>
          </cell>
          <cell r="F262" t="str">
            <v>SEGER</v>
          </cell>
          <cell r="G262" t="str">
            <v>NUCLEO-RP</v>
          </cell>
        </row>
        <row r="263">
          <cell r="A263">
            <v>1583910</v>
          </cell>
          <cell r="B263" t="str">
            <v>EDUARDO CALASANS RODRIGUES</v>
          </cell>
          <cell r="C263" t="str">
            <v>ESPECIALISTA EM REGULACAO</v>
          </cell>
          <cell r="D263" t="str">
            <v>AGENCIA NACIONAL DE SAUDE SUPLEMENTAR</v>
          </cell>
          <cell r="E263" t="str">
            <v>ATIVO PERMANENTE</v>
          </cell>
          <cell r="F263" t="str">
            <v>DIGES</v>
          </cell>
          <cell r="G263" t="str">
            <v>ASSNT/DIGES</v>
          </cell>
        </row>
        <row r="264">
          <cell r="A264">
            <v>1513806</v>
          </cell>
          <cell r="B264" t="str">
            <v>EDUARDO DE SOUZA ONITSUKA</v>
          </cell>
          <cell r="C264" t="str">
            <v>ESPECIALISTA EM REGULACAO</v>
          </cell>
          <cell r="D264" t="str">
            <v>AGENCIA NACIONAL DE SAUDE SUPLEMENTAR</v>
          </cell>
          <cell r="E264" t="str">
            <v>ATIVO PERMANENTE</v>
          </cell>
          <cell r="F264" t="str">
            <v>SEGER</v>
          </cell>
          <cell r="G264" t="str">
            <v>NUCLEO-SP</v>
          </cell>
        </row>
        <row r="265">
          <cell r="A265">
            <v>2075687</v>
          </cell>
          <cell r="B265" t="str">
            <v>EDUARDO HENRIQUE DE ASSUMPCAO PEREIRA</v>
          </cell>
          <cell r="C265" t="str">
            <v>ANALISTA ADMINISTRATIVO</v>
          </cell>
          <cell r="D265" t="str">
            <v>AGENCIA NACIONAL DE SAUDE SUPLEMENTAR</v>
          </cell>
          <cell r="E265" t="str">
            <v>ATIVO PERMANENTE</v>
          </cell>
          <cell r="F265" t="str">
            <v>PRESI</v>
          </cell>
          <cell r="G265" t="str">
            <v>COARI</v>
          </cell>
        </row>
        <row r="266">
          <cell r="A266">
            <v>2074810</v>
          </cell>
          <cell r="B266" t="str">
            <v>EDUARDO HENRIQUE DE CARVALHO FRANKLIN</v>
          </cell>
          <cell r="C266" t="str">
            <v>ESPECIALISTA EM REGULACAO</v>
          </cell>
          <cell r="D266" t="str">
            <v>AGENCIA NACIONAL DE SAUDE SUPLEMENTAR</v>
          </cell>
          <cell r="E266" t="str">
            <v>ATIVO PERMANENTE</v>
          </cell>
          <cell r="F266" t="str">
            <v>SEGER</v>
          </cell>
          <cell r="G266" t="str">
            <v>NUCLEO-PE</v>
          </cell>
        </row>
        <row r="267">
          <cell r="A267">
            <v>1188652</v>
          </cell>
          <cell r="B267" t="str">
            <v>EDUARDO VIEIRA NETO</v>
          </cell>
          <cell r="C267" t="str">
            <v>ESPECIALISTA EM REGULACAO</v>
          </cell>
          <cell r="D267" t="str">
            <v>AGENCIA NACIONAL DE SAUDE SUPLEMENTAR</v>
          </cell>
          <cell r="E267" t="str">
            <v>ATIVO PERMANENTE</v>
          </cell>
          <cell r="F267" t="str">
            <v>DIPRO</v>
          </cell>
          <cell r="G267" t="str">
            <v>GMOA</v>
          </cell>
        </row>
        <row r="268">
          <cell r="A268">
            <v>1583404</v>
          </cell>
          <cell r="B268" t="str">
            <v>ELAINE DE ANDRADE GOULART</v>
          </cell>
          <cell r="C268" t="str">
            <v>TECNICO EM REGULACAO</v>
          </cell>
          <cell r="D268" t="str">
            <v>AGENCIA NACIONAL DE SAUDE SUPLEMENTAR</v>
          </cell>
          <cell r="E268" t="str">
            <v>ATIVO PERMANENTE</v>
          </cell>
          <cell r="F268" t="str">
            <v>SEGER</v>
          </cell>
          <cell r="G268" t="str">
            <v>NUCLEO-DF</v>
          </cell>
        </row>
        <row r="269">
          <cell r="A269">
            <v>1583753</v>
          </cell>
          <cell r="B269" t="str">
            <v>ELAINE NOGUEIRA</v>
          </cell>
          <cell r="C269" t="str">
            <v>TECNICO EM REGULACAO</v>
          </cell>
          <cell r="D269" t="str">
            <v>AGENCIA NACIONAL DE SAUDE SUPLEMENTAR</v>
          </cell>
          <cell r="E269" t="str">
            <v>ATIVO PERMANENTE</v>
          </cell>
          <cell r="F269" t="str">
            <v>DIFIS</v>
          </cell>
          <cell r="G269" t="str">
            <v>COPEJ</v>
          </cell>
        </row>
        <row r="270">
          <cell r="A270">
            <v>6563189</v>
          </cell>
          <cell r="B270" t="str">
            <v>ELIANA DO SOCORRO CLODOVIR CAMPOS</v>
          </cell>
          <cell r="C270" t="str">
            <v>DATILOGRAFO</v>
          </cell>
          <cell r="D270" t="str">
            <v>AGENCIA NACIONAL DE SAUDE SUPLEMENTAR</v>
          </cell>
          <cell r="E270" t="str">
            <v>REDISTRIBUIDO</v>
          </cell>
          <cell r="F270" t="str">
            <v>SEGER</v>
          </cell>
          <cell r="G270" t="str">
            <v>NUCLEO-PA</v>
          </cell>
        </row>
        <row r="271">
          <cell r="A271">
            <v>2268818</v>
          </cell>
          <cell r="B271" t="str">
            <v>ELIANE FERREIRA SILVA</v>
          </cell>
          <cell r="C271" t="str">
            <v>CONTRATO TEMPORARIO - NIVEL III</v>
          </cell>
          <cell r="D271" t="str">
            <v>AGENCIA NACIONAL DE SAUDE SUPLEMENTAR</v>
          </cell>
          <cell r="E271" t="str">
            <v>CONTRATO TEMPORARIO</v>
          </cell>
          <cell r="F271" t="str">
            <v>DIGES</v>
          </cell>
          <cell r="G271" t="str">
            <v>CCPAR</v>
          </cell>
        </row>
        <row r="272">
          <cell r="A272">
            <v>1513146</v>
          </cell>
          <cell r="B272" t="str">
            <v>ELIAS JOSE DE ALCANTARA</v>
          </cell>
          <cell r="C272" t="str">
            <v>ESPECIALISTA EM REGULACAO</v>
          </cell>
          <cell r="D272" t="str">
            <v>AGENCIA NACIONAL DE SAUDE SUPLEMENTAR</v>
          </cell>
          <cell r="E272" t="str">
            <v>ATIVO PERMANENTE</v>
          </cell>
          <cell r="F272" t="str">
            <v>SEGER</v>
          </cell>
          <cell r="G272" t="str">
            <v>NUCLEO-MG</v>
          </cell>
        </row>
        <row r="273">
          <cell r="A273">
            <v>1311107</v>
          </cell>
          <cell r="B273" t="str">
            <v>ELISABETH ANDREA COVRE ALVES</v>
          </cell>
          <cell r="C273" t="str">
            <v>ESPECIALISTA EM POLITICAS PUBLICAS E GESTAO GOVERNAMENTAL</v>
          </cell>
          <cell r="D273" t="str">
            <v>AGENCIA NACIONAL DE SAUDE SUPLEMENTAR</v>
          </cell>
          <cell r="E273" t="str">
            <v>EXERCICIO DESCENTRALIZADO DE CARREIRA</v>
          </cell>
          <cell r="F273" t="str">
            <v>DIDES</v>
          </cell>
          <cell r="G273" t="str">
            <v>GEPIN</v>
          </cell>
        </row>
        <row r="274">
          <cell r="A274">
            <v>2407062</v>
          </cell>
          <cell r="B274" t="str">
            <v>ELISAMA BOMFIM DE SOUZA</v>
          </cell>
          <cell r="C274" t="str">
            <v>TECNICO ADMINISTRATIVO</v>
          </cell>
          <cell r="D274" t="str">
            <v>AGENCIA NACIONAL DE SAUDE SUPLEMENTAR</v>
          </cell>
          <cell r="E274" t="str">
            <v>ATIVO PERMANENTE</v>
          </cell>
          <cell r="F274" t="str">
            <v>DIGES</v>
          </cell>
          <cell r="G274" t="str">
            <v>GETI</v>
          </cell>
        </row>
        <row r="275">
          <cell r="A275">
            <v>1475397</v>
          </cell>
          <cell r="B275" t="str">
            <v>ELIZABETH MARINA FRANCISCO AMARAL</v>
          </cell>
          <cell r="D275" t="str">
            <v>AGENCIA NACIONAL DE SAUDE SUPLEMENTAR</v>
          </cell>
          <cell r="E275" t="str">
            <v>NOMEADO PARA CARGO EM COMISSÃO</v>
          </cell>
          <cell r="F275" t="str">
            <v>DIOPE</v>
          </cell>
          <cell r="G275" t="str">
            <v>ASSEG</v>
          </cell>
        </row>
        <row r="276">
          <cell r="A276">
            <v>2084271</v>
          </cell>
          <cell r="B276" t="str">
            <v>ELODY TAMARA BASTIAN MENDES DE BARROS</v>
          </cell>
          <cell r="C276" t="str">
            <v>CONTRATO TEMPORARIO - NIVEL IV</v>
          </cell>
          <cell r="D276" t="str">
            <v>AGENCIA NACIONAL DE SAUDE SUPLEMENTAR</v>
          </cell>
          <cell r="E276" t="str">
            <v>CONTRATO TEMPORARIO</v>
          </cell>
          <cell r="F276" t="str">
            <v>SEGER</v>
          </cell>
          <cell r="G276" t="str">
            <v>COREC</v>
          </cell>
        </row>
        <row r="277">
          <cell r="A277">
            <v>2330268</v>
          </cell>
          <cell r="B277" t="str">
            <v>ELOIR VICENTE PIEKAS</v>
          </cell>
          <cell r="C277" t="str">
            <v>ESPECIALISTA EM REGULACAO</v>
          </cell>
          <cell r="D277" t="str">
            <v>AGENCIA NACIONAL DE SAUDE SUPLEMENTAR</v>
          </cell>
          <cell r="E277" t="str">
            <v>ATIVO PERMANENTE</v>
          </cell>
          <cell r="F277" t="str">
            <v>SEGER</v>
          </cell>
          <cell r="G277" t="str">
            <v>NUCLEO-PR</v>
          </cell>
        </row>
        <row r="278">
          <cell r="A278">
            <v>2274761</v>
          </cell>
          <cell r="B278" t="str">
            <v>ELSA WEYNE QUIXADA</v>
          </cell>
          <cell r="C278" t="str">
            <v>CONTRATO TEMPORARIO - NIVEL IV</v>
          </cell>
          <cell r="D278" t="str">
            <v>AGENCIA NACIONAL DE SAUDE SUPLEMENTAR</v>
          </cell>
          <cell r="E278" t="str">
            <v>CONTRATO TEMPORARIO</v>
          </cell>
          <cell r="F278" t="str">
            <v>DIDES</v>
          </cell>
          <cell r="G278" t="str">
            <v>COARE</v>
          </cell>
        </row>
        <row r="279">
          <cell r="A279">
            <v>1524993</v>
          </cell>
          <cell r="B279" t="str">
            <v>ELTON ALMEIDA CASTRO</v>
          </cell>
          <cell r="C279" t="str">
            <v>ESPECIALISTA EM REGULACAO</v>
          </cell>
          <cell r="D279" t="str">
            <v>AGENCIA NACIONAL DE SAUDE SUPLEMENTAR</v>
          </cell>
          <cell r="E279" t="str">
            <v>CEDIDO</v>
          </cell>
          <cell r="F279" t="str">
            <v>SEGER</v>
          </cell>
          <cell r="G279" t="str">
            <v>NUCLEO-PE</v>
          </cell>
        </row>
        <row r="280">
          <cell r="A280">
            <v>1529614</v>
          </cell>
          <cell r="B280" t="str">
            <v>ELTON PIRES LOPES</v>
          </cell>
          <cell r="C280" t="str">
            <v>TECNICO EM REGULACAO</v>
          </cell>
          <cell r="D280" t="str">
            <v>AGENCIA NACIONAL DE SAUDE SUPLEMENTAR</v>
          </cell>
          <cell r="E280" t="str">
            <v>ATIVO PERMANENTE</v>
          </cell>
          <cell r="F280" t="str">
            <v>DIFIS</v>
          </cell>
          <cell r="G280" t="str">
            <v>COPEJ</v>
          </cell>
        </row>
        <row r="281">
          <cell r="A281">
            <v>1900225</v>
          </cell>
          <cell r="B281" t="str">
            <v>ERIC BARROZO FERREIRA</v>
          </cell>
          <cell r="C281" t="str">
            <v>TECNICO ADMINISTRATIVO</v>
          </cell>
          <cell r="D281" t="str">
            <v>AGENCIA NACIONAL DE SAUDE SUPLEMENTAR</v>
          </cell>
          <cell r="E281" t="str">
            <v>ATIVO PERMANENTE</v>
          </cell>
          <cell r="F281" t="str">
            <v>DIPRO</v>
          </cell>
          <cell r="G281" t="str">
            <v>GEDIT</v>
          </cell>
        </row>
        <row r="282">
          <cell r="A282">
            <v>1537178</v>
          </cell>
          <cell r="B282" t="str">
            <v>ERIC COLLYER DE AGUIAR</v>
          </cell>
          <cell r="C282" t="str">
            <v>ANALISTA ADMINISTRATIVO</v>
          </cell>
          <cell r="D282" t="str">
            <v>AGENCIA NACIONAL DE SAUDE SUPLEMENTAR</v>
          </cell>
          <cell r="E282" t="str">
            <v>ATIVO PERMANENTE</v>
          </cell>
          <cell r="F282" t="str">
            <v>SEGER</v>
          </cell>
          <cell r="G282" t="str">
            <v>NUCLEO-CE</v>
          </cell>
        </row>
        <row r="283">
          <cell r="A283">
            <v>2397498</v>
          </cell>
          <cell r="B283" t="str">
            <v>ERICA GUTIERREZ ROCHA</v>
          </cell>
          <cell r="C283" t="str">
            <v>TECNICO ADMINISTRATIVO</v>
          </cell>
          <cell r="D283" t="str">
            <v>AGENCIA NACIONAL DE SAUDE SUPLEMENTAR</v>
          </cell>
          <cell r="E283" t="str">
            <v>ATIVO PERMANENTE</v>
          </cell>
          <cell r="F283" t="str">
            <v>SEGER</v>
          </cell>
          <cell r="G283" t="str">
            <v>COREC</v>
          </cell>
        </row>
        <row r="284">
          <cell r="A284">
            <v>2319915</v>
          </cell>
          <cell r="B284" t="str">
            <v>ERICA RODRIGUES DE ASSIS</v>
          </cell>
          <cell r="C284" t="str">
            <v>CONTRATO TEMPORARIO - NIVEL III</v>
          </cell>
          <cell r="D284" t="str">
            <v>AGENCIA NACIONAL DE SAUDE SUPLEMENTAR</v>
          </cell>
          <cell r="E284" t="str">
            <v>CONTRATO TEMPORARIO</v>
          </cell>
          <cell r="F284" t="str">
            <v>DIDES</v>
          </cell>
          <cell r="G284" t="str">
            <v>COGED</v>
          </cell>
        </row>
        <row r="285">
          <cell r="A285">
            <v>1513171</v>
          </cell>
          <cell r="B285" t="str">
            <v>ERICA VANETTI SCHIAVON</v>
          </cell>
          <cell r="C285" t="str">
            <v>ESPECIALISTA EM REGULACAO</v>
          </cell>
          <cell r="D285" t="str">
            <v>AGENCIA NACIONAL DE SAUDE SUPLEMENTAR</v>
          </cell>
          <cell r="E285" t="str">
            <v>ATIVO PERMANENTE</v>
          </cell>
          <cell r="F285" t="str">
            <v>SEGER</v>
          </cell>
          <cell r="G285" t="str">
            <v>NUCLEO-SP</v>
          </cell>
        </row>
        <row r="286">
          <cell r="A286">
            <v>2403124</v>
          </cell>
          <cell r="B286" t="str">
            <v>ERIK MARTINS DE UGALDE</v>
          </cell>
          <cell r="C286" t="str">
            <v>CONTRATO TEMPORARIO - NIVEL III</v>
          </cell>
          <cell r="D286" t="str">
            <v>AGENCIA NACIONAL DE SAUDE SUPLEMENTAR</v>
          </cell>
          <cell r="E286" t="str">
            <v>CONTRATO TEMPORARIO</v>
          </cell>
          <cell r="F286" t="str">
            <v>DIDES</v>
          </cell>
          <cell r="G286" t="str">
            <v>COTEC</v>
          </cell>
        </row>
        <row r="287">
          <cell r="A287">
            <v>2084063</v>
          </cell>
          <cell r="B287" t="str">
            <v>ESTEVAN DIOVANI BERLEZI</v>
          </cell>
          <cell r="C287" t="str">
            <v>CONTRATO TEMPORARIO - NIVEL III</v>
          </cell>
          <cell r="D287" t="str">
            <v>AGENCIA NACIONAL DE SAUDE SUPLEMENTAR</v>
          </cell>
          <cell r="E287" t="str">
            <v>CONTRATO TEMPORARIO</v>
          </cell>
          <cell r="F287" t="str">
            <v>SEGER</v>
          </cell>
          <cell r="G287" t="str">
            <v>NUCLEO-SP</v>
          </cell>
        </row>
        <row r="288">
          <cell r="A288">
            <v>1618667</v>
          </cell>
          <cell r="B288" t="str">
            <v>EUGENIO JOSE SCOTT BORGES</v>
          </cell>
          <cell r="C288" t="str">
            <v>ESPECIALISTA EM REGULACAO</v>
          </cell>
          <cell r="D288" t="str">
            <v>AGENCIA NACIONAL DE SAUDE SUPLEMENTAR</v>
          </cell>
          <cell r="E288" t="str">
            <v>ATIVO PERMANENTE</v>
          </cell>
          <cell r="F288" t="str">
            <v>DIDES</v>
          </cell>
          <cell r="G288" t="str">
            <v>COAI</v>
          </cell>
        </row>
        <row r="289">
          <cell r="A289">
            <v>1512936</v>
          </cell>
          <cell r="B289" t="str">
            <v>EUNICE MOURA DALLE</v>
          </cell>
          <cell r="C289" t="str">
            <v>ESPECIALISTA EM REGULACAO</v>
          </cell>
          <cell r="D289" t="str">
            <v>AGENCIA NACIONAL DE SAUDE SUPLEMENTAR</v>
          </cell>
          <cell r="E289" t="str">
            <v>ATIVO PERMANENTE</v>
          </cell>
          <cell r="F289" t="str">
            <v>SEGER</v>
          </cell>
          <cell r="G289" t="str">
            <v>NUCLEO-MG</v>
          </cell>
        </row>
        <row r="290">
          <cell r="A290">
            <v>1042741</v>
          </cell>
          <cell r="B290" t="str">
            <v>EUNICIO LAINA SOARES</v>
          </cell>
          <cell r="C290" t="str">
            <v>TECNICO ADMINISTRATIVO</v>
          </cell>
          <cell r="D290" t="str">
            <v>AGENCIA NACIONAL DE SAUDE SUPLEMENTAR</v>
          </cell>
          <cell r="E290" t="str">
            <v>ATIVO PERMANENTE</v>
          </cell>
          <cell r="F290" t="str">
            <v>DIGES</v>
          </cell>
          <cell r="G290" t="str">
            <v>AGES</v>
          </cell>
        </row>
        <row r="291">
          <cell r="A291">
            <v>2066471</v>
          </cell>
          <cell r="B291" t="str">
            <v>EVELYN DE OLIVEIRA MACHADO DUTRA DE SOUZA PINTO</v>
          </cell>
          <cell r="C291" t="str">
            <v>CONTRATO TEMPORARIO - NIVEL IV</v>
          </cell>
          <cell r="D291" t="str">
            <v>AGENCIA NACIONAL DE SAUDE SUPLEMENTAR</v>
          </cell>
          <cell r="E291" t="str">
            <v>CONTRATO TEMPORARIO</v>
          </cell>
          <cell r="F291" t="str">
            <v>DIFIS</v>
          </cell>
          <cell r="G291" t="str">
            <v>COPEJ</v>
          </cell>
        </row>
        <row r="292">
          <cell r="A292">
            <v>1167573</v>
          </cell>
          <cell r="B292" t="str">
            <v>EVELYN FERNANDES COSTA MIRANDA</v>
          </cell>
          <cell r="C292" t="str">
            <v>TECNICO ADMINISTRATIVO</v>
          </cell>
          <cell r="D292" t="str">
            <v>AGENCIA NACIONAL DE SAUDE SUPLEMENTAR</v>
          </cell>
          <cell r="E292" t="str">
            <v>ATIVO PERMANENTE</v>
          </cell>
          <cell r="F292" t="str">
            <v>DIGES</v>
          </cell>
          <cell r="G292" t="str">
            <v>GETI</v>
          </cell>
        </row>
        <row r="293">
          <cell r="A293">
            <v>1501059</v>
          </cell>
          <cell r="B293" t="str">
            <v>EVELYNE VAZ DE CAMPOS BOTELHO</v>
          </cell>
          <cell r="C293" t="str">
            <v>TECNICO ADMINISTRATIVO</v>
          </cell>
          <cell r="D293" t="str">
            <v>AGENCIA NACIONAL DE SAUDE SUPLEMENTAR</v>
          </cell>
          <cell r="E293" t="str">
            <v>ATIVO PERMANENTE</v>
          </cell>
          <cell r="F293" t="str">
            <v>DIOPE</v>
          </cell>
          <cell r="G293" t="str">
            <v>COHAB</v>
          </cell>
        </row>
        <row r="294">
          <cell r="A294">
            <v>1495327</v>
          </cell>
          <cell r="B294" t="str">
            <v>FABIANA SERENO PAPACENA</v>
          </cell>
          <cell r="C294" t="str">
            <v>ESPECIALISTA EM REGULACAO</v>
          </cell>
          <cell r="D294" t="str">
            <v>AGENCIA NACIONAL DE SAUDE SUPLEMENTAR</v>
          </cell>
          <cell r="E294" t="str">
            <v>ATIVO PERMANENTE</v>
          </cell>
          <cell r="F294" t="str">
            <v>DIOPE</v>
          </cell>
          <cell r="G294" t="str">
            <v>COIEP</v>
          </cell>
        </row>
        <row r="295">
          <cell r="A295">
            <v>5349197</v>
          </cell>
          <cell r="B295" t="str">
            <v>FABIANO BATISTA SOUZA</v>
          </cell>
          <cell r="D295" t="str">
            <v>AGENCIA NACIONAL DE SAUDE SUPLEMENTAR</v>
          </cell>
          <cell r="E295" t="str">
            <v>NOMEADO PARA CARGO EM COMISSÃO</v>
          </cell>
          <cell r="F295" t="str">
            <v>DIGES</v>
          </cell>
          <cell r="G295" t="str">
            <v>AINFE</v>
          </cell>
        </row>
        <row r="296">
          <cell r="A296">
            <v>1517300</v>
          </cell>
          <cell r="B296" t="str">
            <v>FABIANO PEREIRA DOS SANTOS</v>
          </cell>
          <cell r="C296" t="str">
            <v>ANALISTA ADMINISTRATIVO</v>
          </cell>
          <cell r="D296" t="str">
            <v>AGENCIA NACIONAL DE SAUDE SUPLEMENTAR</v>
          </cell>
          <cell r="E296" t="str">
            <v>ATIVO PERMANENTE</v>
          </cell>
          <cell r="F296" t="str">
            <v>DIGES</v>
          </cell>
          <cell r="G296" t="str">
            <v>GGAFI</v>
          </cell>
        </row>
        <row r="297">
          <cell r="A297">
            <v>1042347</v>
          </cell>
          <cell r="B297" t="str">
            <v>FABIO BARBOSA DE ARAUJO</v>
          </cell>
          <cell r="C297" t="str">
            <v>ESPECIALISTA EM REGULACAO</v>
          </cell>
          <cell r="D297" t="str">
            <v>AGENCIA NACIONAL DE SAUDE SUPLEMENTAR</v>
          </cell>
          <cell r="E297" t="str">
            <v>ATIVO PERMANENTE</v>
          </cell>
          <cell r="F297" t="str">
            <v>SEGER</v>
          </cell>
          <cell r="G297" t="str">
            <v>NUCLEO-RJ</v>
          </cell>
        </row>
        <row r="298">
          <cell r="A298">
            <v>1572727</v>
          </cell>
          <cell r="B298" t="str">
            <v>FABIO DE FREITAS GUEDES JUNQUEIRA</v>
          </cell>
          <cell r="C298" t="str">
            <v>ANALISTA ADMINISTRATIVO</v>
          </cell>
          <cell r="D298" t="str">
            <v>AGENCIA NACIONAL DE SAUDE SUPLEMENTAR</v>
          </cell>
          <cell r="E298" t="str">
            <v>ATIVO PERMANENTE</v>
          </cell>
          <cell r="F298" t="str">
            <v>SEGER</v>
          </cell>
          <cell r="G298" t="str">
            <v>GCOMS</v>
          </cell>
        </row>
        <row r="299">
          <cell r="A299">
            <v>2084765</v>
          </cell>
          <cell r="B299" t="str">
            <v>FABIO DOS SANTOS MAYA VIANNA</v>
          </cell>
          <cell r="C299" t="str">
            <v>CONTRATO TEMPORARIO - NIVEL IV</v>
          </cell>
          <cell r="D299" t="str">
            <v>AGENCIA NACIONAL DE SAUDE SUPLEMENTAR</v>
          </cell>
          <cell r="E299" t="str">
            <v>CONTRATO TEMPORARIO</v>
          </cell>
          <cell r="F299" t="str">
            <v>DIGES</v>
          </cell>
          <cell r="G299" t="str">
            <v>CCPAR</v>
          </cell>
        </row>
        <row r="300">
          <cell r="A300">
            <v>1639029</v>
          </cell>
          <cell r="B300" t="str">
            <v>FABIO FURQUIM WERNECK XAVIER</v>
          </cell>
          <cell r="C300" t="str">
            <v>ESPECIALISTA EM REGULACAO</v>
          </cell>
          <cell r="D300" t="str">
            <v>AGENCIA NACIONAL DE SAUDE SUPLEMENTAR</v>
          </cell>
          <cell r="E300" t="str">
            <v>ATIVO PERMANENTE</v>
          </cell>
          <cell r="F300" t="str">
            <v>DIGES</v>
          </cell>
          <cell r="G300" t="str">
            <v>COARR</v>
          </cell>
        </row>
        <row r="301">
          <cell r="A301">
            <v>1506242</v>
          </cell>
          <cell r="B301" t="str">
            <v>FABIO GOMES LEAL</v>
          </cell>
          <cell r="C301" t="str">
            <v>ANALISTA ADMINISTRATIVO</v>
          </cell>
          <cell r="D301" t="str">
            <v>AGENCIA NACIONAL DE SAUDE SUPLEMENTAR</v>
          </cell>
          <cell r="E301" t="str">
            <v>ATIVO PERMANENTE</v>
          </cell>
          <cell r="F301" t="str">
            <v>DIOPE</v>
          </cell>
          <cell r="G301" t="str">
            <v>COCAL</v>
          </cell>
        </row>
        <row r="302">
          <cell r="A302">
            <v>2406259</v>
          </cell>
          <cell r="B302" t="str">
            <v>FABIO KAZUO MATSUMOTO</v>
          </cell>
          <cell r="C302" t="str">
            <v>TECNICO ADMINISTRATIVO</v>
          </cell>
          <cell r="D302" t="str">
            <v>AGENCIA NACIONAL DE SAUDE SUPLEMENTAR</v>
          </cell>
          <cell r="E302" t="str">
            <v>ATIVO PERMANENTE</v>
          </cell>
          <cell r="F302" t="str">
            <v>DIDES</v>
          </cell>
          <cell r="G302" t="str">
            <v>COIMO</v>
          </cell>
        </row>
        <row r="303">
          <cell r="A303">
            <v>1619134</v>
          </cell>
          <cell r="B303" t="str">
            <v>FABIO MELO VELOSO</v>
          </cell>
          <cell r="C303" t="str">
            <v>ESPECIALISTA EM REGULACAO</v>
          </cell>
          <cell r="D303" t="str">
            <v>AGENCIA NACIONAL DE SAUDE SUPLEMENTAR</v>
          </cell>
          <cell r="E303" t="str">
            <v>ATIVO PERMANENTE</v>
          </cell>
          <cell r="F303" t="str">
            <v>SEGER</v>
          </cell>
          <cell r="G303" t="str">
            <v>NUCLEO-PA</v>
          </cell>
        </row>
        <row r="304">
          <cell r="A304">
            <v>1066607</v>
          </cell>
          <cell r="B304" t="str">
            <v>FABIO RESSURREICAO DE SOUZA</v>
          </cell>
          <cell r="C304" t="str">
            <v>TECNICO EM REGULACAO</v>
          </cell>
          <cell r="D304" t="str">
            <v>AGENCIA NACIONAL DE SAUDE SUPLEMENTAR</v>
          </cell>
          <cell r="E304" t="str">
            <v>ATIVO PERMANENTE</v>
          </cell>
          <cell r="F304" t="str">
            <v>DIOPE</v>
          </cell>
          <cell r="G304" t="str">
            <v>COIEP</v>
          </cell>
        </row>
        <row r="305">
          <cell r="A305">
            <v>3050731</v>
          </cell>
          <cell r="B305" t="str">
            <v>FABIO VENTURA BARROS</v>
          </cell>
          <cell r="C305" t="str">
            <v>TECNICO ADMINISTRATIVO</v>
          </cell>
          <cell r="D305" t="str">
            <v>AGENCIA NACIONAL DE SAUDE SUPLEMENTAR</v>
          </cell>
          <cell r="E305" t="str">
            <v>ATIVO PERMANENTE</v>
          </cell>
          <cell r="F305" t="str">
            <v>GERH</v>
          </cell>
          <cell r="G305" t="str">
            <v>COLIC</v>
          </cell>
        </row>
        <row r="306">
          <cell r="A306">
            <v>2084771</v>
          </cell>
          <cell r="B306" t="str">
            <v>FABIO SOARES ROCHA</v>
          </cell>
          <cell r="C306" t="str">
            <v>CONTRATO TEMPORARIO - NIVEL IV</v>
          </cell>
          <cell r="D306" t="str">
            <v>AGENCIA NACIONAL DE SAUDE SUPLEMENTAR</v>
          </cell>
          <cell r="E306" t="str">
            <v>CONTRATO TEMPORARIO</v>
          </cell>
          <cell r="F306" t="str">
            <v>DIDES</v>
          </cell>
          <cell r="G306" t="str">
            <v>GERAR</v>
          </cell>
        </row>
        <row r="307">
          <cell r="A307">
            <v>2349591</v>
          </cell>
          <cell r="B307" t="str">
            <v>FABRICIA FERNANDES DUARTE</v>
          </cell>
          <cell r="C307" t="str">
            <v>ESPECIALISTA EM REGULACAO</v>
          </cell>
          <cell r="D307" t="str">
            <v>AGENCIA NACIONAL DE SAUDE SUPLEMENTAR</v>
          </cell>
          <cell r="E307" t="str">
            <v>ATIVO PERMANENTE</v>
          </cell>
          <cell r="F307" t="str">
            <v>PRESI</v>
          </cell>
          <cell r="G307" t="str">
            <v>ACAMS</v>
          </cell>
        </row>
        <row r="308">
          <cell r="A308">
            <v>1512464</v>
          </cell>
          <cell r="B308" t="str">
            <v>FABRICIA GOLTARA VASCONCELLOS FAEDRICH</v>
          </cell>
          <cell r="C308" t="str">
            <v>ESPECIALISTA EM REGULACAO</v>
          </cell>
          <cell r="D308" t="str">
            <v>AGENCIA NACIONAL DE SAUDE SUPLEMENTAR</v>
          </cell>
          <cell r="E308" t="str">
            <v>ATIVO PERMANENTE</v>
          </cell>
          <cell r="F308" t="str">
            <v>DIPRO</v>
          </cell>
          <cell r="G308" t="str">
            <v>GEMOP</v>
          </cell>
        </row>
        <row r="309">
          <cell r="A309">
            <v>2506277</v>
          </cell>
          <cell r="B309" t="str">
            <v>FABRICIO PENNA DIAS</v>
          </cell>
          <cell r="C309" t="str">
            <v>ESPECIALISTA EM REGULACAO</v>
          </cell>
          <cell r="D309" t="str">
            <v>AGENCIA NACIONAL DE SAUDE SUPLEMENTAR</v>
          </cell>
          <cell r="E309" t="str">
            <v>ATIVO PERMANENTE</v>
          </cell>
          <cell r="F309" t="str">
            <v>DIGES</v>
          </cell>
          <cell r="G309" t="str">
            <v>CCONT</v>
          </cell>
        </row>
        <row r="310">
          <cell r="A310">
            <v>6666894</v>
          </cell>
          <cell r="B310" t="str">
            <v>FATIMA CRISTINA ARAUJO</v>
          </cell>
          <cell r="C310" t="str">
            <v>ASSISTENTE ADMINISTRATIVO</v>
          </cell>
          <cell r="D310" t="str">
            <v>AGENCIA NACIONAL DE SAUDE SUPLEMENTAR</v>
          </cell>
          <cell r="E310" t="str">
            <v>REDISTRIBUIDO</v>
          </cell>
          <cell r="F310" t="str">
            <v>DIPRO</v>
          </cell>
          <cell r="G310" t="str">
            <v>GEMOP</v>
          </cell>
        </row>
        <row r="311">
          <cell r="A311">
            <v>6777210</v>
          </cell>
          <cell r="B311" t="str">
            <v>FATIMA CRISTINA DA SILVA MENDES</v>
          </cell>
          <cell r="C311" t="str">
            <v>PROCURADOR</v>
          </cell>
          <cell r="D311" t="str">
            <v>AGENCIA NACIONAL DE SAUDE SUPLEMENTAR</v>
          </cell>
          <cell r="E311" t="str">
            <v>EXERCICIO DESCENTRALIZADO DE CARREIRA</v>
          </cell>
          <cell r="F311" t="str">
            <v>PROGE</v>
          </cell>
          <cell r="G311" t="str">
            <v>GEDAT</v>
          </cell>
        </row>
        <row r="312">
          <cell r="A312">
            <v>1506207</v>
          </cell>
          <cell r="B312" t="str">
            <v>FAUZE ACHCAR CHELALA</v>
          </cell>
          <cell r="C312" t="str">
            <v>ANALISTA ADMINISTRATIVO</v>
          </cell>
          <cell r="D312" t="str">
            <v>AGENCIA NACIONAL DE SAUDE SUPLEMENTAR</v>
          </cell>
          <cell r="E312" t="str">
            <v>ATIVO PERMANENTE</v>
          </cell>
          <cell r="F312" t="str">
            <v>SEGER</v>
          </cell>
          <cell r="G312" t="str">
            <v>NUCLEO-PA</v>
          </cell>
        </row>
        <row r="313">
          <cell r="A313">
            <v>2346022</v>
          </cell>
          <cell r="B313" t="str">
            <v>FELIPE BARBOZA PEREIRA</v>
          </cell>
          <cell r="C313" t="str">
            <v>CONTRATO TEMPORARIO - NIVEL IV</v>
          </cell>
          <cell r="D313" t="str">
            <v>AGENCIA NACIONAL DE SAUDE SUPLEMENTAR</v>
          </cell>
          <cell r="E313" t="str">
            <v>CONTRATO TEMPORARIO</v>
          </cell>
          <cell r="F313" t="str">
            <v>DIDES</v>
          </cell>
          <cell r="G313" t="str">
            <v>COARE</v>
          </cell>
        </row>
        <row r="314">
          <cell r="A314">
            <v>1659709</v>
          </cell>
          <cell r="B314" t="str">
            <v>FELIPE BUONORA RODRIGUES TORRES</v>
          </cell>
          <cell r="C314" t="str">
            <v>ESPECIALISTA EM REGULACAO</v>
          </cell>
          <cell r="D314" t="str">
            <v>AGENCIA NACIONAL DE SAUDE SUPLEMENTAR</v>
          </cell>
          <cell r="E314" t="str">
            <v>ATIVO PERMANENTE</v>
          </cell>
          <cell r="F314" t="str">
            <v>DIFIS</v>
          </cell>
          <cell r="G314" t="str">
            <v>COPEJ</v>
          </cell>
        </row>
        <row r="315">
          <cell r="A315">
            <v>2500965</v>
          </cell>
          <cell r="B315" t="str">
            <v>FELIPE DUQUE AGANETTI</v>
          </cell>
          <cell r="C315" t="str">
            <v>ESPECIALISTA EM REGULACAO</v>
          </cell>
          <cell r="D315" t="str">
            <v>AGENCIA NACIONAL DE SAUDE SUPLEMENTAR</v>
          </cell>
          <cell r="E315" t="str">
            <v>ATIVO PERMANENTE</v>
          </cell>
          <cell r="F315" t="str">
            <v>DIDES</v>
          </cell>
          <cell r="G315" t="str">
            <v>COAI</v>
          </cell>
        </row>
        <row r="316">
          <cell r="A316">
            <v>2269392</v>
          </cell>
          <cell r="B316" t="str">
            <v>FELIPE GARCIA CONDE</v>
          </cell>
          <cell r="C316" t="str">
            <v>CONTRATO TEMPORARIO - NIVEL IV</v>
          </cell>
          <cell r="D316" t="str">
            <v>AGENCIA NACIONAL DE SAUDE SUPLEMENTAR</v>
          </cell>
          <cell r="E316" t="str">
            <v>CONTRATO TEMPORARIO</v>
          </cell>
          <cell r="F316" t="str">
            <v>DIDES</v>
          </cell>
          <cell r="G316" t="str">
            <v>COTEC</v>
          </cell>
        </row>
        <row r="317">
          <cell r="A317">
            <v>1373919</v>
          </cell>
          <cell r="B317" t="str">
            <v>FELIPE PASQUOTTO BORGES</v>
          </cell>
          <cell r="C317" t="str">
            <v>ESPECIALISTA EM REGULACAO</v>
          </cell>
          <cell r="D317" t="str">
            <v>AGENCIA NACIONAL DE SAUDE SUPLEMENTAR</v>
          </cell>
          <cell r="E317" t="str">
            <v>ATIVO PERMANENTE</v>
          </cell>
          <cell r="F317" t="str">
            <v>SEGER</v>
          </cell>
          <cell r="G317" t="str">
            <v>NUCLEO-RS</v>
          </cell>
        </row>
        <row r="318">
          <cell r="A318">
            <v>1560737</v>
          </cell>
          <cell r="B318" t="str">
            <v>FELIPE UMEDA VALLE</v>
          </cell>
          <cell r="C318" t="str">
            <v>ESPECIALISTA EM REGULACAO</v>
          </cell>
          <cell r="D318" t="str">
            <v>AGENCIA NACIONAL DE SAUDE SUPLEMENTAR</v>
          </cell>
          <cell r="E318" t="str">
            <v>ATIVO PERMANENTE</v>
          </cell>
          <cell r="F318" t="str">
            <v>DIPRO</v>
          </cell>
          <cell r="G318" t="str">
            <v>GEARA</v>
          </cell>
        </row>
        <row r="319">
          <cell r="A319">
            <v>2074184</v>
          </cell>
          <cell r="B319" t="str">
            <v>FELLIPE DA SILVA LOPES</v>
          </cell>
          <cell r="C319" t="str">
            <v>TECNICO ADMINISTRATIVO</v>
          </cell>
          <cell r="D319" t="str">
            <v>AGENCIA NACIONAL DE SAUDE SUPLEMENTAR</v>
          </cell>
          <cell r="E319" t="str">
            <v>ATIVO PERMANENTE</v>
          </cell>
          <cell r="F319" t="str">
            <v>DIPRO</v>
          </cell>
          <cell r="G319" t="str">
            <v>GEDIT</v>
          </cell>
        </row>
        <row r="320">
          <cell r="A320">
            <v>1583946</v>
          </cell>
          <cell r="B320" t="str">
            <v>FERNANDA DA VEIGA OLMI</v>
          </cell>
          <cell r="C320" t="str">
            <v>TECNICO EM REGULACAO</v>
          </cell>
          <cell r="D320" t="str">
            <v>AGENCIA NACIONAL DE SAUDE SUPLEMENTAR</v>
          </cell>
          <cell r="E320" t="str">
            <v>ATIVO PERMANENTE</v>
          </cell>
          <cell r="F320" t="str">
            <v>DIOPE</v>
          </cell>
          <cell r="G320" t="str">
            <v>COIEP</v>
          </cell>
        </row>
        <row r="321">
          <cell r="A321">
            <v>1527853</v>
          </cell>
          <cell r="B321" t="str">
            <v>FERNANDA DE CASTRO SOUZA</v>
          </cell>
          <cell r="C321" t="str">
            <v>ESPECIALISTA EM REGULACAO</v>
          </cell>
          <cell r="D321" t="str">
            <v>AGENCIA NACIONAL DE SAUDE SUPLEMENTAR</v>
          </cell>
          <cell r="E321" t="str">
            <v>ATIVO PERMANENTE</v>
          </cell>
          <cell r="F321" t="str">
            <v>DIFIS</v>
          </cell>
          <cell r="G321" t="str">
            <v>ASSIF/DIFIS</v>
          </cell>
        </row>
        <row r="322">
          <cell r="A322">
            <v>1621120</v>
          </cell>
          <cell r="B322" t="str">
            <v>FERNANDA FORTINI GUIMARAES</v>
          </cell>
          <cell r="C322" t="str">
            <v>ESPECIALISTA EM REGULACAO</v>
          </cell>
          <cell r="D322" t="str">
            <v>AGENCIA NACIONAL DE SAUDE SUPLEMENTAR</v>
          </cell>
          <cell r="E322" t="str">
            <v>ATIVO PERMANENTE</v>
          </cell>
          <cell r="F322" t="str">
            <v>DIOPE</v>
          </cell>
          <cell r="G322" t="str">
            <v>COCAL</v>
          </cell>
        </row>
        <row r="323">
          <cell r="A323">
            <v>1639037</v>
          </cell>
          <cell r="B323" t="str">
            <v>FERNANDA FREIRE DE ARAUJO</v>
          </cell>
          <cell r="C323" t="str">
            <v>ESPECIALISTA EM REGULACAO</v>
          </cell>
          <cell r="D323" t="str">
            <v>AGENCIA NACIONAL DE SAUDE SUPLEMENTAR</v>
          </cell>
          <cell r="E323" t="str">
            <v>ATIVO PERMANENTE</v>
          </cell>
          <cell r="F323" t="str">
            <v>DIDES</v>
          </cell>
          <cell r="G323" t="str">
            <v>GEIRS</v>
          </cell>
        </row>
        <row r="324">
          <cell r="A324">
            <v>2711251</v>
          </cell>
          <cell r="B324" t="str">
            <v>FERNANDA GOMES PINTO</v>
          </cell>
          <cell r="C324" t="str">
            <v>ESPECIALISTA EM REGULACAO</v>
          </cell>
          <cell r="D324" t="str">
            <v>AGENCIA NACIONAL DE SAUDE SUPLEMENTAR</v>
          </cell>
          <cell r="E324" t="str">
            <v>ATIVO PERMANENTE</v>
          </cell>
          <cell r="F324" t="str">
            <v>SEGER</v>
          </cell>
          <cell r="G324" t="str">
            <v>NUCLEO-CE</v>
          </cell>
        </row>
        <row r="325">
          <cell r="A325">
            <v>1583704</v>
          </cell>
          <cell r="B325" t="str">
            <v>FERNANDA LEMOS LIMA</v>
          </cell>
          <cell r="C325" t="str">
            <v>ESPECIALISTA EM REGULACAO</v>
          </cell>
          <cell r="D325" t="str">
            <v>AGENCIA NACIONAL DE SAUDE SUPLEMENTAR</v>
          </cell>
          <cell r="E325" t="str">
            <v>ATIVO PERMANENTE</v>
          </cell>
          <cell r="F325" t="str">
            <v>DIOPE</v>
          </cell>
          <cell r="G325" t="str">
            <v>ASSNT/DIOPE</v>
          </cell>
        </row>
        <row r="326">
          <cell r="A326">
            <v>3078125</v>
          </cell>
          <cell r="B326" t="str">
            <v>FERNANDA SANTOS FERNANDES</v>
          </cell>
          <cell r="C326" t="str">
            <v>CONTRATO TEMPORARIO - NIVEL III</v>
          </cell>
          <cell r="D326" t="str">
            <v>AGENCIA NACIONAL DE SAUDE SUPLEMENTAR</v>
          </cell>
          <cell r="F326" t="str">
            <v>DIDES</v>
          </cell>
        </row>
        <row r="327">
          <cell r="A327">
            <v>2397355</v>
          </cell>
          <cell r="B327" t="str">
            <v>FERNANDA SEABRA SANTOS CAVALCANTI</v>
          </cell>
          <cell r="C327" t="str">
            <v>TECNICO ADMINISTRATIVO</v>
          </cell>
          <cell r="D327" t="str">
            <v>AGENCIA NACIONAL DE SAUDE SUPLEMENTAR</v>
          </cell>
          <cell r="E327" t="str">
            <v>ATIVO PERMANENTE</v>
          </cell>
          <cell r="F327" t="str">
            <v>SEGER</v>
          </cell>
          <cell r="G327" t="str">
            <v>NUCLEO-PR</v>
          </cell>
        </row>
        <row r="328">
          <cell r="A328">
            <v>1512610</v>
          </cell>
          <cell r="B328" t="str">
            <v>FERNANDO LUIZ PEIXOTO GUIMARAES</v>
          </cell>
          <cell r="C328" t="str">
            <v>ESPECIALISTA EM REGULACAO</v>
          </cell>
          <cell r="D328" t="str">
            <v>AGENCIA NACIONAL DE SAUDE SUPLEMENTAR</v>
          </cell>
          <cell r="E328" t="str">
            <v>ATIVO PERMANENTE</v>
          </cell>
          <cell r="F328" t="str">
            <v>DIDES</v>
          </cell>
          <cell r="G328" t="str">
            <v>GERPI</v>
          </cell>
        </row>
        <row r="329">
          <cell r="A329">
            <v>1968801</v>
          </cell>
          <cell r="B329" t="str">
            <v>FERNANDO MEDA TORRES</v>
          </cell>
          <cell r="C329" t="str">
            <v>TECNICO ADMINISTRATIVO</v>
          </cell>
          <cell r="D329" t="str">
            <v>AGENCIA NACIONAL DE SAUDE SUPLEMENTAR</v>
          </cell>
          <cell r="E329" t="str">
            <v>ATIVO PERMANENTE</v>
          </cell>
          <cell r="F329" t="str">
            <v>DIGES</v>
          </cell>
          <cell r="G329" t="str">
            <v>CODAP</v>
          </cell>
        </row>
        <row r="330">
          <cell r="A330">
            <v>2346133</v>
          </cell>
          <cell r="B330" t="str">
            <v>FERNANDO MENDONCA DE OLIVEIRA JUNIOR</v>
          </cell>
          <cell r="C330" t="str">
            <v>CONTRATO TEMPORARIO - NIVEL IV</v>
          </cell>
          <cell r="D330" t="str">
            <v>AGENCIA NACIONAL DE SAUDE SUPLEMENTAR</v>
          </cell>
          <cell r="E330" t="str">
            <v>CONTRATO TEMPORARIO</v>
          </cell>
          <cell r="F330" t="str">
            <v>DIDES</v>
          </cell>
          <cell r="G330" t="str">
            <v>COGED</v>
          </cell>
        </row>
        <row r="331">
          <cell r="A331">
            <v>1512726</v>
          </cell>
          <cell r="B331" t="str">
            <v>FERNANDO SEIXAS ALVES</v>
          </cell>
          <cell r="C331" t="str">
            <v>ESPECIALISTA EM REGULACAO</v>
          </cell>
          <cell r="D331" t="str">
            <v>AGENCIA NACIONAL DE SAUDE SUPLEMENTAR</v>
          </cell>
          <cell r="E331" t="str">
            <v>ATIVO PERMANENTE</v>
          </cell>
          <cell r="F331" t="str">
            <v>DIPRO</v>
          </cell>
          <cell r="G331" t="str">
            <v>GMOA</v>
          </cell>
        </row>
        <row r="332">
          <cell r="A332">
            <v>1076330</v>
          </cell>
          <cell r="B332" t="str">
            <v>FILLYPE LAZARO NUNES</v>
          </cell>
          <cell r="C332" t="str">
            <v>TECNICO ADMINISTRATIVO</v>
          </cell>
          <cell r="D332" t="str">
            <v>AGENCIA NACIONAL DE SAUDE SUPLEMENTAR</v>
          </cell>
          <cell r="E332" t="str">
            <v>ATIVO PERMANENTE</v>
          </cell>
          <cell r="F332" t="str">
            <v>DIGES</v>
          </cell>
          <cell r="G332" t="str">
            <v>CCONT</v>
          </cell>
        </row>
        <row r="333">
          <cell r="A333">
            <v>1512898</v>
          </cell>
          <cell r="B333" t="str">
            <v>FLAVIA CHRISTIANE VIEIRA DE MEDEIROS</v>
          </cell>
          <cell r="C333" t="str">
            <v>ESPECIALISTA EM REGULACAO</v>
          </cell>
          <cell r="D333" t="str">
            <v>AGENCIA NACIONAL DE SAUDE SUPLEMENTAR</v>
          </cell>
          <cell r="E333" t="str">
            <v>ATIVO PERMANENTE</v>
          </cell>
          <cell r="F333" t="str">
            <v>SEGER</v>
          </cell>
          <cell r="G333" t="str">
            <v>NUCLEO-PE</v>
          </cell>
        </row>
        <row r="334">
          <cell r="A334">
            <v>1513786</v>
          </cell>
          <cell r="B334" t="str">
            <v>FLAVIA CRISTINA CORDEIRO BIESBROECK</v>
          </cell>
          <cell r="C334" t="str">
            <v>ESPECIALISTA EM REGULACAO</v>
          </cell>
          <cell r="D334" t="str">
            <v>AGENCIA NACIONAL DE SAUDE SUPLEMENTAR</v>
          </cell>
          <cell r="E334" t="str">
            <v>ATIVO PERMANENTE</v>
          </cell>
          <cell r="F334" t="str">
            <v>DIPRO</v>
          </cell>
          <cell r="G334" t="str">
            <v>GGRAS</v>
          </cell>
        </row>
        <row r="335">
          <cell r="A335">
            <v>1619092</v>
          </cell>
          <cell r="B335" t="str">
            <v>FLAVIA HARUMI RAMOS TANAKA</v>
          </cell>
          <cell r="C335" t="str">
            <v>ESPECIALISTA EM REGULACAO</v>
          </cell>
          <cell r="D335" t="str">
            <v>AGENCIA NACIONAL DE SAUDE SUPLEMENTAR</v>
          </cell>
          <cell r="E335" t="str">
            <v>ATIVO PERMANENTE</v>
          </cell>
          <cell r="F335" t="str">
            <v>DIPRO</v>
          </cell>
          <cell r="G335" t="str">
            <v>GEDIT</v>
          </cell>
        </row>
        <row r="336">
          <cell r="A336">
            <v>1512620</v>
          </cell>
          <cell r="B336" t="str">
            <v>FLAVIA HELENA COSMO VIEIRA DA SILVA</v>
          </cell>
          <cell r="C336" t="str">
            <v>ESPECIALISTA EM REGULACAO</v>
          </cell>
          <cell r="D336" t="str">
            <v>AGENCIA NACIONAL DE SAUDE SUPLEMENTAR</v>
          </cell>
          <cell r="E336" t="str">
            <v>ATIVO PERMANENTE</v>
          </cell>
          <cell r="F336" t="str">
            <v>DIFIS</v>
          </cell>
          <cell r="G336" t="str">
            <v>COMEA</v>
          </cell>
        </row>
        <row r="337">
          <cell r="A337">
            <v>1623773</v>
          </cell>
          <cell r="B337" t="str">
            <v>FLAVIA LA LAINA</v>
          </cell>
          <cell r="C337" t="str">
            <v>ESPECIALISTA EM REGULACAO</v>
          </cell>
          <cell r="D337" t="str">
            <v>AGENCIA NACIONAL DE SAUDE SUPLEMENTAR</v>
          </cell>
          <cell r="E337" t="str">
            <v>ATIVO PERMANENTE</v>
          </cell>
          <cell r="F337" t="str">
            <v>DIFIS</v>
          </cell>
          <cell r="G337" t="str">
            <v>DIRAD/DIFIS</v>
          </cell>
        </row>
        <row r="338">
          <cell r="A338">
            <v>1583749</v>
          </cell>
          <cell r="B338" t="str">
            <v>FLAVIA MARQUES DE SOUZA</v>
          </cell>
          <cell r="C338" t="str">
            <v>TECNICO EM REGULACAO</v>
          </cell>
          <cell r="D338" t="str">
            <v>AGENCIA NACIONAL DE SAUDE SUPLEMENTAR</v>
          </cell>
          <cell r="E338" t="str">
            <v>ATIVO PERMANENTE</v>
          </cell>
          <cell r="F338" t="str">
            <v>DIFIS</v>
          </cell>
          <cell r="G338" t="str">
            <v>COADM</v>
          </cell>
        </row>
        <row r="339">
          <cell r="A339">
            <v>1539581</v>
          </cell>
          <cell r="B339" t="str">
            <v>FLAVIA ROBERTA ALVES NUNES GOMES</v>
          </cell>
          <cell r="C339" t="str">
            <v>ESPECIALISTA EM REGULACAO</v>
          </cell>
          <cell r="D339" t="str">
            <v>AGENCIA NACIONAL DE SAUDE SUPLEMENTAR</v>
          </cell>
          <cell r="E339" t="str">
            <v>ATIVO PERMANENTE</v>
          </cell>
          <cell r="F339" t="str">
            <v>DIPRO</v>
          </cell>
          <cell r="G339" t="str">
            <v>GEARA</v>
          </cell>
        </row>
        <row r="340">
          <cell r="A340">
            <v>1719058</v>
          </cell>
          <cell r="B340" t="str">
            <v>FLAVIA TEIXEIRA NOGUEIRA DE SA</v>
          </cell>
          <cell r="C340" t="str">
            <v>CONTRATO TEMPORARIO - NIVEL IV</v>
          </cell>
          <cell r="D340" t="str">
            <v>AGENCIA NACIONAL DE SAUDE SUPLEMENTAR</v>
          </cell>
          <cell r="E340" t="str">
            <v>CONTRATO TEMPORARIO</v>
          </cell>
          <cell r="F340" t="str">
            <v>DIDES</v>
          </cell>
          <cell r="G340" t="str">
            <v>COARE</v>
          </cell>
        </row>
        <row r="341">
          <cell r="A341">
            <v>2076325</v>
          </cell>
          <cell r="B341" t="str">
            <v>FLAVIO AUGUSTO SERRANO GONDIM</v>
          </cell>
          <cell r="C341" t="str">
            <v>TECNICO EM REGULACAO</v>
          </cell>
          <cell r="D341" t="str">
            <v>AGENCIA NACIONAL DE SAUDE SUPLEMENTAR</v>
          </cell>
          <cell r="E341" t="str">
            <v>ATIVO PERMANENTE</v>
          </cell>
          <cell r="F341" t="str">
            <v>SEGER</v>
          </cell>
          <cell r="G341" t="str">
            <v>NUCLEO-PA</v>
          </cell>
        </row>
        <row r="342">
          <cell r="A342">
            <v>1512635</v>
          </cell>
          <cell r="B342" t="str">
            <v>FLAVIO CARDOSO REZENDE</v>
          </cell>
          <cell r="C342" t="str">
            <v>ESPECIALISTA EM REGULACAO</v>
          </cell>
          <cell r="D342" t="str">
            <v>AGENCIA NACIONAL DE SAUDE SUPLEMENTAR</v>
          </cell>
          <cell r="E342" t="str">
            <v>ATIVO PERMANENTE</v>
          </cell>
          <cell r="F342" t="str">
            <v>SEGER</v>
          </cell>
          <cell r="G342" t="str">
            <v>NUCLEO-RJ</v>
          </cell>
        </row>
        <row r="343">
          <cell r="A343">
            <v>1583709</v>
          </cell>
          <cell r="B343" t="str">
            <v>FLAVIO DALOSSA FREIRE</v>
          </cell>
          <cell r="C343" t="str">
            <v>ESPECIALISTA EM REGULACAO</v>
          </cell>
          <cell r="D343" t="str">
            <v>AGENCIA NACIONAL DE SAUDE SUPLEMENTAR</v>
          </cell>
          <cell r="E343" t="str">
            <v>ATIVO PERMANENTE</v>
          </cell>
          <cell r="F343" t="str">
            <v>SEGER</v>
          </cell>
          <cell r="G343" t="str">
            <v>NUCLEO-PR</v>
          </cell>
        </row>
        <row r="344">
          <cell r="A344">
            <v>2330213</v>
          </cell>
          <cell r="B344" t="str">
            <v>FLAVIO FERNANDES MACHADO</v>
          </cell>
          <cell r="C344" t="str">
            <v>ESPECIALISTA EM REGULACAO</v>
          </cell>
          <cell r="D344" t="str">
            <v>AGENCIA NACIONAL DE SAUDE SUPLEMENTAR</v>
          </cell>
          <cell r="E344" t="str">
            <v>ATIVO PERMANENTE</v>
          </cell>
          <cell r="F344" t="str">
            <v>DIOPE</v>
          </cell>
          <cell r="G344" t="str">
            <v>GGAME</v>
          </cell>
        </row>
        <row r="345">
          <cell r="A345">
            <v>2397526</v>
          </cell>
          <cell r="B345" t="str">
            <v>FLAVIO JOSE BATISTA DE SOUZA</v>
          </cell>
          <cell r="C345" t="str">
            <v>TECNICO EM REGULACAO</v>
          </cell>
          <cell r="D345" t="str">
            <v>AGENCIA NACIONAL DE SAUDE SUPLEMENTAR</v>
          </cell>
          <cell r="E345" t="str">
            <v>ATIVO PERMANENTE</v>
          </cell>
          <cell r="F345" t="str">
            <v>DIDES</v>
          </cell>
          <cell r="G345" t="str">
            <v>ASSNT/DIDES</v>
          </cell>
        </row>
        <row r="346">
          <cell r="A346">
            <v>2319885</v>
          </cell>
          <cell r="B346" t="str">
            <v>FLAVIO SILVEIRA MARTINS</v>
          </cell>
          <cell r="C346" t="str">
            <v>CONTRATO TEMPORARIO - NIVEL IV</v>
          </cell>
          <cell r="D346" t="str">
            <v>AGENCIA NACIONAL DE SAUDE SUPLEMENTAR</v>
          </cell>
          <cell r="E346" t="str">
            <v>CONTRATO TEMPORARIO</v>
          </cell>
          <cell r="F346" t="str">
            <v>DIDES</v>
          </cell>
          <cell r="G346" t="str">
            <v>CEAD</v>
          </cell>
        </row>
        <row r="347">
          <cell r="A347">
            <v>1361748</v>
          </cell>
          <cell r="B347" t="str">
            <v>FLORINDA DOS REIS LEAL</v>
          </cell>
          <cell r="C347" t="str">
            <v>TECNICO ADMINISTRATIVO</v>
          </cell>
          <cell r="D347" t="str">
            <v>AGENCIA NACIONAL DE SAUDE SUPLEMENTAR</v>
          </cell>
          <cell r="E347" t="str">
            <v>ATIVO PERMANENTE</v>
          </cell>
          <cell r="F347" t="str">
            <v>DIGES</v>
          </cell>
          <cell r="G347" t="str">
            <v>GGAFI</v>
          </cell>
        </row>
        <row r="348">
          <cell r="A348">
            <v>1583461</v>
          </cell>
          <cell r="B348" t="str">
            <v>FRANCISCO DE ASSIS MUNIZ DE OLIVEIRA</v>
          </cell>
          <cell r="C348" t="str">
            <v>TECNICO EM REGULACAO</v>
          </cell>
          <cell r="D348" t="str">
            <v>AGENCIA NACIONAL DE SAUDE SUPLEMENTAR</v>
          </cell>
          <cell r="E348" t="str">
            <v>ATIVO PERMANENTE</v>
          </cell>
          <cell r="F348" t="str">
            <v>SEGER</v>
          </cell>
          <cell r="G348" t="str">
            <v>NUCLEO-PR</v>
          </cell>
        </row>
        <row r="349">
          <cell r="A349">
            <v>1619097</v>
          </cell>
          <cell r="B349" t="str">
            <v>FRANCISCO EDILBERTO GOMES BONFIM</v>
          </cell>
          <cell r="C349" t="str">
            <v>ESPECIALISTA EM REGULACAO</v>
          </cell>
          <cell r="D349" t="str">
            <v>AGENCIA NACIONAL DE SAUDE SUPLEMENTAR</v>
          </cell>
          <cell r="E349" t="str">
            <v>ATIVO PERMANENTE</v>
          </cell>
          <cell r="F349" t="str">
            <v>DIPRO</v>
          </cell>
          <cell r="G349" t="str">
            <v>COMEC</v>
          </cell>
        </row>
        <row r="350">
          <cell r="A350">
            <v>1500876</v>
          </cell>
          <cell r="B350" t="str">
            <v>FRANCISCO VALADARES DA SILVA NETO</v>
          </cell>
          <cell r="C350" t="str">
            <v>ANALISTA ADMINISTRATIVO</v>
          </cell>
          <cell r="D350" t="str">
            <v>AGENCIA NACIONAL DE SAUDE SUPLEMENTAR</v>
          </cell>
          <cell r="E350" t="str">
            <v>CEDIDO</v>
          </cell>
          <cell r="F350" t="str">
            <v>SEGER</v>
          </cell>
          <cell r="G350" t="str">
            <v>NUCLEO-BA</v>
          </cell>
        </row>
        <row r="351">
          <cell r="A351">
            <v>1512659</v>
          </cell>
          <cell r="B351" t="str">
            <v>FREDERICO EDELWEISS BRAGA</v>
          </cell>
          <cell r="C351" t="str">
            <v>ESPECIALISTA EM REGULACAO</v>
          </cell>
          <cell r="D351" t="str">
            <v>AGENCIA NACIONAL DE SAUDE SUPLEMENTAR</v>
          </cell>
          <cell r="E351" t="str">
            <v>ATIVO PERMANENTE</v>
          </cell>
          <cell r="F351" t="str">
            <v>SEGER</v>
          </cell>
          <cell r="G351" t="str">
            <v>NUCLEO-BA</v>
          </cell>
        </row>
        <row r="352">
          <cell r="A352">
            <v>1560353</v>
          </cell>
          <cell r="B352" t="str">
            <v>FREDERICO PEREIRA SANT ANA</v>
          </cell>
          <cell r="C352" t="str">
            <v>ESPECIALISTA EM REGULACAO</v>
          </cell>
          <cell r="D352" t="str">
            <v>AGENCIA NACIONAL DE SAUDE SUPLEMENTAR</v>
          </cell>
          <cell r="E352" t="str">
            <v>ATIVO PERMANENTE</v>
          </cell>
          <cell r="F352" t="str">
            <v>SEGER</v>
          </cell>
          <cell r="G352" t="str">
            <v>NUCLEO-MG</v>
          </cell>
        </row>
        <row r="353">
          <cell r="A353">
            <v>2794520</v>
          </cell>
          <cell r="B353" t="str">
            <v>FREDERICO VILLELA CHEIN CORTEZ</v>
          </cell>
          <cell r="C353" t="str">
            <v>ANALISTA ADMINISTRATIVO</v>
          </cell>
          <cell r="D353" t="str">
            <v>AGENCIA NACIONAL DE SAUDE SUPLEMENTAR</v>
          </cell>
          <cell r="E353" t="str">
            <v>ATIVO PERMANENTE</v>
          </cell>
          <cell r="F353" t="str">
            <v>DIFIS</v>
          </cell>
          <cell r="G353" t="str">
            <v>GGOFI</v>
          </cell>
        </row>
        <row r="354">
          <cell r="A354">
            <v>1513162</v>
          </cell>
          <cell r="B354" t="str">
            <v>FREDERICO YASUO NORITOMI</v>
          </cell>
          <cell r="C354" t="str">
            <v>ESPECIALISTA EM REGULACAO</v>
          </cell>
          <cell r="D354" t="str">
            <v>AGENCIA NACIONAL DE SAUDE SUPLEMENTAR</v>
          </cell>
          <cell r="E354" t="str">
            <v>ATIVO PERMANENTE</v>
          </cell>
          <cell r="F354" t="str">
            <v>DIFIS</v>
          </cell>
          <cell r="G354" t="str">
            <v>COAJU</v>
          </cell>
        </row>
        <row r="355">
          <cell r="A355">
            <v>2397514</v>
          </cell>
          <cell r="B355" t="str">
            <v>GABRIEL DA SILVA PARADA</v>
          </cell>
          <cell r="C355" t="str">
            <v>TECNICO ADMINISTRATIVO</v>
          </cell>
          <cell r="D355" t="str">
            <v>AGENCIA NACIONAL DE SAUDE SUPLEMENTAR</v>
          </cell>
          <cell r="E355" t="str">
            <v>ATIVO PERMANENTE</v>
          </cell>
          <cell r="F355" t="str">
            <v>DIGES</v>
          </cell>
          <cell r="G355" t="str">
            <v>CCADE</v>
          </cell>
        </row>
        <row r="356">
          <cell r="A356" t="str">
            <v> 3050767</v>
          </cell>
          <cell r="B356" t="str">
            <v> RAFAEL PEREIRA SARDINHA</v>
          </cell>
          <cell r="C356" t="str">
            <v>TECNICO ADMINISTRATIVO</v>
          </cell>
          <cell r="D356" t="str">
            <v>AGENCIA NACIONAL DE SAUDE SUPLEMENTAR</v>
          </cell>
          <cell r="E356" t="str">
            <v>ATIVO PERMANENTE</v>
          </cell>
          <cell r="F356" t="str">
            <v>DIGES</v>
          </cell>
          <cell r="G356" t="str">
            <v>GECOL</v>
          </cell>
        </row>
        <row r="357">
          <cell r="A357">
            <v>1963858</v>
          </cell>
          <cell r="B357" t="str">
            <v>GABRIELA AMORIM JORDAO</v>
          </cell>
          <cell r="C357" t="str">
            <v>Analista Executiva em Metrologia e Qualidade</v>
          </cell>
          <cell r="D357" t="str">
            <v>AGENCIA NACIONAL DE SAUDE SUPLEMENTAR</v>
          </cell>
        </row>
        <row r="358">
          <cell r="A358">
            <v>2997420</v>
          </cell>
          <cell r="B358" t="str">
            <v>GABRIELA COELHO PORTELLA</v>
          </cell>
          <cell r="C358" t="str">
            <v>TECNICO ADMINISTRATIVO</v>
          </cell>
          <cell r="D358" t="str">
            <v>AGENCIA NACIONAL DE SAUDE SUPLEMENTAR</v>
          </cell>
          <cell r="E358" t="str">
            <v>ATIVO PERMANENTE</v>
          </cell>
          <cell r="F358" t="str">
            <v>DIGES</v>
          </cell>
          <cell r="G358" t="str">
            <v>COLEB</v>
          </cell>
        </row>
        <row r="359">
          <cell r="A359">
            <v>2269409</v>
          </cell>
          <cell r="B359" t="str">
            <v>GABRIELA ELISE AUEL</v>
          </cell>
          <cell r="C359" t="str">
            <v>CONTRATO TEMPORARIO - NIVEL IV</v>
          </cell>
          <cell r="D359" t="str">
            <v>AGENCIA NACIONAL DE SAUDE SUPLEMENTAR</v>
          </cell>
          <cell r="E359" t="str">
            <v>CONTRATO TEMPORARIO</v>
          </cell>
          <cell r="F359" t="str">
            <v>DIDES</v>
          </cell>
          <cell r="G359" t="str">
            <v>CEAD</v>
          </cell>
        </row>
        <row r="360">
          <cell r="A360">
            <v>1750128</v>
          </cell>
          <cell r="B360" t="str">
            <v>GABRIELA MENEZES GATTO</v>
          </cell>
          <cell r="C360" t="str">
            <v>TECNICO ADMINISTRATIVO</v>
          </cell>
          <cell r="D360" t="str">
            <v>AGENCIA NACIONAL DE SAUDE SUPLEMENTAR</v>
          </cell>
          <cell r="E360" t="str">
            <v>ATIVO PERMANENTE</v>
          </cell>
          <cell r="F360" t="str">
            <v>DIGES</v>
          </cell>
          <cell r="G360" t="str">
            <v>COLIC</v>
          </cell>
        </row>
        <row r="361">
          <cell r="A361">
            <v>2274805</v>
          </cell>
          <cell r="B361" t="str">
            <v>GABRIELE LOVATTE MAIA</v>
          </cell>
          <cell r="C361" t="str">
            <v>CONTRATO TEMPORARIO - NIVEL IV</v>
          </cell>
          <cell r="D361" t="str">
            <v>AGENCIA NACIONAL DE SAUDE SUPLEMENTAR</v>
          </cell>
          <cell r="E361" t="str">
            <v>CONTRATO TEMPORARIO</v>
          </cell>
          <cell r="F361" t="str">
            <v>DIDES</v>
          </cell>
          <cell r="G361" t="str">
            <v>COARE</v>
          </cell>
        </row>
        <row r="362">
          <cell r="A362">
            <v>1501039</v>
          </cell>
          <cell r="B362" t="str">
            <v>GAYA MARINHO DE OLIVEIRA</v>
          </cell>
          <cell r="C362" t="str">
            <v>TECNICO ADMINISTRATIVO</v>
          </cell>
          <cell r="D362" t="str">
            <v>AGENCIA NACIONAL DE SAUDE SUPLEMENTAR</v>
          </cell>
          <cell r="E362" t="str">
            <v>ATIVO PERMANENTE</v>
          </cell>
          <cell r="F362" t="str">
            <v>DIGES</v>
          </cell>
          <cell r="G362" t="str">
            <v>CPROR</v>
          </cell>
        </row>
        <row r="363">
          <cell r="A363">
            <v>1516326</v>
          </cell>
          <cell r="B363" t="str">
            <v>GILBERTO DA SILVA PESSOA</v>
          </cell>
          <cell r="C363" t="str">
            <v>ESPECIALISTA EM REGULACAO</v>
          </cell>
          <cell r="D363" t="str">
            <v>AGENCIA NACIONAL DE SAUDE SUPLEMENTAR</v>
          </cell>
          <cell r="E363" t="str">
            <v>ATIVO PERMANENTE</v>
          </cell>
          <cell r="F363" t="str">
            <v>DIOPE</v>
          </cell>
          <cell r="G363" t="str">
            <v>CODIF</v>
          </cell>
        </row>
        <row r="364">
          <cell r="A364">
            <v>1512743</v>
          </cell>
          <cell r="B364" t="str">
            <v>GILBERTO JERONIMO MARCONDES GOMES</v>
          </cell>
          <cell r="C364" t="str">
            <v>ESPECIALISTA EM REGULACAO</v>
          </cell>
          <cell r="D364" t="str">
            <v>AGENCIA NACIONAL DE SAUDE SUPLEMENTAR</v>
          </cell>
          <cell r="E364" t="str">
            <v>ATIVO PERMANENTE</v>
          </cell>
          <cell r="F364" t="str">
            <v>DIOPE</v>
          </cell>
          <cell r="G364" t="str">
            <v>COAOP</v>
          </cell>
        </row>
        <row r="365">
          <cell r="A365">
            <v>1533364</v>
          </cell>
          <cell r="B365" t="str">
            <v>GILKA LOPES MOREIRA ANTONIO</v>
          </cell>
          <cell r="C365" t="str">
            <v>TECNICO EM REGULACAO</v>
          </cell>
          <cell r="D365" t="str">
            <v>AGENCIA NACIONAL DE SAUDE SUPLEMENTAR</v>
          </cell>
          <cell r="E365" t="str">
            <v>ATIVO PERMANENTE</v>
          </cell>
          <cell r="F365" t="str">
            <v>SEGER</v>
          </cell>
          <cell r="G365" t="str">
            <v>NUCLEO-DF</v>
          </cell>
        </row>
        <row r="366">
          <cell r="A366">
            <v>1706975</v>
          </cell>
          <cell r="B366" t="str">
            <v>GILSON FERREIRA DA SILVA</v>
          </cell>
          <cell r="C366" t="str">
            <v>TECNICO EM REGULACAO</v>
          </cell>
          <cell r="D366" t="str">
            <v>AGENCIA NACIONAL DE SAUDE SUPLEMENTAR</v>
          </cell>
          <cell r="E366" t="str">
            <v>ATIVO PERMANENTE</v>
          </cell>
          <cell r="F366" t="str">
            <v>DIDES</v>
          </cell>
          <cell r="G366" t="str">
            <v>CEAD</v>
          </cell>
        </row>
        <row r="367">
          <cell r="A367">
            <v>2327261</v>
          </cell>
          <cell r="B367" t="str">
            <v>GINA CORIOLANO REGNIER</v>
          </cell>
          <cell r="C367" t="str">
            <v>ESPECIALISTA EM REGULACAO</v>
          </cell>
          <cell r="D367" t="str">
            <v>AGENCIA NACIONAL DE SAUDE SUPLEMENTAR</v>
          </cell>
          <cell r="E367" t="str">
            <v>ATIVO PERMANENTE</v>
          </cell>
          <cell r="F367" t="str">
            <v>DIPRO</v>
          </cell>
          <cell r="G367" t="str">
            <v>GEMOP</v>
          </cell>
        </row>
        <row r="368">
          <cell r="A368">
            <v>1583700</v>
          </cell>
          <cell r="B368" t="str">
            <v>GIOVANA MORA BASSO KOYANAGI</v>
          </cell>
          <cell r="C368" t="str">
            <v>ESPECIALISTA EM REGULACAO</v>
          </cell>
          <cell r="D368" t="str">
            <v>AGENCIA NACIONAL DE SAUDE SUPLEMENTAR</v>
          </cell>
          <cell r="E368" t="str">
            <v>ATIVO PERMANENTE</v>
          </cell>
          <cell r="F368" t="str">
            <v>SEGER</v>
          </cell>
          <cell r="G368" t="str">
            <v>NUCLEO-SP</v>
          </cell>
        </row>
        <row r="369">
          <cell r="A369">
            <v>1500777</v>
          </cell>
          <cell r="B369" t="str">
            <v>GISELE DUQUE RIBEIRO FARIAS</v>
          </cell>
          <cell r="C369" t="str">
            <v>TECNICO ADMINISTRATIVO</v>
          </cell>
          <cell r="D369" t="str">
            <v>AGENCIA NACIONAL DE SAUDE SUPLEMENTAR</v>
          </cell>
          <cell r="E369" t="str">
            <v>ATIVO PERMANENTE</v>
          </cell>
          <cell r="F369" t="str">
            <v>DIFIS</v>
          </cell>
          <cell r="G369" t="str">
            <v>COPEJ</v>
          </cell>
        </row>
        <row r="370">
          <cell r="A370">
            <v>1500890</v>
          </cell>
          <cell r="B370" t="str">
            <v>GISELE RIBEIRO FEITOSA</v>
          </cell>
          <cell r="C370" t="str">
            <v>TECNICO ADMINISTRATIVO</v>
          </cell>
          <cell r="D370" t="str">
            <v>AGENCIA NACIONAL DE SAUDE SUPLEMENTAR</v>
          </cell>
          <cell r="E370" t="str">
            <v>ATIVO PERMANENTE</v>
          </cell>
          <cell r="F370" t="str">
            <v>SEGER</v>
          </cell>
          <cell r="G370" t="str">
            <v>NUCLEO-SP</v>
          </cell>
        </row>
        <row r="371">
          <cell r="A371">
            <v>1355344</v>
          </cell>
          <cell r="B371" t="str">
            <v>GISELE VILLELA ARAUJO SILVEIRA</v>
          </cell>
          <cell r="C371" t="str">
            <v>ESPECIALISTA EM REGULACAO</v>
          </cell>
          <cell r="D371" t="str">
            <v>AGENCIA NACIONAL DE SAUDE SUPLEMENTAR</v>
          </cell>
          <cell r="E371" t="str">
            <v>ATIVO PERMANENTE</v>
          </cell>
          <cell r="F371" t="str">
            <v>SEGER</v>
          </cell>
          <cell r="G371" t="str">
            <v>NUCLEO-RP</v>
          </cell>
        </row>
        <row r="372">
          <cell r="A372">
            <v>1512766</v>
          </cell>
          <cell r="B372" t="str">
            <v>GISELLE FERNANDES CALAZANS</v>
          </cell>
          <cell r="C372" t="str">
            <v>ESPECIALISTA EM REGULACAO</v>
          </cell>
          <cell r="D372" t="str">
            <v>AGENCIA NACIONAL DE SAUDE SUPLEMENTAR</v>
          </cell>
          <cell r="E372" t="str">
            <v>ATIVO PERMANENTE</v>
          </cell>
          <cell r="F372" t="str">
            <v>DIOPE</v>
          </cell>
          <cell r="G372" t="str">
            <v>GGAME</v>
          </cell>
        </row>
        <row r="373">
          <cell r="A373">
            <v>2171683</v>
          </cell>
          <cell r="B373" t="str">
            <v>GISELLI FERNANDES ASENSI</v>
          </cell>
          <cell r="C373" t="str">
            <v>CONTRATO TEMPORARIO - NIVEL IV</v>
          </cell>
          <cell r="D373" t="str">
            <v>AGENCIA NACIONAL DE SAUDE SUPLEMENTAR</v>
          </cell>
          <cell r="E373" t="str">
            <v>CONTRATO TEMPORARIO</v>
          </cell>
          <cell r="F373" t="str">
            <v>DIPRO</v>
          </cell>
          <cell r="G373" t="str">
            <v>ASSNT/DIPRO</v>
          </cell>
        </row>
        <row r="374">
          <cell r="A374">
            <v>1512776</v>
          </cell>
          <cell r="B374" t="str">
            <v>GISLAINE AFONSO DE SOUZA</v>
          </cell>
          <cell r="C374" t="str">
            <v>ESPECIALISTA EM REGULACAO</v>
          </cell>
          <cell r="D374" t="str">
            <v>AGENCIA NACIONAL DE SAUDE SUPLEMENTAR</v>
          </cell>
          <cell r="E374" t="str">
            <v>ATIVO PERMANENTE</v>
          </cell>
          <cell r="F374" t="str">
            <v>OUVID</v>
          </cell>
          <cell r="G374" t="str">
            <v>ASINF</v>
          </cell>
        </row>
        <row r="375">
          <cell r="A375">
            <v>1621890</v>
          </cell>
          <cell r="B375" t="str">
            <v>GIZELE CARDOSO MUHLE</v>
          </cell>
          <cell r="C375" t="str">
            <v>ESPECIALISTA EM REGULACAO</v>
          </cell>
          <cell r="D375" t="str">
            <v>AGENCIA NACIONAL DE SAUDE SUPLEMENTAR</v>
          </cell>
          <cell r="E375" t="str">
            <v>ATIVO PERMANENTE</v>
          </cell>
          <cell r="F375" t="str">
            <v>SEGER</v>
          </cell>
          <cell r="G375" t="str">
            <v>NUCLEO-SP</v>
          </cell>
        </row>
        <row r="376">
          <cell r="A376">
            <v>1586451</v>
          </cell>
          <cell r="B376" t="str">
            <v>GIZELE TOLEDO DE OLIVEIRA</v>
          </cell>
          <cell r="C376" t="str">
            <v>TECNICO EM REGULACAO</v>
          </cell>
          <cell r="D376" t="str">
            <v>AGENCIA NACIONAL DE SAUDE SUPLEMENTAR</v>
          </cell>
          <cell r="E376" t="str">
            <v>ATIVO PERMANENTE</v>
          </cell>
          <cell r="F376" t="str">
            <v>SEGER</v>
          </cell>
          <cell r="G376" t="str">
            <v>GCOMS</v>
          </cell>
        </row>
        <row r="377">
          <cell r="A377">
            <v>2073643</v>
          </cell>
          <cell r="B377" t="str">
            <v>GLAUCO CARREIRA</v>
          </cell>
          <cell r="C377" t="str">
            <v>ESPECIALISTA EM REGULACAO</v>
          </cell>
          <cell r="D377" t="str">
            <v>AGENCIA NACIONAL DE SAUDE SUPLEMENTAR</v>
          </cell>
          <cell r="E377" t="str">
            <v>ATIVO PERMANENTE</v>
          </cell>
          <cell r="F377" t="str">
            <v>DIPRO</v>
          </cell>
          <cell r="G377" t="str">
            <v>GEFAP</v>
          </cell>
        </row>
        <row r="378">
          <cell r="A378">
            <v>2248582</v>
          </cell>
          <cell r="B378" t="str">
            <v>GLEICE ROSSETI</v>
          </cell>
          <cell r="C378" t="str">
            <v>CONTRATO TEMPORARIO - NIVEL IV</v>
          </cell>
          <cell r="D378" t="str">
            <v>AGENCIA NACIONAL DE SAUDE SUPLEMENTAR</v>
          </cell>
          <cell r="E378" t="str">
            <v>CONTRATO TEMPORARIO</v>
          </cell>
          <cell r="F378" t="str">
            <v>SEGER</v>
          </cell>
          <cell r="G378" t="str">
            <v>COREC</v>
          </cell>
        </row>
        <row r="379">
          <cell r="A379">
            <v>1506228</v>
          </cell>
          <cell r="B379" t="str">
            <v>GLICIANY DANIELE SOARES DE BRITO E SILVA</v>
          </cell>
          <cell r="C379" t="str">
            <v>ANALISTA ADMINISTRATIVO</v>
          </cell>
          <cell r="D379" t="str">
            <v>AGENCIA NACIONAL DE SAUDE SUPLEMENTAR</v>
          </cell>
          <cell r="E379" t="str">
            <v>ATIVO PERMANENTE</v>
          </cell>
          <cell r="F379" t="str">
            <v>SEGER</v>
          </cell>
          <cell r="G379" t="str">
            <v>NUCLEO-MG</v>
          </cell>
        </row>
        <row r="380">
          <cell r="A380">
            <v>2327242</v>
          </cell>
          <cell r="B380" t="str">
            <v>GLORIA IRENE BRAZ DA CUNHA RUNTE</v>
          </cell>
          <cell r="C380" t="str">
            <v>ANALISTA ADMINISTRATIVO</v>
          </cell>
          <cell r="D380" t="str">
            <v>AGENCIA NACIONAL DE SAUDE SUPLEMENTAR</v>
          </cell>
          <cell r="E380" t="str">
            <v>APOSENTADO</v>
          </cell>
          <cell r="F380" t="str">
            <v>DIGES</v>
          </cell>
          <cell r="G380" t="str">
            <v>CODIN</v>
          </cell>
        </row>
        <row r="381">
          <cell r="A381">
            <v>2403081</v>
          </cell>
          <cell r="B381" t="str">
            <v>GRACIELA GALVAO AIRES ASSIS</v>
          </cell>
          <cell r="C381" t="str">
            <v>CONTRATO TEMPORARIO - NIVEL IV</v>
          </cell>
          <cell r="D381" t="str">
            <v>AGENCIA NACIONAL DE SAUDE SUPLEMENTAR</v>
          </cell>
          <cell r="E381" t="str">
            <v>CONTRATO TEMPORARIO</v>
          </cell>
          <cell r="F381" t="str">
            <v>DIDES</v>
          </cell>
          <cell r="G381" t="str">
            <v>COGED</v>
          </cell>
        </row>
        <row r="382">
          <cell r="A382">
            <v>1704806</v>
          </cell>
          <cell r="B382" t="str">
            <v>GRAZIELA CAMPOS VARDIERO KROEBER RIBEIRO</v>
          </cell>
          <cell r="C382" t="str">
            <v>CONTRATO TEMPORARIO - NIVEL IV</v>
          </cell>
          <cell r="D382" t="str">
            <v>AGENCIA NACIONAL DE SAUDE SUPLEMENTAR</v>
          </cell>
          <cell r="E382" t="str">
            <v>CONTRATO TEMPORARIO</v>
          </cell>
          <cell r="F382" t="str">
            <v>DIDES</v>
          </cell>
          <cell r="G382" t="str">
            <v>COARE</v>
          </cell>
        </row>
        <row r="383">
          <cell r="A383">
            <v>1539842</v>
          </cell>
          <cell r="B383" t="str">
            <v>GRAZIELA SOARES SCALERCIO</v>
          </cell>
          <cell r="C383" t="str">
            <v>ESPECIALISTA EM REGULACAO</v>
          </cell>
          <cell r="D383" t="str">
            <v>AGENCIA NACIONAL DE SAUDE SUPLEMENTAR</v>
          </cell>
          <cell r="E383" t="str">
            <v>ATIVO PERMANENTE</v>
          </cell>
          <cell r="F383" t="str">
            <v>SEGER</v>
          </cell>
          <cell r="G383" t="str">
            <v>COBPR</v>
          </cell>
        </row>
        <row r="384">
          <cell r="A384">
            <v>2765984</v>
          </cell>
          <cell r="B384" t="str">
            <v>GRAZIELLA DA SILVA BOMFIM</v>
          </cell>
          <cell r="C384" t="str">
            <v>CONTRATO TEMPORARIO - NIVEL III</v>
          </cell>
          <cell r="D384" t="str">
            <v>AGENCIA NACIONAL DE SAUDE SUPLEMENTAR</v>
          </cell>
          <cell r="E384" t="str">
            <v>CONTRATO TEMPORARIO</v>
          </cell>
          <cell r="F384" t="str">
            <v>DIGES</v>
          </cell>
          <cell r="G384" t="str">
            <v>CCPAR</v>
          </cell>
        </row>
        <row r="385">
          <cell r="A385">
            <v>1066650</v>
          </cell>
          <cell r="B385" t="str">
            <v>GREICE MARIA MANSINI DOS SANTOS</v>
          </cell>
          <cell r="C385" t="str">
            <v>TECNICO EM REGULACAO</v>
          </cell>
          <cell r="D385" t="str">
            <v>AGENCIA NACIONAL DE SAUDE SUPLEMENTAR</v>
          </cell>
          <cell r="E385" t="str">
            <v>ATIVO PERMANENTE</v>
          </cell>
          <cell r="F385" t="str">
            <v>SEGER</v>
          </cell>
          <cell r="G385" t="str">
            <v>NUCLEO-SP</v>
          </cell>
        </row>
        <row r="386">
          <cell r="A386">
            <v>1786093</v>
          </cell>
          <cell r="B386" t="str">
            <v>GUARACI MESSIAS DE ALMEIDA JUNIOR</v>
          </cell>
          <cell r="C386" t="str">
            <v>CONTRATO TEMPORARIO - NIVEL III</v>
          </cell>
          <cell r="D386" t="str">
            <v>AGENCIA NACIONAL DE SAUDE SUPLEMENTAR</v>
          </cell>
          <cell r="E386" t="str">
            <v>CONTRATO TEMPORARIO</v>
          </cell>
          <cell r="F386" t="str">
            <v>DIDES</v>
          </cell>
          <cell r="G386" t="str">
            <v>COTEC</v>
          </cell>
        </row>
        <row r="387">
          <cell r="A387">
            <v>1512938</v>
          </cell>
          <cell r="B387" t="str">
            <v>GUILHERME AZAMBUJA CASTRO</v>
          </cell>
          <cell r="C387" t="str">
            <v>ESPECIALISTA EM REGULACAO</v>
          </cell>
          <cell r="D387" t="str">
            <v>AGENCIA NACIONAL DE SAUDE SUPLEMENTAR</v>
          </cell>
          <cell r="E387" t="str">
            <v>ATIVO PERMANENTE</v>
          </cell>
          <cell r="F387" t="str">
            <v>SEGER</v>
          </cell>
          <cell r="G387" t="str">
            <v>NUCLEO-RS</v>
          </cell>
        </row>
        <row r="388">
          <cell r="A388">
            <v>2270007</v>
          </cell>
          <cell r="B388" t="str">
            <v>GUILHERME CARDOSO JUNQUEIRA</v>
          </cell>
          <cell r="C388" t="str">
            <v>CONTRATO TEMPORARIO - NIVEL IV</v>
          </cell>
          <cell r="D388" t="str">
            <v>AGENCIA NACIONAL DE SAUDE SUPLEMENTAR</v>
          </cell>
          <cell r="E388" t="str">
            <v>CONTRATO TEMPORARIO</v>
          </cell>
          <cell r="F388" t="str">
            <v>DIDES</v>
          </cell>
          <cell r="G388" t="str">
            <v>COARE</v>
          </cell>
        </row>
        <row r="389">
          <cell r="A389">
            <v>1064784</v>
          </cell>
          <cell r="B389" t="str">
            <v>GUILHERME MANUEL DA SILVA</v>
          </cell>
          <cell r="C389" t="str">
            <v>PROCURADOR</v>
          </cell>
          <cell r="D389" t="str">
            <v>AGENCIA NACIONAL DE SAUDE SUPLEMENTAR</v>
          </cell>
          <cell r="E389" t="str">
            <v>EXERCICIO DESCENTRALIZADO DE CARREIRA</v>
          </cell>
          <cell r="F389" t="str">
            <v>PROGE</v>
          </cell>
          <cell r="G389" t="str">
            <v>GECON</v>
          </cell>
        </row>
        <row r="390">
          <cell r="A390">
            <v>2074137</v>
          </cell>
          <cell r="B390" t="str">
            <v>GUILHERME MELLO MARCOLINO</v>
          </cell>
          <cell r="C390" t="str">
            <v>TECNICO ADMINISTRATIVO</v>
          </cell>
          <cell r="D390" t="str">
            <v>AGENCIA NACIONAL DE SAUDE SUPLEMENTAR</v>
          </cell>
          <cell r="E390" t="str">
            <v>ATIVO PERMANENTE</v>
          </cell>
          <cell r="F390" t="str">
            <v>PROGE</v>
          </cell>
          <cell r="G390" t="str">
            <v>GEDAT</v>
          </cell>
        </row>
        <row r="391">
          <cell r="A391">
            <v>1512821</v>
          </cell>
          <cell r="B391" t="str">
            <v>GUSTAVO ADOLFO ROCHA GRANADO</v>
          </cell>
          <cell r="C391" t="str">
            <v>ESPECIALISTA EM REGULACAO</v>
          </cell>
          <cell r="D391" t="str">
            <v>AGENCIA NACIONAL DE SAUDE SUPLEMENTAR</v>
          </cell>
          <cell r="E391" t="str">
            <v>ATIVO PERMANENTE</v>
          </cell>
          <cell r="F391" t="str">
            <v>PPCOR</v>
          </cell>
          <cell r="G391" t="str">
            <v>PPCOR</v>
          </cell>
        </row>
        <row r="392">
          <cell r="A392">
            <v>2106347</v>
          </cell>
          <cell r="B392" t="str">
            <v>GUSTAVO BACKER GOMES DE MIRANDA</v>
          </cell>
          <cell r="C392" t="str">
            <v>CONTRATO TEMPORARIO - NIVEL IV</v>
          </cell>
          <cell r="D392" t="str">
            <v>AGENCIA NACIONAL DE SAUDE SUPLEMENTAR</v>
          </cell>
          <cell r="E392" t="str">
            <v>CONTRATO TEMPORARIO</v>
          </cell>
          <cell r="F392" t="str">
            <v>PROGE</v>
          </cell>
          <cell r="G392" t="str">
            <v>COSAI</v>
          </cell>
        </row>
        <row r="393">
          <cell r="A393">
            <v>1512656</v>
          </cell>
          <cell r="B393" t="str">
            <v>GUSTAVO DE BARROS MACIEIRA</v>
          </cell>
          <cell r="C393" t="str">
            <v>ESPECIALISTA EM REGULACAO</v>
          </cell>
          <cell r="D393" t="str">
            <v>AGENCIA NACIONAL DE SAUDE SUPLEMENTAR</v>
          </cell>
          <cell r="E393" t="str">
            <v>ATIVO PERMANENTE</v>
          </cell>
          <cell r="F393" t="str">
            <v>DIDES</v>
          </cell>
          <cell r="G393" t="str">
            <v>GAJCP</v>
          </cell>
        </row>
        <row r="394">
          <cell r="A394">
            <v>1192849</v>
          </cell>
          <cell r="B394" t="str">
            <v>GUSTAVO FERREIRA MARQUES</v>
          </cell>
          <cell r="C394" t="str">
            <v>TECNICO ADMINISTRATIVO</v>
          </cell>
          <cell r="D394" t="str">
            <v>AGENCIA NACIONAL DE SAUDE SUPLEMENTAR</v>
          </cell>
          <cell r="E394" t="str">
            <v>ATIVO PERMANENTE</v>
          </cell>
          <cell r="F394" t="str">
            <v>SEGER</v>
          </cell>
          <cell r="G394" t="str">
            <v>NUCLEO-CE</v>
          </cell>
        </row>
        <row r="395">
          <cell r="A395">
            <v>1621002</v>
          </cell>
          <cell r="B395" t="str">
            <v>GUSTAVO JUNQUEIRA CAMPOS</v>
          </cell>
          <cell r="C395" t="str">
            <v>ESPECIALISTA EM REGULACAO</v>
          </cell>
          <cell r="D395" t="str">
            <v>AGENCIA NACIONAL DE SAUDE SUPLEMENTAR</v>
          </cell>
          <cell r="E395" t="str">
            <v>ATIVO PERMANENTE</v>
          </cell>
          <cell r="F395" t="str">
            <v>DIFIS</v>
          </cell>
          <cell r="G395" t="str">
            <v>COANI</v>
          </cell>
        </row>
        <row r="396">
          <cell r="A396">
            <v>1572603</v>
          </cell>
          <cell r="B396" t="str">
            <v>GUSTAVO REIS DA SILVA</v>
          </cell>
          <cell r="C396" t="str">
            <v>TECNICO ADMINISTRATIVO</v>
          </cell>
          <cell r="D396" t="str">
            <v>AGENCIA NACIONAL DE SAUDE SUPLEMENTAR</v>
          </cell>
          <cell r="E396" t="str">
            <v>ATIVO PERMANENTE</v>
          </cell>
          <cell r="F396" t="str">
            <v>DIGES</v>
          </cell>
          <cell r="G396" t="str">
            <v>CQINS</v>
          </cell>
        </row>
        <row r="397">
          <cell r="A397">
            <v>480215</v>
          </cell>
          <cell r="B397" t="str">
            <v>HEGMANN LIMA SAMUEL DE ALMEIDA</v>
          </cell>
          <cell r="C397" t="str">
            <v>NAO INFORMADO</v>
          </cell>
          <cell r="D397" t="str">
            <v>AGENCIA NACIONAL DE SAUDE SUPLEMENTAR</v>
          </cell>
          <cell r="E397" t="str">
            <v>REQUISITADO</v>
          </cell>
          <cell r="F397" t="str">
            <v>DIGES</v>
          </cell>
          <cell r="G397" t="str">
            <v>GETI</v>
          </cell>
        </row>
        <row r="398">
          <cell r="A398">
            <v>1512655</v>
          </cell>
          <cell r="B398" t="str">
            <v>HEITOR FRANCO WERNECK</v>
          </cell>
          <cell r="C398" t="str">
            <v>ESPECIALISTA EM REGULACAO</v>
          </cell>
          <cell r="D398" t="str">
            <v>AGENCIA NACIONAL DE SAUDE SUPLEMENTAR</v>
          </cell>
          <cell r="E398" t="str">
            <v>ATIVO PERMANENTE</v>
          </cell>
          <cell r="F398" t="str">
            <v>DIOPE</v>
          </cell>
          <cell r="G398" t="str">
            <v>CESME</v>
          </cell>
        </row>
        <row r="399">
          <cell r="A399">
            <v>1506221</v>
          </cell>
          <cell r="B399" t="str">
            <v>HELIO FERREIRA SANTOS</v>
          </cell>
          <cell r="C399" t="str">
            <v>ANALISTA ADMINISTRATIVO</v>
          </cell>
          <cell r="D399" t="str">
            <v>AGENCIA NACIONAL DE SAUDE SUPLEMENTAR</v>
          </cell>
          <cell r="E399" t="str">
            <v>ATIVO PERMANENTE</v>
          </cell>
          <cell r="F399" t="str">
            <v>DIGES</v>
          </cell>
          <cell r="G399" t="str">
            <v>CCONT</v>
          </cell>
        </row>
        <row r="400">
          <cell r="A400">
            <v>2084285</v>
          </cell>
          <cell r="B400" t="str">
            <v>HELIO MENNA GUTTERRES NETO</v>
          </cell>
          <cell r="C400" t="str">
            <v>CONTRATO TEMPORARIO - NIVEL IV</v>
          </cell>
          <cell r="D400" t="str">
            <v>AGENCIA NACIONAL DE SAUDE SUPLEMENTAR</v>
          </cell>
          <cell r="E400" t="str">
            <v>CONTRATO TEMPORARIO</v>
          </cell>
          <cell r="F400" t="str">
            <v>SEGER</v>
          </cell>
          <cell r="G400" t="str">
            <v>COREC</v>
          </cell>
        </row>
        <row r="401">
          <cell r="A401">
            <v>5357384</v>
          </cell>
          <cell r="B401" t="str">
            <v>HELIO VERDUSSEN DE ANDRADE FILHO</v>
          </cell>
          <cell r="C401" t="str">
            <v>PROCURADOR</v>
          </cell>
          <cell r="D401" t="str">
            <v>AGENCIA NACIONAL DE SAUDE SUPLEMENTAR</v>
          </cell>
          <cell r="E401" t="str">
            <v>EXERCICIO DESCENTRALIZADO DE CARREIRA</v>
          </cell>
          <cell r="F401" t="str">
            <v>PROGE</v>
          </cell>
          <cell r="G401" t="str">
            <v>ASSEP</v>
          </cell>
        </row>
        <row r="402">
          <cell r="A402">
            <v>1513430</v>
          </cell>
          <cell r="B402" t="str">
            <v>HELITON MILIAN SILVEIRA</v>
          </cell>
          <cell r="C402" t="str">
            <v>ESPECIALISTA EM REGULACAO</v>
          </cell>
          <cell r="D402" t="str">
            <v>AGENCIA NACIONAL DE SAUDE SUPLEMENTAR</v>
          </cell>
          <cell r="E402" t="str">
            <v>ATIVO PERMANENTE</v>
          </cell>
          <cell r="F402" t="str">
            <v>SEGER</v>
          </cell>
          <cell r="G402" t="str">
            <v>NUCLEO-SP</v>
          </cell>
        </row>
        <row r="403">
          <cell r="A403">
            <v>1501098</v>
          </cell>
          <cell r="B403" t="str">
            <v>HENRIQUE BARBOSA FERREIRA DOS SANTOS</v>
          </cell>
          <cell r="C403" t="str">
            <v>TECNICO ADMINISTRATIVO</v>
          </cell>
          <cell r="D403" t="str">
            <v>AGENCIA NACIONAL DE SAUDE SUPLEMENTAR</v>
          </cell>
          <cell r="E403" t="str">
            <v>ATIVO PERMANENTE</v>
          </cell>
          <cell r="F403" t="str">
            <v>DIGES</v>
          </cell>
          <cell r="G403" t="str">
            <v>GEFIN</v>
          </cell>
        </row>
        <row r="404">
          <cell r="A404">
            <v>1584143</v>
          </cell>
          <cell r="B404" t="str">
            <v>HENRIQUE LOPES GUERRA</v>
          </cell>
          <cell r="C404" t="str">
            <v>ESPECIALISTA EM REGULACAO</v>
          </cell>
          <cell r="D404" t="str">
            <v>AGENCIA NACIONAL DE SAUDE SUPLEMENTAR</v>
          </cell>
          <cell r="E404" t="str">
            <v>ATIVO PERMANENTE</v>
          </cell>
          <cell r="F404" t="str">
            <v>SEGER</v>
          </cell>
          <cell r="G404" t="str">
            <v>NUCLEO-DF</v>
          </cell>
        </row>
        <row r="405">
          <cell r="A405">
            <v>2066315</v>
          </cell>
          <cell r="B405" t="str">
            <v>HERALDO FERREIRA DE SA BRITO</v>
          </cell>
          <cell r="C405" t="str">
            <v>CONTRATO TEMPORARIO - NIVEL IV</v>
          </cell>
          <cell r="D405" t="str">
            <v>AGENCIA NACIONAL DE SAUDE SUPLEMENTAR</v>
          </cell>
          <cell r="E405" t="str">
            <v>CONTRATO TEMPORARIO</v>
          </cell>
          <cell r="F405" t="str">
            <v>DIOPE</v>
          </cell>
          <cell r="G405" t="str">
            <v>COCAL</v>
          </cell>
        </row>
        <row r="406">
          <cell r="A406">
            <v>1494977</v>
          </cell>
          <cell r="B406" t="str">
            <v>HERCIO MAURICIO WEIBEL GONCALVES SEGUNDO</v>
          </cell>
          <cell r="C406" t="str">
            <v>ESPECIALISTA EM REGULACAO</v>
          </cell>
          <cell r="D406" t="str">
            <v>AGENCIA NACIONAL DE SAUDE SUPLEMENTAR</v>
          </cell>
          <cell r="E406" t="str">
            <v>ATIVO PERMANENTE</v>
          </cell>
          <cell r="F406" t="str">
            <v>DIFIS</v>
          </cell>
          <cell r="G406" t="str">
            <v>COPEJ</v>
          </cell>
        </row>
        <row r="407">
          <cell r="A407">
            <v>1706845</v>
          </cell>
          <cell r="B407" t="str">
            <v>HERIVELTO FERRAZ JUNIOR</v>
          </cell>
          <cell r="C407" t="str">
            <v>ANALISTA ADMINISTRATIVO</v>
          </cell>
          <cell r="D407" t="str">
            <v>AGENCIA NACIONAL DE SAUDE SUPLEMENTAR</v>
          </cell>
          <cell r="E407" t="str">
            <v>ATIVO PERMANENTE</v>
          </cell>
          <cell r="F407" t="str">
            <v>OUVID</v>
          </cell>
          <cell r="G407" t="str">
            <v>OUVID</v>
          </cell>
        </row>
        <row r="408">
          <cell r="A408">
            <v>2397644</v>
          </cell>
          <cell r="B408" t="str">
            <v>HISLANA NAARA DE SOUZA BRITO DUARTE</v>
          </cell>
          <cell r="C408" t="str">
            <v>TECNICO EM REGULACAO</v>
          </cell>
          <cell r="D408" t="str">
            <v>AGENCIA NACIONAL DE SAUDE SUPLEMENTAR</v>
          </cell>
          <cell r="E408" t="str">
            <v>ATIVO PERMANENTE</v>
          </cell>
          <cell r="F408" t="str">
            <v>DIOPE</v>
          </cell>
          <cell r="G408" t="str">
            <v>COIND</v>
          </cell>
        </row>
        <row r="409">
          <cell r="A409">
            <v>1819243</v>
          </cell>
          <cell r="B409" t="str">
            <v>IARA MARIA MACIEL RICA</v>
          </cell>
          <cell r="C409" t="str">
            <v>ANALISTA ADMINISTRATIVO</v>
          </cell>
          <cell r="D409" t="str">
            <v>AGENCIA NACIONAL DE SAUDE SUPLEMENTAR</v>
          </cell>
          <cell r="E409" t="str">
            <v>ATIVO PERMANENTE</v>
          </cell>
          <cell r="F409" t="str">
            <v>DIPRO</v>
          </cell>
          <cell r="G409" t="str">
            <v>GEFAP</v>
          </cell>
        </row>
        <row r="410">
          <cell r="A410">
            <v>2074668</v>
          </cell>
          <cell r="B410" t="str">
            <v>IGNACIO HENRIQUES TENORIO SECO</v>
          </cell>
          <cell r="C410" t="str">
            <v>TECNICO EM REGULACAO</v>
          </cell>
          <cell r="D410" t="str">
            <v>AGENCIA NACIONAL DE SAUDE SUPLEMENTAR</v>
          </cell>
          <cell r="E410" t="str">
            <v>ATIVO PERMANENTE</v>
          </cell>
          <cell r="F410" t="str">
            <v>SEGER</v>
          </cell>
          <cell r="G410" t="str">
            <v>NUCLEO-MG</v>
          </cell>
        </row>
        <row r="411">
          <cell r="A411">
            <v>2397621</v>
          </cell>
          <cell r="B411" t="str">
            <v>IGOR CORREIA E SILVA</v>
          </cell>
          <cell r="C411" t="str">
            <v>TECNICO ADMINISTRATIVO</v>
          </cell>
          <cell r="D411" t="str">
            <v>AGENCIA NACIONAL DE SAUDE SUPLEMENTAR</v>
          </cell>
          <cell r="E411" t="str">
            <v>ATIVO PERMANENTE</v>
          </cell>
          <cell r="F411" t="str">
            <v>DIOPE</v>
          </cell>
          <cell r="G411" t="str">
            <v>COPRE</v>
          </cell>
        </row>
        <row r="412">
          <cell r="A412">
            <v>1567578</v>
          </cell>
          <cell r="B412" t="str">
            <v>IGOR DOS SANTOS BENTO</v>
          </cell>
          <cell r="C412" t="str">
            <v>ANALISTA ADMINISTRATIVO</v>
          </cell>
          <cell r="D412" t="str">
            <v>AGENCIA NACIONAL DE SAUDE SUPLEMENTAR</v>
          </cell>
          <cell r="E412" t="str">
            <v>ATIVO PERMANENTE</v>
          </cell>
          <cell r="F412" t="str">
            <v>DIGES</v>
          </cell>
          <cell r="G412" t="str">
            <v>CCONT</v>
          </cell>
        </row>
        <row r="413">
          <cell r="A413">
            <v>2271213</v>
          </cell>
          <cell r="B413" t="str">
            <v>IGOR MARCELLUS ARAUJO ROSA</v>
          </cell>
          <cell r="C413" t="str">
            <v>CONTRATO TEMPORARIO - NIVEL IV</v>
          </cell>
          <cell r="D413" t="str">
            <v>AGENCIA NACIONAL DE SAUDE SUPLEMENTAR</v>
          </cell>
          <cell r="E413" t="str">
            <v>CONTRATO TEMPORARIO</v>
          </cell>
          <cell r="F413" t="str">
            <v>DIDES</v>
          </cell>
          <cell r="G413" t="str">
            <v>COARE</v>
          </cell>
        </row>
        <row r="414">
          <cell r="A414">
            <v>2270003</v>
          </cell>
          <cell r="B414" t="str">
            <v>ILSON ALVES JUNIOR</v>
          </cell>
          <cell r="C414" t="str">
            <v>CONTRATO TEMPORARIO - NIVEL III</v>
          </cell>
          <cell r="D414" t="str">
            <v>AGENCIA NACIONAL DE SAUDE SUPLEMENTAR</v>
          </cell>
          <cell r="E414" t="str">
            <v>CONTRATO TEMPORARIO</v>
          </cell>
          <cell r="F414" t="str">
            <v>DIDES</v>
          </cell>
          <cell r="G414" t="str">
            <v>COGED</v>
          </cell>
        </row>
        <row r="415">
          <cell r="A415">
            <v>2066324</v>
          </cell>
          <cell r="B415" t="str">
            <v>INES BORGES SANTOS</v>
          </cell>
          <cell r="C415" t="str">
            <v>CONTRATO TEMPORARIO - NIVEL IV</v>
          </cell>
          <cell r="D415" t="str">
            <v>AGENCIA NACIONAL DE SAUDE SUPLEMENTAR</v>
          </cell>
          <cell r="E415" t="str">
            <v>CONTRATO TEMPORARIO</v>
          </cell>
          <cell r="F415" t="str">
            <v>DIDES</v>
          </cell>
          <cell r="G415" t="str">
            <v>CODAD</v>
          </cell>
        </row>
        <row r="416">
          <cell r="A416">
            <v>2068890</v>
          </cell>
          <cell r="B416" t="str">
            <v>INGRID MUNIZ PENNER</v>
          </cell>
          <cell r="C416" t="str">
            <v>CONTRATO TEMPORARIO - NIVEL IV</v>
          </cell>
          <cell r="D416" t="str">
            <v>AGENCIA NACIONAL DE SAUDE SUPLEMENTAR</v>
          </cell>
          <cell r="E416" t="str">
            <v>CONTRATO TEMPORARIO</v>
          </cell>
          <cell r="F416" t="str">
            <v>DIFIS</v>
          </cell>
          <cell r="G416" t="str">
            <v>COPEJ</v>
          </cell>
        </row>
        <row r="417">
          <cell r="A417">
            <v>1046643</v>
          </cell>
          <cell r="B417" t="str">
            <v>IOLA FERREIRA VASCONCELOS</v>
          </cell>
          <cell r="C417" t="str">
            <v>ESPECIALISTA EM REGULACAO</v>
          </cell>
          <cell r="D417" t="str">
            <v>AGENCIA NACIONAL DE SAUDE SUPLEMENTAR</v>
          </cell>
          <cell r="E417" t="str">
            <v>ATIVO PERMANENTE</v>
          </cell>
          <cell r="F417" t="str">
            <v>DIDES</v>
          </cell>
          <cell r="G417" t="str">
            <v>COAINES</v>
          </cell>
        </row>
        <row r="418">
          <cell r="A418">
            <v>1749020</v>
          </cell>
          <cell r="B418" t="str">
            <v>IONE DALTRO DA SILVA</v>
          </cell>
          <cell r="C418" t="str">
            <v>TECNICO ADMINISTRATIVO</v>
          </cell>
          <cell r="D418" t="str">
            <v>AGENCIA NACIONAL DE SAUDE SUPLEMENTAR</v>
          </cell>
          <cell r="E418" t="str">
            <v>ATIVO PERMANENTE</v>
          </cell>
          <cell r="F418" t="str">
            <v>SEGER</v>
          </cell>
          <cell r="G418" t="str">
            <v>NUCLEO-BA</v>
          </cell>
        </row>
        <row r="419">
          <cell r="A419">
            <v>1559862</v>
          </cell>
          <cell r="B419" t="str">
            <v>IRES SEBASTIANA TEIXEIRA TRINDADE</v>
          </cell>
          <cell r="C419" t="str">
            <v>ESPECIALISTA EM REGULACAO</v>
          </cell>
          <cell r="D419" t="str">
            <v>AGENCIA NACIONAL DE SAUDE SUPLEMENTAR</v>
          </cell>
          <cell r="E419" t="str">
            <v>LICENCA SEM VENCIMENTO</v>
          </cell>
          <cell r="F419" t="str">
            <v>SEGER</v>
          </cell>
          <cell r="G419" t="str">
            <v>NUCLEO-BA</v>
          </cell>
        </row>
        <row r="420">
          <cell r="A420">
            <v>2397660</v>
          </cell>
          <cell r="B420" t="str">
            <v>IRYS FERNANDES MARTINHO</v>
          </cell>
          <cell r="C420" t="str">
            <v>TECNICO ADMINISTRATIVO</v>
          </cell>
          <cell r="D420" t="str">
            <v>AGENCIA NACIONAL DE SAUDE SUPLEMENTAR</v>
          </cell>
          <cell r="E420" t="str">
            <v>ATIVO PERMANENTE</v>
          </cell>
          <cell r="F420" t="str">
            <v>DIPRO</v>
          </cell>
          <cell r="G420" t="str">
            <v>GEARA</v>
          </cell>
        </row>
        <row r="421">
          <cell r="A421">
            <v>1506205</v>
          </cell>
          <cell r="B421" t="str">
            <v>ISABEL OLIVEIRA NARINO</v>
          </cell>
          <cell r="C421" t="str">
            <v>ANALISTA ADMINISTRATIVO</v>
          </cell>
          <cell r="D421" t="str">
            <v>AGENCIA NACIONAL DE SAUDE SUPLEMENTAR</v>
          </cell>
          <cell r="E421" t="str">
            <v>ATIVO PERMANENTE</v>
          </cell>
          <cell r="F421" t="str">
            <v>DIGES</v>
          </cell>
          <cell r="G421" t="str">
            <v>CCADE</v>
          </cell>
        </row>
        <row r="422">
          <cell r="A422">
            <v>2564610</v>
          </cell>
          <cell r="B422" t="str">
            <v>ISABELLA BRIZZANTE ECKSTEIN DE FREITAS</v>
          </cell>
          <cell r="D422" t="str">
            <v>AGENCIA NACIONAL DE SAUDE SUPLEMENTAR</v>
          </cell>
          <cell r="E422" t="str">
            <v>NOMEADO PARA CARGO EM COMISSÃO</v>
          </cell>
          <cell r="F422" t="str">
            <v>SEGER</v>
          </cell>
          <cell r="G422" t="str">
            <v>GCOMS</v>
          </cell>
        </row>
        <row r="423">
          <cell r="A423">
            <v>2397614</v>
          </cell>
          <cell r="B423" t="str">
            <v>ISTVAN DE OLIVEIRA BACSA</v>
          </cell>
          <cell r="C423" t="str">
            <v>TECNICO ADMINISTRATIVO</v>
          </cell>
          <cell r="D423" t="str">
            <v>AGENCIA NACIONAL DE SAUDE SUPLEMENTAR</v>
          </cell>
          <cell r="E423" t="str">
            <v>ATIVO PERMANENTE</v>
          </cell>
          <cell r="F423" t="str">
            <v>DIGES</v>
          </cell>
          <cell r="G423" t="str">
            <v>COSAQ</v>
          </cell>
        </row>
        <row r="424">
          <cell r="A424">
            <v>2397293</v>
          </cell>
          <cell r="B424" t="str">
            <v>ITALA BINES</v>
          </cell>
          <cell r="C424" t="str">
            <v>TECNICO ADMINISTRATIVO</v>
          </cell>
          <cell r="D424" t="str">
            <v>AGENCIA NACIONAL DE SAUDE SUPLEMENTAR</v>
          </cell>
          <cell r="E424" t="str">
            <v>ATIVO PERMANENTE</v>
          </cell>
          <cell r="F424" t="str">
            <v>PROGE</v>
          </cell>
          <cell r="G424" t="str">
            <v>GEDAT</v>
          </cell>
        </row>
        <row r="425">
          <cell r="A425">
            <v>1137729</v>
          </cell>
          <cell r="B425" t="str">
            <v>IVAN BOATO DE MIRANDA</v>
          </cell>
          <cell r="C425" t="str">
            <v>TECNICO ADMINISTRATIVO</v>
          </cell>
          <cell r="D425" t="str">
            <v>AGENCIA NACIONAL DE SAUDE SUPLEMENTAR</v>
          </cell>
          <cell r="E425" t="str">
            <v>ATIVO PERMANENTE</v>
          </cell>
          <cell r="F425" t="str">
            <v>SEGER</v>
          </cell>
          <cell r="G425" t="str">
            <v>NUCLEO-MG</v>
          </cell>
        </row>
        <row r="426">
          <cell r="A426">
            <v>1454335</v>
          </cell>
          <cell r="B426" t="str">
            <v>IVANDRO AGUIAR CAMPOS</v>
          </cell>
          <cell r="C426" t="str">
            <v>ESPECIALISTA EM REGULACAO</v>
          </cell>
          <cell r="D426" t="str">
            <v>AGENCIA NACIONAL DE SAUDE SUPLEMENTAR</v>
          </cell>
          <cell r="E426" t="str">
            <v>ATIVO PERMANENTE</v>
          </cell>
          <cell r="F426" t="str">
            <v>SEGER</v>
          </cell>
          <cell r="G426" t="str">
            <v>NUCLEO-PE</v>
          </cell>
        </row>
        <row r="427">
          <cell r="A427">
            <v>2066233</v>
          </cell>
          <cell r="B427" t="str">
            <v>IVES MITIO SAITO TOMITA</v>
          </cell>
          <cell r="C427" t="str">
            <v>CONTRATO TEMPORARIO - NIVEL IV</v>
          </cell>
          <cell r="D427" t="str">
            <v>AGENCIA NACIONAL DE SAUDE SUPLEMENTAR</v>
          </cell>
          <cell r="E427" t="str">
            <v>CONTRATO TEMPORARIO</v>
          </cell>
          <cell r="F427" t="str">
            <v>DIDES</v>
          </cell>
          <cell r="G427" t="str">
            <v>CODAD</v>
          </cell>
        </row>
        <row r="428">
          <cell r="A428">
            <v>2794507</v>
          </cell>
          <cell r="B428" t="str">
            <v>IVNA MAURO CRUZ</v>
          </cell>
          <cell r="C428" t="str">
            <v>ANALISTA ADMINISTRATIVO</v>
          </cell>
          <cell r="D428" t="str">
            <v>AGENCIA NACIONAL DE SAUDE SUPLEMENTAR</v>
          </cell>
          <cell r="E428" t="str">
            <v>ATIVO PERMANENTE</v>
          </cell>
          <cell r="F428" t="str">
            <v>DIOPE</v>
          </cell>
          <cell r="G428" t="str">
            <v>COCAL</v>
          </cell>
        </row>
        <row r="429">
          <cell r="A429">
            <v>2397608</v>
          </cell>
          <cell r="B429" t="str">
            <v>IVONE DOS SANTOS SANTANNA DA SILVA</v>
          </cell>
          <cell r="C429" t="str">
            <v>TECNICO EM REGULACAO</v>
          </cell>
          <cell r="D429" t="str">
            <v>AGENCIA NACIONAL DE SAUDE SUPLEMENTAR</v>
          </cell>
          <cell r="E429" t="str">
            <v>ATIVO PERMANENTE</v>
          </cell>
          <cell r="F429" t="str">
            <v>DIFIS</v>
          </cell>
          <cell r="G429" t="str">
            <v>COCEN</v>
          </cell>
        </row>
        <row r="430">
          <cell r="A430">
            <v>1582084</v>
          </cell>
          <cell r="B430" t="str">
            <v>IZABEL CRISTINA DE SOUZA ZANI</v>
          </cell>
          <cell r="C430" t="str">
            <v>TECNICO EM REGULACAO</v>
          </cell>
          <cell r="D430" t="str">
            <v>AGENCIA NACIONAL DE SAUDE SUPLEMENTAR</v>
          </cell>
          <cell r="E430" t="str">
            <v>ATIVO PERMANENTE</v>
          </cell>
          <cell r="F430" t="str">
            <v>DIPRO</v>
          </cell>
          <cell r="G430" t="str">
            <v>GEDIT</v>
          </cell>
        </row>
        <row r="431">
          <cell r="A431">
            <v>1536986</v>
          </cell>
          <cell r="B431" t="str">
            <v>JACKELINE DAS NEVES PARADELA</v>
          </cell>
          <cell r="C431" t="str">
            <v>ESPECIALISTA EM REGULACAO</v>
          </cell>
          <cell r="D431" t="str">
            <v>AGENCIA NACIONAL DE SAUDE SUPLEMENTAR</v>
          </cell>
          <cell r="E431" t="str">
            <v>ATIVO PERMANENTE</v>
          </cell>
          <cell r="F431" t="str">
            <v>SEGER</v>
          </cell>
          <cell r="G431" t="str">
            <v>NUCLEO-MG</v>
          </cell>
        </row>
        <row r="432">
          <cell r="A432">
            <v>1366999</v>
          </cell>
          <cell r="B432" t="str">
            <v>JACQUELINE ALVES TORRES</v>
          </cell>
          <cell r="C432" t="str">
            <v>ESPECIALISTA EM REGULACAO</v>
          </cell>
          <cell r="D432" t="str">
            <v>AGENCIA NACIONAL DE SAUDE SUPLEMENTAR</v>
          </cell>
          <cell r="E432" t="str">
            <v>ATIVO PERMANENTE</v>
          </cell>
          <cell r="F432" t="str">
            <v>DIDES</v>
          </cell>
          <cell r="G432" t="str">
            <v>COIQP</v>
          </cell>
        </row>
        <row r="433">
          <cell r="A433">
            <v>1561939</v>
          </cell>
          <cell r="B433" t="str">
            <v>JACQUELINE FIGUEIREDO DE LIMA PAUXIS</v>
          </cell>
          <cell r="C433" t="str">
            <v>ESPECIALISTA EM REGULACAO</v>
          </cell>
          <cell r="D433" t="str">
            <v>AGENCIA NACIONAL DE SAUDE SUPLEMENTAR</v>
          </cell>
          <cell r="E433" t="str">
            <v>ATIVO PERMANENTE</v>
          </cell>
          <cell r="F433" t="str">
            <v>SEGER</v>
          </cell>
          <cell r="G433" t="str">
            <v>NUCLEO-PA</v>
          </cell>
        </row>
        <row r="434">
          <cell r="A434">
            <v>2075720</v>
          </cell>
          <cell r="B434" t="str">
            <v>JACSON HINZELMANN</v>
          </cell>
          <cell r="C434" t="str">
            <v>ANALISTA ADMINISTRATIVO</v>
          </cell>
          <cell r="D434" t="str">
            <v>AGENCIA NACIONAL DE SAUDE SUPLEMENTAR</v>
          </cell>
          <cell r="E434" t="str">
            <v>ATIVO PERMANENTE</v>
          </cell>
          <cell r="F434" t="str">
            <v>SEGER</v>
          </cell>
          <cell r="G434" t="str">
            <v>NUCLEO-PR</v>
          </cell>
        </row>
        <row r="435">
          <cell r="A435">
            <v>2084091</v>
          </cell>
          <cell r="B435" t="str">
            <v>JADHER NUNES DE MELLO</v>
          </cell>
          <cell r="C435" t="str">
            <v>CONTRATO TEMPORARIO - NIVEL III</v>
          </cell>
          <cell r="D435" t="str">
            <v>AGENCIA NACIONAL DE SAUDE SUPLEMENTAR</v>
          </cell>
          <cell r="E435" t="str">
            <v>CONTRATO TEMPORARIO</v>
          </cell>
          <cell r="F435" t="str">
            <v>PROGE</v>
          </cell>
          <cell r="G435" t="str">
            <v>GEDAT</v>
          </cell>
        </row>
        <row r="436">
          <cell r="A436">
            <v>1438533</v>
          </cell>
          <cell r="B436" t="str">
            <v>JAILSON BARRETO MARQUES</v>
          </cell>
          <cell r="C436" t="str">
            <v>ESPECIALISTA EM REGULACAO</v>
          </cell>
          <cell r="D436" t="str">
            <v>AGENCIA NACIONAL DE SAUDE SUPLEMENTAR</v>
          </cell>
          <cell r="E436" t="str">
            <v>ATIVO PERMANENTE</v>
          </cell>
          <cell r="F436" t="str">
            <v>SEGER</v>
          </cell>
          <cell r="G436" t="str">
            <v>NUCLEO-DF</v>
          </cell>
        </row>
        <row r="437">
          <cell r="A437">
            <v>1583581</v>
          </cell>
          <cell r="B437" t="str">
            <v>JAIME CESAR RIBEIRO LOPES</v>
          </cell>
          <cell r="C437" t="str">
            <v>ESPECIALISTA EM REGULACAO</v>
          </cell>
          <cell r="D437" t="str">
            <v>AGENCIA NACIONAL DE SAUDE SUPLEMENTAR</v>
          </cell>
          <cell r="E437" t="str">
            <v>ATIVO PERMANENTE</v>
          </cell>
          <cell r="F437" t="str">
            <v>DIOPE</v>
          </cell>
          <cell r="G437" t="str">
            <v>COCAL</v>
          </cell>
        </row>
        <row r="438">
          <cell r="A438">
            <v>1511263</v>
          </cell>
          <cell r="B438" t="str">
            <v>JAIRO SILVA LIMA</v>
          </cell>
          <cell r="C438" t="str">
            <v>ANALISTA ADMINISTRATIVO</v>
          </cell>
          <cell r="D438" t="str">
            <v>AGENCIA NACIONAL DE SAUDE SUPLEMENTAR</v>
          </cell>
          <cell r="E438" t="str">
            <v>ATIVO PERMANENTE</v>
          </cell>
          <cell r="F438" t="str">
            <v>SEGER</v>
          </cell>
          <cell r="G438" t="str">
            <v>COINQ</v>
          </cell>
        </row>
        <row r="439">
          <cell r="A439">
            <v>2146752</v>
          </cell>
          <cell r="B439" t="str">
            <v>JANAINA FERREIRA DA SILVA</v>
          </cell>
          <cell r="C439" t="str">
            <v>TECNICO ADMINISTRATIVO</v>
          </cell>
          <cell r="D439" t="str">
            <v>AGENCIA NACIONAL DE SAUDE SUPLEMENTAR</v>
          </cell>
          <cell r="E439" t="str">
            <v>ATIVO PERMANENTE</v>
          </cell>
          <cell r="F439" t="str">
            <v>DIGES</v>
          </cell>
          <cell r="G439" t="str">
            <v>GEASI</v>
          </cell>
        </row>
        <row r="440">
          <cell r="A440">
            <v>1501255</v>
          </cell>
          <cell r="B440" t="str">
            <v>JANAINA NOMINATO DE OLIVEIRA</v>
          </cell>
          <cell r="C440" t="str">
            <v>TECNICO ADMINISTRATIVO</v>
          </cell>
          <cell r="D440" t="str">
            <v>AGENCIA NACIONAL DE SAUDE SUPLEMENTAR</v>
          </cell>
          <cell r="E440" t="str">
            <v>ATIVO PERMANENTE</v>
          </cell>
          <cell r="F440" t="str">
            <v>DIOPE</v>
          </cell>
          <cell r="G440" t="str">
            <v>COHAB</v>
          </cell>
        </row>
        <row r="441">
          <cell r="A441">
            <v>6479987</v>
          </cell>
          <cell r="B441" t="str">
            <v>JANE MOYSES DA SILVA</v>
          </cell>
          <cell r="C441" t="str">
            <v>TECNICO EM SECRETARIADO</v>
          </cell>
          <cell r="D441" t="str">
            <v>AGENCIA NACIONAL DE SAUDE SUPLEMENTAR</v>
          </cell>
          <cell r="E441" t="str">
            <v>APOSENTADO</v>
          </cell>
          <cell r="F441" t="str">
            <v>DIGES</v>
          </cell>
          <cell r="G441" t="str">
            <v>GECOL</v>
          </cell>
        </row>
        <row r="442">
          <cell r="A442">
            <v>2406573</v>
          </cell>
          <cell r="B442" t="str">
            <v>JANINE RIBEIRO BRUNOV</v>
          </cell>
          <cell r="C442" t="str">
            <v>TECNICO EM REGULACAO</v>
          </cell>
          <cell r="D442" t="str">
            <v>AGENCIA NACIONAL DE SAUDE SUPLEMENTAR</v>
          </cell>
          <cell r="E442" t="str">
            <v>ATIVO PERMANENTE</v>
          </cell>
          <cell r="F442" t="str">
            <v>DIOPE</v>
          </cell>
          <cell r="G442" t="str">
            <v>COCAL</v>
          </cell>
        </row>
        <row r="443">
          <cell r="A443">
            <v>1539776</v>
          </cell>
          <cell r="B443" t="str">
            <v>JANINE SANT ANA TAVARES</v>
          </cell>
          <cell r="C443" t="str">
            <v>ESPECIALISTA EM REGULACAO</v>
          </cell>
          <cell r="D443" t="str">
            <v>AGENCIA NACIONAL DE SAUDE SUPLEMENTAR</v>
          </cell>
          <cell r="E443" t="str">
            <v>ATIVO PERMANENTE</v>
          </cell>
          <cell r="F443" t="str">
            <v>PROGE</v>
          </cell>
          <cell r="G443" t="str">
            <v>GECOS</v>
          </cell>
        </row>
        <row r="444">
          <cell r="A444">
            <v>1713088</v>
          </cell>
          <cell r="B444" t="str">
            <v>JANIZE MONTEIRO DA SILVA</v>
          </cell>
          <cell r="C444" t="str">
            <v>TECNICO ADMINISTRATIVO</v>
          </cell>
          <cell r="D444" t="str">
            <v>AGENCIA NACIONAL DE SAUDE SUPLEMENTAR</v>
          </cell>
          <cell r="E444" t="str">
            <v>ATIVO PERMANENTE</v>
          </cell>
          <cell r="F444" t="str">
            <v>DIGES</v>
          </cell>
          <cell r="G444" t="str">
            <v>CQINS</v>
          </cell>
        </row>
        <row r="445">
          <cell r="A445">
            <v>1587293</v>
          </cell>
          <cell r="B445" t="str">
            <v>JEANE REGINA DE OLIVEIRA MACHADO</v>
          </cell>
          <cell r="C445" t="str">
            <v>ESPECIALISTA EM REGULACAO</v>
          </cell>
          <cell r="D445" t="str">
            <v>AGENCIA NACIONAL DE SAUDE SUPLEMENTAR</v>
          </cell>
          <cell r="E445" t="str">
            <v>ATIVO PERMANENTE</v>
          </cell>
          <cell r="F445" t="str">
            <v>DIPRO</v>
          </cell>
          <cell r="G445" t="str">
            <v>GEAS</v>
          </cell>
        </row>
        <row r="446">
          <cell r="A446">
            <v>2271710</v>
          </cell>
          <cell r="B446" t="str">
            <v>JESSE FAEDRICH CUNHA</v>
          </cell>
          <cell r="C446" t="str">
            <v>CONTRATO TEMPORARIO - NIVEL IV</v>
          </cell>
          <cell r="D446" t="str">
            <v>AGENCIA NACIONAL DE SAUDE SUPLEMENTAR</v>
          </cell>
          <cell r="E446" t="str">
            <v>CONTRATO TEMPORARIO</v>
          </cell>
          <cell r="F446" t="str">
            <v>DIDES</v>
          </cell>
          <cell r="G446" t="str">
            <v>COARE</v>
          </cell>
        </row>
        <row r="447">
          <cell r="A447">
            <v>2298637</v>
          </cell>
          <cell r="B447" t="str">
            <v>JESSICA MARTINS TORRES</v>
          </cell>
          <cell r="C447" t="str">
            <v>CONTRATO TEMPORARIO - NIVEL IV</v>
          </cell>
          <cell r="D447" t="str">
            <v>AGENCIA NACIONAL DE SAUDE SUPLEMENTAR</v>
          </cell>
          <cell r="E447" t="str">
            <v>CONTRATO TEMPORARIO</v>
          </cell>
          <cell r="F447" t="str">
            <v>DIDES</v>
          </cell>
          <cell r="G447" t="str">
            <v>COARE</v>
          </cell>
        </row>
        <row r="448">
          <cell r="A448">
            <v>1506206</v>
          </cell>
          <cell r="B448" t="str">
            <v>JHERONIMO ANZOLIN RODRIGUES</v>
          </cell>
          <cell r="C448" t="str">
            <v>ANALISTA ADMINISTRATIVO</v>
          </cell>
          <cell r="D448" t="str">
            <v>AGENCIA NACIONAL DE SAUDE SUPLEMENTAR</v>
          </cell>
          <cell r="E448" t="str">
            <v>ATIVO PERMANENTE</v>
          </cell>
          <cell r="F448" t="str">
            <v>DIGES</v>
          </cell>
          <cell r="G448" t="str">
            <v>COARR</v>
          </cell>
        </row>
        <row r="449">
          <cell r="A449">
            <v>2084256</v>
          </cell>
          <cell r="B449" t="str">
            <v>JOAO ALFREDO LOPES BARCELLOS</v>
          </cell>
          <cell r="C449" t="str">
            <v>TECNICO ADMINISTRATIVO</v>
          </cell>
          <cell r="D449" t="str">
            <v>AGENCIA NACIONAL DE SAUDE SUPLEMENTAR</v>
          </cell>
          <cell r="E449" t="str">
            <v>ATIVO PERMANENTE</v>
          </cell>
          <cell r="F449" t="str">
            <v>SEGER</v>
          </cell>
          <cell r="G449" t="str">
            <v>COADC</v>
          </cell>
        </row>
        <row r="450">
          <cell r="A450">
            <v>1547738</v>
          </cell>
          <cell r="B450" t="str">
            <v>JOAO BENJAMIN DE CAMPOS AMARO</v>
          </cell>
          <cell r="C450" t="str">
            <v>ANALISTA ADMINISTRATIVO</v>
          </cell>
          <cell r="D450" t="str">
            <v>AGENCIA NACIONAL DE SAUDE SUPLEMENTAR</v>
          </cell>
          <cell r="E450" t="str">
            <v>ATIVO PERMANENTE</v>
          </cell>
          <cell r="F450" t="str">
            <v>DIGES</v>
          </cell>
          <cell r="G450" t="str">
            <v>GECOL</v>
          </cell>
        </row>
        <row r="451">
          <cell r="A451">
            <v>1513765</v>
          </cell>
          <cell r="B451" t="str">
            <v>JOAO BOAVENTURA BRANCO DE MATOS</v>
          </cell>
          <cell r="C451" t="str">
            <v>ESPECIALISTA EM REGULACAO</v>
          </cell>
          <cell r="D451" t="str">
            <v>AGENCIA NACIONAL DE SAUDE SUPLEMENTAR</v>
          </cell>
          <cell r="E451" t="str">
            <v>ATIVO PERMANENTE</v>
          </cell>
          <cell r="F451" t="str">
            <v>DIPRO</v>
          </cell>
          <cell r="G451" t="str">
            <v>COREF</v>
          </cell>
        </row>
        <row r="452">
          <cell r="A452">
            <v>1542058</v>
          </cell>
          <cell r="B452" t="str">
            <v>JOAO CARLOS ALVES DA SILVA JUNIOR</v>
          </cell>
          <cell r="C452" t="str">
            <v>NAO INFORMADO</v>
          </cell>
          <cell r="D452" t="str">
            <v>AGENCIA NACIONAL DE SAUDE SUPLEMENTAR</v>
          </cell>
          <cell r="E452" t="str">
            <v>REQUISITADO</v>
          </cell>
          <cell r="F452" t="str">
            <v>DIOPE</v>
          </cell>
          <cell r="G452" t="str">
            <v>GGAER</v>
          </cell>
        </row>
        <row r="453">
          <cell r="A453">
            <v>1938962</v>
          </cell>
          <cell r="B453" t="str">
            <v>JOAO FRANCO RABELO SARAIVA</v>
          </cell>
          <cell r="C453" t="str">
            <v>ANALISTA ADMINISTRATIVO</v>
          </cell>
          <cell r="D453" t="str">
            <v>AGENCIA NACIONAL DE SAUDE SUPLEMENTAR</v>
          </cell>
          <cell r="E453" t="str">
            <v>ATIVO PERMANENTE</v>
          </cell>
          <cell r="F453" t="str">
            <v>DIDES</v>
          </cell>
          <cell r="G453" t="str">
            <v>COEAD</v>
          </cell>
        </row>
        <row r="454">
          <cell r="A454">
            <v>7649270</v>
          </cell>
          <cell r="B454" t="str">
            <v>JOAO LUIS BARROCA DE ANDREA</v>
          </cell>
          <cell r="C454" t="str">
            <v>MEDICO</v>
          </cell>
          <cell r="D454" t="str">
            <v>AGENCIA NACIONAL DE SAUDE SUPLEMENTAR</v>
          </cell>
          <cell r="E454" t="str">
            <v>APOSENTADO</v>
          </cell>
          <cell r="F454" t="str">
            <v>DIPRO</v>
          </cell>
          <cell r="G454" t="str">
            <v>ASPES</v>
          </cell>
        </row>
        <row r="455">
          <cell r="A455">
            <v>2405742</v>
          </cell>
          <cell r="B455" t="str">
            <v>JOAO PAULO CORREA DA CUNHA</v>
          </cell>
          <cell r="C455" t="str">
            <v>TECNICO ADMINISTRATIVO</v>
          </cell>
          <cell r="D455" t="str">
            <v>AGENCIA NACIONAL DE SAUDE SUPLEMENTAR</v>
          </cell>
          <cell r="E455" t="str">
            <v>ATIVO PERMANENTE</v>
          </cell>
          <cell r="F455" t="str">
            <v>DIGES</v>
          </cell>
          <cell r="G455" t="str">
            <v>CODAP</v>
          </cell>
        </row>
        <row r="456">
          <cell r="A456">
            <v>1583818</v>
          </cell>
          <cell r="B456" t="str">
            <v>JOAO PAULO DIAS DE ARAUJO</v>
          </cell>
          <cell r="C456" t="str">
            <v>ESPECIALISTA EM REGULACAO</v>
          </cell>
          <cell r="D456" t="str">
            <v>AGENCIA NACIONAL DE SAUDE SUPLEMENTAR</v>
          </cell>
          <cell r="E456" t="str">
            <v>ATIVO PERMANENTE</v>
          </cell>
          <cell r="F456" t="str">
            <v>PPCOR</v>
          </cell>
          <cell r="G456" t="str">
            <v>PPCOR</v>
          </cell>
        </row>
        <row r="457">
          <cell r="A457">
            <v>2329475</v>
          </cell>
          <cell r="B457" t="str">
            <v>JOAO ROBERTO CALDEIRA DE OLIVEIRA</v>
          </cell>
          <cell r="C457" t="str">
            <v>ESPECIALISTA EM REGULACAO</v>
          </cell>
          <cell r="D457" t="str">
            <v>AGENCIA NACIONAL DE SAUDE SUPLEMENTAR</v>
          </cell>
          <cell r="E457" t="str">
            <v>ATIVO PERMANENTE</v>
          </cell>
          <cell r="F457" t="str">
            <v>DIPRO</v>
          </cell>
          <cell r="G457" t="str">
            <v>ASSNT/DIPRO</v>
          </cell>
        </row>
        <row r="458">
          <cell r="A458">
            <v>1293024</v>
          </cell>
          <cell r="B458" t="str">
            <v>JOAO VICTOR BOMFIM DE JESUS</v>
          </cell>
          <cell r="C458" t="str">
            <v>TECNICO ADMINISTRATIVO</v>
          </cell>
          <cell r="D458" t="str">
            <v>AGENCIA NACIONAL DE SAUDE SUPLEMENTAR</v>
          </cell>
          <cell r="E458" t="str">
            <v>ATIVO PERMANENTE</v>
          </cell>
          <cell r="F458" t="str">
            <v>DIGES</v>
          </cell>
          <cell r="G458" t="str">
            <v>GEASI</v>
          </cell>
        </row>
        <row r="459">
          <cell r="A459">
            <v>1501181</v>
          </cell>
          <cell r="B459" t="str">
            <v>JOHNNY DOS SANTOS VENTURA</v>
          </cell>
          <cell r="C459" t="str">
            <v>TECNICO ADMINISTRATIVO</v>
          </cell>
          <cell r="D459" t="str">
            <v>AGENCIA NACIONAL DE SAUDE SUPLEMENTAR</v>
          </cell>
          <cell r="E459" t="str">
            <v>ATIVO PERMANENTE</v>
          </cell>
          <cell r="F459" t="str">
            <v>DIGES</v>
          </cell>
          <cell r="G459" t="str">
            <v>COARR</v>
          </cell>
        </row>
        <row r="460">
          <cell r="A460">
            <v>2171722</v>
          </cell>
          <cell r="B460" t="str">
            <v>JONATAS BARBOSA XAVIER</v>
          </cell>
          <cell r="C460" t="str">
            <v>ANALISTA ADMINISTRATIVO</v>
          </cell>
          <cell r="D460" t="str">
            <v>AGENCIA NACIONAL DE SAUDE SUPLEMENTAR</v>
          </cell>
          <cell r="E460" t="str">
            <v>ATIVO PERMANENTE</v>
          </cell>
          <cell r="F460" t="str">
            <v>DIGES</v>
          </cell>
          <cell r="G460" t="str">
            <v>COGEC</v>
          </cell>
        </row>
        <row r="461">
          <cell r="A461">
            <v>1826601</v>
          </cell>
          <cell r="B461" t="str">
            <v>JONATAS CASTRO DOS SANTOS</v>
          </cell>
          <cell r="C461" t="str">
            <v>ANALISTA ADMINISTRATIVO</v>
          </cell>
          <cell r="D461" t="str">
            <v>AGENCIA NACIONAL DE SAUDE SUPLEMENTAR</v>
          </cell>
          <cell r="E461" t="str">
            <v>ATIVO PERMANENTE</v>
          </cell>
          <cell r="F461" t="str">
            <v>DIDES</v>
          </cell>
          <cell r="G461" t="str">
            <v>CEAD</v>
          </cell>
        </row>
        <row r="462">
          <cell r="A462">
            <v>1573745</v>
          </cell>
          <cell r="B462" t="str">
            <v>JORGE EDUARDO VIEIRA</v>
          </cell>
          <cell r="C462" t="str">
            <v>TECNICO ADMINISTRATIVO</v>
          </cell>
          <cell r="D462" t="str">
            <v>AGENCIA NACIONAL DE SAUDE SUPLEMENTAR</v>
          </cell>
          <cell r="E462" t="str">
            <v>ATIVO PERMANENTE</v>
          </cell>
          <cell r="F462" t="str">
            <v>DIGES</v>
          </cell>
          <cell r="G462" t="str">
            <v>GETI</v>
          </cell>
        </row>
        <row r="463">
          <cell r="A463">
            <v>1186955</v>
          </cell>
          <cell r="B463" t="str">
            <v>JORGE LUIS DA CUNHA CARVALHO</v>
          </cell>
          <cell r="C463" t="str">
            <v>ESPECIALISTA EM REGULACAO</v>
          </cell>
          <cell r="D463" t="str">
            <v>AGENCIA NACIONAL DE SAUDE SUPLEMENTAR</v>
          </cell>
          <cell r="E463" t="str">
            <v>ATIVO PERMANENTE</v>
          </cell>
          <cell r="F463" t="str">
            <v>DIPRO</v>
          </cell>
          <cell r="G463" t="str">
            <v>GEAS</v>
          </cell>
        </row>
        <row r="464">
          <cell r="A464">
            <v>2184614</v>
          </cell>
          <cell r="B464" t="str">
            <v>JORGE LUIS RODRIGUES MO</v>
          </cell>
          <cell r="C464" t="str">
            <v>CONTRATO TEMPORARIO - NIVEL III</v>
          </cell>
          <cell r="D464" t="str">
            <v>AGENCIA NACIONAL DE SAUDE SUPLEMENTAR</v>
          </cell>
          <cell r="E464" t="str">
            <v>CONTRATO TEMPORARIO</v>
          </cell>
          <cell r="F464" t="str">
            <v>PROGE</v>
          </cell>
          <cell r="G464" t="str">
            <v>GEDAT</v>
          </cell>
        </row>
        <row r="465">
          <cell r="A465">
            <v>1501078</v>
          </cell>
          <cell r="B465" t="str">
            <v>JORGE LUIZ VERAS DE CALDAS BRITO</v>
          </cell>
          <cell r="C465" t="str">
            <v>TECNICO ADMINISTRATIVO</v>
          </cell>
          <cell r="D465" t="str">
            <v>AGENCIA NACIONAL DE SAUDE SUPLEMENTAR</v>
          </cell>
          <cell r="E465" t="str">
            <v>ATIVO PERMANENTE</v>
          </cell>
          <cell r="F465" t="str">
            <v>DIGES</v>
          </cell>
          <cell r="G465" t="str">
            <v>CAD/DF</v>
          </cell>
        </row>
        <row r="466">
          <cell r="A466">
            <v>2339538</v>
          </cell>
          <cell r="B466" t="str">
            <v>JORGE LUIZI PINHO</v>
          </cell>
          <cell r="C466" t="str">
            <v>ESPECIALISTA EM REGULACAO</v>
          </cell>
          <cell r="D466" t="str">
            <v>AGENCIA NACIONAL DE SAUDE SUPLEMENTAR</v>
          </cell>
          <cell r="E466" t="str">
            <v>ATIVO PERMANENTE</v>
          </cell>
          <cell r="F466" t="str">
            <v>DIDES</v>
          </cell>
          <cell r="G466" t="str">
            <v>COIMO</v>
          </cell>
        </row>
        <row r="467">
          <cell r="A467">
            <v>1506196</v>
          </cell>
          <cell r="B467" t="str">
            <v>JORGE SIMOES DE JESUS JUNIOR</v>
          </cell>
          <cell r="C467" t="str">
            <v>ANALISTA ADMINISTRATIVO</v>
          </cell>
          <cell r="D467" t="str">
            <v>AGENCIA NACIONAL DE SAUDE SUPLEMENTAR</v>
          </cell>
          <cell r="E467" t="str">
            <v>ATIVO PERMANENTE</v>
          </cell>
          <cell r="F467" t="str">
            <v>SEGER</v>
          </cell>
          <cell r="G467" t="str">
            <v>NUCLEO-BA</v>
          </cell>
        </row>
        <row r="468">
          <cell r="A468">
            <v>1501054</v>
          </cell>
          <cell r="B468" t="str">
            <v>JORGE SOARES VIEIRA</v>
          </cell>
          <cell r="C468" t="str">
            <v>TECNICO ADMINISTRATIVO</v>
          </cell>
          <cell r="D468" t="str">
            <v>AGENCIA NACIONAL DE SAUDE SUPLEMENTAR</v>
          </cell>
          <cell r="E468" t="str">
            <v>APOSENTADO</v>
          </cell>
          <cell r="F468" t="str">
            <v>DIDES</v>
          </cell>
          <cell r="G468" t="str">
            <v>GEEIQ</v>
          </cell>
        </row>
        <row r="469">
          <cell r="A469">
            <v>2997950</v>
          </cell>
          <cell r="B469" t="str">
            <v>JOSE ALEXANDRE DOS SANTOS DELGADO</v>
          </cell>
          <cell r="C469" t="str">
            <v>CONTRATO TEMPORARIO - NIVEL IV</v>
          </cell>
          <cell r="D469" t="str">
            <v>AGENCIA NACIONAL DE SAUDE SUPLEMENTAR</v>
          </cell>
          <cell r="E469" t="str">
            <v>CONTRATO TEMPORARIO</v>
          </cell>
          <cell r="F469" t="str">
            <v>DIDES</v>
          </cell>
          <cell r="G469" t="str">
            <v>CEAD</v>
          </cell>
        </row>
        <row r="470">
          <cell r="A470">
            <v>1500967</v>
          </cell>
          <cell r="B470" t="str">
            <v>JOSE AUGUSTO CONTINO GOMES</v>
          </cell>
          <cell r="C470" t="str">
            <v>TECNICO ADMINISTRATIVO</v>
          </cell>
          <cell r="D470" t="str">
            <v>AGENCIA NACIONAL DE SAUDE SUPLEMENTAR</v>
          </cell>
          <cell r="E470" t="str">
            <v>ATIVO PERMANENTE</v>
          </cell>
          <cell r="F470" t="str">
            <v>DIGES</v>
          </cell>
          <cell r="G470" t="str">
            <v>COSIT</v>
          </cell>
        </row>
        <row r="471">
          <cell r="A471">
            <v>1512944</v>
          </cell>
          <cell r="B471" t="str">
            <v>JOSE BRUNO DE ALENCAR PINTO</v>
          </cell>
          <cell r="C471" t="str">
            <v>ESPECIALISTA EM REGULACAO</v>
          </cell>
          <cell r="D471" t="str">
            <v>AGENCIA NACIONAL DE SAUDE SUPLEMENTAR</v>
          </cell>
          <cell r="E471" t="str">
            <v>ATIVO PERMANENTE</v>
          </cell>
          <cell r="F471" t="str">
            <v>SEGER</v>
          </cell>
          <cell r="G471" t="str">
            <v>NUCLEO-CE</v>
          </cell>
        </row>
        <row r="472">
          <cell r="A472">
            <v>1637496</v>
          </cell>
          <cell r="B472" t="str">
            <v>JOSE CANDIDO MONTEIRO BARBOSA</v>
          </cell>
          <cell r="C472" t="str">
            <v>ANALISTA ADMINISTRATIVO</v>
          </cell>
          <cell r="D472" t="str">
            <v>AGENCIA NACIONAL DE SAUDE SUPLEMENTAR</v>
          </cell>
          <cell r="E472" t="str">
            <v>ATIVO PERMANENTE</v>
          </cell>
          <cell r="F472" t="str">
            <v>DIDES</v>
          </cell>
          <cell r="G472" t="str">
            <v>COEST</v>
          </cell>
        </row>
        <row r="473">
          <cell r="A473">
            <v>1537963</v>
          </cell>
          <cell r="B473" t="str">
            <v>JOSE DOUGLAS OLIVEIRA DO NASCIMENTO</v>
          </cell>
          <cell r="C473" t="str">
            <v>ESPECIALISTA EM REGULACAO</v>
          </cell>
          <cell r="D473" t="str">
            <v>AGENCIA NACIONAL DE SAUDE SUPLEMENTAR</v>
          </cell>
          <cell r="E473" t="str">
            <v>ATIVO PERMANENTE</v>
          </cell>
          <cell r="F473" t="str">
            <v>DIPRO</v>
          </cell>
          <cell r="G473" t="str">
            <v>GEARA</v>
          </cell>
        </row>
        <row r="474">
          <cell r="A474">
            <v>1552046</v>
          </cell>
          <cell r="B474" t="str">
            <v>JOSE ESTEVAM LOPES CORTEZ DA SILVA FREITAS</v>
          </cell>
          <cell r="C474" t="str">
            <v>ESPECIALISTA EM REGULACAO</v>
          </cell>
          <cell r="D474" t="str">
            <v>AGENCIA NACIONAL DE SAUDE SUPLEMENTAR</v>
          </cell>
          <cell r="E474" t="str">
            <v>ATIVO PERMANENTE</v>
          </cell>
          <cell r="F474" t="str">
            <v>SEGER</v>
          </cell>
          <cell r="G474" t="str">
            <v>NUCLEO-SP</v>
          </cell>
        </row>
        <row r="475">
          <cell r="A475">
            <v>1618472</v>
          </cell>
          <cell r="B475" t="str">
            <v>JOSE FELIPE RIANI COSTA</v>
          </cell>
          <cell r="C475" t="str">
            <v>ESPECIALISTA EM REGULACAO</v>
          </cell>
          <cell r="D475" t="str">
            <v>AGENCIA NACIONAL DE SAUDE SUPLEMENTAR</v>
          </cell>
          <cell r="E475" t="str">
            <v>ATIVO PERMANENTE</v>
          </cell>
          <cell r="F475" t="str">
            <v>DIDES</v>
          </cell>
          <cell r="G475" t="str">
            <v>COIME</v>
          </cell>
        </row>
        <row r="476">
          <cell r="A476">
            <v>127546</v>
          </cell>
          <cell r="B476" t="str">
            <v>JOSE LUIZ RAMOS DUARTE</v>
          </cell>
          <cell r="D476" t="str">
            <v>AGENCIA NACIONAL DE SAUDE SUPLEMENTAR</v>
          </cell>
          <cell r="E476" t="str">
            <v>REQUISITADO</v>
          </cell>
          <cell r="F476" t="str">
            <v>DIOPE</v>
          </cell>
          <cell r="G476" t="str">
            <v>GEAES</v>
          </cell>
        </row>
        <row r="477">
          <cell r="A477">
            <v>1583422</v>
          </cell>
          <cell r="B477" t="str">
            <v>JOSE MOACIR DE LEMOS FILHO</v>
          </cell>
          <cell r="C477" t="str">
            <v>TECNICO EM REGULACAO</v>
          </cell>
          <cell r="D477" t="str">
            <v>AGENCIA NACIONAL DE SAUDE SUPLEMENTAR</v>
          </cell>
          <cell r="E477" t="str">
            <v>ATIVO PERMANENTE</v>
          </cell>
          <cell r="F477" t="str">
            <v>SEGER</v>
          </cell>
          <cell r="G477" t="str">
            <v>NUCLEO-PR</v>
          </cell>
        </row>
        <row r="478">
          <cell r="A478">
            <v>2148483</v>
          </cell>
          <cell r="B478" t="str">
            <v>JOSE MOURA MACEDO</v>
          </cell>
          <cell r="C478" t="str">
            <v>TECNICO EM REGULACAO</v>
          </cell>
          <cell r="D478" t="str">
            <v>AGENCIA NACIONAL DE SAUDE SUPLEMENTAR</v>
          </cell>
          <cell r="E478" t="str">
            <v>ATIVO PERMANENTE</v>
          </cell>
          <cell r="F478" t="str">
            <v>SEGER</v>
          </cell>
          <cell r="G478" t="str">
            <v>NUCLEO-BA</v>
          </cell>
        </row>
        <row r="479">
          <cell r="A479">
            <v>2396991</v>
          </cell>
          <cell r="B479" t="str">
            <v>JOSE RENE FERREIRA MARTINS E SILVA</v>
          </cell>
          <cell r="C479" t="str">
            <v>TECNICO EM REGULACAO</v>
          </cell>
          <cell r="D479" t="str">
            <v>AGENCIA NACIONAL DE SAUDE SUPLEMENTAR</v>
          </cell>
          <cell r="E479" t="str">
            <v>ATIVO PERMANENTE</v>
          </cell>
          <cell r="F479" t="str">
            <v>DIFIS</v>
          </cell>
          <cell r="G479" t="str">
            <v>ASSNT/DIFIS</v>
          </cell>
        </row>
        <row r="480">
          <cell r="A480">
            <v>1718128</v>
          </cell>
          <cell r="B480" t="str">
            <v>JOSELITA DIAS DA SILVA</v>
          </cell>
          <cell r="C480" t="str">
            <v>TECNICO EM REGULACAO</v>
          </cell>
          <cell r="D480" t="str">
            <v>AGENCIA NACIONAL DE SAUDE SUPLEMENTAR</v>
          </cell>
          <cell r="E480" t="str">
            <v>ATIVO PERMANENTE</v>
          </cell>
          <cell r="F480" t="str">
            <v>DIDES</v>
          </cell>
          <cell r="G480" t="str">
            <v>COAI</v>
          </cell>
        </row>
        <row r="481">
          <cell r="A481">
            <v>1570975</v>
          </cell>
          <cell r="B481" t="str">
            <v>JOZIMAR DE SOUZA LEAL</v>
          </cell>
          <cell r="C481" t="str">
            <v>ANALISTA ADMINISTRATIVO</v>
          </cell>
          <cell r="D481" t="str">
            <v>AGENCIA NACIONAL DE SAUDE SUPLEMENTAR</v>
          </cell>
          <cell r="E481" t="str">
            <v>ATIVO PERMANENTE</v>
          </cell>
          <cell r="F481" t="str">
            <v>SEGER</v>
          </cell>
          <cell r="G481" t="str">
            <v>COINQ</v>
          </cell>
        </row>
        <row r="482">
          <cell r="A482">
            <v>2346145</v>
          </cell>
          <cell r="B482" t="str">
            <v>JULIA BOUSQUET MUYLART CARRILHO</v>
          </cell>
          <cell r="C482" t="str">
            <v>CONTRATO TEMPORARIO - NIVEL IV</v>
          </cell>
          <cell r="D482" t="str">
            <v>AGENCIA NACIONAL DE SAUDE SUPLEMENTAR</v>
          </cell>
          <cell r="E482" t="str">
            <v>CONTRATO TEMPORARIO</v>
          </cell>
          <cell r="F482" t="str">
            <v>DIDES</v>
          </cell>
          <cell r="G482" t="str">
            <v>COARE</v>
          </cell>
        </row>
        <row r="483">
          <cell r="A483">
            <v>2270008</v>
          </cell>
          <cell r="B483" t="str">
            <v>JULIA GIACOMAZZI</v>
          </cell>
          <cell r="C483" t="str">
            <v>CONTRATO TEMPORARIO - NIVEL IV</v>
          </cell>
          <cell r="D483" t="str">
            <v>AGENCIA NACIONAL DE SAUDE SUPLEMENTAR</v>
          </cell>
          <cell r="E483" t="str">
            <v>CONTRATO TEMPORARIO</v>
          </cell>
          <cell r="F483" t="str">
            <v>DIDES</v>
          </cell>
          <cell r="G483" t="str">
            <v>COARE</v>
          </cell>
        </row>
        <row r="484">
          <cell r="A484">
            <v>2397599</v>
          </cell>
          <cell r="B484" t="str">
            <v>JULIA POMBO DA SILVA</v>
          </cell>
          <cell r="C484" t="str">
            <v>TECNICO ADMINISTRATIVO</v>
          </cell>
          <cell r="D484" t="str">
            <v>AGENCIA NACIONAL DE SAUDE SUPLEMENTAR</v>
          </cell>
          <cell r="E484" t="str">
            <v>ATIVO PERMANENTE</v>
          </cell>
          <cell r="F484" t="str">
            <v>DIGES</v>
          </cell>
          <cell r="G484" t="str">
            <v>GECOL</v>
          </cell>
        </row>
        <row r="485">
          <cell r="A485">
            <v>1583601</v>
          </cell>
          <cell r="B485" t="str">
            <v>JULIANA AMARAL DE MIRANDA</v>
          </cell>
          <cell r="C485" t="str">
            <v>ESPECIALISTA EM REGULACAO</v>
          </cell>
          <cell r="D485" t="str">
            <v>AGENCIA NACIONAL DE SAUDE SUPLEMENTAR</v>
          </cell>
          <cell r="E485" t="str">
            <v>ATIVO PERMANENTE</v>
          </cell>
          <cell r="F485" t="str">
            <v>SEGER</v>
          </cell>
          <cell r="G485" t="str">
            <v>NUCLEO-PR</v>
          </cell>
        </row>
        <row r="486">
          <cell r="A486">
            <v>1745161</v>
          </cell>
          <cell r="B486" t="str">
            <v>JULIANA CRISTINA MARINHO CARMO</v>
          </cell>
          <cell r="C486" t="str">
            <v>CONTRATO TEMPORARIO - NIVEL III</v>
          </cell>
          <cell r="D486" t="str">
            <v>AGENCIA NACIONAL DE SAUDE SUPLEMENTAR</v>
          </cell>
          <cell r="E486" t="str">
            <v>CONTRATO TEMPORARIO</v>
          </cell>
          <cell r="F486" t="str">
            <v>DIDES</v>
          </cell>
          <cell r="G486" t="str">
            <v>COGED</v>
          </cell>
        </row>
        <row r="487">
          <cell r="A487">
            <v>1500973</v>
          </cell>
          <cell r="B487" t="str">
            <v>JULIANA DA SILVA COSTA</v>
          </cell>
          <cell r="C487" t="str">
            <v>TECNICO ADMINISTRATIVO</v>
          </cell>
          <cell r="D487" t="str">
            <v>AGENCIA NACIONAL DE SAUDE SUPLEMENTAR</v>
          </cell>
          <cell r="E487" t="str">
            <v>ATIVO PERMANENTE</v>
          </cell>
          <cell r="F487" t="str">
            <v>DIFIS</v>
          </cell>
          <cell r="G487" t="str">
            <v>COADM</v>
          </cell>
        </row>
        <row r="488">
          <cell r="A488">
            <v>2500992</v>
          </cell>
          <cell r="B488" t="str">
            <v>JULIANA EVERS MATOS DOS SANTOS</v>
          </cell>
          <cell r="C488" t="str">
            <v>TECNICO EM REGULACAO</v>
          </cell>
          <cell r="D488" t="str">
            <v>AGENCIA NACIONAL DE SAUDE SUPLEMENTAR</v>
          </cell>
          <cell r="E488" t="str">
            <v>ATIVO PERMANENTE</v>
          </cell>
          <cell r="F488" t="str">
            <v>SEGER</v>
          </cell>
          <cell r="G488" t="str">
            <v>NUCLEO-RJ</v>
          </cell>
        </row>
        <row r="489">
          <cell r="A489">
            <v>2298452</v>
          </cell>
          <cell r="B489" t="str">
            <v>JULIANA GRANJA CABRAL</v>
          </cell>
          <cell r="C489" t="str">
            <v>CONTRATO TEMPORARIO - NIVEL III</v>
          </cell>
          <cell r="D489" t="str">
            <v>AGENCIA NACIONAL DE SAUDE SUPLEMENTAR</v>
          </cell>
          <cell r="E489" t="str">
            <v>CONTRATO TEMPORARIO</v>
          </cell>
          <cell r="F489" t="str">
            <v>DIDES</v>
          </cell>
          <cell r="G489" t="str">
            <v>COGED</v>
          </cell>
        </row>
        <row r="490">
          <cell r="A490">
            <v>2703143</v>
          </cell>
          <cell r="B490" t="str">
            <v>JULIANA LEAL DA SILVEIRA</v>
          </cell>
          <cell r="C490" t="str">
            <v>TECNICO EM REGULACAO</v>
          </cell>
          <cell r="D490" t="str">
            <v>AGENCIA NACIONAL DE SAUDE SUPLEMENTAR</v>
          </cell>
          <cell r="E490" t="str">
            <v>ATIVO PERMANENTE</v>
          </cell>
          <cell r="F490" t="str">
            <v>DIOPE</v>
          </cell>
          <cell r="G490" t="str">
            <v>COIEP</v>
          </cell>
        </row>
        <row r="491">
          <cell r="A491">
            <v>1778905</v>
          </cell>
          <cell r="B491" t="str">
            <v>JULIANA MARTINS DE SANTANA</v>
          </cell>
          <cell r="C491" t="str">
            <v>TECNICO EM REGULACAO</v>
          </cell>
          <cell r="D491" t="str">
            <v>AGENCIA NACIONAL DE SAUDE SUPLEMENTAR</v>
          </cell>
          <cell r="E491" t="str">
            <v>ATIVO PERMANENTE</v>
          </cell>
          <cell r="F491" t="str">
            <v>SEGER</v>
          </cell>
          <cell r="G491" t="str">
            <v>NUCLEO-SP</v>
          </cell>
        </row>
        <row r="492">
          <cell r="A492">
            <v>1526817</v>
          </cell>
          <cell r="B492" t="str">
            <v>JULIANA MENEZES PEIXOTO DIB</v>
          </cell>
          <cell r="C492" t="str">
            <v>ANALISTA ADMINISTRATIVO</v>
          </cell>
          <cell r="D492" t="str">
            <v>AGENCIA NACIONAL DE SAUDE SUPLEMENTAR</v>
          </cell>
          <cell r="E492" t="str">
            <v>ATIVO PERMANENTE</v>
          </cell>
          <cell r="F492" t="str">
            <v>SEGER</v>
          </cell>
          <cell r="G492" t="str">
            <v>GPLAN</v>
          </cell>
        </row>
        <row r="493">
          <cell r="A493">
            <v>1539770</v>
          </cell>
          <cell r="B493" t="str">
            <v>JULIANA PEIXOTO PEREIRA MARQUES</v>
          </cell>
          <cell r="C493" t="str">
            <v>ESPECIALISTA EM REGULACAO</v>
          </cell>
          <cell r="D493" t="str">
            <v>AGENCIA NACIONAL DE SAUDE SUPLEMENTAR</v>
          </cell>
          <cell r="E493" t="str">
            <v>ATIVO PERMANENTE</v>
          </cell>
          <cell r="F493" t="str">
            <v>DIDES</v>
          </cell>
          <cell r="G493" t="str">
            <v>COAI</v>
          </cell>
        </row>
        <row r="494">
          <cell r="A494">
            <v>1512658</v>
          </cell>
          <cell r="B494" t="str">
            <v>JULIANA PIRES MACHADO</v>
          </cell>
          <cell r="C494" t="str">
            <v>ESPECIALISTA EM REGULACAO</v>
          </cell>
          <cell r="D494" t="str">
            <v>AGENCIA NACIONAL DE SAUDE SUPLEMENTAR</v>
          </cell>
          <cell r="E494" t="str">
            <v>ATIVO PERMANENTE</v>
          </cell>
          <cell r="F494" t="str">
            <v>DIDES</v>
          </cell>
          <cell r="G494" t="str">
            <v>COTEC</v>
          </cell>
        </row>
        <row r="495">
          <cell r="A495">
            <v>2274775</v>
          </cell>
          <cell r="B495" t="str">
            <v>JULIANA SOBRAL PINHEIRO</v>
          </cell>
          <cell r="C495" t="str">
            <v>CONTRATO TEMPORARIO - NIVEL IV</v>
          </cell>
          <cell r="D495" t="str">
            <v>AGENCIA NACIONAL DE SAUDE SUPLEMENTAR</v>
          </cell>
          <cell r="E495" t="str">
            <v>CONTRATO TEMPORARIO</v>
          </cell>
          <cell r="F495" t="str">
            <v>DIDES</v>
          </cell>
          <cell r="G495" t="str">
            <v>COARE</v>
          </cell>
        </row>
        <row r="496">
          <cell r="A496">
            <v>1132416</v>
          </cell>
          <cell r="B496" t="str">
            <v>JULIANA VENANCIO DE SOUZA VALLE</v>
          </cell>
          <cell r="C496" t="str">
            <v>TECNICO ADMINISTRATIVO</v>
          </cell>
          <cell r="D496" t="str">
            <v>AGENCIA NACIONAL DE SAUDE SUPLEMENTAR</v>
          </cell>
          <cell r="E496" t="str">
            <v>ATIVO PERMANENTE</v>
          </cell>
          <cell r="F496" t="str">
            <v>SEGER</v>
          </cell>
          <cell r="G496" t="str">
            <v>COINQ</v>
          </cell>
        </row>
        <row r="497">
          <cell r="A497">
            <v>480100</v>
          </cell>
          <cell r="B497" t="str">
            <v>JULIO CESAR LAURENTINO DI MAIO</v>
          </cell>
          <cell r="C497" t="str">
            <v>NAO INFORMADO</v>
          </cell>
          <cell r="D497" t="str">
            <v>AGENCIA NACIONAL DE SAUDE SUPLEMENTAR</v>
          </cell>
          <cell r="E497" t="str">
            <v>REQUISITADO</v>
          </cell>
          <cell r="F497" t="str">
            <v>DIDES</v>
          </cell>
          <cell r="G497" t="str">
            <v>COIMO</v>
          </cell>
        </row>
        <row r="498">
          <cell r="A498">
            <v>1513767</v>
          </cell>
          <cell r="B498" t="str">
            <v>JULIO CESAR NONATO MAGALHAES</v>
          </cell>
          <cell r="C498" t="str">
            <v>ESPECIALISTA EM REGULACAO</v>
          </cell>
          <cell r="D498" t="str">
            <v>AGENCIA NACIONAL DE SAUDE SUPLEMENTAR</v>
          </cell>
          <cell r="E498" t="str">
            <v>ATIVO PERMANENTE</v>
          </cell>
          <cell r="F498" t="str">
            <v>SEGER</v>
          </cell>
          <cell r="G498" t="str">
            <v>NUCLEO-BA</v>
          </cell>
        </row>
        <row r="499">
          <cell r="A499">
            <v>2184661</v>
          </cell>
          <cell r="B499" t="str">
            <v>JULIO CESAR NUNES SABOYA JUNIOR</v>
          </cell>
          <cell r="C499" t="str">
            <v>CONTRATO TEMPORARIO - NIVEL IV</v>
          </cell>
          <cell r="D499" t="str">
            <v>AGENCIA NACIONAL DE SAUDE SUPLEMENTAR</v>
          </cell>
          <cell r="E499" t="str">
            <v>CONTRATO TEMPORARIO</v>
          </cell>
          <cell r="F499" t="str">
            <v>SEGER</v>
          </cell>
          <cell r="G499" t="str">
            <v>COREC</v>
          </cell>
        </row>
        <row r="500">
          <cell r="A500">
            <v>1539388</v>
          </cell>
          <cell r="B500" t="str">
            <v>JULIO CESAR TINOCO ALVES</v>
          </cell>
          <cell r="C500" t="str">
            <v>ESPECIALISTA EM REGULACAO</v>
          </cell>
          <cell r="D500" t="str">
            <v>AGENCIA NACIONAL DE SAUDE SUPLEMENTAR</v>
          </cell>
          <cell r="E500" t="str">
            <v>ATIVO PERMANENTE</v>
          </cell>
          <cell r="F500" t="str">
            <v>DIGES</v>
          </cell>
          <cell r="G500" t="str">
            <v>GETI</v>
          </cell>
        </row>
        <row r="501">
          <cell r="A501">
            <v>6652484</v>
          </cell>
          <cell r="B501" t="str">
            <v>JUSSARA MACEDO PINHO ROTZSCH</v>
          </cell>
          <cell r="C501" t="str">
            <v>MEDICO</v>
          </cell>
          <cell r="D501" t="str">
            <v>AGENCIA NACIONAL DE SAUDE SUPLEMENTAR</v>
          </cell>
          <cell r="E501" t="str">
            <v>APOSENTADO</v>
          </cell>
          <cell r="F501" t="str">
            <v>DIGES</v>
          </cell>
          <cell r="G501" t="str">
            <v>DIRAD/DIGES</v>
          </cell>
        </row>
        <row r="502">
          <cell r="A502">
            <v>3090172</v>
          </cell>
          <cell r="B502" t="str">
            <v>JUCYLEIA MARIA POMPEU CARLOS</v>
          </cell>
          <cell r="C502" t="str">
            <v>CONTRATO TEMPORARIO - NIVEL IV</v>
          </cell>
          <cell r="D502" t="str">
            <v>AGENCIA NACIONAL DE SAUDE SUPLEMENTAR</v>
          </cell>
        </row>
        <row r="503">
          <cell r="A503">
            <v>2397311</v>
          </cell>
          <cell r="B503" t="str">
            <v>KAMILLA YUMI KAWABATA NOHARA</v>
          </cell>
          <cell r="C503" t="str">
            <v>TECNICO ADMINISTRATIVO</v>
          </cell>
          <cell r="D503" t="str">
            <v>AGENCIA NACIONAL DE SAUDE SUPLEMENTAR</v>
          </cell>
          <cell r="E503" t="str">
            <v>ATIVO PERMANENTE</v>
          </cell>
          <cell r="F503" t="str">
            <v>SEGER</v>
          </cell>
          <cell r="G503" t="str">
            <v>NUCLEO-SP</v>
          </cell>
        </row>
        <row r="504">
          <cell r="A504">
            <v>2403114</v>
          </cell>
          <cell r="B504" t="str">
            <v>KARINA ANASTACIA PINTO DA COSTA</v>
          </cell>
          <cell r="C504" t="str">
            <v>CONTRATO TEMPORARIO - NIVEL III</v>
          </cell>
          <cell r="D504" t="str">
            <v>AGENCIA NACIONAL DE SAUDE SUPLEMENTAR</v>
          </cell>
          <cell r="E504" t="str">
            <v>CONTRATO TEMPORARIO</v>
          </cell>
          <cell r="F504" t="str">
            <v>DIDES</v>
          </cell>
          <cell r="G504" t="str">
            <v>COARE</v>
          </cell>
        </row>
        <row r="505">
          <cell r="A505">
            <v>1583660</v>
          </cell>
          <cell r="B505" t="str">
            <v>KARINA BARREIRA SOBRINHO</v>
          </cell>
          <cell r="C505" t="str">
            <v>ESPECIALISTA EM REGULACAO</v>
          </cell>
          <cell r="D505" t="str">
            <v>AGENCIA NACIONAL DE SAUDE SUPLEMENTAR</v>
          </cell>
          <cell r="E505" t="str">
            <v>ATIVO PERMANENTE</v>
          </cell>
          <cell r="F505" t="str">
            <v>SEGER</v>
          </cell>
          <cell r="G505" t="str">
            <v>NUCLEO-SP</v>
          </cell>
        </row>
        <row r="506">
          <cell r="A506">
            <v>3327258</v>
          </cell>
          <cell r="B506" t="str">
            <v>KARLA SANTA CRUZ COELHO</v>
          </cell>
          <cell r="C506" t="str">
            <v>NAO INFORMADO</v>
          </cell>
          <cell r="D506" t="str">
            <v>AGENCIA NACIONAL DE SAUDE SUPLEMENTAR</v>
          </cell>
          <cell r="E506" t="str">
            <v>REQUISITADO</v>
          </cell>
          <cell r="F506" t="str">
            <v>DIPRO</v>
          </cell>
          <cell r="G506" t="str">
            <v>DIPRO</v>
          </cell>
        </row>
        <row r="507">
          <cell r="A507">
            <v>1547403</v>
          </cell>
          <cell r="B507" t="str">
            <v>KATARINA RAMALHO VIANNA</v>
          </cell>
          <cell r="C507" t="str">
            <v>ESPECIALISTA EM REGULACAO</v>
          </cell>
          <cell r="D507" t="str">
            <v>AGENCIA NACIONAL DE SAUDE SUPLEMENTAR</v>
          </cell>
          <cell r="E507" t="str">
            <v>ATIVO PERMANENTE</v>
          </cell>
          <cell r="F507" t="str">
            <v>SEGER</v>
          </cell>
          <cell r="G507" t="str">
            <v>NUCLEO-PE</v>
          </cell>
        </row>
        <row r="508">
          <cell r="A508">
            <v>6239566</v>
          </cell>
          <cell r="B508" t="str">
            <v>KATIA AUDI CURCI</v>
          </cell>
          <cell r="C508" t="str">
            <v>TECNICA EM ASSUNTOS EDUCACIONAIS</v>
          </cell>
          <cell r="D508" t="str">
            <v>AGENCIA NACIONAL DE SAUDE SUPLEMENTAR</v>
          </cell>
          <cell r="E508" t="str">
            <v>REDISTRIBUIDO</v>
          </cell>
          <cell r="F508" t="str">
            <v>DIPRO</v>
          </cell>
          <cell r="G508" t="str">
            <v>GMOA</v>
          </cell>
        </row>
        <row r="509">
          <cell r="A509">
            <v>1512661</v>
          </cell>
          <cell r="B509" t="str">
            <v>KELMO RAMIRES TEIXEIRA GAVIAO</v>
          </cell>
          <cell r="C509" t="str">
            <v>ESPECIALISTA EM REGULACAO</v>
          </cell>
          <cell r="D509" t="str">
            <v>AGENCIA NACIONAL DE SAUDE SUPLEMENTAR</v>
          </cell>
          <cell r="E509" t="str">
            <v>ATIVO PERMANENTE</v>
          </cell>
          <cell r="F509" t="str">
            <v>DIOPE</v>
          </cell>
          <cell r="G509" t="str">
            <v>COAOP</v>
          </cell>
        </row>
        <row r="510">
          <cell r="A510">
            <v>1665018</v>
          </cell>
          <cell r="B510" t="str">
            <v>KLEBER SILVA DOS SANTOS FILHO</v>
          </cell>
          <cell r="C510" t="str">
            <v>TECNICO EM REGULACAO</v>
          </cell>
          <cell r="D510" t="str">
            <v>AGENCIA NACIONAL DE SAUDE SUPLEMENTAR</v>
          </cell>
          <cell r="E510" t="str">
            <v>ATIVO PERMANENTE</v>
          </cell>
          <cell r="F510" t="str">
            <v>DIFIS</v>
          </cell>
          <cell r="G510" t="str">
            <v>COCEN</v>
          </cell>
        </row>
        <row r="511">
          <cell r="A511">
            <v>1556922</v>
          </cell>
          <cell r="B511" t="str">
            <v>KYLME IKEGAMI SAKIYAMA</v>
          </cell>
          <cell r="C511" t="str">
            <v>ANALISTA ADMINISTRATIVO</v>
          </cell>
          <cell r="D511" t="str">
            <v>AGENCIA NACIONAL DE SAUDE SUPLEMENTAR</v>
          </cell>
          <cell r="E511" t="str">
            <v>ATIVO PERMANENTE</v>
          </cell>
          <cell r="F511" t="str">
            <v>DIGES</v>
          </cell>
          <cell r="G511" t="str">
            <v>COSAP</v>
          </cell>
        </row>
        <row r="512">
          <cell r="A512">
            <v>2146130</v>
          </cell>
          <cell r="B512" t="str">
            <v>LAILA DA SILVA VICENTE</v>
          </cell>
          <cell r="C512" t="str">
            <v>TECNICO ADMINISTRATIVO</v>
          </cell>
          <cell r="D512" t="str">
            <v>AGENCIA NACIONAL DE SAUDE SUPLEMENTAR</v>
          </cell>
          <cell r="E512" t="str">
            <v>ATIVO PERMANENTE</v>
          </cell>
          <cell r="F512" t="str">
            <v>DIGES</v>
          </cell>
          <cell r="G512" t="str">
            <v>COARR</v>
          </cell>
        </row>
        <row r="513">
          <cell r="A513">
            <v>2741455</v>
          </cell>
          <cell r="B513" t="str">
            <v>LAILA MOREIRA NOGUEIRA DOS SANTOS</v>
          </cell>
          <cell r="C513" t="str">
            <v>ANALISTA ADMINISTRATIVO</v>
          </cell>
          <cell r="D513" t="str">
            <v>AGENCIA NACIONAL DE SAUDE SUPLEMENTAR</v>
          </cell>
          <cell r="E513" t="str">
            <v>ATIVO PERMANENTE</v>
          </cell>
          <cell r="F513" t="str">
            <v>DIGES</v>
          </cell>
          <cell r="G513" t="str">
            <v>CCADE</v>
          </cell>
        </row>
        <row r="514">
          <cell r="A514">
            <v>1583740</v>
          </cell>
          <cell r="B514" t="str">
            <v>LAIRCE APARECIDA TIBERIO WATANABE</v>
          </cell>
          <cell r="C514" t="str">
            <v>ESPECIALISTA EM REGULACAO</v>
          </cell>
          <cell r="D514" t="str">
            <v>AGENCIA NACIONAL DE SAUDE SUPLEMENTAR</v>
          </cell>
          <cell r="E514" t="str">
            <v>ATIVO PERMANENTE</v>
          </cell>
          <cell r="F514" t="str">
            <v>SEGER</v>
          </cell>
          <cell r="G514" t="str">
            <v>NUCLEO-RP</v>
          </cell>
        </row>
        <row r="515">
          <cell r="A515">
            <v>1284435</v>
          </cell>
          <cell r="B515" t="str">
            <v>LAIRES CRISTINA AMORIM</v>
          </cell>
          <cell r="C515" t="str">
            <v>ANALISTA ADMINISTRATIVO</v>
          </cell>
          <cell r="D515" t="str">
            <v>AGENCIA NACIONAL DE SAUDE SUPLEMENTAR</v>
          </cell>
          <cell r="E515" t="str">
            <v>ATIVO PERMANENTE</v>
          </cell>
          <cell r="F515" t="str">
            <v>SEGER</v>
          </cell>
          <cell r="G515" t="str">
            <v>NUCLEO-MG</v>
          </cell>
        </row>
        <row r="516">
          <cell r="A516">
            <v>2106356</v>
          </cell>
          <cell r="B516" t="str">
            <v>LAISE FONTANI</v>
          </cell>
          <cell r="C516" t="str">
            <v>CONTRATO TEMPORARIO - NIVEL IV</v>
          </cell>
          <cell r="D516" t="str">
            <v>AGENCIA NACIONAL DE SAUDE SUPLEMENTAR</v>
          </cell>
          <cell r="E516" t="str">
            <v>CONTRATO TEMPORARIO</v>
          </cell>
          <cell r="F516" t="str">
            <v>SEGER</v>
          </cell>
          <cell r="G516" t="str">
            <v>COREC</v>
          </cell>
        </row>
        <row r="517">
          <cell r="A517">
            <v>2073674</v>
          </cell>
          <cell r="B517" t="str">
            <v>LALUCHA PARIZEK SILVA</v>
          </cell>
          <cell r="C517" t="str">
            <v>ESPECIALISTA EM REGULACAO</v>
          </cell>
          <cell r="D517" t="str">
            <v>AGENCIA NACIONAL DE SAUDE SUPLEMENTAR</v>
          </cell>
          <cell r="E517" t="str">
            <v>ATIVO PERMANENTE</v>
          </cell>
          <cell r="F517" t="str">
            <v>DIFIS</v>
          </cell>
          <cell r="G517" t="str">
            <v>COANI</v>
          </cell>
        </row>
        <row r="518">
          <cell r="A518">
            <v>1503583</v>
          </cell>
          <cell r="B518" t="str">
            <v>LARA BRAINER MAGALHAES TORRES DE OLIVEIRA</v>
          </cell>
          <cell r="C518" t="str">
            <v>TECNICO ADMINISTRATIVO</v>
          </cell>
          <cell r="D518" t="str">
            <v>AGENCIA NACIONAL DE SAUDE SUPLEMENTAR</v>
          </cell>
          <cell r="E518" t="str">
            <v>ATIVO PERMANENTE</v>
          </cell>
          <cell r="F518" t="str">
            <v>DIGES</v>
          </cell>
          <cell r="G518" t="str">
            <v>GECOL</v>
          </cell>
        </row>
        <row r="519">
          <cell r="A519">
            <v>1513419</v>
          </cell>
          <cell r="B519" t="str">
            <v>LARA SOARES DINIZ</v>
          </cell>
          <cell r="C519" t="str">
            <v>ESPECIALISTA EM REGULACAO</v>
          </cell>
          <cell r="D519" t="str">
            <v>AGENCIA NACIONAL DE SAUDE SUPLEMENTAR</v>
          </cell>
          <cell r="E519" t="str">
            <v>ATIVO PERMANENTE</v>
          </cell>
          <cell r="F519" t="str">
            <v>SEGER</v>
          </cell>
          <cell r="G519" t="str">
            <v>NUCLEO-DF</v>
          </cell>
        </row>
        <row r="520">
          <cell r="A520">
            <v>1706955</v>
          </cell>
          <cell r="B520" t="str">
            <v>LARISSA DE MORAES MOREIRA</v>
          </cell>
          <cell r="C520" t="str">
            <v>TECNICO EM REGULACAO</v>
          </cell>
          <cell r="D520" t="str">
            <v>AGENCIA NACIONAL DE SAUDE SUPLEMENTAR</v>
          </cell>
          <cell r="E520" t="str">
            <v>ATIVO PERMANENTE</v>
          </cell>
          <cell r="F520" t="str">
            <v>PRESI</v>
          </cell>
          <cell r="G520" t="str">
            <v>GGATP</v>
          </cell>
        </row>
        <row r="521">
          <cell r="A521">
            <v>1598947</v>
          </cell>
          <cell r="B521" t="str">
            <v>LARISSA LETICIA PEREIRA SILVA</v>
          </cell>
          <cell r="C521" t="str">
            <v>CONTRATO TEMPORARIO - NIVEL IV</v>
          </cell>
          <cell r="D521" t="str">
            <v>AGENCIA NACIONAL DE SAUDE SUPLEMENTAR</v>
          </cell>
          <cell r="E521" t="str">
            <v>CONTRATO TEMPORARIO</v>
          </cell>
          <cell r="F521" t="str">
            <v>DIDES</v>
          </cell>
          <cell r="G521" t="str">
            <v>COTEC</v>
          </cell>
        </row>
        <row r="522">
          <cell r="A522">
            <v>2066485</v>
          </cell>
          <cell r="B522" t="str">
            <v>LARISSA LOPES CAMINHA</v>
          </cell>
          <cell r="C522" t="str">
            <v>CONTRATO TEMPORARIO - NIVEL IV</v>
          </cell>
          <cell r="D522" t="str">
            <v>AGENCIA NACIONAL DE SAUDE SUPLEMENTAR</v>
          </cell>
          <cell r="E522" t="str">
            <v>CONTRATO TEMPORARIO</v>
          </cell>
          <cell r="F522" t="str">
            <v>DIFIS</v>
          </cell>
          <cell r="G522" t="str">
            <v>COPEJ</v>
          </cell>
        </row>
        <row r="523">
          <cell r="A523">
            <v>2269424</v>
          </cell>
          <cell r="B523" t="str">
            <v>LAURO MUSUMECI ALVES VELHO</v>
          </cell>
          <cell r="C523" t="str">
            <v>CONTRATO TEMPORARIO - NIVEL IV</v>
          </cell>
          <cell r="D523" t="str">
            <v>AGENCIA NACIONAL DE SAUDE SUPLEMENTAR</v>
          </cell>
          <cell r="E523" t="str">
            <v>CONTRATO TEMPORARIO</v>
          </cell>
          <cell r="F523" t="str">
            <v>DIDES</v>
          </cell>
          <cell r="G523" t="str">
            <v>COTEC</v>
          </cell>
        </row>
        <row r="524">
          <cell r="A524">
            <v>1539120</v>
          </cell>
          <cell r="B524" t="str">
            <v>LEANDRO DA SILVA SOARES</v>
          </cell>
          <cell r="C524" t="str">
            <v>ANALISTA ADMINISTRATIVO</v>
          </cell>
          <cell r="D524" t="str">
            <v>AGENCIA NACIONAL DE SAUDE SUPLEMENTAR</v>
          </cell>
          <cell r="E524" t="str">
            <v>ATIVO PERMANENTE</v>
          </cell>
          <cell r="F524" t="str">
            <v>DIOPE</v>
          </cell>
          <cell r="G524" t="str">
            <v>COIND</v>
          </cell>
        </row>
        <row r="525">
          <cell r="A525">
            <v>1458972</v>
          </cell>
          <cell r="B525" t="str">
            <v>LEANDRO FONSECA DA SILVA</v>
          </cell>
          <cell r="D525" t="str">
            <v>AGENCIA NACIONAL DE SAUDE SUPLEMENTAR</v>
          </cell>
          <cell r="E525" t="str">
            <v>REQUISITADO</v>
          </cell>
          <cell r="F525" t="str">
            <v>DIOPE</v>
          </cell>
          <cell r="G525" t="str">
            <v>DIOPE</v>
          </cell>
        </row>
        <row r="526">
          <cell r="A526">
            <v>2396960</v>
          </cell>
          <cell r="B526" t="str">
            <v>LEANDRO SOUZA DA SILVA</v>
          </cell>
          <cell r="C526" t="str">
            <v>TECNICO ADMINISTRATIVO</v>
          </cell>
          <cell r="D526" t="str">
            <v>AGENCIA NACIONAL DE SAUDE SUPLEMENTAR</v>
          </cell>
          <cell r="E526" t="str">
            <v>ATIVO PERMANENTE</v>
          </cell>
          <cell r="F526" t="str">
            <v>DIGES</v>
          </cell>
          <cell r="G526" t="str">
            <v>AINFE</v>
          </cell>
        </row>
        <row r="527">
          <cell r="A527">
            <v>2339362</v>
          </cell>
          <cell r="B527" t="str">
            <v>LEDA MARIA DE VARGAS REBELLO</v>
          </cell>
          <cell r="D527" t="str">
            <v>AGENCIA NACIONAL DE SAUDE SUPLEMENTAR</v>
          </cell>
          <cell r="E527" t="str">
            <v>NOMEADO PARA CARGO EM COMISSÃO</v>
          </cell>
          <cell r="F527" t="str">
            <v>SEGER</v>
          </cell>
          <cell r="G527" t="str">
            <v>COADC</v>
          </cell>
        </row>
        <row r="528">
          <cell r="A528">
            <v>130031</v>
          </cell>
          <cell r="B528" t="str">
            <v>LEILA MAGALY VALOIS DURSO</v>
          </cell>
          <cell r="D528" t="str">
            <v>AGENCIA NACIONAL DE SAUDE SUPLEMENTAR</v>
          </cell>
          <cell r="E528" t="str">
            <v>REQUISITADO</v>
          </cell>
          <cell r="F528" t="str">
            <v>SEGER</v>
          </cell>
          <cell r="G528" t="str">
            <v>COREC</v>
          </cell>
        </row>
        <row r="529">
          <cell r="A529">
            <v>1860709</v>
          </cell>
          <cell r="B529" t="str">
            <v>LEIVO ORTIZ DE OLIVEIRA</v>
          </cell>
          <cell r="C529" t="str">
            <v>TECNICO ADMINISTRATIVO</v>
          </cell>
          <cell r="D529" t="str">
            <v>AGENCIA NACIONAL DE SAUDE SUPLEMENTAR</v>
          </cell>
          <cell r="E529" t="str">
            <v>ATIVO PERMANENTE</v>
          </cell>
          <cell r="F529" t="str">
            <v>SEGER</v>
          </cell>
          <cell r="G529" t="str">
            <v>NUCLEO-RS</v>
          </cell>
        </row>
        <row r="530">
          <cell r="A530">
            <v>1310650</v>
          </cell>
          <cell r="B530" t="str">
            <v>LENISE BARCELLOS DE MELLO SECCHIN</v>
          </cell>
          <cell r="D530" t="str">
            <v>AGENCIA NACIONAL DE SAUDE SUPLEMENTAR</v>
          </cell>
          <cell r="E530" t="str">
            <v>REQUISITADO</v>
          </cell>
          <cell r="F530" t="str">
            <v>PRESI</v>
          </cell>
          <cell r="G530" t="str">
            <v>GAB/PRESI</v>
          </cell>
        </row>
        <row r="531">
          <cell r="A531">
            <v>2398179</v>
          </cell>
          <cell r="B531" t="str">
            <v>LEONARDO DE SOUZA MALVERDE</v>
          </cell>
          <cell r="C531" t="str">
            <v>TECNICO ADMINISTRATIVO</v>
          </cell>
          <cell r="D531" t="str">
            <v>AGENCIA NACIONAL DE SAUDE SUPLEMENTAR</v>
          </cell>
          <cell r="E531" t="str">
            <v>ATIVO PERMANENTE</v>
          </cell>
          <cell r="F531" t="str">
            <v>DIGES</v>
          </cell>
          <cell r="G531" t="str">
            <v>COLIC</v>
          </cell>
        </row>
        <row r="532">
          <cell r="A532">
            <v>1505260</v>
          </cell>
          <cell r="B532" t="str">
            <v>LEONARDO FERNANDES FERREIRA</v>
          </cell>
          <cell r="C532" t="str">
            <v>ANALISTA ADMINISTRATIVO</v>
          </cell>
          <cell r="D532" t="str">
            <v>AGENCIA NACIONAL DE SAUDE SUPLEMENTAR</v>
          </cell>
          <cell r="E532" t="str">
            <v>ATIVO PERMANENTE</v>
          </cell>
          <cell r="F532" t="str">
            <v>DIGES</v>
          </cell>
          <cell r="G532" t="str">
            <v>CQINS</v>
          </cell>
        </row>
        <row r="533">
          <cell r="A533">
            <v>1583575</v>
          </cell>
          <cell r="B533" t="str">
            <v>LEONARDO FICH</v>
          </cell>
          <cell r="C533" t="str">
            <v>ESPECIALISTA EM REGULACAO</v>
          </cell>
          <cell r="D533" t="str">
            <v>AGENCIA NACIONAL DE SAUDE SUPLEMENTAR</v>
          </cell>
          <cell r="E533" t="str">
            <v>ATIVO PERMANENTE</v>
          </cell>
          <cell r="F533" t="str">
            <v>SEGER</v>
          </cell>
          <cell r="G533" t="str">
            <v>NUCLEO-RJ</v>
          </cell>
        </row>
        <row r="534">
          <cell r="A534">
            <v>1583409</v>
          </cell>
          <cell r="B534" t="str">
            <v>LEONARDO HOLANDA DE ALMEIDA</v>
          </cell>
          <cell r="C534" t="str">
            <v>TECNICO EM REGULACAO</v>
          </cell>
          <cell r="D534" t="str">
            <v>AGENCIA NACIONAL DE SAUDE SUPLEMENTAR</v>
          </cell>
          <cell r="E534" t="str">
            <v>ATIVO PERMANENTE</v>
          </cell>
          <cell r="F534" t="str">
            <v>DIFIS</v>
          </cell>
          <cell r="G534" t="str">
            <v>COCEN</v>
          </cell>
        </row>
        <row r="535">
          <cell r="A535">
            <v>1706782</v>
          </cell>
          <cell r="B535" t="str">
            <v>LEONARDO MACHADO DA COSTA</v>
          </cell>
          <cell r="C535" t="str">
            <v>TECNICO EM REGULACAO</v>
          </cell>
          <cell r="D535" t="str">
            <v>AGENCIA NACIONAL DE SAUDE SUPLEMENTAR</v>
          </cell>
          <cell r="E535" t="str">
            <v>ATIVO PERMANENTE</v>
          </cell>
          <cell r="F535" t="str">
            <v>DIDES</v>
          </cell>
          <cell r="G535" t="str">
            <v>COINE</v>
          </cell>
        </row>
        <row r="536">
          <cell r="A536">
            <v>2074292</v>
          </cell>
          <cell r="B536" t="str">
            <v>LEONARDO MONTEIRO BORLOT</v>
          </cell>
          <cell r="C536" t="str">
            <v>ESPECIALISTA EM REGULACAO</v>
          </cell>
          <cell r="D536" t="str">
            <v>AGENCIA NACIONAL DE SAUDE SUPLEMENTAR</v>
          </cell>
          <cell r="E536" t="str">
            <v>ATIVO PERMANENTE</v>
          </cell>
          <cell r="F536" t="str">
            <v>DIOPE</v>
          </cell>
          <cell r="G536" t="str">
            <v>COAOP</v>
          </cell>
        </row>
        <row r="537">
          <cell r="A537">
            <v>1512848</v>
          </cell>
          <cell r="B537" t="str">
            <v>LEONARDO SANTOS LOURENCO</v>
          </cell>
          <cell r="C537" t="str">
            <v>ESPECIALISTA EM REGULACAO</v>
          </cell>
          <cell r="D537" t="str">
            <v>AGENCIA NACIONAL DE SAUDE SUPLEMENTAR</v>
          </cell>
          <cell r="E537" t="str">
            <v>ATIVO PERMANENTE</v>
          </cell>
          <cell r="F537" t="str">
            <v>SEGER</v>
          </cell>
          <cell r="G537" t="str">
            <v>NUCLEO-BA</v>
          </cell>
        </row>
        <row r="538">
          <cell r="A538">
            <v>2073930</v>
          </cell>
          <cell r="B538" t="str">
            <v>LETICIA MAGALHAES VALENCA</v>
          </cell>
          <cell r="C538" t="str">
            <v>ANALISTA ADMINISTRATIVO</v>
          </cell>
          <cell r="D538" t="str">
            <v>AGENCIA NACIONAL DE SAUDE SUPLEMENTAR</v>
          </cell>
          <cell r="E538" t="str">
            <v>ATIVO PERMANENTE</v>
          </cell>
          <cell r="F538" t="str">
            <v>DIGES</v>
          </cell>
          <cell r="G538" t="str">
            <v>COGEC</v>
          </cell>
        </row>
        <row r="539">
          <cell r="A539">
            <v>1530358</v>
          </cell>
          <cell r="B539" t="str">
            <v>LIDIA DO CARMO SEQUEIRA DA MOTA</v>
          </cell>
          <cell r="C539" t="str">
            <v>ANALISTA ADMINISTRATIVO</v>
          </cell>
          <cell r="D539" t="str">
            <v>AGENCIA NACIONAL DE SAUDE SUPLEMENTAR</v>
          </cell>
          <cell r="E539" t="str">
            <v>ATIVO PERMANENTE</v>
          </cell>
          <cell r="F539" t="str">
            <v>SEGER</v>
          </cell>
          <cell r="G539" t="str">
            <v>SECEA</v>
          </cell>
        </row>
        <row r="540">
          <cell r="A540">
            <v>1715568</v>
          </cell>
          <cell r="B540" t="str">
            <v>LIDIANE SIQUEIRA CALVANO</v>
          </cell>
          <cell r="C540" t="str">
            <v>TECNICO EM REGULACAO</v>
          </cell>
          <cell r="D540" t="str">
            <v>AGENCIA NACIONAL DE SAUDE SUPLEMENTAR</v>
          </cell>
          <cell r="E540" t="str">
            <v>ATIVO PERMANENTE</v>
          </cell>
          <cell r="F540" t="str">
            <v>DIDES</v>
          </cell>
          <cell r="G540" t="str">
            <v>COAI</v>
          </cell>
        </row>
        <row r="541">
          <cell r="A541">
            <v>2108310</v>
          </cell>
          <cell r="B541" t="str">
            <v>LILIA ESTAY MARTINEZ</v>
          </cell>
          <cell r="C541" t="str">
            <v>CONTRATO TEMPORARIO - NIVEL IV</v>
          </cell>
          <cell r="D541" t="str">
            <v>AGENCIA NACIONAL DE SAUDE SUPLEMENTAR</v>
          </cell>
          <cell r="E541" t="str">
            <v>CONTRATO TEMPORARIO</v>
          </cell>
          <cell r="F541" t="str">
            <v>DIPRO</v>
          </cell>
          <cell r="G541" t="str">
            <v>GEFAP</v>
          </cell>
        </row>
        <row r="542">
          <cell r="A542">
            <v>2074774</v>
          </cell>
          <cell r="B542" t="str">
            <v>LILIAN PASSAGLIA NASCIMENTO</v>
          </cell>
          <cell r="C542" t="str">
            <v>ANALISTA ADMINISTRATIVO</v>
          </cell>
          <cell r="D542" t="str">
            <v>AGENCIA NACIONAL DE SAUDE SUPLEMENTAR</v>
          </cell>
          <cell r="E542" t="str">
            <v>ATIVO PERMANENTE</v>
          </cell>
          <cell r="F542" t="str">
            <v>DIDES</v>
          </cell>
          <cell r="G542" t="str">
            <v>COARE</v>
          </cell>
        </row>
        <row r="543">
          <cell r="A543">
            <v>6336073</v>
          </cell>
          <cell r="B543" t="str">
            <v>LISETE MANN MEDEIROS</v>
          </cell>
          <cell r="C543" t="str">
            <v>ENFERMEIRO</v>
          </cell>
          <cell r="D543" t="str">
            <v>AGENCIA NACIONAL DE SAUDE SUPLEMENTAR</v>
          </cell>
          <cell r="E543" t="str">
            <v>REDISTRIBUIDO</v>
          </cell>
          <cell r="F543" t="str">
            <v>DIGES</v>
          </cell>
          <cell r="G543" t="str">
            <v>COSAQ</v>
          </cell>
        </row>
        <row r="544">
          <cell r="A544">
            <v>1559915</v>
          </cell>
          <cell r="B544" t="str">
            <v>LISSANDRA PINTO SIMOES PENNA</v>
          </cell>
          <cell r="C544" t="str">
            <v>ESPECIALISTA EM REGULACAO</v>
          </cell>
          <cell r="D544" t="str">
            <v>AGENCIA NACIONAL DE SAUDE SUPLEMENTAR</v>
          </cell>
          <cell r="E544" t="str">
            <v>ATIVO PERMANENTE</v>
          </cell>
          <cell r="F544" t="str">
            <v>SEGER</v>
          </cell>
          <cell r="G544" t="str">
            <v>NUCLEO-PA</v>
          </cell>
        </row>
        <row r="545">
          <cell r="A545">
            <v>2269872</v>
          </cell>
          <cell r="B545" t="str">
            <v>LIVIA GUIMARAES SOARES</v>
          </cell>
          <cell r="C545" t="str">
            <v>CONTRATO TEMPORARIO - NIVEL III</v>
          </cell>
          <cell r="D545" t="str">
            <v>AGENCIA NACIONAL DE SAUDE SUPLEMENTAR</v>
          </cell>
          <cell r="E545" t="str">
            <v>CONTRATO TEMPORARIO</v>
          </cell>
          <cell r="F545" t="str">
            <v>DIDES</v>
          </cell>
          <cell r="G545" t="str">
            <v>COGED</v>
          </cell>
        </row>
        <row r="546">
          <cell r="A546">
            <v>1350127</v>
          </cell>
          <cell r="B546" t="str">
            <v>LIZIANE PETER DA SILVA GUSMAO</v>
          </cell>
          <cell r="C546" t="str">
            <v>ESPECIALISTA EM REGULACAO</v>
          </cell>
          <cell r="D546" t="str">
            <v>AGENCIA NACIONAL DE SAUDE SUPLEMENTAR</v>
          </cell>
          <cell r="E546" t="str">
            <v>ATIVO PERMANENTE</v>
          </cell>
          <cell r="F546" t="str">
            <v>SEGER</v>
          </cell>
          <cell r="G546" t="str">
            <v>NUCLEO-DF</v>
          </cell>
        </row>
        <row r="547">
          <cell r="A547">
            <v>1537457</v>
          </cell>
          <cell r="B547" t="str">
            <v>LIZZIE KAREN DO CARMO NERI</v>
          </cell>
          <cell r="C547" t="str">
            <v>ESPECIALISTA EM REGULACAO</v>
          </cell>
          <cell r="D547" t="str">
            <v>AGENCIA NACIONAL DE SAUDE SUPLEMENTAR</v>
          </cell>
          <cell r="E547" t="str">
            <v>ATIVO PERMANENTE</v>
          </cell>
          <cell r="F547" t="str">
            <v>DIDES</v>
          </cell>
          <cell r="G547" t="str">
            <v>COAINES</v>
          </cell>
        </row>
        <row r="548">
          <cell r="A548">
            <v>3746563</v>
          </cell>
          <cell r="B548" t="str">
            <v>LUANA CALDAS DE SOUZA</v>
          </cell>
          <cell r="C548" t="str">
            <v>TECNICO ADMINISTRATIVO</v>
          </cell>
          <cell r="D548" t="str">
            <v>AGENCIA NACIONAL DE SAUDE SUPLEMENTAR</v>
          </cell>
          <cell r="E548" t="str">
            <v>ATIVO PERMANENTE</v>
          </cell>
          <cell r="F548" t="str">
            <v>DIFIS</v>
          </cell>
          <cell r="G548" t="str">
            <v>GAMAF</v>
          </cell>
        </row>
        <row r="549">
          <cell r="A549">
            <v>2346154</v>
          </cell>
          <cell r="B549" t="str">
            <v>LUCAS RUEDA FERREIRA</v>
          </cell>
          <cell r="C549" t="str">
            <v>CONTRATO TEMPORARIO - NIVEL IV</v>
          </cell>
          <cell r="D549" t="str">
            <v>AGENCIA NACIONAL DE SAUDE SUPLEMENTAR</v>
          </cell>
          <cell r="E549" t="str">
            <v>CONTRATO TEMPORARIO</v>
          </cell>
          <cell r="F549" t="str">
            <v>DIDES</v>
          </cell>
          <cell r="G549" t="str">
            <v>COGED</v>
          </cell>
        </row>
        <row r="550">
          <cell r="A550">
            <v>1500586</v>
          </cell>
          <cell r="B550" t="str">
            <v>LUCIA HELENA BARBOSA</v>
          </cell>
          <cell r="C550" t="str">
            <v>TECNICO ADMINISTRATIVO</v>
          </cell>
          <cell r="D550" t="str">
            <v>AGENCIA NACIONAL DE SAUDE SUPLEMENTAR</v>
          </cell>
          <cell r="E550" t="str">
            <v>ATIVO PERMANENTE</v>
          </cell>
          <cell r="F550" t="str">
            <v>DIPRO</v>
          </cell>
          <cell r="G550" t="str">
            <v>COMAP</v>
          </cell>
        </row>
        <row r="551">
          <cell r="A551">
            <v>1774135</v>
          </cell>
          <cell r="B551" t="str">
            <v>LUCIANA CHAMAS DA SILVA</v>
          </cell>
          <cell r="D551" t="str">
            <v>AGENCIA NACIONAL DE SAUDE SUPLEMENTAR</v>
          </cell>
          <cell r="E551" t="str">
            <v>NOMEADO PARA CARGO EM COMISSÃO</v>
          </cell>
          <cell r="F551" t="str">
            <v>PRESI</v>
          </cell>
          <cell r="G551" t="str">
            <v>COEI</v>
          </cell>
        </row>
        <row r="552">
          <cell r="A552">
            <v>2084117</v>
          </cell>
          <cell r="B552" t="str">
            <v>LUCIANA DOS SANTOS DIAS</v>
          </cell>
          <cell r="C552" t="str">
            <v>CONTRATO TEMPORARIO - NIVEL IV</v>
          </cell>
          <cell r="D552" t="str">
            <v>AGENCIA NACIONAL DE SAUDE SUPLEMENTAR</v>
          </cell>
          <cell r="E552" t="str">
            <v>CONTRATO TEMPORARIO</v>
          </cell>
          <cell r="F552" t="str">
            <v>DIGES</v>
          </cell>
          <cell r="G552" t="str">
            <v>COSAP</v>
          </cell>
        </row>
        <row r="553">
          <cell r="A553">
            <v>1620985</v>
          </cell>
          <cell r="B553" t="str">
            <v>LUCIANA FINELLI BARROS</v>
          </cell>
          <cell r="C553" t="str">
            <v>ESPECIALISTA EM REGULACAO</v>
          </cell>
          <cell r="D553" t="str">
            <v>AGENCIA NACIONAL DE SAUDE SUPLEMENTAR</v>
          </cell>
          <cell r="E553" t="str">
            <v>ATIVO PERMANENTE</v>
          </cell>
          <cell r="F553" t="str">
            <v>DIDES</v>
          </cell>
          <cell r="G553" t="str">
            <v>COGED</v>
          </cell>
        </row>
        <row r="554">
          <cell r="A554">
            <v>1506204</v>
          </cell>
          <cell r="B554" t="str">
            <v>LUCIANA FONSECA YACOUB</v>
          </cell>
          <cell r="C554" t="str">
            <v>ANALISTA ADMINISTRATIVO</v>
          </cell>
          <cell r="D554" t="str">
            <v>AGENCIA NACIONAL DE SAUDE SUPLEMENTAR</v>
          </cell>
          <cell r="E554" t="str">
            <v>ATIVO PERMANENTE</v>
          </cell>
          <cell r="F554" t="str">
            <v>DIGES</v>
          </cell>
          <cell r="G554" t="str">
            <v>CODAP</v>
          </cell>
        </row>
        <row r="555">
          <cell r="A555">
            <v>1512674</v>
          </cell>
          <cell r="B555" t="str">
            <v>LUCIANA MASSAD FONSECA</v>
          </cell>
          <cell r="C555" t="str">
            <v>ESPECIALISTA EM REGULACAO</v>
          </cell>
          <cell r="D555" t="str">
            <v>AGENCIA NACIONAL DE SAUDE SUPLEMENTAR</v>
          </cell>
          <cell r="E555" t="str">
            <v>ATIVO PERMANENTE</v>
          </cell>
          <cell r="F555" t="str">
            <v>DIFIS</v>
          </cell>
          <cell r="G555" t="str">
            <v>COMEA</v>
          </cell>
        </row>
        <row r="556">
          <cell r="A556">
            <v>1754610</v>
          </cell>
          <cell r="B556" t="str">
            <v>LUCIANA SANTOS FIGUEIRA</v>
          </cell>
          <cell r="C556" t="str">
            <v>TECNICO EM REGULACAO</v>
          </cell>
          <cell r="D556" t="str">
            <v>AGENCIA NACIONAL DE SAUDE SUPLEMENTAR</v>
          </cell>
          <cell r="E556" t="str">
            <v>ATIVO PERMANENTE</v>
          </cell>
          <cell r="F556" t="str">
            <v>DIPRO</v>
          </cell>
          <cell r="G556" t="str">
            <v>GGREP</v>
          </cell>
        </row>
        <row r="557">
          <cell r="A557">
            <v>1779571</v>
          </cell>
          <cell r="B557" t="str">
            <v>LUCIANO MUNIZ OLIVEIRA</v>
          </cell>
          <cell r="C557" t="str">
            <v>ANALISTA ADMINISTRATIVO</v>
          </cell>
          <cell r="D557" t="str">
            <v>AGENCIA NACIONAL DE SAUDE SUPLEMENTAR</v>
          </cell>
          <cell r="E557" t="str">
            <v>ATIVO PERMANENTE</v>
          </cell>
          <cell r="F557" t="str">
            <v>SEGER</v>
          </cell>
          <cell r="G557" t="str">
            <v>NUCLEO-RP</v>
          </cell>
        </row>
        <row r="558">
          <cell r="A558">
            <v>1538489</v>
          </cell>
          <cell r="B558" t="str">
            <v>LUCIENE PINHEIRO CAPRA</v>
          </cell>
          <cell r="C558" t="str">
            <v>ANALISTA ADMINISTRATIVO</v>
          </cell>
          <cell r="D558" t="str">
            <v>AGENCIA NACIONAL DE SAUDE SUPLEMENTAR</v>
          </cell>
          <cell r="E558" t="str">
            <v>ATIVO PERMANENTE</v>
          </cell>
          <cell r="F558" t="str">
            <v>DIGES</v>
          </cell>
          <cell r="G558" t="str">
            <v>GETI</v>
          </cell>
        </row>
        <row r="559">
          <cell r="A559">
            <v>2397002</v>
          </cell>
          <cell r="B559" t="str">
            <v>LUCINEIVA ROSA DA SILVEIRA RANQUINO</v>
          </cell>
          <cell r="C559" t="str">
            <v>TECNICO ADMINISTRATIVO</v>
          </cell>
          <cell r="D559" t="str">
            <v>AGENCIA NACIONAL DE SAUDE SUPLEMENTAR</v>
          </cell>
          <cell r="E559" t="str">
            <v>ATIVO PERMANENTE</v>
          </cell>
          <cell r="F559" t="str">
            <v>DIGES</v>
          </cell>
          <cell r="G559" t="str">
            <v>CODAP</v>
          </cell>
        </row>
        <row r="560">
          <cell r="A560">
            <v>1579580</v>
          </cell>
          <cell r="B560" t="str">
            <v>LUIS ACOSTA ARGILES</v>
          </cell>
          <cell r="C560" t="str">
            <v>ESPECIALISTA EM REGULACAO</v>
          </cell>
          <cell r="D560" t="str">
            <v>AGENCIA NACIONAL DE SAUDE SUPLEMENTAR</v>
          </cell>
          <cell r="E560" t="str">
            <v>ATIVO PERMANENTE</v>
          </cell>
          <cell r="F560" t="str">
            <v>SEGER</v>
          </cell>
          <cell r="G560" t="str">
            <v>NUCLEO-RS</v>
          </cell>
        </row>
        <row r="561">
          <cell r="A561">
            <v>6130034</v>
          </cell>
          <cell r="B561" t="str">
            <v>LUIS CARLOS DE CERQUEIRA SA</v>
          </cell>
          <cell r="C561" t="str">
            <v>ESPECIALISTA EM POLITICAS PUBLICAS E GESTAO GOVERNAMENTAL</v>
          </cell>
          <cell r="D561" t="str">
            <v>AGENCIA NACIONAL DE SAUDE SUPLEMENTAR</v>
          </cell>
          <cell r="E561" t="str">
            <v>EXERCICIO DESCENTRALIZADO DE CARREIRA</v>
          </cell>
          <cell r="F561" t="str">
            <v>DIFIS</v>
          </cell>
          <cell r="G561" t="str">
            <v>ASSIF/DIFIS</v>
          </cell>
        </row>
        <row r="562">
          <cell r="A562">
            <v>1066611</v>
          </cell>
          <cell r="B562" t="str">
            <v>LUIS FELIPE GONCALVES PATRAO DE SOUZA OLIVEIRA</v>
          </cell>
          <cell r="C562" t="str">
            <v>TECNICO EM REGULACAO</v>
          </cell>
          <cell r="D562" t="str">
            <v>AGENCIA NACIONAL DE SAUDE SUPLEMENTAR</v>
          </cell>
          <cell r="E562" t="str">
            <v>ATIVO PERMANENTE</v>
          </cell>
          <cell r="F562" t="str">
            <v>DIFIS</v>
          </cell>
          <cell r="G562" t="str">
            <v>COPEJ</v>
          </cell>
        </row>
        <row r="563">
          <cell r="A563">
            <v>1512933</v>
          </cell>
          <cell r="B563" t="str">
            <v>LUIS GONZAGA AMORIM LUZ CORONEL</v>
          </cell>
          <cell r="C563" t="str">
            <v>ESPECIALISTA EM REGULACAO</v>
          </cell>
          <cell r="D563" t="str">
            <v>AGENCIA NACIONAL DE SAUDE SUPLEMENTAR</v>
          </cell>
          <cell r="E563" t="str">
            <v>ATIVO PERMANENTE</v>
          </cell>
          <cell r="F563" t="str">
            <v>PRESI</v>
          </cell>
          <cell r="G563" t="str">
            <v>ASPAR</v>
          </cell>
        </row>
        <row r="564">
          <cell r="A564">
            <v>917733</v>
          </cell>
          <cell r="B564" t="str">
            <v>LUIZ ANTONIO DE MOURA DIAS</v>
          </cell>
          <cell r="C564" t="str">
            <v>ANALISTA ADMINISTRATIVO</v>
          </cell>
          <cell r="D564" t="str">
            <v>AGENCIA NACIONAL DE SAUDE SUPLEMENTAR</v>
          </cell>
          <cell r="E564" t="str">
            <v>ATIVO PERMANENTE</v>
          </cell>
          <cell r="F564" t="str">
            <v>DIGES</v>
          </cell>
          <cell r="G564" t="str">
            <v>COSIT</v>
          </cell>
        </row>
        <row r="565">
          <cell r="A565">
            <v>2271701</v>
          </cell>
          <cell r="B565" t="str">
            <v>LUIZ ANTONIO GARCIA MENDONCA BEZERRA</v>
          </cell>
          <cell r="C565" t="str">
            <v>CONTRATO TEMPORARIO - NIVEL IV</v>
          </cell>
          <cell r="D565" t="str">
            <v>AGENCIA NACIONAL DE SAUDE SUPLEMENTAR</v>
          </cell>
          <cell r="E565" t="str">
            <v>CONTRATO TEMPORARIO</v>
          </cell>
          <cell r="F565" t="str">
            <v>DIDES</v>
          </cell>
          <cell r="G565" t="str">
            <v>COARE</v>
          </cell>
        </row>
        <row r="566">
          <cell r="A566">
            <v>1820277</v>
          </cell>
          <cell r="B566" t="str">
            <v>LUIZ ANTONIO MOURA DE OLIVEIRA</v>
          </cell>
          <cell r="C566" t="str">
            <v>TECNICO ADMINISTRATIVO</v>
          </cell>
          <cell r="D566" t="str">
            <v>AGENCIA NACIONAL DE SAUDE SUPLEMENTAR</v>
          </cell>
          <cell r="E566" t="str">
            <v>ATIVO PERMANENTE</v>
          </cell>
          <cell r="F566" t="str">
            <v>DIGES</v>
          </cell>
          <cell r="G566" t="str">
            <v>CGDOC</v>
          </cell>
        </row>
        <row r="567">
          <cell r="A567">
            <v>1373158</v>
          </cell>
          <cell r="B567" t="str">
            <v>LUIZ ANTONIO NOLASCO DE FREITAS</v>
          </cell>
          <cell r="C567" t="str">
            <v>ESPECIALISTA EM REGULACAO</v>
          </cell>
          <cell r="D567" t="str">
            <v>AGENCIA NACIONAL DE SAUDE SUPLEMENTAR</v>
          </cell>
          <cell r="E567" t="str">
            <v>ATIVO PERMANENTE</v>
          </cell>
          <cell r="F567" t="str">
            <v>SEGER</v>
          </cell>
          <cell r="G567" t="str">
            <v>GPLAN</v>
          </cell>
        </row>
        <row r="568">
          <cell r="A568">
            <v>2270243</v>
          </cell>
          <cell r="B568" t="str">
            <v>LUIZ CARLOS DA SILVA JUNIOR</v>
          </cell>
          <cell r="C568" t="str">
            <v>CONTRATO TEMPORARIO - NIVEL IV</v>
          </cell>
          <cell r="D568" t="str">
            <v>AGENCIA NACIONAL DE SAUDE SUPLEMENTAR</v>
          </cell>
          <cell r="E568" t="str">
            <v>CONTRATO TEMPORARIO</v>
          </cell>
          <cell r="F568" t="str">
            <v>DIDES</v>
          </cell>
          <cell r="G568" t="str">
            <v>COARE</v>
          </cell>
        </row>
        <row r="569">
          <cell r="A569">
            <v>2353281</v>
          </cell>
          <cell r="B569" t="str">
            <v>LUIZ CARLOS DOMINGUES SARTORI</v>
          </cell>
          <cell r="C569" t="str">
            <v>ESPECIALISTA EM REGULACAO</v>
          </cell>
          <cell r="D569" t="str">
            <v>AGENCIA NACIONAL DE SAUDE SUPLEMENTAR</v>
          </cell>
          <cell r="E569" t="str">
            <v>ATIVO PERMANENTE</v>
          </cell>
          <cell r="F569" t="str">
            <v>SEGER</v>
          </cell>
          <cell r="G569" t="str">
            <v>NUCLEO-SP</v>
          </cell>
        </row>
        <row r="570">
          <cell r="A570">
            <v>1505808</v>
          </cell>
          <cell r="B570" t="str">
            <v>LUIZ EDUARDO DE SOUZA VIEIRA</v>
          </cell>
          <cell r="C570" t="str">
            <v>TECNICO ADMINISTRATIVO</v>
          </cell>
          <cell r="D570" t="str">
            <v>AGENCIA NACIONAL DE SAUDE SUPLEMENTAR</v>
          </cell>
          <cell r="E570" t="str">
            <v>LICENCA SEM VENCIMENTO</v>
          </cell>
          <cell r="F570" t="str">
            <v>DIDES</v>
          </cell>
          <cell r="G570" t="str">
            <v>COTEC</v>
          </cell>
        </row>
        <row r="571">
          <cell r="A571">
            <v>1880287</v>
          </cell>
          <cell r="B571" t="str">
            <v>LUIZ FELIPE DA ROCHA GONCALVES</v>
          </cell>
          <cell r="C571" t="str">
            <v>TECNICO ADMINISTRATIVO</v>
          </cell>
          <cell r="D571" t="str">
            <v>AGENCIA NACIONAL DE SAUDE SUPLEMENTAR</v>
          </cell>
          <cell r="E571" t="str">
            <v>ATIVO PERMANENTE</v>
          </cell>
          <cell r="F571" t="str">
            <v>DIGES</v>
          </cell>
          <cell r="G571" t="str">
            <v>GETI</v>
          </cell>
        </row>
        <row r="572">
          <cell r="A572">
            <v>2346026</v>
          </cell>
          <cell r="B572" t="str">
            <v>LUIZ FELIPE DE OLIVEIRA MARINHO</v>
          </cell>
          <cell r="C572" t="str">
            <v>CONTRATO TEMPORARIO - NIVEL IV</v>
          </cell>
          <cell r="D572" t="str">
            <v>AGENCIA NACIONAL DE SAUDE SUPLEMENTAR</v>
          </cell>
          <cell r="E572" t="str">
            <v>CONTRATO TEMPORARIO</v>
          </cell>
          <cell r="F572" t="str">
            <v>DIDES</v>
          </cell>
          <cell r="G572" t="str">
            <v>COARE</v>
          </cell>
        </row>
        <row r="573">
          <cell r="A573">
            <v>1288880</v>
          </cell>
          <cell r="B573" t="str">
            <v>LUIZ GUSTAVO MEIRA HOMRICH</v>
          </cell>
          <cell r="C573" t="str">
            <v>ESPECIALISTA EM REGULACAO</v>
          </cell>
          <cell r="D573" t="str">
            <v>AGENCIA NACIONAL DE SAUDE SUPLEMENTAR</v>
          </cell>
          <cell r="E573" t="str">
            <v>ATIVO PERMANENTE</v>
          </cell>
          <cell r="F573" t="str">
            <v>OUVID</v>
          </cell>
          <cell r="G573" t="str">
            <v>OUVID</v>
          </cell>
        </row>
        <row r="574">
          <cell r="A574">
            <v>1523035</v>
          </cell>
          <cell r="B574" t="str">
            <v>LUIZ PAULO CICOGNA FAGGIONI</v>
          </cell>
          <cell r="C574" t="str">
            <v>ESPECIALISTA EM REGULACAO</v>
          </cell>
          <cell r="D574" t="str">
            <v>AGENCIA NACIONAL DE SAUDE SUPLEMENTAR</v>
          </cell>
          <cell r="E574" t="str">
            <v>ATIVO PERMANENTE</v>
          </cell>
          <cell r="F574" t="str">
            <v>SEGER</v>
          </cell>
          <cell r="G574" t="str">
            <v>NUCLEO-RP</v>
          </cell>
        </row>
        <row r="575">
          <cell r="A575">
            <v>2349794</v>
          </cell>
          <cell r="B575" t="str">
            <v>LUIZ RICARDO TRINDADE BACELLAR</v>
          </cell>
          <cell r="C575" t="str">
            <v>ESPECIALISTA EM REGULACAO</v>
          </cell>
          <cell r="D575" t="str">
            <v>AGENCIA NACIONAL DE SAUDE SUPLEMENTAR</v>
          </cell>
          <cell r="E575" t="str">
            <v>ATIVO PERMANENTE</v>
          </cell>
          <cell r="F575" t="str">
            <v>DIPRO</v>
          </cell>
          <cell r="G575" t="str">
            <v>ASSNT/DIPRO</v>
          </cell>
        </row>
        <row r="576">
          <cell r="A576">
            <v>2397376</v>
          </cell>
          <cell r="B576" t="str">
            <v>LUIZA WEHBE SABINO</v>
          </cell>
          <cell r="C576" t="str">
            <v>TECNICO ADMINISTRATIVO</v>
          </cell>
          <cell r="D576" t="str">
            <v>AGENCIA NACIONAL DE SAUDE SUPLEMENTAR</v>
          </cell>
          <cell r="E576" t="str">
            <v>ATIVO PERMANENTE</v>
          </cell>
          <cell r="F576" t="str">
            <v>DIOPE</v>
          </cell>
          <cell r="G576" t="str">
            <v>DIRAD/DIOPE</v>
          </cell>
        </row>
        <row r="577">
          <cell r="A577">
            <v>2396968</v>
          </cell>
          <cell r="B577" t="str">
            <v>MAIRA NASCIMENTO PINHEIRO</v>
          </cell>
          <cell r="C577" t="str">
            <v>TECNICO ADMINISTRATIVO</v>
          </cell>
          <cell r="D577" t="str">
            <v>AGENCIA NACIONAL DE SAUDE SUPLEMENTAR</v>
          </cell>
          <cell r="E577" t="str">
            <v>ATIVO PERMANENTE</v>
          </cell>
          <cell r="F577" t="str">
            <v>DIPRO</v>
          </cell>
          <cell r="G577" t="str">
            <v>GEAS</v>
          </cell>
        </row>
        <row r="578">
          <cell r="A578">
            <v>2066230</v>
          </cell>
          <cell r="B578" t="str">
            <v>MANOEL JOSE DE OLIVEIRA JUNIOR</v>
          </cell>
          <cell r="C578" t="str">
            <v>CONTRATO TEMPORARIO - NIVEL III</v>
          </cell>
          <cell r="D578" t="str">
            <v>AGENCIA NACIONAL DE SAUDE SUPLEMENTAR</v>
          </cell>
          <cell r="E578" t="str">
            <v>CONTRATO TEMPORARIO</v>
          </cell>
          <cell r="F578" t="str">
            <v>PROGE</v>
          </cell>
          <cell r="G578" t="str">
            <v>GEDAT</v>
          </cell>
        </row>
        <row r="579">
          <cell r="A579">
            <v>1583669</v>
          </cell>
          <cell r="B579" t="str">
            <v>MARA JANE CAVALCANTE CHAGAS PASCOAL</v>
          </cell>
          <cell r="C579" t="str">
            <v>ESPECIALISTA EM REGULACAO</v>
          </cell>
          <cell r="D579" t="str">
            <v>AGENCIA NACIONAL DE SAUDE SUPLEMENTAR</v>
          </cell>
          <cell r="E579" t="str">
            <v>ATIVO PERMANENTE</v>
          </cell>
          <cell r="F579" t="str">
            <v>SEGER</v>
          </cell>
          <cell r="G579" t="str">
            <v>NUCLEO-CE</v>
          </cell>
        </row>
        <row r="580">
          <cell r="A580">
            <v>1337145</v>
          </cell>
          <cell r="B580" t="str">
            <v>MARA REGINA FLORES</v>
          </cell>
          <cell r="C580" t="str">
            <v>NAO INFORMADO</v>
          </cell>
          <cell r="D580" t="str">
            <v>AGENCIA NACIONAL DE SAUDE SUPLEMENTAR</v>
          </cell>
          <cell r="E580" t="str">
            <v>REQUISITADO DE OUTROS ORGAOS</v>
          </cell>
          <cell r="F580" t="str">
            <v>DIFIS</v>
          </cell>
          <cell r="G580" t="str">
            <v>ASSIS</v>
          </cell>
        </row>
        <row r="581">
          <cell r="A581">
            <v>1677228</v>
          </cell>
          <cell r="B581" t="str">
            <v>MARCEL LEAL FERNANDES</v>
          </cell>
          <cell r="C581" t="str">
            <v>ANALISTA ADMINISTRATIVO</v>
          </cell>
          <cell r="D581" t="str">
            <v>AGENCIA NACIONAL DE SAUDE SUPLEMENTAR</v>
          </cell>
          <cell r="E581" t="str">
            <v>ATIVO PERMANENTE</v>
          </cell>
          <cell r="F581" t="str">
            <v>DIGES</v>
          </cell>
          <cell r="G581" t="str">
            <v>CAD/DF</v>
          </cell>
        </row>
        <row r="582">
          <cell r="A582">
            <v>2084302</v>
          </cell>
          <cell r="B582" t="str">
            <v>MARCELA DE MEDEIROS BARRETO SEGUINS</v>
          </cell>
          <cell r="C582" t="str">
            <v>CONTRATO TEMPORARIO - NIVEL IV</v>
          </cell>
          <cell r="D582" t="str">
            <v>AGENCIA NACIONAL DE SAUDE SUPLEMENTAR</v>
          </cell>
          <cell r="E582" t="str">
            <v>CONTRATO TEMPORARIO</v>
          </cell>
          <cell r="F582" t="str">
            <v>SEGER</v>
          </cell>
          <cell r="G582" t="str">
            <v>COREC</v>
          </cell>
        </row>
        <row r="583">
          <cell r="A583">
            <v>1831779</v>
          </cell>
          <cell r="B583" t="str">
            <v>MARCELLE DOS AN ALENCAR</v>
          </cell>
          <cell r="C583" t="str">
            <v>CONTRATO TEMPORARIO - NIVEL III</v>
          </cell>
          <cell r="D583" t="str">
            <v>AGENCIA NACIONAL DE SAUDE SUPLEMENTAR</v>
          </cell>
          <cell r="E583" t="str">
            <v>CONTRATO TEMPORARIO</v>
          </cell>
          <cell r="F583" t="str">
            <v>PROGE</v>
          </cell>
          <cell r="G583" t="str">
            <v>COSAI</v>
          </cell>
        </row>
        <row r="584">
          <cell r="A584">
            <v>2068846</v>
          </cell>
          <cell r="B584" t="str">
            <v>MARCELLE STUMBO PINTO</v>
          </cell>
          <cell r="C584" t="str">
            <v>CONTRATO TEMPORARIO - NIVEL IV</v>
          </cell>
          <cell r="D584" t="str">
            <v>AGENCIA NACIONAL DE SAUDE SUPLEMENTAR</v>
          </cell>
          <cell r="E584" t="str">
            <v>CONTRATO TEMPORARIO</v>
          </cell>
          <cell r="F584" t="str">
            <v>SEGER</v>
          </cell>
          <cell r="G584" t="str">
            <v>COREC</v>
          </cell>
        </row>
        <row r="585">
          <cell r="A585">
            <v>1583754</v>
          </cell>
          <cell r="B585" t="str">
            <v>MARCELLO ISMERIO DA SILVA</v>
          </cell>
          <cell r="C585" t="str">
            <v>TECNICO EM REGULACAO</v>
          </cell>
          <cell r="D585" t="str">
            <v>AGENCIA NACIONAL DE SAUDE SUPLEMENTAR</v>
          </cell>
          <cell r="E585" t="str">
            <v>ATIVO PERMANENTE</v>
          </cell>
          <cell r="F585" t="str">
            <v>DIFIS</v>
          </cell>
          <cell r="G585" t="str">
            <v>COCEN</v>
          </cell>
        </row>
        <row r="586">
          <cell r="A586">
            <v>2271221</v>
          </cell>
          <cell r="B586" t="str">
            <v>MARCELLO RIBEIRO DE CARVALHO</v>
          </cell>
          <cell r="C586" t="str">
            <v>CONTRATO TEMPORARIO - NIVEL IV</v>
          </cell>
          <cell r="D586" t="str">
            <v>AGENCIA NACIONAL DE SAUDE SUPLEMENTAR</v>
          </cell>
          <cell r="E586" t="str">
            <v>CONTRATO TEMPORARIO</v>
          </cell>
          <cell r="F586" t="str">
            <v>DIDES</v>
          </cell>
          <cell r="G586" t="str">
            <v>COARE</v>
          </cell>
        </row>
        <row r="587">
          <cell r="A587">
            <v>2269437</v>
          </cell>
          <cell r="B587" t="str">
            <v>MARCELO ALVES PINTO</v>
          </cell>
          <cell r="C587" t="str">
            <v>CONTRATO TEMPORARIO - NIVEL IV</v>
          </cell>
          <cell r="D587" t="str">
            <v>AGENCIA NACIONAL DE SAUDE SUPLEMENTAR</v>
          </cell>
          <cell r="E587" t="str">
            <v>CONTRATO TEMPORARIO</v>
          </cell>
          <cell r="F587" t="str">
            <v>DIGES</v>
          </cell>
          <cell r="G587" t="str">
            <v>COARR</v>
          </cell>
        </row>
        <row r="588">
          <cell r="A588">
            <v>2162491</v>
          </cell>
          <cell r="B588" t="str">
            <v>MARCELO BAETA CHAVES</v>
          </cell>
          <cell r="C588" t="str">
            <v>ANALISTA ADMINISTRATIVO</v>
          </cell>
          <cell r="D588" t="str">
            <v>AGENCIA NACIONAL DE SAUDE SUPLEMENTAR</v>
          </cell>
          <cell r="E588" t="str">
            <v>ATIVO PERMANENTE</v>
          </cell>
          <cell r="F588" t="str">
            <v>DIDES</v>
          </cell>
          <cell r="G588" t="str">
            <v>GEPIN</v>
          </cell>
        </row>
        <row r="589">
          <cell r="A589">
            <v>1501202</v>
          </cell>
          <cell r="B589" t="str">
            <v>MARCELO BENEDITO MARTINS DA SILVA</v>
          </cell>
          <cell r="C589" t="str">
            <v>TECNICO ADMINISTRATIVO</v>
          </cell>
          <cell r="D589" t="str">
            <v>AGENCIA NACIONAL DE SAUDE SUPLEMENTAR</v>
          </cell>
          <cell r="E589" t="str">
            <v>ATIVO PERMANENTE</v>
          </cell>
          <cell r="F589" t="str">
            <v>DIGES</v>
          </cell>
          <cell r="G589" t="str">
            <v>COEFI</v>
          </cell>
        </row>
        <row r="590">
          <cell r="A590">
            <v>1618418</v>
          </cell>
          <cell r="B590" t="str">
            <v>MARCELO CLEMENTE DA SILVA</v>
          </cell>
          <cell r="C590" t="str">
            <v>ESPECIALISTA EM REGULACAO</v>
          </cell>
          <cell r="D590" t="str">
            <v>AGENCIA NACIONAL DE SAUDE SUPLEMENTAR</v>
          </cell>
          <cell r="E590" t="str">
            <v>ATIVO PERMANENTE</v>
          </cell>
          <cell r="F590" t="str">
            <v>SEGER</v>
          </cell>
          <cell r="G590" t="str">
            <v>COINQ</v>
          </cell>
        </row>
        <row r="591">
          <cell r="A591">
            <v>1501275</v>
          </cell>
          <cell r="B591" t="str">
            <v>MARCELO GURGEL DA SILVA</v>
          </cell>
          <cell r="C591" t="str">
            <v>TECNICO ADMINISTRATIVO</v>
          </cell>
          <cell r="D591" t="str">
            <v>AGENCIA NACIONAL DE SAUDE SUPLEMENTAR</v>
          </cell>
          <cell r="E591" t="str">
            <v>ATIVO PERMANENTE</v>
          </cell>
          <cell r="F591" t="str">
            <v>DIPRO</v>
          </cell>
          <cell r="G591" t="str">
            <v>GEFAP</v>
          </cell>
        </row>
        <row r="592">
          <cell r="A592">
            <v>1512699</v>
          </cell>
          <cell r="B592" t="str">
            <v>MARCELO ISSAO UTIME</v>
          </cell>
          <cell r="C592" t="str">
            <v>ESPECIALISTA EM REGULACAO</v>
          </cell>
          <cell r="D592" t="str">
            <v>AGENCIA NACIONAL DE SAUDE SUPLEMENTAR</v>
          </cell>
          <cell r="E592" t="str">
            <v>ATIVO PERMANENTE</v>
          </cell>
          <cell r="F592" t="str">
            <v>SEGER</v>
          </cell>
          <cell r="G592" t="str">
            <v>NUCLEO-RS</v>
          </cell>
        </row>
        <row r="593">
          <cell r="A593">
            <v>1538446</v>
          </cell>
          <cell r="B593" t="str">
            <v>MARCIA FERNANDES DE ASSIS</v>
          </cell>
          <cell r="C593" t="str">
            <v>ESPECIALISTA EM REGULACAO</v>
          </cell>
          <cell r="D593" t="str">
            <v>AGENCIA NACIONAL DE SAUDE SUPLEMENTAR</v>
          </cell>
          <cell r="E593" t="str">
            <v>ATIVO PERMANENTE</v>
          </cell>
          <cell r="F593" t="str">
            <v>DIPRO</v>
          </cell>
          <cell r="G593" t="str">
            <v>COMRA</v>
          </cell>
        </row>
        <row r="594">
          <cell r="A594">
            <v>649918</v>
          </cell>
          <cell r="B594" t="str">
            <v>MARCIA FRANKE PIOVESAN</v>
          </cell>
          <cell r="D594" t="str">
            <v>AGENCIA NACIONAL DE SAUDE SUPLEMENTAR</v>
          </cell>
          <cell r="E594" t="str">
            <v>REQUISITADO</v>
          </cell>
          <cell r="F594" t="str">
            <v>PRESI</v>
          </cell>
          <cell r="G594" t="str">
            <v>COATP</v>
          </cell>
        </row>
        <row r="595">
          <cell r="A595">
            <v>2110676</v>
          </cell>
          <cell r="B595" t="str">
            <v>MARCIA MARIA FURIATTI DE OLIVEIRA GAMO</v>
          </cell>
          <cell r="C595" t="str">
            <v>ESPECIALISTA EM REGULACAO</v>
          </cell>
          <cell r="D595" t="str">
            <v>AGENCIA NACIONAL DE SAUDE SUPLEMENTAR</v>
          </cell>
          <cell r="E595" t="str">
            <v>ATIVO PERMANENTE</v>
          </cell>
          <cell r="F595" t="str">
            <v>SEGER</v>
          </cell>
          <cell r="G595" t="str">
            <v>NUCLEO-PR</v>
          </cell>
        </row>
        <row r="596">
          <cell r="A596">
            <v>2171694</v>
          </cell>
          <cell r="B596" t="str">
            <v>MARCIA MARQUES DE OLIVEIRA</v>
          </cell>
          <cell r="C596" t="str">
            <v>CONTRATO TEMPORARIO - NIVEL IV</v>
          </cell>
          <cell r="D596" t="str">
            <v>AGENCIA NACIONAL DE SAUDE SUPLEMENTAR</v>
          </cell>
          <cell r="E596" t="str">
            <v>CONTRATO TEMPORARIO</v>
          </cell>
          <cell r="F596" t="str">
            <v>PROGE</v>
          </cell>
          <cell r="G596" t="str">
            <v>GEDAT</v>
          </cell>
        </row>
        <row r="597">
          <cell r="A597">
            <v>1512685</v>
          </cell>
          <cell r="B597" t="str">
            <v>MARCIA NOGUEIRA FERREIRA BORJA</v>
          </cell>
          <cell r="C597" t="str">
            <v>ESPECIALISTA EM REGULACAO</v>
          </cell>
          <cell r="D597" t="str">
            <v>AGENCIA NACIONAL DE SAUDE SUPLEMENTAR</v>
          </cell>
          <cell r="E597" t="str">
            <v>APOSENTADO</v>
          </cell>
          <cell r="F597" t="str">
            <v>DIOPE</v>
          </cell>
          <cell r="G597" t="str">
            <v>CODIF</v>
          </cell>
        </row>
        <row r="598">
          <cell r="A598">
            <v>1557228</v>
          </cell>
          <cell r="B598" t="str">
            <v>MARCIA WERLANG LUNKES</v>
          </cell>
          <cell r="C598" t="str">
            <v>ANALISTA ADMINISTRATIVO</v>
          </cell>
          <cell r="D598" t="str">
            <v>AGENCIA NACIONAL DE SAUDE SUPLEMENTAR</v>
          </cell>
          <cell r="E598" t="str">
            <v>ATIVO PERMANENTE</v>
          </cell>
          <cell r="F598" t="str">
            <v>SEGER</v>
          </cell>
          <cell r="G598" t="str">
            <v>NUCLEO-RS</v>
          </cell>
        </row>
        <row r="599">
          <cell r="A599">
            <v>1559894</v>
          </cell>
          <cell r="B599" t="str">
            <v>MARCILENE MOREIRA BATISTA DO VALE</v>
          </cell>
          <cell r="C599" t="str">
            <v>ESPECIALISTA EM REGULACAO</v>
          </cell>
          <cell r="D599" t="str">
            <v>AGENCIA NACIONAL DE SAUDE SUPLEMENTAR</v>
          </cell>
          <cell r="E599" t="str">
            <v>ATIVO PERMANENTE</v>
          </cell>
          <cell r="F599" t="str">
            <v>SEGER</v>
          </cell>
          <cell r="G599" t="str">
            <v>NUCLEO-CE</v>
          </cell>
        </row>
        <row r="600">
          <cell r="A600">
            <v>1669628</v>
          </cell>
          <cell r="B600" t="str">
            <v>MARCIO ALEXANDRE DA SILVA MENDONCA</v>
          </cell>
          <cell r="C600" t="str">
            <v>TECNICO EM REGULACAO</v>
          </cell>
          <cell r="D600" t="str">
            <v>AGENCIA NACIONAL DE SAUDE SUPLEMENTAR</v>
          </cell>
          <cell r="E600" t="str">
            <v>ATIVO PERMANENTE</v>
          </cell>
          <cell r="F600" t="str">
            <v>DIFIS</v>
          </cell>
          <cell r="G600" t="str">
            <v>ASSIS</v>
          </cell>
        </row>
        <row r="601">
          <cell r="A601">
            <v>1512706</v>
          </cell>
          <cell r="B601" t="str">
            <v>MARCIO DE SOUZA FRANCA</v>
          </cell>
          <cell r="C601" t="str">
            <v>ESPECIALISTA EM REGULACAO</v>
          </cell>
          <cell r="D601" t="str">
            <v>AGENCIA NACIONAL DE SAUDE SUPLEMENTAR</v>
          </cell>
          <cell r="E601" t="str">
            <v>ATIVO PERMANENTE</v>
          </cell>
          <cell r="F601" t="str">
            <v>SEGER</v>
          </cell>
          <cell r="G601" t="str">
            <v>NUCLEO-PR</v>
          </cell>
        </row>
        <row r="602">
          <cell r="A602">
            <v>1567165</v>
          </cell>
          <cell r="B602" t="str">
            <v>MARCIO DIAS DE CARVALHO</v>
          </cell>
          <cell r="C602" t="str">
            <v>ANALISTA ADMINISTRATIVO</v>
          </cell>
          <cell r="D602" t="str">
            <v>AGENCIA NACIONAL DE SAUDE SUPLEMENTAR</v>
          </cell>
          <cell r="E602" t="str">
            <v>ATIVO PERMANENTE</v>
          </cell>
          <cell r="F602" t="str">
            <v>DIGES</v>
          </cell>
          <cell r="G602" t="str">
            <v>COEFI</v>
          </cell>
        </row>
        <row r="603">
          <cell r="A603">
            <v>1558039</v>
          </cell>
          <cell r="B603" t="str">
            <v>MARCIO MALARD MAYER</v>
          </cell>
          <cell r="C603" t="str">
            <v>ANALISTA ADMINISTRATIVO</v>
          </cell>
          <cell r="D603" t="str">
            <v>AGENCIA NACIONAL DE SAUDE SUPLEMENTAR</v>
          </cell>
          <cell r="E603" t="str">
            <v>ATIVO PERMANENTE</v>
          </cell>
          <cell r="F603" t="str">
            <v>SEGER</v>
          </cell>
          <cell r="G603" t="str">
            <v>GPLAN</v>
          </cell>
        </row>
        <row r="604">
          <cell r="A604">
            <v>1310654</v>
          </cell>
          <cell r="B604" t="str">
            <v>MARCIO MARQUES PERRUT</v>
          </cell>
          <cell r="C604" t="str">
            <v>ESPECIALISTA EM POLITICAS PUBLICAS E GESTAO GOVERNAMENTAL</v>
          </cell>
          <cell r="D604" t="str">
            <v>AGENCIA NACIONAL DE SAUDE SUPLEMENTAR</v>
          </cell>
          <cell r="E604" t="str">
            <v>EXERCICIO DESCENTRALIZADO DE CARREIRA</v>
          </cell>
          <cell r="F604" t="str">
            <v>DIGES</v>
          </cell>
          <cell r="G604" t="str">
            <v>COARR</v>
          </cell>
        </row>
        <row r="605">
          <cell r="A605">
            <v>1513980</v>
          </cell>
          <cell r="B605" t="str">
            <v>MARCIO NUNES DE PAULA</v>
          </cell>
          <cell r="C605" t="str">
            <v>ESPECIALISTA EM REGULACAO</v>
          </cell>
          <cell r="D605" t="str">
            <v>AGENCIA NACIONAL DE SAUDE SUPLEMENTAR</v>
          </cell>
          <cell r="E605" t="str">
            <v>ATIVO PERMANENTE</v>
          </cell>
          <cell r="F605" t="str">
            <v>DIOPE</v>
          </cell>
          <cell r="G605" t="str">
            <v>CESME</v>
          </cell>
        </row>
        <row r="606">
          <cell r="A606">
            <v>1512693</v>
          </cell>
          <cell r="B606" t="str">
            <v>MARCO TULIO VILACA TORRES</v>
          </cell>
          <cell r="C606" t="str">
            <v>ESPECIALISTA EM REGULACAO</v>
          </cell>
          <cell r="D606" t="str">
            <v>AGENCIA NACIONAL DE SAUDE SUPLEMENTAR</v>
          </cell>
          <cell r="E606" t="str">
            <v>ATIVO PERMANENTE</v>
          </cell>
          <cell r="F606" t="str">
            <v>SEGER</v>
          </cell>
          <cell r="G606" t="str">
            <v>NUCLEO-MG</v>
          </cell>
        </row>
        <row r="607">
          <cell r="A607">
            <v>1513033</v>
          </cell>
          <cell r="B607" t="str">
            <v>MARCOS ANTONIO DIAS DE ALBUQUERQUE</v>
          </cell>
          <cell r="C607" t="str">
            <v>ESPECIALISTA EM REGULACAO</v>
          </cell>
          <cell r="D607" t="str">
            <v>AGENCIA NACIONAL DE SAUDE SUPLEMENTAR</v>
          </cell>
          <cell r="E607" t="str">
            <v>ATIVO PERMANENTE</v>
          </cell>
          <cell r="F607" t="str">
            <v>SEGER</v>
          </cell>
          <cell r="G607" t="str">
            <v>NUCLEO-PE</v>
          </cell>
        </row>
        <row r="608">
          <cell r="A608">
            <v>1438596</v>
          </cell>
          <cell r="B608" t="str">
            <v>MARCOS LINHARES GATTI</v>
          </cell>
          <cell r="C608" t="str">
            <v>ANALISTA ADMINISTRATIVO</v>
          </cell>
          <cell r="D608" t="str">
            <v>AGENCIA NACIONAL DE SAUDE SUPLEMENTAR</v>
          </cell>
          <cell r="E608" t="str">
            <v>ATIVO PERMANENTE</v>
          </cell>
          <cell r="F608" t="str">
            <v>SEGER</v>
          </cell>
          <cell r="G608" t="str">
            <v>GCOMS</v>
          </cell>
        </row>
        <row r="609">
          <cell r="A609">
            <v>1813170</v>
          </cell>
          <cell r="B609" t="str">
            <v>MARCOS PAULO PERIARD BEZERRA</v>
          </cell>
          <cell r="C609" t="str">
            <v>ESPECIALISTA EM REGULACAO</v>
          </cell>
          <cell r="D609" t="str">
            <v>AGENCIA NACIONAL DE SAUDE SUPLEMENTAR</v>
          </cell>
          <cell r="E609" t="str">
            <v>ATIVO PERMANENTE</v>
          </cell>
          <cell r="F609" t="str">
            <v>DIOPE</v>
          </cell>
          <cell r="G609" t="str">
            <v>COAOP</v>
          </cell>
        </row>
        <row r="610">
          <cell r="A610">
            <v>2397454</v>
          </cell>
          <cell r="B610" t="str">
            <v>MARCOS REGES REIS RIBEIRO SEGUNDO</v>
          </cell>
          <cell r="C610" t="str">
            <v>TECNICO ADMINISTRATIVO</v>
          </cell>
          <cell r="D610" t="str">
            <v>AGENCIA NACIONAL DE SAUDE SUPLEMENTAR</v>
          </cell>
          <cell r="E610" t="str">
            <v>ATIVO PERMANENTE</v>
          </cell>
          <cell r="F610" t="str">
            <v>DIGES</v>
          </cell>
          <cell r="G610" t="str">
            <v>COGEC</v>
          </cell>
        </row>
        <row r="611">
          <cell r="A611">
            <v>1584540</v>
          </cell>
          <cell r="B611" t="str">
            <v>MARCOS VASSALO GARRIDO</v>
          </cell>
          <cell r="C611" t="str">
            <v>ESPECIALISTA EM REGULACAO</v>
          </cell>
          <cell r="D611" t="str">
            <v>AGENCIA NACIONAL DE SAUDE SUPLEMENTAR</v>
          </cell>
          <cell r="E611" t="str">
            <v>ATIVO PERMANENTE</v>
          </cell>
          <cell r="F611" t="str">
            <v>DIOPE</v>
          </cell>
          <cell r="G611" t="str">
            <v>CODIF</v>
          </cell>
        </row>
        <row r="612">
          <cell r="A612">
            <v>1377567</v>
          </cell>
          <cell r="B612" t="str">
            <v>MARCUS ROBERTO OLIVEIRA DE MIRANDA</v>
          </cell>
          <cell r="C612" t="str">
            <v>TECNICO EM REGULACAO</v>
          </cell>
          <cell r="D612" t="str">
            <v>AGENCIA NACIONAL DE SAUDE SUPLEMENTAR</v>
          </cell>
          <cell r="E612" t="str">
            <v>ATIVO PERMANENTE</v>
          </cell>
          <cell r="F612" t="str">
            <v>DIPRO</v>
          </cell>
          <cell r="G612" t="str">
            <v>GEARA</v>
          </cell>
        </row>
        <row r="613">
          <cell r="A613">
            <v>1583731</v>
          </cell>
          <cell r="B613" t="str">
            <v>MARCUS TEIXEIRA BRAZ</v>
          </cell>
          <cell r="C613" t="str">
            <v>ESPECIALISTA EM REGULACAO</v>
          </cell>
          <cell r="D613" t="str">
            <v>AGENCIA NACIONAL DE SAUDE SUPLEMENTAR</v>
          </cell>
          <cell r="E613" t="str">
            <v>ATIVO PERMANENTE</v>
          </cell>
          <cell r="F613" t="str">
            <v>DIFIS</v>
          </cell>
          <cell r="G613" t="str">
            <v>COAJU</v>
          </cell>
        </row>
        <row r="614">
          <cell r="A614">
            <v>1659900</v>
          </cell>
          <cell r="B614" t="str">
            <v>MARCUS VINICIUS DE AZEVEDO BRAGA</v>
          </cell>
          <cell r="C614" t="str">
            <v>NAO INFORMADO</v>
          </cell>
          <cell r="D614" t="str">
            <v>AGENCIA NACIONAL DE SAUDE SUPLEMENTAR</v>
          </cell>
          <cell r="E614" t="str">
            <v>REQUISITADO</v>
          </cell>
          <cell r="F614" t="str">
            <v>AUDIT</v>
          </cell>
          <cell r="G614" t="str">
            <v>AUDIT</v>
          </cell>
        </row>
        <row r="615">
          <cell r="A615">
            <v>2793838</v>
          </cell>
          <cell r="B615" t="str">
            <v>MARCUS VINICIUS LEITAO LINS</v>
          </cell>
          <cell r="C615" t="str">
            <v>CONTRATO TEMPORARIO - NIVEL IV</v>
          </cell>
          <cell r="D615" t="str">
            <v>AGENCIA NACIONAL DE SAUDE SUPLEMENTAR</v>
          </cell>
          <cell r="E615" t="str">
            <v>CONTRATO TEMPORARIO</v>
          </cell>
          <cell r="F615" t="str">
            <v>DIDES</v>
          </cell>
          <cell r="G615" t="str">
            <v>COGED</v>
          </cell>
        </row>
        <row r="616">
          <cell r="A616">
            <v>1583856</v>
          </cell>
          <cell r="B616" t="str">
            <v>MARIA ALICE MALHEIRO DO AMARAL FERREIRA LOPES</v>
          </cell>
          <cell r="C616" t="str">
            <v>ESPECIALISTA EM REGULACAO</v>
          </cell>
          <cell r="D616" t="str">
            <v>AGENCIA NACIONAL DE SAUDE SUPLEMENTAR</v>
          </cell>
          <cell r="E616" t="str">
            <v>ATIVO PERMANENTE</v>
          </cell>
          <cell r="F616" t="str">
            <v>DIOPE</v>
          </cell>
          <cell r="G616" t="str">
            <v>COHAB</v>
          </cell>
        </row>
        <row r="617">
          <cell r="A617">
            <v>1564645</v>
          </cell>
          <cell r="B617" t="str">
            <v>MARIA ANGELICA NOGUEIRA ROCHA</v>
          </cell>
          <cell r="C617" t="str">
            <v>ESPECIALISTA EM REGULACAO</v>
          </cell>
          <cell r="D617" t="str">
            <v>AGENCIA NACIONAL DE SAUDE SUPLEMENTAR</v>
          </cell>
          <cell r="E617" t="str">
            <v>ATIVO PERMANENTE</v>
          </cell>
          <cell r="F617" t="str">
            <v>SEGER</v>
          </cell>
          <cell r="G617" t="str">
            <v>NUCLEO-MG</v>
          </cell>
        </row>
        <row r="618">
          <cell r="A618">
            <v>1507331</v>
          </cell>
          <cell r="B618" t="str">
            <v>MARIA ANTONIETA ALMEIDA PIMENTA</v>
          </cell>
          <cell r="C618" t="str">
            <v>ANALISTA ADMINISTRATIVO</v>
          </cell>
          <cell r="D618" t="str">
            <v>AGENCIA NACIONAL DE SAUDE SUPLEMENTAR</v>
          </cell>
          <cell r="E618" t="str">
            <v>ATIVO PERMANENTE</v>
          </cell>
          <cell r="F618" t="str">
            <v>DIFIS</v>
          </cell>
          <cell r="G618" t="str">
            <v>GAMAF</v>
          </cell>
        </row>
        <row r="619">
          <cell r="A619">
            <v>3357386</v>
          </cell>
          <cell r="B619" t="str">
            <v>MARIA CECILIA CORDEIRO DE OLIVEIRA</v>
          </cell>
          <cell r="C619" t="str">
            <v>PROCURADOR</v>
          </cell>
          <cell r="D619" t="str">
            <v>AGENCIA NACIONAL DE SAUDE SUPLEMENTAR</v>
          </cell>
          <cell r="E619" t="str">
            <v>EXERCICIO DESCENTRALIZADO DE CARREIRA</v>
          </cell>
          <cell r="F619" t="str">
            <v>PROGE</v>
          </cell>
          <cell r="G619" t="str">
            <v>GECOS</v>
          </cell>
        </row>
        <row r="620">
          <cell r="A620">
            <v>1613424</v>
          </cell>
          <cell r="B620" t="str">
            <v>MARIA CELESTE OLIVEIRA ANSELMO</v>
          </cell>
          <cell r="C620" t="str">
            <v>TECNICO EM REGULACAO</v>
          </cell>
          <cell r="D620" t="str">
            <v>AGENCIA NACIONAL DE SAUDE SUPLEMENTAR</v>
          </cell>
          <cell r="E620" t="str">
            <v>ATIVO PERMANENTE</v>
          </cell>
          <cell r="F620" t="str">
            <v>SEGER</v>
          </cell>
          <cell r="G620" t="str">
            <v>NUCLEO-RP</v>
          </cell>
        </row>
        <row r="621">
          <cell r="A621">
            <v>1310090</v>
          </cell>
          <cell r="B621" t="str">
            <v>MARIA CLARA SCHMIDT LYRA</v>
          </cell>
          <cell r="C621" t="str">
            <v>ESPECIALISTA EM REGULACAO</v>
          </cell>
          <cell r="D621" t="str">
            <v>AGENCIA NACIONAL DE SAUDE SUPLEMENTAR</v>
          </cell>
          <cell r="E621" t="str">
            <v>ATIVO PERMANENTE</v>
          </cell>
          <cell r="F621" t="str">
            <v>DIFIS</v>
          </cell>
          <cell r="G621" t="str">
            <v>COMEA</v>
          </cell>
        </row>
        <row r="622">
          <cell r="A622">
            <v>557030</v>
          </cell>
          <cell r="B622" t="str">
            <v>MARIA DA CONCEICAO ALVES GOMES</v>
          </cell>
          <cell r="C622" t="str">
            <v>ESPECIALISTA EM REGULACAO</v>
          </cell>
          <cell r="D622" t="str">
            <v>AGENCIA NACIONAL DE SAUDE SUPLEMENTAR</v>
          </cell>
          <cell r="E622" t="str">
            <v>ATIVO PERMANENTE</v>
          </cell>
          <cell r="F622" t="str">
            <v>DIDES</v>
          </cell>
          <cell r="G622" t="str">
            <v>CODAD</v>
          </cell>
        </row>
        <row r="623">
          <cell r="A623">
            <v>1438473</v>
          </cell>
          <cell r="B623" t="str">
            <v>MARIA DA PENHA PADILHA TSUBOI</v>
          </cell>
          <cell r="C623" t="str">
            <v>ANALISTA ADMINISTRATIVO</v>
          </cell>
          <cell r="D623" t="str">
            <v>AGENCIA NACIONAL DE SAUDE SUPLEMENTAR</v>
          </cell>
          <cell r="E623" t="str">
            <v>ATIVO PERMANENTE</v>
          </cell>
          <cell r="F623" t="str">
            <v>DIGES</v>
          </cell>
          <cell r="G623" t="str">
            <v>CCADE</v>
          </cell>
        </row>
        <row r="624">
          <cell r="A624">
            <v>1537565</v>
          </cell>
          <cell r="B624" t="str">
            <v>MARIA DAS GRACAS MOREIRA LIMA</v>
          </cell>
          <cell r="C624" t="str">
            <v>ESPECIALISTA EM REGULACAO</v>
          </cell>
          <cell r="D624" t="str">
            <v>AGENCIA NACIONAL DE SAUDE SUPLEMENTAR</v>
          </cell>
          <cell r="E624" t="str">
            <v>ATIVO PERMANENTE</v>
          </cell>
          <cell r="F624" t="str">
            <v>DIDES</v>
          </cell>
          <cell r="G624" t="str">
            <v>COAI</v>
          </cell>
        </row>
        <row r="625">
          <cell r="A625">
            <v>1537520</v>
          </cell>
          <cell r="B625" t="str">
            <v>MARIA DE FATIMA MEDEIROS DE CERQUEIRA</v>
          </cell>
          <cell r="C625" t="str">
            <v>ESPECIALISTA EM REGULACAO</v>
          </cell>
          <cell r="D625" t="str">
            <v>AGENCIA NACIONAL DE SAUDE SUPLEMENTAR</v>
          </cell>
          <cell r="E625" t="str">
            <v>APOSENTADO</v>
          </cell>
          <cell r="F625" t="str">
            <v>DIPRO</v>
          </cell>
          <cell r="G625" t="str">
            <v>GEAS</v>
          </cell>
        </row>
        <row r="626">
          <cell r="A626">
            <v>1091778</v>
          </cell>
          <cell r="B626" t="str">
            <v>MARIA DE LOURDES DUCKUR</v>
          </cell>
          <cell r="C626" t="str">
            <v>PROCURADOR</v>
          </cell>
          <cell r="D626" t="str">
            <v>AGENCIA NACIONAL DE SAUDE SUPLEMENTAR</v>
          </cell>
          <cell r="E626" t="str">
            <v>EXERCICIO DESCENTRALIZADO DE CARREIRA</v>
          </cell>
          <cell r="F626" t="str">
            <v>PROGE</v>
          </cell>
          <cell r="G626" t="str">
            <v>GEDAT</v>
          </cell>
        </row>
        <row r="627">
          <cell r="A627">
            <v>1512184</v>
          </cell>
          <cell r="B627" t="str">
            <v>MARIA DO CARMO SOARES DA SILVA</v>
          </cell>
          <cell r="C627" t="str">
            <v>TECNICO ADMINISTRATIVO</v>
          </cell>
          <cell r="D627" t="str">
            <v>AGENCIA NACIONAL DE SAUDE SUPLEMENTAR</v>
          </cell>
          <cell r="E627" t="str">
            <v>ATIVO PERMANENTE</v>
          </cell>
          <cell r="F627" t="str">
            <v>DIGES</v>
          </cell>
          <cell r="G627" t="str">
            <v>CPROR</v>
          </cell>
        </row>
        <row r="628">
          <cell r="A628">
            <v>2351106</v>
          </cell>
          <cell r="B628" t="str">
            <v>MARIA DUSOLINA ROVINA CASTRO PEREIRA</v>
          </cell>
          <cell r="C628" t="str">
            <v>ESPECIALISTA EM REGULACAO</v>
          </cell>
          <cell r="D628" t="str">
            <v>AGENCIA NACIONAL DE SAUDE SUPLEMENTAR</v>
          </cell>
          <cell r="E628" t="str">
            <v>ATIVO PERMANENTE</v>
          </cell>
          <cell r="F628" t="str">
            <v>SEGER</v>
          </cell>
          <cell r="G628" t="str">
            <v>NUCLEO-SP</v>
          </cell>
        </row>
        <row r="629">
          <cell r="A629">
            <v>1512909</v>
          </cell>
          <cell r="B629" t="str">
            <v>MARIA INES PEREIRA DOS SANTOS</v>
          </cell>
          <cell r="C629" t="str">
            <v>ESPECIALISTA EM REGULACAO</v>
          </cell>
          <cell r="D629" t="str">
            <v>AGENCIA NACIONAL DE SAUDE SUPLEMENTAR</v>
          </cell>
          <cell r="E629" t="str">
            <v>ATIVO PERMANENTE</v>
          </cell>
          <cell r="F629" t="str">
            <v>DIPRO</v>
          </cell>
          <cell r="G629" t="str">
            <v>GMOA</v>
          </cell>
        </row>
        <row r="630">
          <cell r="A630">
            <v>1506495</v>
          </cell>
          <cell r="B630" t="str">
            <v>MARIA ISABEL MOURA DE DEUS</v>
          </cell>
          <cell r="C630" t="str">
            <v>ESPECIALISTA EM REGULACAO</v>
          </cell>
          <cell r="D630" t="str">
            <v>AGENCIA NACIONAL DE SAUDE SUPLEMENTAR</v>
          </cell>
          <cell r="E630" t="str">
            <v>ATIVO PERMANENTE</v>
          </cell>
          <cell r="F630" t="str">
            <v>SEGER</v>
          </cell>
          <cell r="G630" t="str">
            <v>NUCLEO-CE</v>
          </cell>
        </row>
        <row r="631">
          <cell r="A631">
            <v>236598</v>
          </cell>
          <cell r="B631" t="str">
            <v>MARIA JOSE MIRANDA IGREJA</v>
          </cell>
          <cell r="C631" t="str">
            <v>ESPECIALISTA EM REGULACAO</v>
          </cell>
          <cell r="D631" t="str">
            <v>AGENCIA NACIONAL DE SAUDE SUPLEMENTAR</v>
          </cell>
          <cell r="E631" t="str">
            <v>ATIVO PERMANENTE</v>
          </cell>
          <cell r="F631" t="str">
            <v>DIDES</v>
          </cell>
          <cell r="G631" t="str">
            <v>COAI</v>
          </cell>
        </row>
        <row r="632">
          <cell r="A632">
            <v>8625610</v>
          </cell>
          <cell r="B632" t="str">
            <v>MARIA LUCIA FRANZ VIEIRA</v>
          </cell>
          <cell r="C632" t="str">
            <v>MEDICO</v>
          </cell>
          <cell r="D632" t="str">
            <v>AGENCIA NACIONAL DE SAUDE SUPLEMENTAR</v>
          </cell>
          <cell r="E632" t="str">
            <v>APOSENTADO</v>
          </cell>
          <cell r="F632" t="str">
            <v>DIDES</v>
          </cell>
          <cell r="G632" t="str">
            <v>COAI</v>
          </cell>
        </row>
        <row r="633">
          <cell r="A633">
            <v>2073999</v>
          </cell>
          <cell r="B633" t="str">
            <v>MARIA MARTHA CARVALHO HUBACK MANHAES</v>
          </cell>
          <cell r="C633" t="str">
            <v>TECNICO ADMINISTRATIVO</v>
          </cell>
          <cell r="D633" t="str">
            <v>AGENCIA NACIONAL DE SAUDE SUPLEMENTAR</v>
          </cell>
          <cell r="E633" t="str">
            <v>ATIVO PERMANENTE</v>
          </cell>
          <cell r="F633" t="str">
            <v>DIFIS</v>
          </cell>
          <cell r="G633" t="str">
            <v>COCEN</v>
          </cell>
        </row>
        <row r="634">
          <cell r="A634">
            <v>1685575</v>
          </cell>
          <cell r="B634" t="str">
            <v>MARIA PAULA MARTINS GUERREIRO</v>
          </cell>
          <cell r="C634" t="str">
            <v>TECNICO EM REGULACAO</v>
          </cell>
          <cell r="D634" t="str">
            <v>AGENCIA NACIONAL DE SAUDE SUPLEMENTAR</v>
          </cell>
          <cell r="E634" t="str">
            <v>ATIVO PERMANENTE</v>
          </cell>
          <cell r="F634" t="str">
            <v>SEGER</v>
          </cell>
          <cell r="G634" t="str">
            <v>NUCLEO-SP</v>
          </cell>
        </row>
        <row r="635">
          <cell r="A635">
            <v>1467015</v>
          </cell>
          <cell r="B635" t="str">
            <v>MARIA RACHEL JASMIM DE AGUIAR SERAFINI</v>
          </cell>
          <cell r="C635" t="str">
            <v>ESPECIALISTA EM REGULACAO</v>
          </cell>
          <cell r="D635" t="str">
            <v>AGENCIA NACIONAL DE SAUDE SUPLEMENTAR</v>
          </cell>
          <cell r="E635" t="str">
            <v>ATIVO PERMANENTE</v>
          </cell>
          <cell r="F635" t="str">
            <v>DIPRO</v>
          </cell>
          <cell r="G635" t="str">
            <v>GEAS</v>
          </cell>
        </row>
        <row r="636">
          <cell r="A636">
            <v>1577120</v>
          </cell>
          <cell r="B636" t="str">
            <v>MARIA SOPHIA FUKAYAMA SADDOCK DE SA</v>
          </cell>
          <cell r="C636" t="str">
            <v>ESPECIALISTA EM REGULACAO</v>
          </cell>
          <cell r="D636" t="str">
            <v>AGENCIA NACIONAL DE SAUDE SUPLEMENTAR</v>
          </cell>
          <cell r="E636" t="str">
            <v>ATIVO PERMANENTE</v>
          </cell>
          <cell r="F636" t="str">
            <v>DIPRO</v>
          </cell>
          <cell r="G636" t="str">
            <v>COMOA</v>
          </cell>
        </row>
        <row r="637">
          <cell r="A637">
            <v>1207219</v>
          </cell>
          <cell r="B637" t="str">
            <v>MARIA TEREZA DE MARSILLAC PASINATO</v>
          </cell>
          <cell r="C637" t="str">
            <v>ESPECIALISTA EM POLITICAS PUBLICAS E GESTAO GOVERNAMENTAL</v>
          </cell>
          <cell r="D637" t="str">
            <v>AGENCIA NACIONAL DE SAUDE SUPLEMENTAR</v>
          </cell>
          <cell r="E637" t="str">
            <v>EXERCICIO DESCENTRALIZADO DE CARREIRA</v>
          </cell>
          <cell r="F637" t="str">
            <v>DIPRO</v>
          </cell>
          <cell r="G637" t="str">
            <v>GMOA</v>
          </cell>
        </row>
        <row r="638">
          <cell r="A638">
            <v>3338909</v>
          </cell>
          <cell r="B638" t="str">
            <v>MARIA THEREZA CAROLINA DE SOUZA GOUVEIA</v>
          </cell>
          <cell r="C638" t="str">
            <v>ESPECIALISTA EM REGULACAO</v>
          </cell>
          <cell r="D638" t="str">
            <v>AGENCIA NACIONAL DE SAUDE SUPLEMENTAR</v>
          </cell>
          <cell r="E638" t="str">
            <v>ATIVO PERMANENTE</v>
          </cell>
          <cell r="F638" t="str">
            <v>DIPRO</v>
          </cell>
          <cell r="G638" t="str">
            <v>DIRAD/DIPRO</v>
          </cell>
        </row>
        <row r="639">
          <cell r="A639">
            <v>2397272</v>
          </cell>
          <cell r="B639" t="str">
            <v>MARIANA CORREA DE CARVALHO MELIM</v>
          </cell>
          <cell r="C639" t="str">
            <v>TECNICO ADMINISTRATIVO</v>
          </cell>
          <cell r="D639" t="str">
            <v>AGENCIA NACIONAL DE SAUDE SUPLEMENTAR</v>
          </cell>
          <cell r="E639" t="str">
            <v>ATIVO PERMANENTE</v>
          </cell>
          <cell r="F639" t="str">
            <v>DIGES</v>
          </cell>
          <cell r="G639" t="str">
            <v>CCADE</v>
          </cell>
        </row>
        <row r="640">
          <cell r="A640">
            <v>1566643</v>
          </cell>
          <cell r="B640" t="str">
            <v>MARIANA DE SOUZA SILVA FERNANDES</v>
          </cell>
          <cell r="C640" t="str">
            <v>TECNICO ADMINISTRATIVO</v>
          </cell>
          <cell r="D640" t="str">
            <v>AGENCIA NACIONAL DE SAUDE SUPLEMENTAR</v>
          </cell>
          <cell r="E640" t="str">
            <v>ATIVO PERMANENTE</v>
          </cell>
          <cell r="F640" t="str">
            <v>SEGER</v>
          </cell>
          <cell r="G640" t="str">
            <v>GCOMS</v>
          </cell>
        </row>
        <row r="641">
          <cell r="A641">
            <v>1583594</v>
          </cell>
          <cell r="B641" t="str">
            <v>MARIANA GUEDES ALMINO VALENCA</v>
          </cell>
          <cell r="C641" t="str">
            <v>TECNICO EM REGULACAO</v>
          </cell>
          <cell r="D641" t="str">
            <v>AGENCIA NACIONAL DE SAUDE SUPLEMENTAR</v>
          </cell>
          <cell r="E641" t="str">
            <v>ATIVO PERMANENTE</v>
          </cell>
          <cell r="F641" t="str">
            <v>SEGER</v>
          </cell>
          <cell r="G641" t="str">
            <v>NUCLEO-PE</v>
          </cell>
        </row>
        <row r="642">
          <cell r="A642">
            <v>1500900</v>
          </cell>
          <cell r="B642" t="str">
            <v>MARIANA RANGEL DA COSTA</v>
          </cell>
          <cell r="C642" t="str">
            <v>TECNICO ADMINISTRATIVO</v>
          </cell>
          <cell r="D642" t="str">
            <v>AGENCIA NACIONAL DE SAUDE SUPLEMENTAR</v>
          </cell>
          <cell r="E642" t="str">
            <v>ATIVO PERMANENTE</v>
          </cell>
          <cell r="F642" t="str">
            <v>SEGER</v>
          </cell>
          <cell r="G642" t="str">
            <v>GCOMS</v>
          </cell>
        </row>
        <row r="643">
          <cell r="A643">
            <v>2397061</v>
          </cell>
          <cell r="B643" t="str">
            <v>MARIANA SAAVEDRA CALE DA COSTA</v>
          </cell>
          <cell r="C643" t="str">
            <v>TECNICO ADMINISTRATIVO</v>
          </cell>
          <cell r="D643" t="str">
            <v>AGENCIA NACIONAL DE SAUDE SUPLEMENTAR</v>
          </cell>
          <cell r="E643" t="str">
            <v>ATIVO PERMANENTE</v>
          </cell>
          <cell r="F643" t="str">
            <v>DIGES</v>
          </cell>
          <cell r="G643" t="str">
            <v>CGDOC</v>
          </cell>
        </row>
        <row r="644">
          <cell r="A644">
            <v>2271714</v>
          </cell>
          <cell r="B644" t="str">
            <v>MARILIA DEFILIPO VIEIRA</v>
          </cell>
          <cell r="C644" t="str">
            <v>CONTRATO TEMPORARIO - NIVEL IV</v>
          </cell>
          <cell r="D644" t="str">
            <v>AGENCIA NACIONAL DE SAUDE SUPLEMENTAR</v>
          </cell>
          <cell r="E644" t="str">
            <v>CONTRATO TEMPORARIO</v>
          </cell>
          <cell r="F644" t="str">
            <v>DIDES</v>
          </cell>
          <cell r="G644" t="str">
            <v>COARE</v>
          </cell>
        </row>
        <row r="645">
          <cell r="A645">
            <v>1512886</v>
          </cell>
          <cell r="B645" t="str">
            <v>MARIO SERGIO FERRAO SPINELLI</v>
          </cell>
          <cell r="C645" t="str">
            <v>ESPECIALISTA EM REGULACAO</v>
          </cell>
          <cell r="D645" t="str">
            <v>AGENCIA NACIONAL DE SAUDE SUPLEMENTAR</v>
          </cell>
          <cell r="E645" t="str">
            <v>ATIVO PERMANENTE</v>
          </cell>
          <cell r="F645" t="str">
            <v>SEGER</v>
          </cell>
          <cell r="G645" t="str">
            <v>NUCLEO-SP</v>
          </cell>
        </row>
        <row r="646">
          <cell r="A646">
            <v>1611069</v>
          </cell>
          <cell r="B646" t="str">
            <v>MARIOLA MATOSO FERREIRA</v>
          </cell>
          <cell r="C646" t="str">
            <v>TECNICO EM REGULACAO</v>
          </cell>
          <cell r="D646" t="str">
            <v>AGENCIA NACIONAL DE SAUDE SUPLEMENTAR</v>
          </cell>
          <cell r="E646" t="str">
            <v>ATIVO PERMANENTE</v>
          </cell>
          <cell r="F646" t="str">
            <v>SEGER</v>
          </cell>
          <cell r="G646" t="str">
            <v>NUCLEO-SP</v>
          </cell>
        </row>
        <row r="647">
          <cell r="A647">
            <v>2398270</v>
          </cell>
          <cell r="B647" t="str">
            <v>MARISA FERREIRA CAVALCANTI</v>
          </cell>
          <cell r="C647" t="str">
            <v>TECNICO ADMINISTRATIVO</v>
          </cell>
          <cell r="D647" t="str">
            <v>AGENCIA NACIONAL DE SAUDE SUPLEMENTAR</v>
          </cell>
          <cell r="E647" t="str">
            <v>ATIVO PERMANENTE</v>
          </cell>
          <cell r="F647" t="str">
            <v>DIGES</v>
          </cell>
          <cell r="G647" t="str">
            <v>CGDOC</v>
          </cell>
        </row>
        <row r="648">
          <cell r="A648">
            <v>1528778</v>
          </cell>
          <cell r="B648" t="str">
            <v>MARISIA HELENA VIEIRA TEIXEIRA DE CARVALHO</v>
          </cell>
          <cell r="C648" t="str">
            <v>NAO INFORMADO</v>
          </cell>
          <cell r="D648" t="str">
            <v>AGENCIA NACIONAL DE SAUDE SUPLEMENTAR</v>
          </cell>
          <cell r="E648" t="str">
            <v>REQUISITADO DE OUTROS ORGAOS</v>
          </cell>
          <cell r="F648" t="str">
            <v>PRESI</v>
          </cell>
          <cell r="G648" t="str">
            <v>COADP</v>
          </cell>
        </row>
        <row r="649">
          <cell r="A649">
            <v>1618522</v>
          </cell>
          <cell r="B649" t="str">
            <v>MARISTELA BERNARDI</v>
          </cell>
          <cell r="C649" t="str">
            <v>ESPECIALISTA EM REGULACAO</v>
          </cell>
          <cell r="D649" t="str">
            <v>AGENCIA NACIONAL DE SAUDE SUPLEMENTAR</v>
          </cell>
          <cell r="E649" t="str">
            <v>ATIVO PERMANENTE</v>
          </cell>
          <cell r="F649" t="str">
            <v>DIGES</v>
          </cell>
          <cell r="G649" t="str">
            <v>CGECO</v>
          </cell>
        </row>
        <row r="650">
          <cell r="A650">
            <v>2269452</v>
          </cell>
          <cell r="B650" t="str">
            <v>MARJORY DEMARIA SUSIN</v>
          </cell>
          <cell r="C650" t="str">
            <v>CONTRATO TEMPORARIO - NIVEL IV</v>
          </cell>
          <cell r="D650" t="str">
            <v>AGENCIA NACIONAL DE SAUDE SUPLEMENTAR</v>
          </cell>
          <cell r="E650" t="str">
            <v>CONTRATO TEMPORARIO</v>
          </cell>
          <cell r="F650" t="str">
            <v>DIDES</v>
          </cell>
          <cell r="G650" t="str">
            <v>COARE</v>
          </cell>
        </row>
        <row r="651">
          <cell r="A651">
            <v>1542891</v>
          </cell>
          <cell r="B651" t="str">
            <v>MARLUCE CRISTINA IOTTE DE ALMEIDA CHRISPIM</v>
          </cell>
          <cell r="C651" t="str">
            <v>ESPECIALISTA EM REGULACAO</v>
          </cell>
          <cell r="D651" t="str">
            <v>AGENCIA NACIONAL DE SAUDE SUPLEMENTAR</v>
          </cell>
          <cell r="E651" t="str">
            <v>ATIVO PERMANENTE</v>
          </cell>
          <cell r="F651" t="str">
            <v>DIDES</v>
          </cell>
          <cell r="G651" t="str">
            <v>COIMO</v>
          </cell>
        </row>
        <row r="652">
          <cell r="A652">
            <v>1512712</v>
          </cell>
          <cell r="B652" t="str">
            <v>MARLY D ALMEIDA PIMENTEL CORREA PEIXOTO</v>
          </cell>
          <cell r="C652" t="str">
            <v>ESPECIALISTA EM REGULACAO</v>
          </cell>
          <cell r="D652" t="str">
            <v>AGENCIA NACIONAL DE SAUDE SUPLEMENTAR</v>
          </cell>
          <cell r="E652" t="str">
            <v>ATIVO PERMANENTE</v>
          </cell>
          <cell r="F652" t="str">
            <v>DIPRO</v>
          </cell>
          <cell r="G652" t="str">
            <v>COMEC</v>
          </cell>
        </row>
        <row r="653">
          <cell r="A653">
            <v>1084692</v>
          </cell>
          <cell r="B653" t="str">
            <v>MARLY OTANI CIPOLINI</v>
          </cell>
          <cell r="C653" t="str">
            <v>CONTRATO TEMPORARIO - NIVEL III</v>
          </cell>
          <cell r="D653" t="str">
            <v>AGENCIA NACIONAL DE SAUDE SUPLEMENTAR</v>
          </cell>
          <cell r="E653" t="str">
            <v>CONTRATO TEMPORARIO</v>
          </cell>
          <cell r="F653" t="str">
            <v>SEGER</v>
          </cell>
          <cell r="G653" t="str">
            <v>NUCLEO-SP</v>
          </cell>
        </row>
        <row r="654">
          <cell r="A654">
            <v>1619002</v>
          </cell>
          <cell r="B654" t="str">
            <v>MARTA DUARTE MOREIRA</v>
          </cell>
          <cell r="C654" t="str">
            <v>ESPECIALISTA EM REGULACAO</v>
          </cell>
          <cell r="D654" t="str">
            <v>AGENCIA NACIONAL DE SAUDE SUPLEMENTAR</v>
          </cell>
          <cell r="E654" t="str">
            <v>ATIVO PERMANENTE</v>
          </cell>
          <cell r="F654" t="str">
            <v>DIFIS</v>
          </cell>
          <cell r="G654" t="str">
            <v>COMEA</v>
          </cell>
        </row>
        <row r="655">
          <cell r="A655">
            <v>2084107</v>
          </cell>
          <cell r="B655" t="str">
            <v>MARTA SUNDFELD</v>
          </cell>
          <cell r="C655" t="str">
            <v>TECNICO ADMINISTRATIVO</v>
          </cell>
          <cell r="D655" t="str">
            <v>AGENCIA NACIONAL DE SAUDE SUPLEMENTAR</v>
          </cell>
          <cell r="E655" t="str">
            <v>ATIVO PERMANENTE</v>
          </cell>
          <cell r="F655" t="str">
            <v>DIGES</v>
          </cell>
          <cell r="G655" t="str">
            <v>COMAG</v>
          </cell>
        </row>
        <row r="656">
          <cell r="A656">
            <v>2405718</v>
          </cell>
          <cell r="B656" t="str">
            <v>MATHEUS FERNANDO AUGUSTO MANSOLDO</v>
          </cell>
          <cell r="C656" t="str">
            <v>TECNICO ADMINISTRATIVO</v>
          </cell>
          <cell r="D656" t="str">
            <v>AGENCIA NACIONAL DE SAUDE SUPLEMENTAR</v>
          </cell>
          <cell r="E656" t="str">
            <v>ATIVO PERMANENTE</v>
          </cell>
          <cell r="F656" t="str">
            <v>DIPRO</v>
          </cell>
          <cell r="G656" t="str">
            <v>GGREP</v>
          </cell>
        </row>
        <row r="657">
          <cell r="A657">
            <v>1583648</v>
          </cell>
          <cell r="B657" t="str">
            <v>MAURICIO CORREIA SANTANA</v>
          </cell>
          <cell r="C657" t="str">
            <v>ESPECIALISTA EM REGULACAO</v>
          </cell>
          <cell r="D657" t="str">
            <v>AGENCIA NACIONAL DE SAUDE SUPLEMENTAR</v>
          </cell>
          <cell r="E657" t="str">
            <v>ATIVO PERMANENTE</v>
          </cell>
          <cell r="F657" t="str">
            <v>DIPRO</v>
          </cell>
          <cell r="G657" t="str">
            <v>GEFAP</v>
          </cell>
        </row>
        <row r="658">
          <cell r="A658">
            <v>2074410</v>
          </cell>
          <cell r="B658" t="str">
            <v>MAURICIO DE OLIVEIRA LANCELLOTTI</v>
          </cell>
          <cell r="C658" t="str">
            <v>ESPECIALISTA EM REGULACAO</v>
          </cell>
          <cell r="D658" t="str">
            <v>AGENCIA NACIONAL DE SAUDE SUPLEMENTAR</v>
          </cell>
          <cell r="E658" t="str">
            <v>ATIVO PERMANENTE</v>
          </cell>
          <cell r="F658" t="str">
            <v>SEGER</v>
          </cell>
          <cell r="G658" t="str">
            <v>NUCLEO-PR</v>
          </cell>
        </row>
        <row r="659">
          <cell r="A659">
            <v>2500578</v>
          </cell>
          <cell r="B659" t="str">
            <v>MAURICIO NUNES DA SILVA</v>
          </cell>
          <cell r="C659" t="str">
            <v>ANALISTA ADMINISTRATIVO</v>
          </cell>
          <cell r="D659" t="str">
            <v>AGENCIA NACIONAL DE SAUDE SUPLEMENTAR</v>
          </cell>
          <cell r="E659" t="str">
            <v>ATIVO PERMANENTE</v>
          </cell>
          <cell r="F659" t="str">
            <v>PRESI</v>
          </cell>
          <cell r="G659" t="str">
            <v>GGATP</v>
          </cell>
        </row>
        <row r="660">
          <cell r="A660">
            <v>1583629</v>
          </cell>
          <cell r="B660" t="str">
            <v>MELINA TEJO CANEDO</v>
          </cell>
          <cell r="C660" t="str">
            <v>ESPECIALISTA EM REGULACAO</v>
          </cell>
          <cell r="D660" t="str">
            <v>AGENCIA NACIONAL DE SAUDE SUPLEMENTAR</v>
          </cell>
          <cell r="E660" t="str">
            <v>ATIVO PERMANENTE</v>
          </cell>
          <cell r="F660" t="str">
            <v>DIGES</v>
          </cell>
          <cell r="G660" t="str">
            <v>GECOL</v>
          </cell>
        </row>
        <row r="661">
          <cell r="A661">
            <v>2397379</v>
          </cell>
          <cell r="B661" t="str">
            <v>MELISSA CARVALHO DA SILVA</v>
          </cell>
          <cell r="C661" t="str">
            <v>TECNICO ADMINISTRATIVO</v>
          </cell>
          <cell r="D661" t="str">
            <v>AGENCIA NACIONAL DE SAUDE SUPLEMENTAR</v>
          </cell>
          <cell r="E661" t="str">
            <v>ATIVO PERMANENTE</v>
          </cell>
          <cell r="F661" t="str">
            <v>DIGES</v>
          </cell>
          <cell r="G661" t="str">
            <v>CTRAN</v>
          </cell>
        </row>
        <row r="662">
          <cell r="A662">
            <v>1578360</v>
          </cell>
          <cell r="B662" t="str">
            <v>MELISSA SILVA MENEZES</v>
          </cell>
          <cell r="C662" t="str">
            <v>ESPECIALISTA EM REGULACAO</v>
          </cell>
          <cell r="D662" t="str">
            <v>AGENCIA NACIONAL DE SAUDE SUPLEMENTAR</v>
          </cell>
          <cell r="E662" t="str">
            <v>ATIVO PERMANENTE</v>
          </cell>
          <cell r="F662" t="str">
            <v>SEGER</v>
          </cell>
          <cell r="G662" t="str">
            <v>NUCLEO-MG</v>
          </cell>
        </row>
        <row r="663">
          <cell r="A663">
            <v>2073952</v>
          </cell>
          <cell r="B663" t="str">
            <v>MICHEL BAUM</v>
          </cell>
          <cell r="C663" t="str">
            <v>ANALISTA ADMINISTRATIVO</v>
          </cell>
          <cell r="D663" t="str">
            <v>AGENCIA NACIONAL DE SAUDE SUPLEMENTAR</v>
          </cell>
          <cell r="E663" t="str">
            <v>ATIVO PERMANENTE</v>
          </cell>
          <cell r="F663" t="str">
            <v>DIGES</v>
          </cell>
          <cell r="G663" t="str">
            <v>COLIC</v>
          </cell>
        </row>
        <row r="664">
          <cell r="A664">
            <v>1583803</v>
          </cell>
          <cell r="B664" t="str">
            <v>MICHELE FERRAZ LIMA RAMALHO</v>
          </cell>
          <cell r="C664" t="str">
            <v>ESPECIALISTA EM REGULACAO</v>
          </cell>
          <cell r="D664" t="str">
            <v>AGENCIA NACIONAL DE SAUDE SUPLEMENTAR</v>
          </cell>
          <cell r="E664" t="str">
            <v>ATIVO PERMANENTE</v>
          </cell>
          <cell r="F664" t="str">
            <v>DIFIS</v>
          </cell>
          <cell r="G664" t="str">
            <v>COANI</v>
          </cell>
        </row>
        <row r="665">
          <cell r="A665">
            <v>2145219</v>
          </cell>
          <cell r="B665" t="str">
            <v>MICHELE RODRIGUES TEIXEIRA</v>
          </cell>
          <cell r="C665" t="str">
            <v>CONTRATO TEMPORARIO - NIVEL IV</v>
          </cell>
          <cell r="D665" t="str">
            <v>AGENCIA NACIONAL DE SAUDE SUPLEMENTAR</v>
          </cell>
          <cell r="E665" t="str">
            <v>CONTRATO TEMPORARIO</v>
          </cell>
          <cell r="F665" t="str">
            <v>DIOPE</v>
          </cell>
          <cell r="G665" t="str">
            <v>COCAL</v>
          </cell>
        </row>
        <row r="666">
          <cell r="A666">
            <v>1501015</v>
          </cell>
          <cell r="B666" t="str">
            <v>MICHELLE DA SILVEIRA BARBOSA</v>
          </cell>
          <cell r="C666" t="str">
            <v>TECNICO ADMINISTRATIVO</v>
          </cell>
          <cell r="D666" t="str">
            <v>AGENCIA NACIONAL DE SAUDE SUPLEMENTAR</v>
          </cell>
          <cell r="E666" t="str">
            <v>ATIVO PERMANENTE</v>
          </cell>
          <cell r="F666" t="str">
            <v>DIPRO</v>
          </cell>
          <cell r="G666" t="str">
            <v>GGREP</v>
          </cell>
        </row>
        <row r="667">
          <cell r="A667">
            <v>1583419</v>
          </cell>
          <cell r="B667" t="str">
            <v>MICHELLE DE MELO MARTINS</v>
          </cell>
          <cell r="C667" t="str">
            <v>TECNICO EM REGULACAO</v>
          </cell>
          <cell r="D667" t="str">
            <v>AGENCIA NACIONAL DE SAUDE SUPLEMENTAR</v>
          </cell>
          <cell r="E667" t="str">
            <v>ATIVO PERMANENTE</v>
          </cell>
          <cell r="F667" t="str">
            <v>DIDES</v>
          </cell>
          <cell r="G667" t="str">
            <v>CODAD</v>
          </cell>
        </row>
        <row r="668">
          <cell r="A668">
            <v>1583805</v>
          </cell>
          <cell r="B668" t="str">
            <v>MICHELLE EMANUELLA DE ASSIS SILVA</v>
          </cell>
          <cell r="C668" t="str">
            <v>ESPECIALISTA EM REGULACAO</v>
          </cell>
          <cell r="D668" t="str">
            <v>AGENCIA NACIONAL DE SAUDE SUPLEMENTAR</v>
          </cell>
          <cell r="E668" t="str">
            <v>ATIVO PERMANENTE</v>
          </cell>
          <cell r="F668" t="str">
            <v>SEGER</v>
          </cell>
          <cell r="G668" t="str">
            <v>NUCLEO-SP</v>
          </cell>
        </row>
        <row r="669">
          <cell r="A669">
            <v>1541333</v>
          </cell>
          <cell r="B669" t="str">
            <v>MICHELLE MELLO DE SOUZA</v>
          </cell>
          <cell r="C669" t="str">
            <v>ESPECIALISTA EM REGULACAO</v>
          </cell>
          <cell r="D669" t="str">
            <v>AGENCIA NACIONAL DE SAUDE SUPLEMENTAR</v>
          </cell>
          <cell r="E669" t="str">
            <v>ATIVO PERMANENTE</v>
          </cell>
          <cell r="F669" t="str">
            <v>DIDES</v>
          </cell>
          <cell r="G669" t="str">
            <v>GEEIQ</v>
          </cell>
        </row>
        <row r="670">
          <cell r="A670">
            <v>1838364</v>
          </cell>
          <cell r="B670" t="str">
            <v>MILENA MACHADO ROCHA HERINGER</v>
          </cell>
          <cell r="C670" t="str">
            <v>CONTRATO TEMPORARIO - NIVEL IV</v>
          </cell>
          <cell r="D670" t="str">
            <v>AGENCIA NACIONAL DE SAUDE SUPLEMENTAR</v>
          </cell>
          <cell r="E670" t="str">
            <v>CONTRATO TEMPORARIO</v>
          </cell>
          <cell r="F670" t="str">
            <v>DIDES</v>
          </cell>
          <cell r="G670" t="str">
            <v>COARE</v>
          </cell>
        </row>
        <row r="671">
          <cell r="A671">
            <v>2465940</v>
          </cell>
          <cell r="B671" t="str">
            <v>MILENE LIMA SEFAIR VERDUSSEN</v>
          </cell>
          <cell r="C671" t="str">
            <v>ESPECIALISTA EM REGULACAO</v>
          </cell>
          <cell r="D671" t="str">
            <v>AGENCIA NACIONAL DE SAUDE SUPLEMENTAR</v>
          </cell>
          <cell r="E671" t="str">
            <v>ATIVO PERMANENTE</v>
          </cell>
          <cell r="F671" t="str">
            <v>DIDES</v>
          </cell>
          <cell r="G671" t="str">
            <v>COAI</v>
          </cell>
        </row>
        <row r="672">
          <cell r="A672">
            <v>1700827</v>
          </cell>
          <cell r="B672" t="str">
            <v>MILTON DAYRELL LUCAS FILHO</v>
          </cell>
          <cell r="C672" t="str">
            <v>ESPECIALISTA EM REGULACAO</v>
          </cell>
          <cell r="D672" t="str">
            <v>AGENCIA NACIONAL DE SAUDE SUPLEMENTAR</v>
          </cell>
          <cell r="E672" t="str">
            <v>ATIVO PERMANENTE</v>
          </cell>
          <cell r="F672" t="str">
            <v>DIFIS</v>
          </cell>
          <cell r="G672" t="str">
            <v>COANI</v>
          </cell>
        </row>
        <row r="673">
          <cell r="A673">
            <v>6647242</v>
          </cell>
          <cell r="B673" t="str">
            <v>MIRELA BOTTINO</v>
          </cell>
          <cell r="C673" t="str">
            <v>MEDICO</v>
          </cell>
          <cell r="D673" t="str">
            <v>AGENCIA NACIONAL DE SAUDE SUPLEMENTAR</v>
          </cell>
          <cell r="E673" t="str">
            <v>APOSENTADO</v>
          </cell>
          <cell r="F673" t="str">
            <v>DIFIS</v>
          </cell>
          <cell r="G673" t="str">
            <v>DIFIS</v>
          </cell>
        </row>
        <row r="674">
          <cell r="A674">
            <v>2268909</v>
          </cell>
          <cell r="B674" t="str">
            <v>MIRELLA CONTI QUEVEDO</v>
          </cell>
          <cell r="C674" t="str">
            <v>CONTRATO TEMPORARIO - NIVEL III</v>
          </cell>
          <cell r="D674" t="str">
            <v>AGENCIA NACIONAL DE SAUDE SUPLEMENTAR</v>
          </cell>
          <cell r="E674" t="str">
            <v>CONTRATO TEMPORARIO</v>
          </cell>
          <cell r="F674" t="str">
            <v>DIGES</v>
          </cell>
          <cell r="G674" t="str">
            <v>CCPAR</v>
          </cell>
        </row>
        <row r="675">
          <cell r="A675">
            <v>1537232</v>
          </cell>
          <cell r="B675" t="str">
            <v>MIRELLA JORDAO AMORIM</v>
          </cell>
          <cell r="C675" t="str">
            <v>ESPECIALISTA EM REGULACAO</v>
          </cell>
          <cell r="D675" t="str">
            <v>AGENCIA NACIONAL DE SAUDE SUPLEMENTAR</v>
          </cell>
          <cell r="E675" t="str">
            <v>ATIVO PERMANENTE</v>
          </cell>
          <cell r="F675" t="str">
            <v>SEGER</v>
          </cell>
          <cell r="G675" t="str">
            <v>GPLAN</v>
          </cell>
        </row>
        <row r="676">
          <cell r="A676">
            <v>2274739</v>
          </cell>
          <cell r="B676" t="str">
            <v>MIRIAN ARIAS VILLARES</v>
          </cell>
          <cell r="C676" t="str">
            <v>CONTRATO TEMPORARIO - NIVEL IV</v>
          </cell>
          <cell r="D676" t="str">
            <v>AGENCIA NACIONAL DE SAUDE SUPLEMENTAR</v>
          </cell>
          <cell r="E676" t="str">
            <v>CONTRATO TEMPORARIO</v>
          </cell>
          <cell r="F676" t="str">
            <v>DIDES</v>
          </cell>
          <cell r="G676" t="str">
            <v>COGED</v>
          </cell>
        </row>
        <row r="677">
          <cell r="A677">
            <v>1512957</v>
          </cell>
          <cell r="B677" t="str">
            <v>MIRIAN CARVALHO LOPES</v>
          </cell>
          <cell r="C677" t="str">
            <v>ESPECIALISTA EM REGULACAO</v>
          </cell>
          <cell r="D677" t="str">
            <v>AGENCIA NACIONAL DE SAUDE SUPLEMENTAR</v>
          </cell>
          <cell r="E677" t="str">
            <v>ATIVO PERMANENTE</v>
          </cell>
          <cell r="F677" t="str">
            <v>DIPRO</v>
          </cell>
          <cell r="G677" t="str">
            <v>AGEST/DIPRO</v>
          </cell>
        </row>
        <row r="678">
          <cell r="A678">
            <v>2337888</v>
          </cell>
          <cell r="B678" t="str">
            <v>MONICA ELIANE LEMOS</v>
          </cell>
          <cell r="C678" t="str">
            <v>CONTRATO TEMPORARIO - NIVEL IV</v>
          </cell>
          <cell r="D678" t="str">
            <v>AGENCIA NACIONAL DE SAUDE SUPLEMENTAR</v>
          </cell>
          <cell r="E678" t="str">
            <v>CONTRATO TEMPORARIO</v>
          </cell>
          <cell r="F678" t="str">
            <v>DIOPE</v>
          </cell>
          <cell r="G678" t="str">
            <v>COCAL</v>
          </cell>
        </row>
        <row r="679">
          <cell r="A679">
            <v>1585693</v>
          </cell>
          <cell r="B679" t="str">
            <v>MONICA VIEIRA MENDONCA</v>
          </cell>
          <cell r="C679" t="str">
            <v>ESPECIALISTA EM REGULACAO</v>
          </cell>
          <cell r="D679" t="str">
            <v>AGENCIA NACIONAL DE SAUDE SUPLEMENTAR</v>
          </cell>
          <cell r="E679" t="str">
            <v>ATIVO PERMANENTE</v>
          </cell>
          <cell r="F679" t="str">
            <v>DIPRO</v>
          </cell>
          <cell r="G679" t="str">
            <v>GEARA</v>
          </cell>
        </row>
        <row r="680">
          <cell r="A680">
            <v>2146804</v>
          </cell>
          <cell r="B680" t="str">
            <v>MONIQUE AGUILLERA MELO VILLA MAIOR</v>
          </cell>
          <cell r="C680" t="str">
            <v>TECNICO ADMINISTRATIVO</v>
          </cell>
          <cell r="D680" t="str">
            <v>AGENCIA NACIONAL DE SAUDE SUPLEMENTAR</v>
          </cell>
          <cell r="E680" t="str">
            <v>ATIVO PERMANENTE</v>
          </cell>
          <cell r="F680" t="str">
            <v>PROGE</v>
          </cell>
          <cell r="G680" t="str">
            <v>GECON</v>
          </cell>
        </row>
        <row r="681">
          <cell r="A681">
            <v>1500569</v>
          </cell>
          <cell r="B681" t="str">
            <v>MONIQUE ANTUNES BARREIRA</v>
          </cell>
          <cell r="C681" t="str">
            <v>TECNICO ADMINISTRATIVO</v>
          </cell>
          <cell r="D681" t="str">
            <v>AGENCIA NACIONAL DE SAUDE SUPLEMENTAR</v>
          </cell>
          <cell r="E681" t="str">
            <v>ATIVO PERMANENTE</v>
          </cell>
          <cell r="F681" t="str">
            <v>DIGES</v>
          </cell>
          <cell r="G681" t="str">
            <v>COSAQ</v>
          </cell>
        </row>
        <row r="682">
          <cell r="A682">
            <v>2108264</v>
          </cell>
          <cell r="B682" t="str">
            <v>MONIQUE DE ALMEIDA LAGOAS</v>
          </cell>
          <cell r="C682" t="str">
            <v>CONTRATO TEMPORARIO - NIVEL IV</v>
          </cell>
          <cell r="D682" t="str">
            <v>AGENCIA NACIONAL DE SAUDE SUPLEMENTAR</v>
          </cell>
          <cell r="E682" t="str">
            <v>CONTRATO TEMPORARIO</v>
          </cell>
          <cell r="F682" t="str">
            <v>DIDES</v>
          </cell>
          <cell r="G682" t="str">
            <v>ASSNT/DIDES</v>
          </cell>
        </row>
        <row r="683">
          <cell r="A683">
            <v>2406851</v>
          </cell>
          <cell r="B683" t="str">
            <v>MURILO PEREIRA CHAGAS</v>
          </cell>
          <cell r="C683" t="str">
            <v>CONTRATO TEMPORARIO - NIVEL III</v>
          </cell>
          <cell r="D683" t="str">
            <v>AGENCIA NACIONAL DE SAUDE SUPLEMENTAR</v>
          </cell>
          <cell r="E683" t="str">
            <v>CONTRATO TEMPORARIO</v>
          </cell>
          <cell r="F683" t="str">
            <v>DIDES</v>
          </cell>
          <cell r="G683" t="str">
            <v>COARE</v>
          </cell>
        </row>
        <row r="684">
          <cell r="A684">
            <v>1535974</v>
          </cell>
          <cell r="B684" t="str">
            <v>NADIA REGINA DA SILVA PINTO</v>
          </cell>
          <cell r="C684" t="str">
            <v>ESPECIALISTA EM REGULACAO</v>
          </cell>
          <cell r="D684" t="str">
            <v>AGENCIA NACIONAL DE SAUDE SUPLEMENTAR</v>
          </cell>
          <cell r="E684" t="str">
            <v>ATIVO PERMANENTE</v>
          </cell>
          <cell r="F684" t="str">
            <v>DIPRO</v>
          </cell>
          <cell r="G684" t="str">
            <v>GEMOP</v>
          </cell>
        </row>
        <row r="685">
          <cell r="A685">
            <v>2145983</v>
          </cell>
          <cell r="B685" t="str">
            <v>NADIA VENDRUSCOLO PIONER</v>
          </cell>
          <cell r="C685" t="str">
            <v>TECNICO ADMINISTRATIVO</v>
          </cell>
          <cell r="D685" t="str">
            <v>AGENCIA NACIONAL DE SAUDE SUPLEMENTAR</v>
          </cell>
          <cell r="E685" t="str">
            <v>ATIVO PERMANENTE</v>
          </cell>
          <cell r="F685" t="str">
            <v>DIGES</v>
          </cell>
          <cell r="G685" t="str">
            <v>COGEC</v>
          </cell>
        </row>
        <row r="686">
          <cell r="A686">
            <v>1260803</v>
          </cell>
          <cell r="B686" t="str">
            <v>NAILA DE OLIVEIRA DA SILVA</v>
          </cell>
          <cell r="C686" t="str">
            <v>TECNICO ADMINISTRATIVO</v>
          </cell>
          <cell r="D686" t="str">
            <v>AGENCIA NACIONAL DE SAUDE SUPLEMENTAR</v>
          </cell>
          <cell r="E686" t="str">
            <v>ATIVO PERMANENTE</v>
          </cell>
          <cell r="F686" t="str">
            <v>DIGES</v>
          </cell>
          <cell r="G686" t="str">
            <v>CCPAR</v>
          </cell>
        </row>
        <row r="687">
          <cell r="A687">
            <v>2397445</v>
          </cell>
          <cell r="B687" t="str">
            <v>NATALIA DANTAS LOPES</v>
          </cell>
          <cell r="C687" t="str">
            <v>TECNICO ADMINISTRATIVO</v>
          </cell>
          <cell r="D687" t="str">
            <v>AGENCIA NACIONAL DE SAUDE SUPLEMENTAR</v>
          </cell>
          <cell r="E687" t="str">
            <v>ATIVO PERMANENTE</v>
          </cell>
          <cell r="F687" t="str">
            <v>DIPRO</v>
          </cell>
          <cell r="G687" t="str">
            <v>GGREP</v>
          </cell>
        </row>
        <row r="688">
          <cell r="A688">
            <v>2346281</v>
          </cell>
          <cell r="B688" t="str">
            <v>NATALIA MENEZES DOS ANJOS</v>
          </cell>
          <cell r="C688" t="str">
            <v>CONTRATO TEMPORARIO - NIVEL IV</v>
          </cell>
          <cell r="D688" t="str">
            <v>AGENCIA NACIONAL DE SAUDE SUPLEMENTAR</v>
          </cell>
          <cell r="E688" t="str">
            <v>CONTRATO TEMPORARIO</v>
          </cell>
          <cell r="F688" t="str">
            <v>DIDES</v>
          </cell>
          <cell r="G688" t="str">
            <v>COGED</v>
          </cell>
        </row>
        <row r="689">
          <cell r="A689">
            <v>3211781</v>
          </cell>
          <cell r="B689" t="str">
            <v>NATALY CORREIA DA SILVA</v>
          </cell>
          <cell r="C689" t="str">
            <v>ANALISTA III</v>
          </cell>
          <cell r="D689" t="str">
            <v>AGENCIA NACIONAL DE SAUDE SUPLEMENTAR</v>
          </cell>
          <cell r="E689" t="str">
            <v>ANALISTA III</v>
          </cell>
          <cell r="F689" t="str">
            <v>PRESI</v>
          </cell>
          <cell r="G689" t="str">
            <v>GGATP</v>
          </cell>
        </row>
        <row r="690">
          <cell r="A690">
            <v>2066238</v>
          </cell>
          <cell r="B690" t="str">
            <v>NEI DA SILVA ESTEVES</v>
          </cell>
          <cell r="C690" t="str">
            <v>CONTRATO TEMPORARIO - NIVEL IV</v>
          </cell>
          <cell r="D690" t="str">
            <v>AGENCIA NACIONAL DE SAUDE SUPLEMENTAR</v>
          </cell>
          <cell r="E690" t="str">
            <v>CONTRATO TEMPORARIO</v>
          </cell>
          <cell r="F690" t="str">
            <v>DIGES</v>
          </cell>
          <cell r="G690" t="str">
            <v>COSIT</v>
          </cell>
        </row>
        <row r="691">
          <cell r="A691">
            <v>2354506</v>
          </cell>
          <cell r="B691" t="str">
            <v>NELMA RODRIGUES SOARES CHOIET GOLDENZWAIG</v>
          </cell>
          <cell r="C691" t="str">
            <v>ESPECIALISTA EM REGULACAO</v>
          </cell>
          <cell r="D691" t="str">
            <v>AGENCIA NACIONAL DE SAUDE SUPLEMENTAR</v>
          </cell>
          <cell r="E691" t="str">
            <v>ATIVO PERMANENTE</v>
          </cell>
          <cell r="F691" t="str">
            <v>SEGER</v>
          </cell>
          <cell r="G691" t="str">
            <v>NUCLEO-SP</v>
          </cell>
        </row>
        <row r="692">
          <cell r="A692">
            <v>1626835</v>
          </cell>
          <cell r="B692" t="str">
            <v>NINA MARIA ZANDER</v>
          </cell>
          <cell r="C692" t="str">
            <v>ESPECIALISTA EM REGULACAO</v>
          </cell>
          <cell r="D692" t="str">
            <v>AGENCIA NACIONAL DE SAUDE SUPLEMENTAR</v>
          </cell>
          <cell r="E692" t="str">
            <v>ATIVO PERMANENTE</v>
          </cell>
          <cell r="F692" t="str">
            <v>DIOPE</v>
          </cell>
          <cell r="G692" t="str">
            <v>CESME</v>
          </cell>
        </row>
        <row r="693">
          <cell r="A693">
            <v>1559812</v>
          </cell>
          <cell r="B693" t="str">
            <v>ODALEIA ARAUJO NERES FERREIRA</v>
          </cell>
          <cell r="C693" t="str">
            <v>ESPECIALISTA EM REGULACAO</v>
          </cell>
          <cell r="D693" t="str">
            <v>AGENCIA NACIONAL DE SAUDE SUPLEMENTAR</v>
          </cell>
          <cell r="E693" t="str">
            <v>ATIVO PERMANENTE</v>
          </cell>
          <cell r="F693" t="str">
            <v>SEGER</v>
          </cell>
          <cell r="G693" t="str">
            <v>NUCLEO-PE</v>
          </cell>
        </row>
        <row r="694">
          <cell r="A694">
            <v>1476164</v>
          </cell>
          <cell r="B694" t="str">
            <v>OLAVO MONTEIRO GOMES</v>
          </cell>
          <cell r="C694" t="str">
            <v>ESPECIALISTA EM REGULACAO</v>
          </cell>
          <cell r="D694" t="str">
            <v>AGENCIA NACIONAL DE SAUDE SUPLEMENTAR</v>
          </cell>
          <cell r="E694" t="str">
            <v>ATIVO PERMANENTE</v>
          </cell>
          <cell r="F694" t="str">
            <v>DIFIS</v>
          </cell>
          <cell r="G694" t="str">
            <v>COMEA</v>
          </cell>
        </row>
        <row r="695">
          <cell r="A695">
            <v>1542716</v>
          </cell>
          <cell r="B695" t="str">
            <v>OSWALDO GOMES DE SOUZA JUNIOR</v>
          </cell>
          <cell r="C695" t="str">
            <v>ESPECIALISTA EM REGULACAO</v>
          </cell>
          <cell r="D695" t="str">
            <v>AGENCIA NACIONAL DE SAUDE SUPLEMENTAR</v>
          </cell>
          <cell r="E695" t="str">
            <v>ATIVO PERMANENTE</v>
          </cell>
          <cell r="F695" t="str">
            <v>DIOPE</v>
          </cell>
          <cell r="G695" t="str">
            <v>CESME</v>
          </cell>
        </row>
        <row r="696">
          <cell r="A696">
            <v>2426688</v>
          </cell>
          <cell r="B696" t="str">
            <v>OTAVIO AUGUSTO LIMA DE PILLA</v>
          </cell>
          <cell r="C696" t="str">
            <v>PROCURADOR</v>
          </cell>
          <cell r="D696" t="str">
            <v>AGENCIA NACIONAL DE SAUDE SUPLEMENTAR</v>
          </cell>
          <cell r="E696" t="str">
            <v>EXERCICIO DESCENTRALIZADO DE CARREIRA</v>
          </cell>
          <cell r="F696" t="str">
            <v>PROGE</v>
          </cell>
          <cell r="G696" t="str">
            <v>GECON</v>
          </cell>
        </row>
        <row r="697">
          <cell r="A697">
            <v>2412061</v>
          </cell>
          <cell r="B697" t="str">
            <v>PABLO ENEAS DE OLIVEIRA RODRIGUES</v>
          </cell>
          <cell r="C697" t="str">
            <v>TECNICO ADMINISTRATIVO</v>
          </cell>
          <cell r="D697" t="str">
            <v>AGENCIA NACIONAL DE SAUDE SUPLEMENTAR</v>
          </cell>
          <cell r="E697" t="str">
            <v>ATIVO PERMANENTE</v>
          </cell>
          <cell r="F697" t="str">
            <v>DIGES</v>
          </cell>
          <cell r="G697" t="str">
            <v>COLEB</v>
          </cell>
        </row>
        <row r="698">
          <cell r="A698">
            <v>2074644</v>
          </cell>
          <cell r="B698" t="str">
            <v>PABLO GARCIA ALVES</v>
          </cell>
          <cell r="C698" t="str">
            <v>TECNICO ADMINISTRATIVO</v>
          </cell>
          <cell r="D698" t="str">
            <v>AGENCIA NACIONAL DE SAUDE SUPLEMENTAR</v>
          </cell>
          <cell r="E698" t="str">
            <v>ATIVO PERMANENTE</v>
          </cell>
          <cell r="F698" t="str">
            <v>SEGER</v>
          </cell>
          <cell r="G698" t="str">
            <v>NUCLEO-MG</v>
          </cell>
        </row>
        <row r="699">
          <cell r="A699">
            <v>1066548</v>
          </cell>
          <cell r="B699" t="str">
            <v>PABLO MIBIELLI FREDERICO</v>
          </cell>
          <cell r="C699" t="str">
            <v>TECNICO EM REGULACAO</v>
          </cell>
          <cell r="D699" t="str">
            <v>AGENCIA NACIONAL DE SAUDE SUPLEMENTAR</v>
          </cell>
          <cell r="E699" t="str">
            <v>ATIVO PERMANENTE</v>
          </cell>
          <cell r="F699" t="str">
            <v>DIPRO</v>
          </cell>
          <cell r="G699" t="str">
            <v>GEAS</v>
          </cell>
        </row>
        <row r="700">
          <cell r="A700">
            <v>1705898</v>
          </cell>
          <cell r="B700" t="str">
            <v>PATRICIA BATISTA CARREIRO VIDAL</v>
          </cell>
          <cell r="C700" t="str">
            <v>TECNICO ADMINISTRATIVO</v>
          </cell>
          <cell r="D700" t="str">
            <v>AGENCIA NACIONAL DE SAUDE SUPLEMENTAR</v>
          </cell>
          <cell r="E700" t="str">
            <v>ATIVO PERMANENTE</v>
          </cell>
          <cell r="F700" t="str">
            <v>SEGER</v>
          </cell>
          <cell r="G700" t="str">
            <v>NUCLEO-SP</v>
          </cell>
        </row>
        <row r="701">
          <cell r="A701">
            <v>2066612</v>
          </cell>
          <cell r="B701" t="str">
            <v>PATRICIA BRITO MARTINS</v>
          </cell>
          <cell r="C701" t="str">
            <v>CONTRATO TEMPORARIO - NIVEL IV</v>
          </cell>
          <cell r="D701" t="str">
            <v>AGENCIA NACIONAL DE SAUDE SUPLEMENTAR</v>
          </cell>
          <cell r="E701" t="str">
            <v>CONTRATO TEMPORARIO</v>
          </cell>
          <cell r="F701" t="str">
            <v>DIFIS</v>
          </cell>
          <cell r="G701" t="str">
            <v>COPEJ</v>
          </cell>
        </row>
        <row r="702">
          <cell r="A702">
            <v>1583734</v>
          </cell>
          <cell r="B702" t="str">
            <v>PATRICIA ERTHAL MACHADO</v>
          </cell>
          <cell r="C702" t="str">
            <v>TECNICO EM REGULACAO</v>
          </cell>
          <cell r="D702" t="str">
            <v>AGENCIA NACIONAL DE SAUDE SUPLEMENTAR</v>
          </cell>
          <cell r="E702" t="str">
            <v>ATIVO PERMANENTE</v>
          </cell>
          <cell r="F702" t="str">
            <v>DIFIS</v>
          </cell>
          <cell r="G702" t="str">
            <v>COPEJ</v>
          </cell>
        </row>
        <row r="703">
          <cell r="A703">
            <v>1559957</v>
          </cell>
          <cell r="B703" t="str">
            <v>PATRICIA LEAO VIEIRA DE ALMEIDA SILVA</v>
          </cell>
          <cell r="C703" t="str">
            <v>ESPECIALISTA EM REGULACAO</v>
          </cell>
          <cell r="D703" t="str">
            <v>AGENCIA NACIONAL DE SAUDE SUPLEMENTAR</v>
          </cell>
          <cell r="E703" t="str">
            <v>ATIVO PERMANENTE</v>
          </cell>
          <cell r="F703" t="str">
            <v>DIPRO</v>
          </cell>
          <cell r="G703" t="str">
            <v>GEMOP</v>
          </cell>
        </row>
        <row r="704">
          <cell r="A704">
            <v>1542690</v>
          </cell>
          <cell r="B704" t="str">
            <v>PATRICIA MARIA LOPES VIEIRA PEIXOTO</v>
          </cell>
          <cell r="C704" t="str">
            <v>ANALISTA ADMINISTRATIVO</v>
          </cell>
          <cell r="D704" t="str">
            <v>AGENCIA NACIONAL DE SAUDE SUPLEMENTAR</v>
          </cell>
          <cell r="E704" t="str">
            <v>ATIVO PERMANENTE</v>
          </cell>
          <cell r="F704" t="str">
            <v>DIGES</v>
          </cell>
          <cell r="G704" t="str">
            <v>CCADE</v>
          </cell>
        </row>
        <row r="705">
          <cell r="A705">
            <v>1309975</v>
          </cell>
          <cell r="B705" t="str">
            <v>PATRICIA NASCIMENTO GOES</v>
          </cell>
          <cell r="C705" t="str">
            <v>ESPECIALISTA EM REGULACAO</v>
          </cell>
          <cell r="D705" t="str">
            <v>AGENCIA NACIONAL DE SAUDE SUPLEMENTAR</v>
          </cell>
          <cell r="E705" t="str">
            <v>ATIVO PERMANENTE</v>
          </cell>
          <cell r="F705" t="str">
            <v>DIPRO</v>
          </cell>
          <cell r="G705" t="str">
            <v>GEAS</v>
          </cell>
        </row>
        <row r="706">
          <cell r="A706">
            <v>2066524</v>
          </cell>
          <cell r="B706" t="str">
            <v>PATRICIA PEREIRA BARBOZA</v>
          </cell>
          <cell r="C706" t="str">
            <v>CONTRATO TEMPORARIO - NIVEL III</v>
          </cell>
          <cell r="D706" t="str">
            <v>AGENCIA NACIONAL DE SAUDE SUPLEMENTAR</v>
          </cell>
          <cell r="E706" t="str">
            <v>CONTRATO TEMPORARIO</v>
          </cell>
          <cell r="F706" t="str">
            <v>PROGE</v>
          </cell>
          <cell r="G706" t="str">
            <v>GEDAT</v>
          </cell>
        </row>
        <row r="707">
          <cell r="A707">
            <v>1706396</v>
          </cell>
          <cell r="B707" t="str">
            <v>PATRICIA PEREIRA VIANA</v>
          </cell>
          <cell r="C707" t="str">
            <v>TECNICO EM REGULACAO</v>
          </cell>
          <cell r="D707" t="str">
            <v>AGENCIA NACIONAL DE SAUDE SUPLEMENTAR</v>
          </cell>
          <cell r="E707" t="str">
            <v>ATIVO PERMANENTE</v>
          </cell>
          <cell r="F707" t="str">
            <v>PROGE</v>
          </cell>
          <cell r="G707" t="str">
            <v>GEDAT</v>
          </cell>
        </row>
        <row r="708">
          <cell r="A708">
            <v>2066314</v>
          </cell>
          <cell r="B708" t="str">
            <v>PATRICIA SAVIO DE ANDRADE DUMORTOUT CASTRO</v>
          </cell>
          <cell r="C708" t="str">
            <v>CONTRATO TEMPORARIO - NIVEL IV</v>
          </cell>
          <cell r="D708" t="str">
            <v>AGENCIA NACIONAL DE SAUDE SUPLEMENTAR</v>
          </cell>
          <cell r="E708" t="str">
            <v>CONTRATO TEMPORARIO</v>
          </cell>
          <cell r="F708" t="str">
            <v>SEGER</v>
          </cell>
          <cell r="G708" t="str">
            <v>COREC</v>
          </cell>
        </row>
        <row r="709">
          <cell r="A709">
            <v>1512745</v>
          </cell>
          <cell r="B709" t="str">
            <v>PATRICIA SOARES DE MORAES</v>
          </cell>
          <cell r="C709" t="str">
            <v>ESPECIALISTA EM REGULACAO</v>
          </cell>
          <cell r="D709" t="str">
            <v>AGENCIA NACIONAL DE SAUDE SUPLEMENTAR</v>
          </cell>
          <cell r="E709" t="str">
            <v>ATIVO PERMANENTE</v>
          </cell>
          <cell r="F709" t="str">
            <v>DIPRO</v>
          </cell>
          <cell r="G709" t="str">
            <v>CODIT</v>
          </cell>
        </row>
        <row r="710">
          <cell r="A710">
            <v>2319912</v>
          </cell>
          <cell r="B710" t="str">
            <v>PAULA BASTOS MOREIRA</v>
          </cell>
          <cell r="C710" t="str">
            <v>CONTRATO TEMPORARIO - NIVEL III</v>
          </cell>
          <cell r="D710" t="str">
            <v>AGENCIA NACIONAL DE SAUDE SUPLEMENTAR</v>
          </cell>
          <cell r="E710" t="str">
            <v>CONTRATO TEMPORARIO</v>
          </cell>
          <cell r="F710" t="str">
            <v>DIDES</v>
          </cell>
          <cell r="G710" t="str">
            <v>COGED</v>
          </cell>
        </row>
        <row r="711">
          <cell r="A711">
            <v>1525815</v>
          </cell>
          <cell r="B711" t="str">
            <v>PAULA DANIELA BEZERRA DE MEDEIROS</v>
          </cell>
          <cell r="C711" t="str">
            <v>ESPECIALISTA EM REGULACAO</v>
          </cell>
          <cell r="D711" t="str">
            <v>AGENCIA NACIONAL DE SAUDE SUPLEMENTAR</v>
          </cell>
          <cell r="E711" t="str">
            <v>ATIVO PERMANENTE</v>
          </cell>
          <cell r="F711" t="str">
            <v>SEGER</v>
          </cell>
          <cell r="G711" t="str">
            <v>NUCLEO-CE</v>
          </cell>
        </row>
        <row r="712">
          <cell r="A712">
            <v>1528424</v>
          </cell>
          <cell r="B712" t="str">
            <v>PAULA DE ALMEIDA HASHIMOTO</v>
          </cell>
          <cell r="C712" t="str">
            <v>TECNICO ADMINISTRATIVO</v>
          </cell>
          <cell r="D712" t="str">
            <v>AGENCIA NACIONAL DE SAUDE SUPLEMENTAR</v>
          </cell>
          <cell r="E712" t="str">
            <v>ATIVO PERMANENTE</v>
          </cell>
          <cell r="F712" t="str">
            <v>DIGES</v>
          </cell>
          <cell r="G712" t="str">
            <v>COARR</v>
          </cell>
        </row>
        <row r="713">
          <cell r="A713">
            <v>2237422</v>
          </cell>
          <cell r="B713" t="str">
            <v>PAULA DE BARROS OLYNTHO DE ARRUDA</v>
          </cell>
          <cell r="C713" t="str">
            <v>CONTRATO TEMPORARIO - NIVEL III</v>
          </cell>
          <cell r="D713" t="str">
            <v>AGENCIA NACIONAL DE SAUDE SUPLEMENTAR</v>
          </cell>
          <cell r="E713" t="str">
            <v>CONTRATO TEMPORARIO</v>
          </cell>
          <cell r="F713" t="str">
            <v>SEGER</v>
          </cell>
          <cell r="G713" t="str">
            <v>NUCLEO-SP</v>
          </cell>
        </row>
        <row r="714">
          <cell r="A714">
            <v>2412071</v>
          </cell>
          <cell r="B714" t="str">
            <v>PAULA DE SOUSA GUEDES</v>
          </cell>
          <cell r="C714" t="str">
            <v>TECNICO EM REGULACAO</v>
          </cell>
          <cell r="D714" t="str">
            <v>AGENCIA NACIONAL DE SAUDE SUPLEMENTAR</v>
          </cell>
          <cell r="E714" t="str">
            <v>ATIVO PERMANENTE</v>
          </cell>
          <cell r="F714" t="str">
            <v>DIOPE</v>
          </cell>
          <cell r="G714" t="str">
            <v>COCAL</v>
          </cell>
        </row>
        <row r="715">
          <cell r="A715">
            <v>2397468</v>
          </cell>
          <cell r="B715" t="str">
            <v>PAULA DOLABELA DE LIMA RAEMY RANGEL</v>
          </cell>
          <cell r="C715" t="str">
            <v>TECNICO EM REGULACAO</v>
          </cell>
          <cell r="D715" t="str">
            <v>AGENCIA NACIONAL DE SAUDE SUPLEMENTAR</v>
          </cell>
          <cell r="E715" t="str">
            <v>ATIVO PERMANENTE</v>
          </cell>
          <cell r="F715" t="str">
            <v>DIFIS</v>
          </cell>
          <cell r="G715" t="str">
            <v>COPEJ</v>
          </cell>
        </row>
        <row r="716">
          <cell r="A716">
            <v>1537071</v>
          </cell>
          <cell r="B716" t="str">
            <v>PAULA FEITOSA SOUZA ANDRADE</v>
          </cell>
          <cell r="C716" t="str">
            <v>ESPECIALISTA EM REGULACAO</v>
          </cell>
          <cell r="D716" t="str">
            <v>AGENCIA NACIONAL DE SAUDE SUPLEMENTAR</v>
          </cell>
          <cell r="E716" t="str">
            <v>ATIVO PERMANENTE</v>
          </cell>
          <cell r="F716" t="str">
            <v>SEGER</v>
          </cell>
          <cell r="G716" t="str">
            <v>NUCLEO-PA</v>
          </cell>
        </row>
        <row r="717">
          <cell r="A717">
            <v>1500558</v>
          </cell>
          <cell r="B717" t="str">
            <v>PAULA GABRIELA SANTOS FREITAS</v>
          </cell>
          <cell r="C717" t="str">
            <v>TECNICO ADMINISTRATIVO</v>
          </cell>
          <cell r="D717" t="str">
            <v>AGENCIA NACIONAL DE SAUDE SUPLEMENTAR</v>
          </cell>
          <cell r="E717" t="str">
            <v>ATIVO PERMANENTE</v>
          </cell>
          <cell r="F717" t="str">
            <v>SEGER</v>
          </cell>
          <cell r="G717" t="str">
            <v>GCOMS</v>
          </cell>
        </row>
        <row r="718">
          <cell r="A718">
            <v>1537696</v>
          </cell>
          <cell r="B718" t="str">
            <v>PAULA GIOVANA IORIO COELHO</v>
          </cell>
          <cell r="C718" t="str">
            <v>ESPECIALISTA EM REGULACAO</v>
          </cell>
          <cell r="D718" t="str">
            <v>AGENCIA NACIONAL DE SAUDE SUPLEMENTAR</v>
          </cell>
          <cell r="E718" t="str">
            <v>ATIVO PERMANENTE</v>
          </cell>
          <cell r="F718" t="str">
            <v>DIDES</v>
          </cell>
          <cell r="G718" t="str">
            <v>COAI</v>
          </cell>
        </row>
        <row r="719">
          <cell r="A719">
            <v>2298714</v>
          </cell>
          <cell r="B719" t="str">
            <v>PAULA GUEDES BARRETO DE ARAUJO</v>
          </cell>
          <cell r="C719" t="str">
            <v>CONTRATO TEMPORARIO - NIVEL IV</v>
          </cell>
          <cell r="D719" t="str">
            <v>AGENCIA NACIONAL DE SAUDE SUPLEMENTAR</v>
          </cell>
          <cell r="E719" t="str">
            <v>CONTRATO TEMPORARIO</v>
          </cell>
          <cell r="F719" t="str">
            <v>DIDES</v>
          </cell>
          <cell r="G719" t="str">
            <v>CEAD</v>
          </cell>
        </row>
        <row r="720">
          <cell r="A720">
            <v>2074162</v>
          </cell>
          <cell r="B720" t="str">
            <v>PAULO AFONSO GONZALEZ SANTOS</v>
          </cell>
          <cell r="C720" t="str">
            <v>TECNICO ADMINISTRATIVO</v>
          </cell>
          <cell r="D720" t="str">
            <v>AGENCIA NACIONAL DE SAUDE SUPLEMENTAR</v>
          </cell>
          <cell r="E720" t="str">
            <v>ATIVO PERMANENTE</v>
          </cell>
          <cell r="F720" t="str">
            <v>DIGES</v>
          </cell>
          <cell r="G720" t="str">
            <v>CTRAN</v>
          </cell>
        </row>
        <row r="721">
          <cell r="A721">
            <v>6631258</v>
          </cell>
          <cell r="B721" t="str">
            <v>PAULO CESAR FRANCO</v>
          </cell>
          <cell r="C721" t="str">
            <v>ARTIFICE DE CARPINTARIA E MARCENARIA</v>
          </cell>
          <cell r="D721" t="str">
            <v>AGENCIA NACIONAL DE SAUDE SUPLEMENTAR</v>
          </cell>
          <cell r="E721" t="str">
            <v>REDISTRIBUIDO</v>
          </cell>
          <cell r="F721" t="str">
            <v>DIFIS</v>
          </cell>
          <cell r="G721" t="str">
            <v>COADM</v>
          </cell>
        </row>
        <row r="722">
          <cell r="A722">
            <v>1509713</v>
          </cell>
          <cell r="B722" t="str">
            <v>PAULO COELHO VENTURA PINTO</v>
          </cell>
          <cell r="C722" t="str">
            <v>ANALISTA ADMINISTRATIVO</v>
          </cell>
          <cell r="D722" t="str">
            <v>AGENCIA NACIONAL DE SAUDE SUPLEMENTAR</v>
          </cell>
          <cell r="E722" t="str">
            <v>APOSENTADO</v>
          </cell>
          <cell r="F722" t="str">
            <v>DIGES</v>
          </cell>
          <cell r="G722" t="str">
            <v>GERH</v>
          </cell>
        </row>
        <row r="723">
          <cell r="A723">
            <v>1512767</v>
          </cell>
          <cell r="B723" t="str">
            <v>PAULO DUTRA VIEIRA NETO</v>
          </cell>
          <cell r="C723" t="str">
            <v>ESPECIALISTA EM REGULACAO</v>
          </cell>
          <cell r="D723" t="str">
            <v>AGENCIA NACIONAL DE SAUDE SUPLEMENTAR</v>
          </cell>
          <cell r="E723" t="str">
            <v>ATIVO PERMANENTE</v>
          </cell>
          <cell r="F723" t="str">
            <v>DIPRO</v>
          </cell>
          <cell r="G723" t="str">
            <v>GMOA</v>
          </cell>
        </row>
        <row r="724">
          <cell r="A724">
            <v>2084317</v>
          </cell>
          <cell r="B724" t="str">
            <v>PAULO EDUARDO RAMOS MENDES DA CUNHA</v>
          </cell>
          <cell r="C724" t="str">
            <v>CONTRATO TEMPORARIO - NIVEL IV</v>
          </cell>
          <cell r="D724" t="str">
            <v>AGENCIA NACIONAL DE SAUDE SUPLEMENTAR</v>
          </cell>
          <cell r="E724" t="str">
            <v>CONTRATO TEMPORARIO</v>
          </cell>
          <cell r="F724" t="str">
            <v>SEGER</v>
          </cell>
          <cell r="G724" t="str">
            <v>COREC</v>
          </cell>
        </row>
        <row r="725">
          <cell r="A725">
            <v>1506189</v>
          </cell>
          <cell r="B725" t="str">
            <v>PAULO FERNANDO MELO VIEIRA</v>
          </cell>
          <cell r="C725" t="str">
            <v>ANALISTA ADMINISTRATIVO</v>
          </cell>
          <cell r="D725" t="str">
            <v>AGENCIA NACIONAL DE SAUDE SUPLEMENTAR</v>
          </cell>
          <cell r="E725" t="str">
            <v>ATIVO PERMANENTE</v>
          </cell>
          <cell r="F725" t="str">
            <v>DIGES</v>
          </cell>
          <cell r="G725" t="str">
            <v>CCONT</v>
          </cell>
        </row>
        <row r="726">
          <cell r="A726">
            <v>2066501</v>
          </cell>
          <cell r="B726" t="str">
            <v>PAULO GIRAO BARROSO</v>
          </cell>
          <cell r="C726" t="str">
            <v>CONTRATO TEMPORARIO - NIVEL IV</v>
          </cell>
          <cell r="D726" t="str">
            <v>AGENCIA NACIONAL DE SAUDE SUPLEMENTAR</v>
          </cell>
          <cell r="E726" t="str">
            <v>CONTRATO TEMPORARIO</v>
          </cell>
          <cell r="F726" t="str">
            <v>PROGE</v>
          </cell>
          <cell r="G726" t="str">
            <v>GEDAT</v>
          </cell>
        </row>
        <row r="727">
          <cell r="A727">
            <v>2794547</v>
          </cell>
          <cell r="B727" t="str">
            <v>PAULO RODRIGO DOS SANTOS</v>
          </cell>
          <cell r="C727" t="str">
            <v>CONTRATO TEMPORARIO - NIVEL III</v>
          </cell>
          <cell r="D727" t="str">
            <v>AGENCIA NACIONAL DE SAUDE SUPLEMENTAR</v>
          </cell>
          <cell r="E727" t="str">
            <v>CONTRATO TEMPORARIO</v>
          </cell>
          <cell r="F727" t="str">
            <v>DIGES</v>
          </cell>
          <cell r="G727" t="str">
            <v>CCPAR</v>
          </cell>
        </row>
        <row r="728">
          <cell r="A728">
            <v>1583863</v>
          </cell>
          <cell r="B728" t="str">
            <v>PEDRO DA SILVEIRA VILLELA</v>
          </cell>
          <cell r="C728" t="str">
            <v>ESPECIALISTA EM REGULACAO</v>
          </cell>
          <cell r="D728" t="str">
            <v>AGENCIA NACIONAL DE SAUDE SUPLEMENTAR</v>
          </cell>
          <cell r="E728" t="str">
            <v>ATIVO PERMANENTE</v>
          </cell>
          <cell r="F728" t="str">
            <v>DIDES</v>
          </cell>
          <cell r="G728" t="str">
            <v>COJUN</v>
          </cell>
        </row>
        <row r="729">
          <cell r="A729">
            <v>2066592</v>
          </cell>
          <cell r="B729" t="str">
            <v>PEDRO DE OLIVEIRA SIMAO</v>
          </cell>
          <cell r="C729" t="str">
            <v>CONTRATO TEMPORARIO - NIVEL IV</v>
          </cell>
          <cell r="D729" t="str">
            <v>AGENCIA NACIONAL DE SAUDE SUPLEMENTAR</v>
          </cell>
          <cell r="E729" t="str">
            <v>CONTRATO TEMPORARIO</v>
          </cell>
          <cell r="F729" t="str">
            <v>DIFIS</v>
          </cell>
          <cell r="G729" t="str">
            <v>COPEJ</v>
          </cell>
        </row>
        <row r="730">
          <cell r="A730">
            <v>2298689</v>
          </cell>
          <cell r="B730" t="str">
            <v>PEDRO GUIMARAES DOS REIS</v>
          </cell>
          <cell r="C730" t="str">
            <v>CONTRATO TEMPORARIO - NIVEL III</v>
          </cell>
          <cell r="D730" t="str">
            <v>AGENCIA NACIONAL DE SAUDE SUPLEMENTAR</v>
          </cell>
          <cell r="E730" t="str">
            <v>CONTRATO TEMPORARIO</v>
          </cell>
          <cell r="F730" t="str">
            <v>DIDES</v>
          </cell>
          <cell r="G730" t="str">
            <v>COGED</v>
          </cell>
        </row>
        <row r="731">
          <cell r="A731">
            <v>1514210</v>
          </cell>
          <cell r="B731" t="str">
            <v>PEDRO HENRIQUE DE MORAES PAPASTAWRIDIS</v>
          </cell>
          <cell r="C731" t="str">
            <v>ANALISTA ADMINISTRATIVO</v>
          </cell>
          <cell r="D731" t="str">
            <v>AGENCIA NACIONAL DE SAUDE SUPLEMENTAR</v>
          </cell>
          <cell r="E731" t="str">
            <v>ATIVO PERMANENTE</v>
          </cell>
          <cell r="F731" t="str">
            <v>DIDES</v>
          </cell>
          <cell r="G731" t="str">
            <v>COIMO</v>
          </cell>
        </row>
        <row r="732">
          <cell r="A732">
            <v>1050230</v>
          </cell>
          <cell r="B732" t="str">
            <v>PEDRO HENRIQUE PORTUGAL DE SOUSA</v>
          </cell>
          <cell r="C732" t="str">
            <v>TECNICO ADMINISTRATIVO</v>
          </cell>
          <cell r="D732" t="str">
            <v>AGENCIA NACIONAL DE SAUDE SUPLEMENTAR</v>
          </cell>
          <cell r="E732" t="str">
            <v>ATIVO PERMANENTE</v>
          </cell>
          <cell r="F732" t="str">
            <v>AUDIT</v>
          </cell>
          <cell r="G732" t="str">
            <v>COAUD</v>
          </cell>
        </row>
        <row r="733">
          <cell r="A733">
            <v>2398293</v>
          </cell>
          <cell r="B733" t="str">
            <v>PETTERSON GENTIL DE AQUINO SILVA</v>
          </cell>
          <cell r="C733" t="str">
            <v>TECNICO ADMINISTRATIVO</v>
          </cell>
          <cell r="D733" t="str">
            <v>AGENCIA NACIONAL DE SAUDE SUPLEMENTAR</v>
          </cell>
          <cell r="E733" t="str">
            <v>ATIVO PERMANENTE</v>
          </cell>
          <cell r="F733" t="str">
            <v>SEGER</v>
          </cell>
          <cell r="G733" t="str">
            <v>NUCLEO-SP</v>
          </cell>
        </row>
        <row r="734">
          <cell r="A734">
            <v>1501021</v>
          </cell>
          <cell r="B734" t="str">
            <v>PLACIDO CARVALHO CATUNDA DA CRUZ</v>
          </cell>
          <cell r="C734" t="str">
            <v>TECNICO ADMINISTRATIVO</v>
          </cell>
          <cell r="D734" t="str">
            <v>AGENCIA NACIONAL DE SAUDE SUPLEMENTAR</v>
          </cell>
          <cell r="E734" t="str">
            <v>ATIVO PERMANENTE</v>
          </cell>
          <cell r="F734" t="str">
            <v>DIGES</v>
          </cell>
          <cell r="G734" t="str">
            <v>CGDOC</v>
          </cell>
        </row>
        <row r="735">
          <cell r="A735">
            <v>1584964</v>
          </cell>
          <cell r="B735" t="str">
            <v>PLINIO CESAR DE OLIVEIRA SANTOS</v>
          </cell>
          <cell r="C735" t="str">
            <v>ESPECIALISTA EM REGULACAO</v>
          </cell>
          <cell r="D735" t="str">
            <v>AGENCIA NACIONAL DE SAUDE SUPLEMENTAR</v>
          </cell>
          <cell r="E735" t="str">
            <v>ATIVO PERMANENTE</v>
          </cell>
          <cell r="F735" t="str">
            <v>SEGER</v>
          </cell>
          <cell r="G735" t="str">
            <v>NUCLEO-PE</v>
          </cell>
        </row>
        <row r="736">
          <cell r="A736">
            <v>2073873</v>
          </cell>
          <cell r="B736" t="str">
            <v>POLIANA CORNEAU</v>
          </cell>
          <cell r="C736" t="str">
            <v>ANALISTA ADMINISTRATIVO</v>
          </cell>
          <cell r="D736" t="str">
            <v>AGENCIA NACIONAL DE SAUDE SUPLEMENTAR</v>
          </cell>
          <cell r="E736" t="str">
            <v>ATIVO PERMANENTE</v>
          </cell>
          <cell r="F736" t="str">
            <v>DIGES</v>
          </cell>
          <cell r="G736" t="str">
            <v>COGEC</v>
          </cell>
        </row>
        <row r="737">
          <cell r="A737">
            <v>1583625</v>
          </cell>
          <cell r="B737" t="str">
            <v>PRISCILA MONTEIRO ESPONTON</v>
          </cell>
          <cell r="C737" t="str">
            <v>ESPECIALISTA EM REGULACAO</v>
          </cell>
          <cell r="D737" t="str">
            <v>AGENCIA NACIONAL DE SAUDE SUPLEMENTAR</v>
          </cell>
          <cell r="E737" t="str">
            <v>ATIVO PERMANENTE</v>
          </cell>
          <cell r="F737" t="str">
            <v>SEGER</v>
          </cell>
          <cell r="G737" t="str">
            <v>NUCLEO-SP</v>
          </cell>
        </row>
        <row r="738">
          <cell r="A738">
            <v>2397628</v>
          </cell>
          <cell r="B738" t="str">
            <v>PRISCILA ROSA VASCO DA SILVA</v>
          </cell>
          <cell r="C738" t="str">
            <v>TECNICO ADMINISTRATIVO</v>
          </cell>
          <cell r="D738" t="str">
            <v>AGENCIA NACIONAL DE SAUDE SUPLEMENTAR</v>
          </cell>
          <cell r="E738" t="str">
            <v>ATIVO PERMANENTE</v>
          </cell>
          <cell r="F738" t="str">
            <v>SEGER</v>
          </cell>
          <cell r="G738" t="str">
            <v>NUCLEO-DF</v>
          </cell>
        </row>
        <row r="739">
          <cell r="A739">
            <v>2397435</v>
          </cell>
          <cell r="B739" t="str">
            <v>PRISCILLA BRASILEIRO CONSTANTINO</v>
          </cell>
          <cell r="C739" t="str">
            <v>TECNICO EM REGULACAO</v>
          </cell>
          <cell r="D739" t="str">
            <v>AGENCIA NACIONAL DE SAUDE SUPLEMENTAR</v>
          </cell>
          <cell r="E739" t="str">
            <v>ATIVO PERMANENTE</v>
          </cell>
          <cell r="F739" t="str">
            <v>DIDES</v>
          </cell>
          <cell r="G739" t="str">
            <v>GEEIQ</v>
          </cell>
        </row>
        <row r="740">
          <cell r="A740">
            <v>2084838</v>
          </cell>
          <cell r="B740" t="str">
            <v>PRISCILLA CORDOEIRA DA SILVA</v>
          </cell>
          <cell r="C740" t="str">
            <v>CONTRATO TEMPORARIO - NIVEL IV</v>
          </cell>
          <cell r="D740" t="str">
            <v>AGENCIA NACIONAL DE SAUDE SUPLEMENTAR</v>
          </cell>
          <cell r="E740" t="str">
            <v>CONTRATO TEMPORARIO</v>
          </cell>
          <cell r="F740" t="str">
            <v>DIPRO</v>
          </cell>
          <cell r="G740" t="str">
            <v>GEFAP</v>
          </cell>
        </row>
        <row r="741">
          <cell r="A741">
            <v>1441625</v>
          </cell>
          <cell r="B741" t="str">
            <v>RACHEL TORRES SALVATORI</v>
          </cell>
          <cell r="C741" t="str">
            <v>ESPECIALISTA EM REGULACAO</v>
          </cell>
          <cell r="D741" t="str">
            <v>AGENCIA NACIONAL DE SAUDE SUPLEMENTAR</v>
          </cell>
          <cell r="E741" t="str">
            <v>ATIVO PERMANENTE</v>
          </cell>
          <cell r="F741" t="str">
            <v>SEGER</v>
          </cell>
          <cell r="G741" t="str">
            <v>NUCLEO-RP</v>
          </cell>
        </row>
        <row r="742">
          <cell r="A742">
            <v>1512770</v>
          </cell>
          <cell r="B742" t="str">
            <v>RAFAEL FOGEL</v>
          </cell>
          <cell r="C742" t="str">
            <v>ESPECIALISTA EM REGULACAO</v>
          </cell>
          <cell r="D742" t="str">
            <v>AGENCIA NACIONAL DE SAUDE SUPLEMENTAR</v>
          </cell>
          <cell r="E742" t="str">
            <v>ATIVO PERMANENTE</v>
          </cell>
          <cell r="F742" t="str">
            <v>DIDES</v>
          </cell>
          <cell r="G742" t="str">
            <v>CODAD</v>
          </cell>
        </row>
        <row r="743">
          <cell r="A743">
            <v>3071183</v>
          </cell>
          <cell r="B743" t="str">
            <v>RAPHAEL CAMPOS PEREIRA</v>
          </cell>
          <cell r="C743" t="str">
            <v>CONTRATO TEMPORARIO - NIVEL IV</v>
          </cell>
          <cell r="D743" t="str">
            <v>AGENCIA NACIONAL DE SAUDE SUPLEMENTAR</v>
          </cell>
          <cell r="E743" t="str">
            <v>ATIVO PERMANENTE</v>
          </cell>
          <cell r="F743" t="str">
            <v>DIDES</v>
          </cell>
        </row>
        <row r="744">
          <cell r="A744">
            <v>3050767</v>
          </cell>
          <cell r="B744" t="str">
            <v>RAFAEL PEREIRA SARDINHA</v>
          </cell>
          <cell r="C744" t="str">
            <v>TECNICO ADMINISTRATIVO</v>
          </cell>
          <cell r="D744" t="str">
            <v>AGENCIA NACIONAL DE SAUDE SUPLEMENTAR</v>
          </cell>
          <cell r="E744" t="str">
            <v>ATIVO PERMANENTE</v>
          </cell>
          <cell r="F744" t="str">
            <v>DIGES</v>
          </cell>
          <cell r="G744" t="str">
            <v>GECOL</v>
          </cell>
        </row>
        <row r="745">
          <cell r="A745">
            <v>1512866</v>
          </cell>
          <cell r="B745" t="str">
            <v>RAFAEL HENRIQUES CALDEIRA</v>
          </cell>
          <cell r="C745" t="str">
            <v>ESPECIALISTA EM REGULACAO</v>
          </cell>
          <cell r="D745" t="str">
            <v>AGENCIA NACIONAL DE SAUDE SUPLEMENTAR</v>
          </cell>
          <cell r="E745" t="str">
            <v>ATIVO PERMANENTE</v>
          </cell>
          <cell r="F745" t="str">
            <v>SEGER</v>
          </cell>
          <cell r="G745" t="str">
            <v>NUCLEO-SP</v>
          </cell>
        </row>
        <row r="746">
          <cell r="A746">
            <v>1583607</v>
          </cell>
          <cell r="B746" t="str">
            <v>RAFAEL MARTINS GOMES</v>
          </cell>
          <cell r="C746" t="str">
            <v>ESPECIALISTA EM REGULACAO</v>
          </cell>
          <cell r="D746" t="str">
            <v>AGENCIA NACIONAL DE SAUDE SUPLEMENTAR</v>
          </cell>
          <cell r="E746" t="str">
            <v>ATIVO PERMANENTE</v>
          </cell>
          <cell r="F746" t="str">
            <v>SEGER</v>
          </cell>
          <cell r="G746" t="str">
            <v>NUCLEO-RS</v>
          </cell>
        </row>
        <row r="747">
          <cell r="A747">
            <v>2397075</v>
          </cell>
          <cell r="B747" t="str">
            <v>RAFAEL OLIVEIRA DE MAGALHAES</v>
          </cell>
          <cell r="C747" t="str">
            <v>TECNICO ADMINISTRATIVO</v>
          </cell>
          <cell r="D747" t="str">
            <v>AGENCIA NACIONAL DE SAUDE SUPLEMENTAR</v>
          </cell>
          <cell r="E747" t="str">
            <v>ATIVO PERMANENTE</v>
          </cell>
          <cell r="F747" t="str">
            <v>DIGES</v>
          </cell>
          <cell r="G747" t="str">
            <v>COPAL</v>
          </cell>
        </row>
        <row r="748">
          <cell r="A748">
            <v>2146296</v>
          </cell>
          <cell r="B748" t="str">
            <v>RAFAEL PALMEIRIM LACERDA GUIMARAES</v>
          </cell>
          <cell r="C748" t="str">
            <v>TECNICO ADMINISTRATIVO</v>
          </cell>
          <cell r="D748" t="str">
            <v>AGENCIA NACIONAL DE SAUDE SUPLEMENTAR</v>
          </cell>
          <cell r="E748" t="str">
            <v>ATIVO PERMANENTE</v>
          </cell>
          <cell r="F748" t="str">
            <v>DIGES</v>
          </cell>
          <cell r="G748" t="str">
            <v>COARR</v>
          </cell>
        </row>
        <row r="749">
          <cell r="A749">
            <v>1530917</v>
          </cell>
          <cell r="B749" t="str">
            <v>RAFAEL PEDREIRA VINHAS</v>
          </cell>
          <cell r="C749" t="str">
            <v>ANALISTA ADMINISTRATIVO</v>
          </cell>
          <cell r="D749" t="str">
            <v>AGENCIA NACIONAL DE SAUDE SUPLEMENTAR</v>
          </cell>
          <cell r="E749" t="str">
            <v>ATIVO PERMANENTE</v>
          </cell>
          <cell r="F749" t="str">
            <v>DIPRO</v>
          </cell>
          <cell r="G749" t="str">
            <v>GGREP</v>
          </cell>
        </row>
        <row r="750">
          <cell r="A750">
            <v>2403154</v>
          </cell>
          <cell r="B750" t="str">
            <v>RAFAEL SANTOS DE OLIVEIRA</v>
          </cell>
          <cell r="C750" t="str">
            <v>CONTRATO TEMPORARIO - NIVEL IV</v>
          </cell>
          <cell r="D750" t="str">
            <v>AGENCIA NACIONAL DE SAUDE SUPLEMENTAR</v>
          </cell>
          <cell r="E750" t="str">
            <v>CONTRATO TEMPORARIO</v>
          </cell>
          <cell r="F750" t="str">
            <v>PROGE</v>
          </cell>
          <cell r="G750" t="str">
            <v>COSAI</v>
          </cell>
        </row>
        <row r="751">
          <cell r="A751">
            <v>6533231</v>
          </cell>
          <cell r="B751" t="str">
            <v>RAIMUNDO TEIXEIRA DA COSTA</v>
          </cell>
          <cell r="C751" t="str">
            <v>MEDICO</v>
          </cell>
          <cell r="D751" t="str">
            <v>AGENCIA NACIONAL DE SAUDE SUPLEMENTAR</v>
          </cell>
          <cell r="E751" t="str">
            <v>APOSENTADO</v>
          </cell>
          <cell r="F751" t="str">
            <v>SEGER</v>
          </cell>
          <cell r="G751" t="str">
            <v>NUCLEO-BA</v>
          </cell>
        </row>
        <row r="752">
          <cell r="A752">
            <v>2404569</v>
          </cell>
          <cell r="B752" t="str">
            <v>RAONI CARVALHO COSTA</v>
          </cell>
          <cell r="C752" t="str">
            <v>CONTRATO TEMPORARIO - NIVEL III</v>
          </cell>
          <cell r="D752" t="str">
            <v>AGENCIA NACIONAL DE SAUDE SUPLEMENTAR</v>
          </cell>
          <cell r="E752" t="str">
            <v>CONTRATO TEMPORARIO</v>
          </cell>
          <cell r="F752" t="str">
            <v>DIDES</v>
          </cell>
          <cell r="G752" t="str">
            <v>COARE</v>
          </cell>
        </row>
        <row r="753">
          <cell r="A753">
            <v>1935493</v>
          </cell>
          <cell r="B753" t="str">
            <v>RAPHAELY FREIRE DE AMORIM SOBRAL</v>
          </cell>
          <cell r="C753" t="str">
            <v>CONTRATO TEMPORARIO - NIVEL III</v>
          </cell>
          <cell r="D753" t="str">
            <v>AGENCIA NACIONAL DE SAUDE SUPLEMENTAR</v>
          </cell>
          <cell r="E753" t="str">
            <v>CONTRATO TEMPORARIO</v>
          </cell>
          <cell r="F753" t="str">
            <v>SEGER</v>
          </cell>
          <cell r="G753" t="str">
            <v>NUCLEO-PA</v>
          </cell>
        </row>
        <row r="754">
          <cell r="A754">
            <v>1540494</v>
          </cell>
          <cell r="B754" t="str">
            <v>RAQUEL BERGARIA DE OLIVEIRA</v>
          </cell>
          <cell r="C754" t="str">
            <v>ESPECIALISTA EM REGULACAO</v>
          </cell>
          <cell r="D754" t="str">
            <v>AGENCIA NACIONAL DE SAUDE SUPLEMENTAR</v>
          </cell>
          <cell r="E754" t="str">
            <v>ATIVO PERMANENTE</v>
          </cell>
          <cell r="F754" t="str">
            <v>SEGER</v>
          </cell>
          <cell r="G754" t="str">
            <v>NUCLEO-SP</v>
          </cell>
        </row>
        <row r="755">
          <cell r="A755">
            <v>1510201</v>
          </cell>
          <cell r="B755" t="str">
            <v>RAQUEL DA COSTA BERDEVILLE</v>
          </cell>
          <cell r="C755" t="str">
            <v>TECNICO ADMINISTRATIVO</v>
          </cell>
          <cell r="D755" t="str">
            <v>AGENCIA NACIONAL DE SAUDE SUPLEMENTAR</v>
          </cell>
          <cell r="E755" t="str">
            <v>ATIVO PERMANENTE</v>
          </cell>
          <cell r="F755" t="str">
            <v>DIGES</v>
          </cell>
          <cell r="G755" t="str">
            <v>CPROR</v>
          </cell>
        </row>
        <row r="756">
          <cell r="A756">
            <v>1621388</v>
          </cell>
          <cell r="B756" t="str">
            <v>RAQUEL MEDEIROS LISBOA</v>
          </cell>
          <cell r="C756" t="str">
            <v>ESPECIALISTA EM REGULACAO</v>
          </cell>
          <cell r="D756" t="str">
            <v>AGENCIA NACIONAL DE SAUDE SUPLEMENTAR</v>
          </cell>
          <cell r="E756" t="str">
            <v>ATIVO PERMANENTE</v>
          </cell>
          <cell r="F756" t="str">
            <v>DIPRO</v>
          </cell>
          <cell r="G756" t="str">
            <v>GGRAS</v>
          </cell>
        </row>
        <row r="757">
          <cell r="A757">
            <v>1583647</v>
          </cell>
          <cell r="B757" t="str">
            <v>RAQUEL MOREIRA CORREA DAVILA CASTRO</v>
          </cell>
          <cell r="C757" t="str">
            <v>TECNICO EM REGULACAO</v>
          </cell>
          <cell r="D757" t="str">
            <v>AGENCIA NACIONAL DE SAUDE SUPLEMENTAR</v>
          </cell>
          <cell r="E757" t="str">
            <v>ATIVO PERMANENTE</v>
          </cell>
          <cell r="F757" t="str">
            <v>DIFIS</v>
          </cell>
          <cell r="G757" t="str">
            <v>COCEN</v>
          </cell>
        </row>
        <row r="758">
          <cell r="A758">
            <v>2365603</v>
          </cell>
          <cell r="B758" t="str">
            <v>RAYANA MEDEIROS DE GOES LUCAS</v>
          </cell>
          <cell r="C758" t="str">
            <v>CONTRATO TEMPORARIO - NIVEL IV</v>
          </cell>
          <cell r="D758" t="str">
            <v>AGENCIA NACIONAL DE SAUDE SUPLEMENTAR</v>
          </cell>
          <cell r="E758" t="str">
            <v>CONTRATO TEMPORARIO</v>
          </cell>
          <cell r="F758" t="str">
            <v>DIDES</v>
          </cell>
          <cell r="G758" t="str">
            <v>COGED</v>
          </cell>
        </row>
        <row r="759">
          <cell r="A759">
            <v>2420834</v>
          </cell>
          <cell r="B759" t="str">
            <v>REBECA AZEVEDO FRANCA</v>
          </cell>
          <cell r="D759" t="str">
            <v>AGENCIA NACIONAL DE SAUDE SUPLEMENTAR</v>
          </cell>
          <cell r="E759" t="str">
            <v>NOMEADO PARA CARGO EM COMISSÃO</v>
          </cell>
          <cell r="F759" t="str">
            <v>PRESI</v>
          </cell>
          <cell r="G759" t="str">
            <v>COEI</v>
          </cell>
        </row>
        <row r="760">
          <cell r="A760">
            <v>1559989</v>
          </cell>
          <cell r="B760" t="str">
            <v>REGINA CELLI SILVA DE OLIVEIRA</v>
          </cell>
          <cell r="C760" t="str">
            <v>ESPECIALISTA EM REGULACAO</v>
          </cell>
          <cell r="D760" t="str">
            <v>AGENCIA NACIONAL DE SAUDE SUPLEMENTAR</v>
          </cell>
          <cell r="E760" t="str">
            <v>ATIVO PERMANENTE</v>
          </cell>
          <cell r="F760" t="str">
            <v>DIOPE</v>
          </cell>
          <cell r="G760" t="str">
            <v>GGAME</v>
          </cell>
        </row>
        <row r="761">
          <cell r="A761">
            <v>2316998</v>
          </cell>
          <cell r="B761" t="str">
            <v>REGINA VOLPINI CASTANHEIRO DE CARVALHO COSTA</v>
          </cell>
          <cell r="C761" t="str">
            <v>NAO INFORMADO</v>
          </cell>
          <cell r="D761" t="str">
            <v>AGENCIA NACIONAL DE SAUDE SUPLEMENTAR</v>
          </cell>
          <cell r="E761" t="str">
            <v>REQUISITADO</v>
          </cell>
          <cell r="F761" t="str">
            <v>DIGES</v>
          </cell>
          <cell r="G761" t="str">
            <v>GETI</v>
          </cell>
        </row>
        <row r="762">
          <cell r="A762">
            <v>1586397</v>
          </cell>
          <cell r="B762" t="str">
            <v>RENAN LOURITAN DIAS DA SILVA</v>
          </cell>
          <cell r="C762" t="str">
            <v>TECNICO EM REGULACAO</v>
          </cell>
          <cell r="D762" t="str">
            <v>AGENCIA NACIONAL DE SAUDE SUPLEMENTAR</v>
          </cell>
          <cell r="E762" t="str">
            <v>ATIVO PERMANENTE</v>
          </cell>
          <cell r="F762" t="str">
            <v>SEGER</v>
          </cell>
          <cell r="G762" t="str">
            <v>NUCLEO-RS</v>
          </cell>
        </row>
        <row r="763">
          <cell r="A763">
            <v>1495156</v>
          </cell>
          <cell r="B763" t="str">
            <v>RENATA AUGUSTO COSTA</v>
          </cell>
          <cell r="C763" t="str">
            <v>TECNICO ADMINISTRATIVO</v>
          </cell>
          <cell r="D763" t="str">
            <v>AGENCIA NACIONAL DE SAUDE SUPLEMENTAR</v>
          </cell>
          <cell r="E763" t="str">
            <v>ATIVO PERMANENTE</v>
          </cell>
          <cell r="F763" t="str">
            <v>SEGER</v>
          </cell>
          <cell r="G763" t="str">
            <v>COREC</v>
          </cell>
        </row>
        <row r="764">
          <cell r="A764">
            <v>1456837</v>
          </cell>
          <cell r="B764" t="str">
            <v>RENATA CARLA CASTRO GUIMARAES</v>
          </cell>
          <cell r="C764" t="str">
            <v>ESPECIALISTA EM REGULACAO</v>
          </cell>
          <cell r="D764" t="str">
            <v>AGENCIA NACIONAL DE SAUDE SUPLEMENTAR</v>
          </cell>
          <cell r="E764" t="str">
            <v>ATIVO PERMANENTE</v>
          </cell>
          <cell r="F764" t="str">
            <v>SEGER</v>
          </cell>
          <cell r="G764" t="str">
            <v>NUCLEO-MG</v>
          </cell>
        </row>
        <row r="765">
          <cell r="A765">
            <v>1499951</v>
          </cell>
          <cell r="B765" t="str">
            <v>RENATA DE CAMPOS LOPES DA SILVA</v>
          </cell>
          <cell r="C765" t="str">
            <v>ESPECIALISTA EM REGULACAO</v>
          </cell>
          <cell r="D765" t="str">
            <v>AGENCIA NACIONAL DE SAUDE SUPLEMENTAR</v>
          </cell>
          <cell r="E765" t="str">
            <v>ATIVO PERMANENTE</v>
          </cell>
          <cell r="F765" t="str">
            <v>DIPRO</v>
          </cell>
          <cell r="G765" t="str">
            <v>COINF</v>
          </cell>
        </row>
        <row r="766">
          <cell r="A766">
            <v>1512797</v>
          </cell>
          <cell r="B766" t="str">
            <v>RENATA FERNANDES CACHAPUZ</v>
          </cell>
          <cell r="C766" t="str">
            <v>ESPECIALISTA EM REGULACAO</v>
          </cell>
          <cell r="D766" t="str">
            <v>AGENCIA NACIONAL DE SAUDE SUPLEMENTAR</v>
          </cell>
          <cell r="E766" t="str">
            <v>ATIVO PERMANENTE</v>
          </cell>
          <cell r="F766" t="str">
            <v>SEGER</v>
          </cell>
          <cell r="G766" t="str">
            <v>NUCLEO-RS</v>
          </cell>
        </row>
        <row r="767">
          <cell r="A767">
            <v>1512793</v>
          </cell>
          <cell r="B767" t="str">
            <v>RENATA GASPARELLO DE ALMEIDA</v>
          </cell>
          <cell r="C767" t="str">
            <v>ESPECIALISTA EM REGULACAO</v>
          </cell>
          <cell r="D767" t="str">
            <v>AGENCIA NACIONAL DE SAUDE SUPLEMENTAR</v>
          </cell>
          <cell r="E767" t="str">
            <v>ATIVO PERMANENTE</v>
          </cell>
          <cell r="F767" t="str">
            <v>DIDES</v>
          </cell>
          <cell r="G767" t="str">
            <v>GEEIQ</v>
          </cell>
        </row>
        <row r="768">
          <cell r="A768">
            <v>2274876</v>
          </cell>
          <cell r="B768" t="str">
            <v>RENATA GOMES DA SILVA</v>
          </cell>
          <cell r="C768" t="str">
            <v>CONTRATO TEMPORARIO - NIVEL III</v>
          </cell>
          <cell r="D768" t="str">
            <v>AGENCIA NACIONAL DE SAUDE SUPLEMENTAR</v>
          </cell>
          <cell r="E768" t="str">
            <v>CONTRATO TEMPORARIO</v>
          </cell>
          <cell r="F768" t="str">
            <v>DIDES</v>
          </cell>
          <cell r="G768" t="str">
            <v>COGED</v>
          </cell>
        </row>
        <row r="769">
          <cell r="A769">
            <v>2195395</v>
          </cell>
          <cell r="B769" t="str">
            <v>RENATA ISIS NEVES FERREIRA NUNES</v>
          </cell>
          <cell r="C769" t="str">
            <v>CONTRATO TEMPORARIO - NIVEL III</v>
          </cell>
          <cell r="D769" t="str">
            <v>AGENCIA NACIONAL DE SAUDE SUPLEMENTAR</v>
          </cell>
          <cell r="E769" t="str">
            <v>CONTRATO TEMPORARIO</v>
          </cell>
          <cell r="F769" t="str">
            <v>PROGE</v>
          </cell>
          <cell r="G769" t="str">
            <v>GEDAT</v>
          </cell>
        </row>
        <row r="770">
          <cell r="A770">
            <v>1378907</v>
          </cell>
          <cell r="B770" t="str">
            <v>RENATA LUCIA MEDEIROS DE ALBUQUERQUE EMERENCIANO</v>
          </cell>
          <cell r="C770" t="str">
            <v>ESPECIALISTA EM REGULACAO</v>
          </cell>
          <cell r="D770" t="str">
            <v>AGENCIA NACIONAL DE SAUDE SUPLEMENTAR</v>
          </cell>
          <cell r="E770" t="str">
            <v>CEDIDO</v>
          </cell>
          <cell r="F770" t="str">
            <v>SEGER</v>
          </cell>
          <cell r="G770" t="str">
            <v>NUCLEO-DF</v>
          </cell>
        </row>
        <row r="771">
          <cell r="A771">
            <v>2442934</v>
          </cell>
          <cell r="B771" t="str">
            <v>RENATA NACIF DE TOLEDO PIZA</v>
          </cell>
          <cell r="C771" t="str">
            <v>ANALISTA ADMINISTRATIVO</v>
          </cell>
          <cell r="D771" t="str">
            <v>AGENCIA NACIONAL DE SAUDE SUPLEMENTAR</v>
          </cell>
          <cell r="E771" t="str">
            <v>ATIVO PERMANENTE</v>
          </cell>
          <cell r="F771" t="str">
            <v>PRESI</v>
          </cell>
          <cell r="G771" t="str">
            <v>GGATP</v>
          </cell>
        </row>
        <row r="772">
          <cell r="A772">
            <v>1559852</v>
          </cell>
          <cell r="B772" t="str">
            <v>RENATA PEREIRA FERREIRA</v>
          </cell>
          <cell r="C772" t="str">
            <v>ESPECIALISTA EM REGULACAO</v>
          </cell>
          <cell r="D772" t="str">
            <v>AGENCIA NACIONAL DE SAUDE SUPLEMENTAR</v>
          </cell>
          <cell r="E772" t="str">
            <v>ATIVO PERMANENTE</v>
          </cell>
          <cell r="F772" t="str">
            <v>SEGER</v>
          </cell>
          <cell r="G772" t="str">
            <v>NUCLEO-DF</v>
          </cell>
        </row>
        <row r="773">
          <cell r="A773">
            <v>2148581</v>
          </cell>
          <cell r="B773" t="str">
            <v>RENATA SILVA ALVES</v>
          </cell>
          <cell r="C773" t="str">
            <v>TECNICO ADMINISTRATIVO</v>
          </cell>
          <cell r="D773" t="str">
            <v>AGENCIA NACIONAL DE SAUDE SUPLEMENTAR</v>
          </cell>
          <cell r="E773" t="str">
            <v>ATIVO PERMANENTE</v>
          </cell>
          <cell r="F773" t="str">
            <v>SEGER</v>
          </cell>
          <cell r="G773" t="str">
            <v>NUCLEO-BA</v>
          </cell>
        </row>
        <row r="774">
          <cell r="A774">
            <v>1583634</v>
          </cell>
          <cell r="B774" t="str">
            <v>RENATA VALADARES MACIEL</v>
          </cell>
          <cell r="C774" t="str">
            <v>ESPECIALISTA EM REGULACAO</v>
          </cell>
          <cell r="D774" t="str">
            <v>AGENCIA NACIONAL DE SAUDE SUPLEMENTAR</v>
          </cell>
          <cell r="E774" t="str">
            <v>ATIVO PERMANENTE</v>
          </cell>
          <cell r="F774" t="str">
            <v>DIDES</v>
          </cell>
          <cell r="G774" t="str">
            <v>COCTT</v>
          </cell>
        </row>
        <row r="775">
          <cell r="A775">
            <v>1046947</v>
          </cell>
          <cell r="B775" t="str">
            <v>RENATA VIEIRA ALONSO</v>
          </cell>
          <cell r="C775" t="str">
            <v>TECNICO ADMINISTRATIVO</v>
          </cell>
          <cell r="D775" t="str">
            <v>AGENCIA NACIONAL DE SAUDE SUPLEMENTAR</v>
          </cell>
          <cell r="E775" t="str">
            <v>ATIVO PERMANENTE</v>
          </cell>
          <cell r="F775" t="str">
            <v>SEGER</v>
          </cell>
          <cell r="G775" t="str">
            <v>NUCLEO-SP</v>
          </cell>
        </row>
        <row r="776">
          <cell r="A776">
            <v>1219476</v>
          </cell>
          <cell r="B776" t="str">
            <v>RENATO CERCEAU</v>
          </cell>
          <cell r="C776" t="str">
            <v>ESPECIALISTA EM REGULACAO</v>
          </cell>
          <cell r="D776" t="str">
            <v>AGENCIA NACIONAL DE SAUDE SUPLEMENTAR</v>
          </cell>
          <cell r="E776" t="str">
            <v>ATIVO PERMANENTE</v>
          </cell>
          <cell r="F776" t="str">
            <v>DIGES</v>
          </cell>
          <cell r="G776" t="str">
            <v>AGES</v>
          </cell>
        </row>
        <row r="777">
          <cell r="A777">
            <v>1376662</v>
          </cell>
          <cell r="B777" t="str">
            <v>RENE MATEUS RIVERO RODRIGUES</v>
          </cell>
          <cell r="C777" t="str">
            <v>ESPECIALISTA EM REGULACAO</v>
          </cell>
          <cell r="D777" t="str">
            <v>AGENCIA NACIONAL DE SAUDE SUPLEMENTAR</v>
          </cell>
          <cell r="E777" t="str">
            <v>ATIVO PERMANENTE</v>
          </cell>
          <cell r="F777" t="str">
            <v>SEGER</v>
          </cell>
          <cell r="G777" t="str">
            <v>NUCLEO-SP</v>
          </cell>
        </row>
        <row r="778">
          <cell r="A778">
            <v>2346150</v>
          </cell>
          <cell r="B778" t="str">
            <v>RICARDO AUGUSTO CARVALHAL</v>
          </cell>
          <cell r="C778" t="str">
            <v>CONTRATO TEMPORARIO - NIVEL IV</v>
          </cell>
          <cell r="D778" t="str">
            <v>AGENCIA NACIONAL DE SAUDE SUPLEMENTAR</v>
          </cell>
          <cell r="E778" t="str">
            <v>CONTRATO TEMPORARIO</v>
          </cell>
          <cell r="F778" t="str">
            <v>DIDES</v>
          </cell>
          <cell r="G778" t="str">
            <v>COARE</v>
          </cell>
        </row>
        <row r="779">
          <cell r="A779">
            <v>1512813</v>
          </cell>
          <cell r="B779" t="str">
            <v>RICARDO CAMACHO CAMPELLO</v>
          </cell>
          <cell r="C779" t="str">
            <v>ESPECIALISTA EM REGULACAO</v>
          </cell>
          <cell r="D779" t="str">
            <v>AGENCIA NACIONAL DE SAUDE SUPLEMENTAR</v>
          </cell>
          <cell r="E779" t="str">
            <v>ATIVO PERMANENTE</v>
          </cell>
          <cell r="F779" t="str">
            <v>DIOPE</v>
          </cell>
          <cell r="G779" t="str">
            <v>COIEP</v>
          </cell>
        </row>
        <row r="780">
          <cell r="A780">
            <v>2397408</v>
          </cell>
          <cell r="B780" t="str">
            <v>RICARDO CAMPOS LIMA ROCHA</v>
          </cell>
          <cell r="C780" t="str">
            <v>TECNICO ADMINISTRATIVO</v>
          </cell>
          <cell r="D780" t="str">
            <v>AGENCIA NACIONAL DE SAUDE SUPLEMENTAR</v>
          </cell>
          <cell r="E780" t="str">
            <v>ATIVO PERMANENTE</v>
          </cell>
          <cell r="F780" t="str">
            <v>PPCOR</v>
          </cell>
          <cell r="G780" t="str">
            <v>COASD</v>
          </cell>
        </row>
        <row r="781">
          <cell r="A781">
            <v>1512806</v>
          </cell>
          <cell r="B781" t="str">
            <v>RICARDO CASTRO RAMOS</v>
          </cell>
          <cell r="C781" t="str">
            <v>ESPECIALISTA EM REGULACAO</v>
          </cell>
          <cell r="D781" t="str">
            <v>AGENCIA NACIONAL DE SAUDE SUPLEMENTAR</v>
          </cell>
          <cell r="E781" t="str">
            <v>ATIVO PERMANENTE</v>
          </cell>
          <cell r="F781" t="str">
            <v>SEGER</v>
          </cell>
          <cell r="G781" t="str">
            <v>NUCLEO-MG</v>
          </cell>
        </row>
        <row r="782">
          <cell r="A782">
            <v>1562648</v>
          </cell>
          <cell r="B782" t="str">
            <v>RICARDO FABIANO PONTE NUNES</v>
          </cell>
          <cell r="C782" t="str">
            <v>ESPECIALISTA EM REGULACAO</v>
          </cell>
          <cell r="D782" t="str">
            <v>AGENCIA NACIONAL DE SAUDE SUPLEMENTAR</v>
          </cell>
          <cell r="E782" t="str">
            <v>ATIVO PERMANENTE</v>
          </cell>
          <cell r="F782" t="str">
            <v>SEGER</v>
          </cell>
          <cell r="G782" t="str">
            <v>NUCLEO-PE</v>
          </cell>
        </row>
        <row r="783">
          <cell r="A783">
            <v>1512883</v>
          </cell>
          <cell r="B783" t="str">
            <v>RICARDO OTA</v>
          </cell>
          <cell r="C783" t="str">
            <v>ESPECIALISTA EM REGULACAO</v>
          </cell>
          <cell r="D783" t="str">
            <v>AGENCIA NACIONAL DE SAUDE SUPLEMENTAR</v>
          </cell>
          <cell r="E783" t="str">
            <v>ATIVO PERMANENTE</v>
          </cell>
          <cell r="F783" t="str">
            <v>SEGER</v>
          </cell>
          <cell r="G783" t="str">
            <v>NUCLEO-SP</v>
          </cell>
        </row>
        <row r="784">
          <cell r="A784">
            <v>1512814</v>
          </cell>
          <cell r="B784" t="str">
            <v>RIKARDO FERREIRA DA COSTA</v>
          </cell>
          <cell r="C784" t="str">
            <v>ESPECIALISTA EM REGULACAO</v>
          </cell>
          <cell r="D784" t="str">
            <v>AGENCIA NACIONAL DE SAUDE SUPLEMENTAR</v>
          </cell>
          <cell r="E784" t="str">
            <v>ATIVO PERMANENTE</v>
          </cell>
          <cell r="F784" t="str">
            <v>SEGER</v>
          </cell>
          <cell r="G784" t="str">
            <v>NUCLEO-MG</v>
          </cell>
        </row>
        <row r="785">
          <cell r="A785">
            <v>2068808</v>
          </cell>
          <cell r="B785" t="str">
            <v>RITA CID VARELA MADEIRA GUITTI GUIMARAES</v>
          </cell>
          <cell r="C785" t="str">
            <v>CONTRATO TEMPORARIO - NIVEL IV</v>
          </cell>
          <cell r="D785" t="str">
            <v>AGENCIA NACIONAL DE SAUDE SUPLEMENTAR</v>
          </cell>
          <cell r="E785" t="str">
            <v>CONTRATO TEMPORARIO</v>
          </cell>
          <cell r="F785" t="str">
            <v>SEGER</v>
          </cell>
          <cell r="G785" t="str">
            <v>COREC</v>
          </cell>
        </row>
        <row r="786">
          <cell r="A786">
            <v>1346835</v>
          </cell>
          <cell r="B786" t="str">
            <v>RITA DE CASSIA DA SILVA NEVES</v>
          </cell>
          <cell r="C786" t="str">
            <v>ANALISTA ADMINISTRATIVO</v>
          </cell>
          <cell r="D786" t="str">
            <v>AGENCIA NACIONAL DE SAUDE SUPLEMENTAR</v>
          </cell>
          <cell r="E786" t="str">
            <v>ATIVO PERMANENTE</v>
          </cell>
          <cell r="F786" t="str">
            <v>SEGER</v>
          </cell>
          <cell r="G786" t="str">
            <v>COINQ</v>
          </cell>
        </row>
        <row r="787">
          <cell r="A787">
            <v>1512919</v>
          </cell>
          <cell r="B787" t="str">
            <v>RIVANE FERRAZ DA ROCHA</v>
          </cell>
          <cell r="C787" t="str">
            <v>ESPECIALISTA EM REGULACAO</v>
          </cell>
          <cell r="D787" t="str">
            <v>AGENCIA NACIONAL DE SAUDE SUPLEMENTAR</v>
          </cell>
          <cell r="E787" t="str">
            <v>ATIVO PERMANENTE</v>
          </cell>
          <cell r="F787" t="str">
            <v>SEGER</v>
          </cell>
          <cell r="G787" t="str">
            <v>NUCLEO-DF</v>
          </cell>
        </row>
        <row r="788">
          <cell r="A788">
            <v>2195491</v>
          </cell>
          <cell r="B788" t="str">
            <v>ROBERTA DOS SANTOS GUILHERME</v>
          </cell>
          <cell r="C788" t="str">
            <v>CONTRATO TEMPORARIO - NIVEL III</v>
          </cell>
          <cell r="D788" t="str">
            <v>AGENCIA NACIONAL DE SAUDE SUPLEMENTAR</v>
          </cell>
          <cell r="E788" t="str">
            <v>CONTRATO TEMPORARIO</v>
          </cell>
          <cell r="F788" t="str">
            <v>SEGER</v>
          </cell>
          <cell r="G788" t="str">
            <v>NUCLEO-SP</v>
          </cell>
        </row>
        <row r="789">
          <cell r="A789">
            <v>1512927</v>
          </cell>
          <cell r="B789" t="str">
            <v>ROBERTA ESTEPHANELLI VARGAS</v>
          </cell>
          <cell r="C789" t="str">
            <v>ESPECIALISTA EM REGULACAO</v>
          </cell>
          <cell r="D789" t="str">
            <v>AGENCIA NACIONAL DE SAUDE SUPLEMENTAR</v>
          </cell>
          <cell r="E789" t="str">
            <v>ATIVO PERMANENTE</v>
          </cell>
          <cell r="F789" t="str">
            <v>SEGER</v>
          </cell>
          <cell r="G789" t="str">
            <v>NUCLEO-RP</v>
          </cell>
        </row>
        <row r="790">
          <cell r="A790">
            <v>1583877</v>
          </cell>
          <cell r="B790" t="str">
            <v>ROBERTA SOARES DA ROCHA TENORIO</v>
          </cell>
          <cell r="C790" t="str">
            <v>ESPECIALISTA EM REGULACAO</v>
          </cell>
          <cell r="D790" t="str">
            <v>AGENCIA NACIONAL DE SAUDE SUPLEMENTAR</v>
          </cell>
          <cell r="E790" t="str">
            <v>ATIVO PERMANENTE</v>
          </cell>
          <cell r="F790" t="str">
            <v>DIPRO</v>
          </cell>
          <cell r="G790" t="str">
            <v>GEARA</v>
          </cell>
        </row>
        <row r="791">
          <cell r="A791">
            <v>2146340</v>
          </cell>
          <cell r="B791" t="str">
            <v>ROBERTO BARCELLOS JUNIOR</v>
          </cell>
          <cell r="C791" t="str">
            <v>TECNICO ADMINISTRATIVO</v>
          </cell>
          <cell r="D791" t="str">
            <v>AGENCIA NACIONAL DE SAUDE SUPLEMENTAR</v>
          </cell>
          <cell r="E791" t="str">
            <v>ATIVO PERMANENTE</v>
          </cell>
          <cell r="F791" t="str">
            <v>DIDES</v>
          </cell>
          <cell r="G791" t="str">
            <v>CODAD</v>
          </cell>
        </row>
        <row r="792">
          <cell r="A792">
            <v>1583809</v>
          </cell>
          <cell r="B792" t="str">
            <v>ROBERTO KENZO FERNANDES</v>
          </cell>
          <cell r="C792" t="str">
            <v>TECNICO EM REGULACAO</v>
          </cell>
          <cell r="D792" t="str">
            <v>AGENCIA NACIONAL DE SAUDE SUPLEMENTAR</v>
          </cell>
          <cell r="E792" t="str">
            <v>ATIVO PERMANENTE</v>
          </cell>
          <cell r="F792" t="str">
            <v>SEGER</v>
          </cell>
          <cell r="G792" t="str">
            <v>NUCLEO-SP</v>
          </cell>
        </row>
        <row r="793">
          <cell r="A793">
            <v>1500332</v>
          </cell>
          <cell r="B793" t="str">
            <v>ROBERTO LUIZ PINEL DIAS</v>
          </cell>
          <cell r="C793" t="str">
            <v>ESPECIALISTA EM REGULACAO</v>
          </cell>
          <cell r="D793" t="str">
            <v>AGENCIA NACIONAL DE SAUDE SUPLEMENTAR</v>
          </cell>
          <cell r="E793" t="str">
            <v>ATIVO PERMANENTE</v>
          </cell>
          <cell r="F793" t="str">
            <v>DIDES</v>
          </cell>
          <cell r="G793" t="str">
            <v>COGED</v>
          </cell>
        </row>
        <row r="794">
          <cell r="A794">
            <v>2406302</v>
          </cell>
          <cell r="B794" t="str">
            <v>ROBERTO MIRANDA DA COSTA</v>
          </cell>
          <cell r="C794" t="str">
            <v>TECNICO ADMINISTRATIVO</v>
          </cell>
          <cell r="D794" t="str">
            <v>AGENCIA NACIONAL DE SAUDE SUPLEMENTAR</v>
          </cell>
          <cell r="E794" t="str">
            <v>ATIVO PERMANENTE</v>
          </cell>
          <cell r="F794" t="str">
            <v>DIFIS</v>
          </cell>
          <cell r="G794" t="str">
            <v>COCEN</v>
          </cell>
        </row>
        <row r="795">
          <cell r="A795">
            <v>1512827</v>
          </cell>
          <cell r="B795" t="str">
            <v>ROBERTO SILVA DE ARAUJO</v>
          </cell>
          <cell r="C795" t="str">
            <v>ESPECIALISTA EM REGULACAO</v>
          </cell>
          <cell r="D795" t="str">
            <v>AGENCIA NACIONAL DE SAUDE SUPLEMENTAR</v>
          </cell>
          <cell r="E795" t="str">
            <v>ATIVO PERMANENTE</v>
          </cell>
          <cell r="F795" t="str">
            <v>DIOPE</v>
          </cell>
          <cell r="G795" t="str">
            <v>GERER</v>
          </cell>
        </row>
        <row r="796">
          <cell r="A796">
            <v>1583511</v>
          </cell>
          <cell r="B796" t="str">
            <v>ROBSON BARRETO DA CRUZ</v>
          </cell>
          <cell r="C796" t="str">
            <v>ESPECIALISTA EM REGULACAO</v>
          </cell>
          <cell r="D796" t="str">
            <v>AGENCIA NACIONAL DE SAUDE SUPLEMENTAR</v>
          </cell>
          <cell r="E796" t="str">
            <v>ATIVO PERMANENTE</v>
          </cell>
          <cell r="F796" t="str">
            <v>DIOPE</v>
          </cell>
          <cell r="G796" t="str">
            <v>GEAOP</v>
          </cell>
        </row>
        <row r="797">
          <cell r="A797">
            <v>1548012</v>
          </cell>
          <cell r="B797" t="str">
            <v>ROBSON DE OLIVEIRA FARIA</v>
          </cell>
          <cell r="C797" t="str">
            <v>ANALISTA ADMINISTRATIVO</v>
          </cell>
          <cell r="D797" t="str">
            <v>AGENCIA NACIONAL DE SAUDE SUPLEMENTAR</v>
          </cell>
          <cell r="E797" t="str">
            <v>ATIVO PERMANENTE</v>
          </cell>
          <cell r="F797" t="str">
            <v>DIGES</v>
          </cell>
          <cell r="G797" t="str">
            <v>COLIC</v>
          </cell>
        </row>
        <row r="798">
          <cell r="A798">
            <v>1618514</v>
          </cell>
          <cell r="B798" t="str">
            <v>ROCHELE ALBERTO MARTINS SANTOS</v>
          </cell>
          <cell r="C798" t="str">
            <v>ESPECIALISTA EM REGULACAO</v>
          </cell>
          <cell r="D798" t="str">
            <v>AGENCIA NACIONAL DE SAUDE SUPLEMENTAR</v>
          </cell>
          <cell r="E798" t="str">
            <v>ATIVO PERMANENTE</v>
          </cell>
          <cell r="F798" t="str">
            <v>DIDES</v>
          </cell>
          <cell r="G798" t="str">
            <v>COAI</v>
          </cell>
        </row>
        <row r="799">
          <cell r="A799">
            <v>1537973</v>
          </cell>
          <cell r="B799" t="str">
            <v>RODOLFO LIMA SANTA ROSA</v>
          </cell>
          <cell r="C799" t="str">
            <v>ESPECIALISTA EM REGULACAO</v>
          </cell>
          <cell r="D799" t="str">
            <v>AGENCIA NACIONAL DE SAUDE SUPLEMENTAR</v>
          </cell>
          <cell r="E799" t="str">
            <v>ATIVO PERMANENTE</v>
          </cell>
          <cell r="F799" t="str">
            <v>SEGER</v>
          </cell>
          <cell r="G799" t="str">
            <v>NUCLEO-MG</v>
          </cell>
        </row>
        <row r="800">
          <cell r="A800">
            <v>1512831</v>
          </cell>
          <cell r="B800" t="str">
            <v>RODOLFO NOGUEIRA DA CUNHA</v>
          </cell>
          <cell r="C800" t="str">
            <v>ESPECIALISTA EM REGULACAO</v>
          </cell>
          <cell r="D800" t="str">
            <v>AGENCIA NACIONAL DE SAUDE SUPLEMENTAR</v>
          </cell>
          <cell r="E800" t="str">
            <v>ATIVO PERMANENTE</v>
          </cell>
          <cell r="F800" t="str">
            <v>DIPRO</v>
          </cell>
          <cell r="G800" t="str">
            <v>COAFP</v>
          </cell>
        </row>
        <row r="801">
          <cell r="A801">
            <v>2269137</v>
          </cell>
          <cell r="B801" t="str">
            <v>RODOLPHO DOS SANTOS ARPON MARANDINO</v>
          </cell>
          <cell r="C801" t="str">
            <v>CONTRATO TEMPORARIO - NIVEL III</v>
          </cell>
          <cell r="D801" t="str">
            <v>AGENCIA NACIONAL DE SAUDE SUPLEMENTAR</v>
          </cell>
          <cell r="E801" t="str">
            <v>CONTRATO TEMPORARIO</v>
          </cell>
          <cell r="F801" t="str">
            <v>DIDES</v>
          </cell>
          <cell r="G801" t="str">
            <v>COGED</v>
          </cell>
        </row>
        <row r="802">
          <cell r="A802">
            <v>1943730</v>
          </cell>
          <cell r="B802" t="str">
            <v>RODRIGO SANTIAGO GOMES ARAUJO</v>
          </cell>
          <cell r="C802" t="str">
            <v>CONTRATO TEMPORARIO - NIVEL III</v>
          </cell>
          <cell r="D802" t="str">
            <v>AGENCIA NACIONAL DE SAUDE SUPLEMENTAR</v>
          </cell>
          <cell r="E802" t="str">
            <v>CONTRATO TEMPORARIO</v>
          </cell>
          <cell r="F802" t="str">
            <v>DIDES</v>
          </cell>
        </row>
        <row r="803">
          <cell r="A803">
            <v>1929389</v>
          </cell>
          <cell r="B803" t="str">
            <v>RODRIGO ALBUQUERQUE</v>
          </cell>
          <cell r="C803" t="str">
            <v>TECNICO ADMINISTRATIVO</v>
          </cell>
          <cell r="D803" t="str">
            <v>AGENCIA NACIONAL DE SAUDE SUPLEMENTAR</v>
          </cell>
          <cell r="E803" t="str">
            <v>ATIVO PERMANENTE</v>
          </cell>
          <cell r="F803" t="str">
            <v>SEGER</v>
          </cell>
          <cell r="G803" t="str">
            <v>NUCLEO-PE</v>
          </cell>
        </row>
        <row r="804">
          <cell r="A804">
            <v>1522119</v>
          </cell>
          <cell r="B804" t="str">
            <v>RODRIGO CESAR FERREIRA DA CRUZ</v>
          </cell>
          <cell r="C804" t="str">
            <v>TECNICO ADMINISTRATIVO</v>
          </cell>
          <cell r="D804" t="str">
            <v>AGENCIA NACIONAL DE SAUDE SUPLEMENTAR</v>
          </cell>
          <cell r="E804" t="str">
            <v>ATIVO PERMANENTE</v>
          </cell>
          <cell r="F804" t="str">
            <v>DIDES</v>
          </cell>
          <cell r="G804" t="str">
            <v>COEST</v>
          </cell>
        </row>
        <row r="805">
          <cell r="A805">
            <v>1352561</v>
          </cell>
          <cell r="B805" t="str">
            <v>RODRIGO DE PAULA SILVEIRA BANDEIRA DE MELLO</v>
          </cell>
          <cell r="C805" t="str">
            <v>TECNICO ADMINISTRATIVO</v>
          </cell>
          <cell r="D805" t="str">
            <v>AGENCIA NACIONAL DE SAUDE SUPLEMENTAR</v>
          </cell>
          <cell r="E805" t="str">
            <v>ATIVO PERMANENTE</v>
          </cell>
          <cell r="F805" t="str">
            <v>DIPRO</v>
          </cell>
          <cell r="G805" t="str">
            <v>GEARA</v>
          </cell>
        </row>
        <row r="806">
          <cell r="A806">
            <v>1571386</v>
          </cell>
          <cell r="B806" t="str">
            <v>RODRIGO PEREIRA JOIA</v>
          </cell>
          <cell r="C806" t="str">
            <v>ANALISTA ADMINISTRATIVO</v>
          </cell>
          <cell r="D806" t="str">
            <v>AGENCIA NACIONAL DE SAUDE SUPLEMENTAR</v>
          </cell>
          <cell r="E806" t="str">
            <v>ATIVO PERMANENTE</v>
          </cell>
          <cell r="F806" t="str">
            <v>SEGER</v>
          </cell>
          <cell r="G806" t="str">
            <v>NUCLEO-CE</v>
          </cell>
        </row>
        <row r="807">
          <cell r="A807">
            <v>2570300</v>
          </cell>
          <cell r="B807" t="str">
            <v>RODRIGO RODRIGUES DE AGUIAR</v>
          </cell>
          <cell r="C807" t="str">
            <v>ESPECIALISTA EM REGULACAO</v>
          </cell>
          <cell r="D807" t="str">
            <v>AGENCIA NACIONAL DE SAUDE SUPLEMENTAR</v>
          </cell>
          <cell r="E807" t="str">
            <v>ATIVO PERMANENTE</v>
          </cell>
          <cell r="F807" t="str">
            <v>DIDES</v>
          </cell>
          <cell r="G807" t="str">
            <v>DIDES</v>
          </cell>
        </row>
        <row r="808">
          <cell r="A808">
            <v>2148084</v>
          </cell>
          <cell r="B808" t="str">
            <v>RODRIGO TUBARAO DOS SANTOS</v>
          </cell>
          <cell r="C808" t="str">
            <v>ANALISTA ADMINISTRATIVO</v>
          </cell>
          <cell r="D808" t="str">
            <v>AGENCIA NACIONAL DE SAUDE SUPLEMENTAR</v>
          </cell>
          <cell r="E808" t="str">
            <v>ATIVO PERMANENTE</v>
          </cell>
          <cell r="F808" t="str">
            <v>AUDIT</v>
          </cell>
          <cell r="G808" t="str">
            <v>COAUD</v>
          </cell>
        </row>
        <row r="809">
          <cell r="A809">
            <v>1583456</v>
          </cell>
          <cell r="B809" t="str">
            <v>ROGERIO NASCIMENTO DE OLIVEIRA</v>
          </cell>
          <cell r="C809" t="str">
            <v>TECNICO EM REGULACAO</v>
          </cell>
          <cell r="D809" t="str">
            <v>AGENCIA NACIONAL DE SAUDE SUPLEMENTAR</v>
          </cell>
          <cell r="E809" t="str">
            <v>ATIVO PERMANENTE</v>
          </cell>
          <cell r="F809" t="str">
            <v>SEGER</v>
          </cell>
          <cell r="G809" t="str">
            <v>NUCLEO-RP</v>
          </cell>
        </row>
        <row r="810">
          <cell r="A810">
            <v>1450421</v>
          </cell>
          <cell r="B810" t="str">
            <v>RONALDO DE MELO</v>
          </cell>
          <cell r="C810" t="str">
            <v>ESPECIALISTA EM REGULACAO</v>
          </cell>
          <cell r="D810" t="str">
            <v>AGENCIA NACIONAL DE SAUDE SUPLEMENTAR</v>
          </cell>
          <cell r="E810" t="str">
            <v>ATIVO PERMANENTE</v>
          </cell>
          <cell r="F810" t="str">
            <v>SEGER</v>
          </cell>
          <cell r="G810" t="str">
            <v>NUCLEO-SP</v>
          </cell>
        </row>
        <row r="811">
          <cell r="A811">
            <v>6627615</v>
          </cell>
          <cell r="B811" t="str">
            <v>ROSANA MENDONCA NUNES PEDRINI</v>
          </cell>
          <cell r="C811" t="str">
            <v>AGENTE ADMINISTRATIVO</v>
          </cell>
          <cell r="D811" t="str">
            <v>AGENCIA NACIONAL DE SAUDE SUPLEMENTAR</v>
          </cell>
          <cell r="E811" t="str">
            <v>APOSENTADO</v>
          </cell>
          <cell r="F811" t="str">
            <v>PPCOR</v>
          </cell>
          <cell r="G811" t="str">
            <v>PPCOR</v>
          </cell>
        </row>
        <row r="812">
          <cell r="A812">
            <v>1512851</v>
          </cell>
          <cell r="B812" t="str">
            <v>ROSANA VIEIRA DAS NEVES</v>
          </cell>
          <cell r="C812" t="str">
            <v>ESPECIALISTA EM REGULACAO</v>
          </cell>
          <cell r="D812" t="str">
            <v>AGENCIA NACIONAL DE SAUDE SUPLEMENTAR</v>
          </cell>
          <cell r="E812" t="str">
            <v>ATIVO PERMANENTE</v>
          </cell>
          <cell r="F812" t="str">
            <v>DIDES</v>
          </cell>
          <cell r="G812" t="str">
            <v>COAEO</v>
          </cell>
        </row>
        <row r="813">
          <cell r="A813">
            <v>1513290</v>
          </cell>
          <cell r="B813" t="str">
            <v>ROSANGELA FERREIRA DE BIASI</v>
          </cell>
          <cell r="C813" t="str">
            <v>ESPECIALISTA EM REGULACAO</v>
          </cell>
          <cell r="D813" t="str">
            <v>AGENCIA NACIONAL DE SAUDE SUPLEMENTAR</v>
          </cell>
          <cell r="E813" t="str">
            <v>APOSENTADO</v>
          </cell>
          <cell r="F813" t="str">
            <v>DIDES</v>
          </cell>
          <cell r="G813" t="str">
            <v>COAI</v>
          </cell>
        </row>
        <row r="814">
          <cell r="A814">
            <v>1295241</v>
          </cell>
          <cell r="B814" t="str">
            <v>ROSEMARY CORREA PEREIRA</v>
          </cell>
          <cell r="C814" t="str">
            <v>ESPECIALISTA EM REGULACAO</v>
          </cell>
          <cell r="D814" t="str">
            <v>AGENCIA NACIONAL DE SAUDE SUPLEMENTAR</v>
          </cell>
          <cell r="E814" t="str">
            <v>APOSENTADO</v>
          </cell>
          <cell r="F814" t="str">
            <v>SEGER</v>
          </cell>
          <cell r="G814" t="str">
            <v>GPLAN</v>
          </cell>
        </row>
        <row r="815">
          <cell r="A815">
            <v>6443271</v>
          </cell>
          <cell r="B815" t="str">
            <v>ROSENA MARIA BASTOS DE MELO</v>
          </cell>
          <cell r="C815" t="str">
            <v>OPERADOR DE COMPUTACAO</v>
          </cell>
          <cell r="D815" t="str">
            <v>AGENCIA NACIONAL DE SAUDE SUPLEMENTAR</v>
          </cell>
          <cell r="E815" t="str">
            <v>REDISTRIBUIDO</v>
          </cell>
          <cell r="F815" t="str">
            <v>SEGER</v>
          </cell>
          <cell r="G815" t="str">
            <v>NUCLEO-CE</v>
          </cell>
        </row>
        <row r="816">
          <cell r="A816">
            <v>8563023</v>
          </cell>
          <cell r="B816" t="str">
            <v>ROSESTER MARIA DE ANDRADE VIEIRA</v>
          </cell>
          <cell r="C816" t="str">
            <v>MEDICO</v>
          </cell>
          <cell r="D816" t="str">
            <v>AGENCIA NACIONAL DE SAUDE SUPLEMENTAR</v>
          </cell>
          <cell r="E816" t="str">
            <v>APOSENTADO</v>
          </cell>
          <cell r="F816" t="str">
            <v>SEGER</v>
          </cell>
          <cell r="G816" t="str">
            <v>NUCLEO-PA</v>
          </cell>
        </row>
        <row r="817">
          <cell r="A817">
            <v>2353294</v>
          </cell>
          <cell r="B817" t="str">
            <v>RUBIA PINHEIRO DA ROSA SHIMIZU</v>
          </cell>
          <cell r="C817" t="str">
            <v>ESPECIALISTA EM REGULACAO</v>
          </cell>
          <cell r="D817" t="str">
            <v>AGENCIA NACIONAL DE SAUDE SUPLEMENTAR</v>
          </cell>
          <cell r="E817" t="str">
            <v>LICENCA SEM VENCIMENTO</v>
          </cell>
          <cell r="F817" t="str">
            <v>SEGER</v>
          </cell>
          <cell r="G817" t="str">
            <v>NUCLEO-SP</v>
          </cell>
        </row>
        <row r="818">
          <cell r="A818">
            <v>1588834</v>
          </cell>
          <cell r="B818" t="str">
            <v>LUIZ ANTONIO CASEMIRO DOS SANTOS</v>
          </cell>
          <cell r="C818" t="str">
            <v>CONTRATO TEMPORARIO - NIVEL IV</v>
          </cell>
          <cell r="D818" t="str">
            <v>AGENCIA NACIONAL DE SAUDE SUPLEMENTAR</v>
          </cell>
        </row>
        <row r="819">
          <cell r="A819">
            <v>2329477</v>
          </cell>
          <cell r="B819" t="str">
            <v>RUDOLF DE NORONHA</v>
          </cell>
          <cell r="C819" t="str">
            <v>ESPECIALISTA EM REGULACAO</v>
          </cell>
          <cell r="D819" t="str">
            <v>AGENCIA NACIONAL DE SAUDE SUPLEMENTAR</v>
          </cell>
          <cell r="E819" t="str">
            <v>ATIVO PERMANENTE</v>
          </cell>
          <cell r="F819" t="str">
            <v>SEGER</v>
          </cell>
          <cell r="G819" t="str">
            <v>NUCLEO-DF</v>
          </cell>
        </row>
        <row r="820">
          <cell r="A820">
            <v>1191801</v>
          </cell>
          <cell r="B820" t="str">
            <v>SABRINA FELIZZOLA SOUZA MURO</v>
          </cell>
          <cell r="C820" t="str">
            <v>TECNICO EM REGULACAO</v>
          </cell>
          <cell r="D820" t="str">
            <v>AGENCIA NACIONAL DE SAUDE SUPLEMENTAR</v>
          </cell>
          <cell r="E820" t="str">
            <v>ATIVO PERMANENTE</v>
          </cell>
          <cell r="F820" t="str">
            <v>DIDES</v>
          </cell>
          <cell r="G820" t="str">
            <v>GERAR</v>
          </cell>
        </row>
        <row r="821">
          <cell r="A821">
            <v>6239709</v>
          </cell>
          <cell r="B821" t="str">
            <v>SALETE CURCI BARROCA DE ANDREA</v>
          </cell>
          <cell r="C821" t="str">
            <v>PESQ EM CIENCIAS EX E NATUREZA</v>
          </cell>
          <cell r="D821" t="str">
            <v>AGENCIA NACIONAL DE SAUDE SUPLEMENTAR</v>
          </cell>
          <cell r="E821" t="str">
            <v>APOSENTADO</v>
          </cell>
          <cell r="F821" t="str">
            <v>DIDES</v>
          </cell>
          <cell r="G821" t="str">
            <v>DIDES</v>
          </cell>
        </row>
        <row r="822">
          <cell r="A822">
            <v>1583742</v>
          </cell>
          <cell r="B822" t="str">
            <v>SAMIR JOSE CAETANO MARTINS</v>
          </cell>
          <cell r="C822" t="str">
            <v>ESPECIALISTA EM REGULACAO</v>
          </cell>
          <cell r="D822" t="str">
            <v>AGENCIA NACIONAL DE SAUDE SUPLEMENTAR</v>
          </cell>
          <cell r="E822" t="str">
            <v>ATIVO PERMANENTE</v>
          </cell>
          <cell r="F822" t="str">
            <v>DIOPE</v>
          </cell>
          <cell r="G822" t="str">
            <v>ASSNT/DIOPE</v>
          </cell>
        </row>
        <row r="823">
          <cell r="A823">
            <v>2132466</v>
          </cell>
          <cell r="B823" t="str">
            <v>SANDRA GONCALVES CORDEIRO FERREIRA</v>
          </cell>
          <cell r="C823" t="str">
            <v>CONTRATO TEMPORARIO - NIVEL III</v>
          </cell>
          <cell r="D823" t="str">
            <v>AGENCIA NACIONAL DE SAUDE SUPLEMENTAR</v>
          </cell>
          <cell r="E823" t="str">
            <v>CONTRATO TEMPORARIO</v>
          </cell>
          <cell r="F823" t="str">
            <v>PROGE</v>
          </cell>
          <cell r="G823" t="str">
            <v>GEDAT</v>
          </cell>
        </row>
        <row r="824">
          <cell r="A824">
            <v>2586142</v>
          </cell>
          <cell r="B824" t="str">
            <v>SANYA FRANCO RUELA</v>
          </cell>
          <cell r="C824" t="str">
            <v>ESPECIALISTA EM REGULACAO</v>
          </cell>
          <cell r="D824" t="str">
            <v>AGENCIA NACIONAL DE SAUDE SUPLEMENTAR</v>
          </cell>
          <cell r="E824" t="str">
            <v>ATIVO PERMANENTE</v>
          </cell>
          <cell r="F824" t="str">
            <v>DIFIS</v>
          </cell>
          <cell r="G824" t="str">
            <v>ASSIF/DIFIS</v>
          </cell>
        </row>
        <row r="825">
          <cell r="A825">
            <v>2248738</v>
          </cell>
          <cell r="B825" t="str">
            <v>SARAH DE MIRANDA LONDRES</v>
          </cell>
          <cell r="C825" t="str">
            <v>CONTRATO TEMPORARIO - NIVEL IV</v>
          </cell>
          <cell r="D825" t="str">
            <v>AGENCIA NACIONAL DE SAUDE SUPLEMENTAR</v>
          </cell>
          <cell r="E825" t="str">
            <v>CONTRATO TEMPORARIO</v>
          </cell>
          <cell r="F825" t="str">
            <v>SEGER</v>
          </cell>
          <cell r="G825" t="str">
            <v>COREC</v>
          </cell>
        </row>
        <row r="826">
          <cell r="A826">
            <v>2066559</v>
          </cell>
          <cell r="B826" t="str">
            <v>SARAH PEREIRA DE LEMOS ALMEIDA</v>
          </cell>
          <cell r="C826" t="str">
            <v>CONTRATO TEMPORARIO - NIVEL IV</v>
          </cell>
          <cell r="D826" t="str">
            <v>AGENCIA NACIONAL DE SAUDE SUPLEMENTAR</v>
          </cell>
          <cell r="E826" t="str">
            <v>CONTRATO TEMPORARIO</v>
          </cell>
          <cell r="F826" t="str">
            <v>DIPRO</v>
          </cell>
          <cell r="G826" t="str">
            <v>COFIP</v>
          </cell>
        </row>
        <row r="827">
          <cell r="A827">
            <v>1216858</v>
          </cell>
          <cell r="B827" t="str">
            <v>SERGIO BORGES BASTOS</v>
          </cell>
          <cell r="C827" t="str">
            <v>ESPECIALISTA EM REGULACAO</v>
          </cell>
          <cell r="D827" t="str">
            <v>AGENCIA NACIONAL DE SAUDE SUPLEMENTAR</v>
          </cell>
          <cell r="E827" t="str">
            <v>ATIVO PERMANENTE</v>
          </cell>
          <cell r="F827" t="str">
            <v>SEGER</v>
          </cell>
          <cell r="G827" t="str">
            <v>NUCLEO-BA</v>
          </cell>
        </row>
        <row r="828">
          <cell r="A828">
            <v>1512893</v>
          </cell>
          <cell r="B828" t="str">
            <v>SERGIO EIZO TAKAHASHI</v>
          </cell>
          <cell r="C828" t="str">
            <v>ESPECIALISTA EM REGULACAO</v>
          </cell>
          <cell r="D828" t="str">
            <v>AGENCIA NACIONAL DE SAUDE SUPLEMENTAR</v>
          </cell>
          <cell r="E828" t="str">
            <v>ATIVO PERMANENTE</v>
          </cell>
          <cell r="F828" t="str">
            <v>SEGER</v>
          </cell>
          <cell r="G828" t="str">
            <v>NUCLEO-SP</v>
          </cell>
        </row>
        <row r="829">
          <cell r="A829">
            <v>1527534</v>
          </cell>
          <cell r="B829" t="str">
            <v>SERGIO OLIVEIRA COSTA JUNIOR</v>
          </cell>
          <cell r="C829" t="str">
            <v>ANALISTA ADMINISTRATIVO</v>
          </cell>
          <cell r="D829" t="str">
            <v>AGENCIA NACIONAL DE SAUDE SUPLEMENTAR</v>
          </cell>
          <cell r="E829" t="str">
            <v>ATIVO PERMANENTE</v>
          </cell>
          <cell r="F829" t="str">
            <v>DIGES</v>
          </cell>
          <cell r="G829" t="str">
            <v>COSAP</v>
          </cell>
        </row>
        <row r="830">
          <cell r="A830">
            <v>479814</v>
          </cell>
          <cell r="B830" t="str">
            <v>SHEILA DE GOES MONTEIRO</v>
          </cell>
          <cell r="C830" t="str">
            <v>NAO INFORMADO</v>
          </cell>
          <cell r="D830" t="str">
            <v>AGENCIA NACIONAL DE SAUDE SUPLEMENTAR</v>
          </cell>
          <cell r="E830" t="str">
            <v>REQUISITADO</v>
          </cell>
          <cell r="F830" t="str">
            <v>DIGES</v>
          </cell>
          <cell r="G830" t="str">
            <v>COSIT</v>
          </cell>
        </row>
        <row r="831">
          <cell r="A831">
            <v>1537464</v>
          </cell>
          <cell r="B831" t="str">
            <v>SILVANA DO BOMFIM OLIVEIRA GONDO</v>
          </cell>
          <cell r="C831" t="str">
            <v>ESPECIALISTA EM REGULACAO</v>
          </cell>
          <cell r="D831" t="str">
            <v>AGENCIA NACIONAL DE SAUDE SUPLEMENTAR</v>
          </cell>
          <cell r="E831" t="str">
            <v>APOSENTADO</v>
          </cell>
          <cell r="F831" t="str">
            <v>DIDES</v>
          </cell>
          <cell r="G831" t="str">
            <v>GERAR</v>
          </cell>
        </row>
        <row r="832">
          <cell r="A832">
            <v>1513046</v>
          </cell>
          <cell r="B832" t="str">
            <v>SILVIA TERRA LUDWIG</v>
          </cell>
          <cell r="C832" t="str">
            <v>ESPECIALISTA EM REGULACAO</v>
          </cell>
          <cell r="D832" t="str">
            <v>AGENCIA NACIONAL DE SAUDE SUPLEMENTAR</v>
          </cell>
          <cell r="E832" t="str">
            <v>ATIVO PERMANENTE</v>
          </cell>
          <cell r="F832" t="str">
            <v>SEGER</v>
          </cell>
          <cell r="G832" t="str">
            <v>NUCLEO-RS</v>
          </cell>
        </row>
        <row r="833">
          <cell r="A833">
            <v>1344359</v>
          </cell>
          <cell r="B833" t="str">
            <v>SILVIO GHELMAN</v>
          </cell>
          <cell r="C833" t="str">
            <v>NAO INFORMADO</v>
          </cell>
          <cell r="D833" t="str">
            <v>AGENCIA NACIONAL DE SAUDE SUPLEMENTAR</v>
          </cell>
          <cell r="E833" t="str">
            <v>REQUISITADO</v>
          </cell>
          <cell r="F833" t="str">
            <v>DIOPE</v>
          </cell>
          <cell r="G833" t="str">
            <v>APLAN</v>
          </cell>
        </row>
        <row r="834">
          <cell r="A834">
            <v>1512860</v>
          </cell>
          <cell r="B834" t="str">
            <v>SIMONE FABIANO MENDES</v>
          </cell>
          <cell r="C834" t="str">
            <v>ESPECIALISTA EM REGULACAO</v>
          </cell>
          <cell r="D834" t="str">
            <v>AGENCIA NACIONAL DE SAUDE SUPLEMENTAR</v>
          </cell>
          <cell r="E834" t="str">
            <v>ATIVO PERMANENTE</v>
          </cell>
          <cell r="F834" t="str">
            <v>DIFIS</v>
          </cell>
          <cell r="G834" t="str">
            <v>COPEJ</v>
          </cell>
        </row>
        <row r="835">
          <cell r="A835">
            <v>1583924</v>
          </cell>
          <cell r="B835" t="str">
            <v>SIMONE FRISANCO DE OLIVEIRA</v>
          </cell>
          <cell r="C835" t="str">
            <v>ESPECIALISTA EM REGULACAO</v>
          </cell>
          <cell r="D835" t="str">
            <v>AGENCIA NACIONAL DE SAUDE SUPLEMENTAR</v>
          </cell>
          <cell r="E835" t="str">
            <v>ATIVO PERMANENTE</v>
          </cell>
          <cell r="F835" t="str">
            <v>SEGER</v>
          </cell>
          <cell r="G835" t="str">
            <v>NUCLEO-SP</v>
          </cell>
        </row>
        <row r="836">
          <cell r="A836">
            <v>1582088</v>
          </cell>
          <cell r="B836" t="str">
            <v>SIMONE HAASE KRAUSE</v>
          </cell>
          <cell r="C836" t="str">
            <v>ESPECIALISTA EM REGULACAO</v>
          </cell>
          <cell r="D836" t="str">
            <v>AGENCIA NACIONAL DE SAUDE SUPLEMENTAR</v>
          </cell>
          <cell r="E836" t="str">
            <v>ATIVO PERMANENTE</v>
          </cell>
          <cell r="F836" t="str">
            <v>DIOPE</v>
          </cell>
          <cell r="G836" t="str">
            <v>CODIF</v>
          </cell>
        </row>
        <row r="837">
          <cell r="A837">
            <v>3349799</v>
          </cell>
          <cell r="B837" t="str">
            <v>SIMONE SANCHES FREIRE</v>
          </cell>
          <cell r="C837" t="str">
            <v>ESPECIALISTA EM REGULACAO</v>
          </cell>
          <cell r="D837" t="str">
            <v>AGENCIA NACIONAL DE SAUDE SUPLEMENTAR</v>
          </cell>
          <cell r="E837" t="str">
            <v>ATIVO PERMANENTE</v>
          </cell>
          <cell r="F837" t="str">
            <v>DIFIS</v>
          </cell>
          <cell r="G837" t="str">
            <v>DIFIS</v>
          </cell>
        </row>
        <row r="838">
          <cell r="A838">
            <v>1151585</v>
          </cell>
          <cell r="B838" t="str">
            <v>SIMONE SCHENKMAN</v>
          </cell>
          <cell r="C838" t="str">
            <v>ESPECIALISTA EM REGULACAO</v>
          </cell>
          <cell r="D838" t="str">
            <v>AGENCIA NACIONAL DE SAUDE SUPLEMENTAR</v>
          </cell>
          <cell r="E838" t="str">
            <v>LICENCA SEM VENCIMENTO</v>
          </cell>
          <cell r="F838" t="str">
            <v>SEGER</v>
          </cell>
          <cell r="G838" t="str">
            <v>GPLAN</v>
          </cell>
        </row>
        <row r="839">
          <cell r="A839">
            <v>2162356</v>
          </cell>
          <cell r="B839" t="str">
            <v>SIMONE VIEIRA CUPELLO</v>
          </cell>
          <cell r="C839" t="str">
            <v>CONTRATO TEMPORARIO - NIVEL IV</v>
          </cell>
          <cell r="D839" t="str">
            <v>AGENCIA NACIONAL DE SAUDE SUPLEMENTAR</v>
          </cell>
          <cell r="E839" t="str">
            <v>CONTRATO TEMPORARIO</v>
          </cell>
          <cell r="F839" t="str">
            <v>SEGER</v>
          </cell>
          <cell r="G839" t="str">
            <v>COREC</v>
          </cell>
        </row>
        <row r="840">
          <cell r="A840">
            <v>2441943</v>
          </cell>
          <cell r="B840" t="str">
            <v>SONIA MARIA MARINHO DE SOUZA</v>
          </cell>
          <cell r="C840" t="str">
            <v>ESPECIALISTA EM REGULACAO</v>
          </cell>
          <cell r="D840" t="str">
            <v>AGENCIA NACIONAL DE SAUDE SUPLEMENTAR</v>
          </cell>
          <cell r="E840" t="str">
            <v>ATIVO PERMANENTE</v>
          </cell>
          <cell r="F840" t="str">
            <v>DIDES</v>
          </cell>
          <cell r="G840" t="str">
            <v>CAEP</v>
          </cell>
        </row>
        <row r="841">
          <cell r="A841">
            <v>2591013</v>
          </cell>
          <cell r="B841" t="str">
            <v>STEPHANE SIMANEK PIEDADE</v>
          </cell>
          <cell r="C841" t="str">
            <v>CONTRATO TEMPORARIO - NIVEL IV</v>
          </cell>
          <cell r="D841" t="str">
            <v>AGENCIA NACIONAL DE SAUDE SUPLEMENTAR</v>
          </cell>
          <cell r="E841" t="str">
            <v>CONTRATO TEMPORARIO</v>
          </cell>
          <cell r="F841" t="str">
            <v>PROGE</v>
          </cell>
          <cell r="G841" t="str">
            <v>COSAI</v>
          </cell>
        </row>
        <row r="842">
          <cell r="A842">
            <v>2084856</v>
          </cell>
          <cell r="B842" t="str">
            <v>SUELLEN FATIMA FIGUEIREDO DA SILVA GUERREIRO</v>
          </cell>
          <cell r="C842" t="str">
            <v>CONTRATO TEMPORARIO - NIVEL IV</v>
          </cell>
          <cell r="D842" t="str">
            <v>AGENCIA NACIONAL DE SAUDE SUPLEMENTAR</v>
          </cell>
          <cell r="E842" t="str">
            <v>CONTRATO TEMPORARIO</v>
          </cell>
          <cell r="F842" t="str">
            <v>SEGER</v>
          </cell>
          <cell r="G842" t="str">
            <v>COREC</v>
          </cell>
        </row>
        <row r="843">
          <cell r="A843">
            <v>1681567</v>
          </cell>
          <cell r="B843" t="str">
            <v>SUELY MARIA DE JESUS</v>
          </cell>
          <cell r="C843" t="str">
            <v>CONTRATO TEMPORARIO - NIVEL IV</v>
          </cell>
          <cell r="D843" t="str">
            <v>AGENCIA NACIONAL DE SAUDE SUPLEMENTAR</v>
          </cell>
          <cell r="E843" t="str">
            <v>CONTRATO TEMPORARIO</v>
          </cell>
          <cell r="F843" t="str">
            <v>DIDES</v>
          </cell>
          <cell r="G843" t="str">
            <v>COARE</v>
          </cell>
        </row>
        <row r="844">
          <cell r="A844">
            <v>6563117</v>
          </cell>
          <cell r="B844" t="str">
            <v>SUELY NEGRAO DE LEMOS</v>
          </cell>
          <cell r="C844" t="str">
            <v>AGENTE DE PORTARIA</v>
          </cell>
          <cell r="D844" t="str">
            <v>AGENCIA NACIONAL DE SAUDE SUPLEMENTAR</v>
          </cell>
          <cell r="E844" t="str">
            <v>REDISTRIBUIDO</v>
          </cell>
          <cell r="F844" t="str">
            <v>SEGER</v>
          </cell>
          <cell r="G844" t="str">
            <v>NUCLEO-PA</v>
          </cell>
        </row>
        <row r="845">
          <cell r="A845">
            <v>1583728</v>
          </cell>
          <cell r="B845" t="str">
            <v>SURIETTE APOLINARIO DOS SANTOS</v>
          </cell>
          <cell r="C845" t="str">
            <v>ESPECIALISTA EM REGULACAO</v>
          </cell>
          <cell r="D845" t="str">
            <v>AGENCIA NACIONAL DE SAUDE SUPLEMENTAR</v>
          </cell>
          <cell r="E845" t="str">
            <v>ATIVO PERMANENTE</v>
          </cell>
          <cell r="F845" t="str">
            <v>SEGER</v>
          </cell>
          <cell r="G845" t="str">
            <v>SEGER</v>
          </cell>
        </row>
        <row r="846">
          <cell r="A846">
            <v>1512939</v>
          </cell>
          <cell r="B846" t="str">
            <v>SYLVIA INORA GRAVINA VOLKWEIS SULZBACH</v>
          </cell>
          <cell r="C846" t="str">
            <v>ESPECIALISTA EM REGULACAO</v>
          </cell>
          <cell r="D846" t="str">
            <v>AGENCIA NACIONAL DE SAUDE SUPLEMENTAR</v>
          </cell>
          <cell r="E846" t="str">
            <v>CEDIDO</v>
          </cell>
          <cell r="F846" t="str">
            <v>SEGER</v>
          </cell>
          <cell r="G846" t="str">
            <v>NUCLEO-RS</v>
          </cell>
        </row>
        <row r="847">
          <cell r="A847">
            <v>3705932</v>
          </cell>
          <cell r="B847" t="str">
            <v>TAINA MARTINS DA COSTA GONCALVES</v>
          </cell>
          <cell r="C847" t="str">
            <v>CONTRATO TEMPORARIO - NIVEL III</v>
          </cell>
          <cell r="D847" t="str">
            <v>AGENCIA NACIONAL DE SAUDE SUPLEMENTAR</v>
          </cell>
          <cell r="E847" t="str">
            <v>CONTRATO TEMPORARIO</v>
          </cell>
          <cell r="F847" t="str">
            <v>DIDES</v>
          </cell>
          <cell r="G847" t="str">
            <v>COGED</v>
          </cell>
        </row>
        <row r="848">
          <cell r="A848">
            <v>1698106</v>
          </cell>
          <cell r="B848" t="str">
            <v>TAINÁ LEANDRO</v>
          </cell>
          <cell r="C848" t="str">
            <v>ESPECIALISTA EM POLITICAS PUBLICAS E GESTAO GOVERNAMENTAL</v>
          </cell>
          <cell r="D848" t="str">
            <v>AGENCIA NACIONAL DE SAUDE SUPLEMENTAR</v>
          </cell>
        </row>
        <row r="849">
          <cell r="A849">
            <v>2319925</v>
          </cell>
          <cell r="B849" t="str">
            <v>TAISA SOARES PACHECO</v>
          </cell>
          <cell r="C849" t="str">
            <v>CONTRATO TEMPORARIO - NIVEL III</v>
          </cell>
          <cell r="D849" t="str">
            <v>AGENCIA NACIONAL DE SAUDE SUPLEMENTAR</v>
          </cell>
          <cell r="E849" t="str">
            <v>CONTRATO TEMPORARIO</v>
          </cell>
          <cell r="F849" t="str">
            <v>DIDES</v>
          </cell>
          <cell r="G849" t="str">
            <v>COGED</v>
          </cell>
        </row>
        <row r="850">
          <cell r="A850">
            <v>2397391</v>
          </cell>
          <cell r="B850" t="str">
            <v>TANARA RODRIGUES FEIJO</v>
          </cell>
          <cell r="C850" t="str">
            <v>TECNICO ADMINISTRATIVO</v>
          </cell>
          <cell r="D850" t="str">
            <v>AGENCIA NACIONAL DE SAUDE SUPLEMENTAR</v>
          </cell>
          <cell r="E850" t="str">
            <v>ATIVO PERMANENTE</v>
          </cell>
          <cell r="F850" t="str">
            <v>PRESI</v>
          </cell>
          <cell r="G850" t="str">
            <v>COEI</v>
          </cell>
        </row>
        <row r="851">
          <cell r="A851">
            <v>1531908</v>
          </cell>
          <cell r="B851" t="str">
            <v>TANIA MARIA VALANDRO</v>
          </cell>
          <cell r="C851" t="str">
            <v>ANALISTA ADMINISTRATIVO</v>
          </cell>
          <cell r="D851" t="str">
            <v>AGENCIA NACIONAL DE SAUDE SUPLEMENTAR</v>
          </cell>
          <cell r="E851" t="str">
            <v>ATIVO PERMANENTE</v>
          </cell>
          <cell r="F851" t="str">
            <v>DIGES</v>
          </cell>
          <cell r="G851" t="str">
            <v>COEFI</v>
          </cell>
        </row>
        <row r="852">
          <cell r="A852">
            <v>1559937</v>
          </cell>
          <cell r="B852" t="str">
            <v>TATIANA BARROS DA HORA</v>
          </cell>
          <cell r="C852" t="str">
            <v>ESPECIALISTA EM REGULACAO</v>
          </cell>
          <cell r="D852" t="str">
            <v>AGENCIA NACIONAL DE SAUDE SUPLEMENTAR</v>
          </cell>
          <cell r="E852" t="str">
            <v>ATIVO PERMANENTE</v>
          </cell>
          <cell r="F852" t="str">
            <v>DIDES</v>
          </cell>
          <cell r="G852" t="str">
            <v>COAI</v>
          </cell>
        </row>
        <row r="853">
          <cell r="A853">
            <v>1561316</v>
          </cell>
          <cell r="B853" t="str">
            <v>TATIANA DE CAMPOS ARANOVICH</v>
          </cell>
          <cell r="C853" t="str">
            <v>NAO INFORMADO</v>
          </cell>
          <cell r="D853" t="str">
            <v>AGENCIA NACIONAL DE SAUDE SUPLEMENTAR</v>
          </cell>
          <cell r="E853" t="str">
            <v>REQUISITADO</v>
          </cell>
          <cell r="F853" t="str">
            <v>DIOPE</v>
          </cell>
          <cell r="G853" t="str">
            <v>DIOPE</v>
          </cell>
        </row>
        <row r="854">
          <cell r="A854">
            <v>1508219</v>
          </cell>
          <cell r="B854" t="str">
            <v>TATIANA DE MACEDO NOGUEIRA LIMA</v>
          </cell>
          <cell r="C854" t="str">
            <v>NAO INFORMADO</v>
          </cell>
          <cell r="D854" t="str">
            <v>AGENCIA NACIONAL DE SAUDE SUPLEMENTAR</v>
          </cell>
          <cell r="E854" t="str">
            <v>REQUISITADO</v>
          </cell>
          <cell r="F854" t="str">
            <v>DIOPE</v>
          </cell>
          <cell r="G854" t="str">
            <v>DIOPE</v>
          </cell>
        </row>
        <row r="855">
          <cell r="A855">
            <v>1512945</v>
          </cell>
          <cell r="B855" t="str">
            <v>TATIANA NOZAKI GRAVE</v>
          </cell>
          <cell r="C855" t="str">
            <v>ESPECIALISTA EM REGULACAO</v>
          </cell>
          <cell r="D855" t="str">
            <v>AGENCIA NACIONAL DE SAUDE SUPLEMENTAR</v>
          </cell>
          <cell r="E855" t="str">
            <v>ATIVO PERMANENTE</v>
          </cell>
          <cell r="F855" t="str">
            <v>SEGER</v>
          </cell>
          <cell r="G855" t="str">
            <v>NUCLEO-PR</v>
          </cell>
        </row>
        <row r="856">
          <cell r="A856">
            <v>1583598</v>
          </cell>
          <cell r="B856" t="str">
            <v>TATIANA PEREIRA DAS NEVES GAMARRA</v>
          </cell>
          <cell r="C856" t="str">
            <v>ESPECIALISTA EM REGULACAO</v>
          </cell>
          <cell r="D856" t="str">
            <v>AGENCIA NACIONAL DE SAUDE SUPLEMENTAR</v>
          </cell>
          <cell r="E856" t="str">
            <v>ATIVO PERMANENTE</v>
          </cell>
          <cell r="F856" t="str">
            <v>DIDES</v>
          </cell>
          <cell r="G856" t="str">
            <v>GEEIQ</v>
          </cell>
        </row>
        <row r="857">
          <cell r="A857">
            <v>1583698</v>
          </cell>
          <cell r="B857" t="str">
            <v>TATIANA VELASCO</v>
          </cell>
          <cell r="C857" t="str">
            <v>ESPECIALISTA EM REGULACAO</v>
          </cell>
          <cell r="D857" t="str">
            <v>AGENCIA NACIONAL DE SAUDE SUPLEMENTAR</v>
          </cell>
          <cell r="E857" t="str">
            <v>ATIVO PERMANENTE</v>
          </cell>
          <cell r="F857" t="str">
            <v>SEGER</v>
          </cell>
          <cell r="G857" t="str">
            <v>NUCLEO-RP</v>
          </cell>
        </row>
        <row r="858">
          <cell r="A858">
            <v>1516991</v>
          </cell>
          <cell r="B858" t="str">
            <v>TEILA CIBELE MENEZES BARBOSA</v>
          </cell>
          <cell r="C858" t="str">
            <v>ANALISTA ADMINISTRATIVO</v>
          </cell>
          <cell r="D858" t="str">
            <v>AGENCIA NACIONAL DE SAUDE SUPLEMENTAR</v>
          </cell>
          <cell r="E858" t="str">
            <v>ATIVO PERMANENTE</v>
          </cell>
          <cell r="F858" t="str">
            <v>SEGER</v>
          </cell>
          <cell r="G858" t="str">
            <v>NUCLEO-PR</v>
          </cell>
        </row>
        <row r="859">
          <cell r="A859">
            <v>2406416</v>
          </cell>
          <cell r="B859" t="str">
            <v>TELMA THEREZINHA MORAES ALVES</v>
          </cell>
          <cell r="C859" t="str">
            <v>TECNICO EM REGULACAO</v>
          </cell>
          <cell r="D859" t="str">
            <v>AGENCIA NACIONAL DE SAUDE SUPLEMENTAR</v>
          </cell>
          <cell r="E859" t="str">
            <v>ATIVO PERMANENTE</v>
          </cell>
          <cell r="F859" t="str">
            <v>DIDES</v>
          </cell>
          <cell r="G859" t="str">
            <v>COIMO</v>
          </cell>
        </row>
        <row r="860">
          <cell r="A860">
            <v>648120</v>
          </cell>
          <cell r="B860" t="str">
            <v>TEOFILO JOSE MACHADO RODRIGUES</v>
          </cell>
          <cell r="C860" t="str">
            <v>ESPECIALISTA EM REGULACAO</v>
          </cell>
          <cell r="D860" t="str">
            <v>AGENCIA NACIONAL DE SAUDE SUPLEMENTAR</v>
          </cell>
          <cell r="E860" t="str">
            <v>APOSENTADO</v>
          </cell>
          <cell r="F860" t="str">
            <v>DIPRO</v>
          </cell>
          <cell r="G860" t="str">
            <v>GGRAS</v>
          </cell>
        </row>
        <row r="861">
          <cell r="A861">
            <v>1542079</v>
          </cell>
          <cell r="B861" t="str">
            <v>THAIS ASQUINI COSTA</v>
          </cell>
          <cell r="C861" t="str">
            <v>ESPECIALISTA EM REGULACAO</v>
          </cell>
          <cell r="D861" t="str">
            <v>AGENCIA NACIONAL DE SAUDE SUPLEMENTAR</v>
          </cell>
          <cell r="E861" t="str">
            <v>ATIVO PERMANENTE</v>
          </cell>
          <cell r="F861" t="str">
            <v>SEGER</v>
          </cell>
          <cell r="G861" t="str">
            <v>NUCLEO-SP</v>
          </cell>
        </row>
        <row r="862">
          <cell r="A862">
            <v>2270260</v>
          </cell>
          <cell r="B862" t="str">
            <v>THAIS BARRETO REIS</v>
          </cell>
          <cell r="C862" t="str">
            <v>CONTRATO TEMPORARIO - NIVEL IV</v>
          </cell>
          <cell r="D862" t="str">
            <v>AGENCIA NACIONAL DE SAUDE SUPLEMENTAR</v>
          </cell>
          <cell r="E862" t="str">
            <v>CONTRATO TEMPORARIO</v>
          </cell>
          <cell r="F862" t="str">
            <v>DIDES</v>
          </cell>
          <cell r="G862" t="str">
            <v>COARE</v>
          </cell>
        </row>
        <row r="863">
          <cell r="A863">
            <v>2406418</v>
          </cell>
          <cell r="B863" t="str">
            <v>THAIS GUIMARAES VIEIRA</v>
          </cell>
          <cell r="C863" t="str">
            <v>TECNICO EM REGULACAO</v>
          </cell>
          <cell r="D863" t="str">
            <v>AGENCIA NACIONAL DE SAUDE SUPLEMENTAR</v>
          </cell>
          <cell r="E863" t="str">
            <v>ATIVO PERMANENTE</v>
          </cell>
          <cell r="F863" t="str">
            <v>DIPRO</v>
          </cell>
          <cell r="G863" t="str">
            <v>GGREP</v>
          </cell>
        </row>
        <row r="864">
          <cell r="A864">
            <v>1591834</v>
          </cell>
          <cell r="B864" t="str">
            <v>THAIS HONORATO FLEURY CURADO</v>
          </cell>
          <cell r="C864" t="str">
            <v>CONTRATO TEMPORARIO - NIVEL IV</v>
          </cell>
          <cell r="D864" t="str">
            <v>AGENCIA NACIONAL DE SAUDE SUPLEMENTAR</v>
          </cell>
          <cell r="E864" t="str">
            <v>CONTRATO TEMPORARIO</v>
          </cell>
          <cell r="F864" t="str">
            <v>DIDES</v>
          </cell>
          <cell r="G864" t="str">
            <v>COTEC</v>
          </cell>
        </row>
        <row r="865">
          <cell r="A865">
            <v>1106483</v>
          </cell>
          <cell r="B865" t="str">
            <v>THIAGO GOMES ALVES</v>
          </cell>
          <cell r="C865" t="str">
            <v>TECNICO ADMINISTRATIVO</v>
          </cell>
          <cell r="D865" t="str">
            <v>AGENCIA NACIONAL DE SAUDE SUPLEMENTAR</v>
          </cell>
          <cell r="E865" t="str">
            <v>ATIVO PERMANENTE</v>
          </cell>
          <cell r="F865" t="str">
            <v>PROGE</v>
          </cell>
          <cell r="G865" t="str">
            <v>GEADM</v>
          </cell>
        </row>
        <row r="866">
          <cell r="A866">
            <v>1708322</v>
          </cell>
          <cell r="B866" t="str">
            <v>THIAGO PANTOJA DA SILVA</v>
          </cell>
          <cell r="C866" t="str">
            <v>TECNICO EM REGULACAO</v>
          </cell>
          <cell r="D866" t="str">
            <v>AGENCIA NACIONAL DE SAUDE SUPLEMENTAR</v>
          </cell>
          <cell r="E866" t="str">
            <v>ATIVO PERMANENTE</v>
          </cell>
          <cell r="F866" t="str">
            <v>SEGER</v>
          </cell>
          <cell r="G866" t="str">
            <v>NUCLEO-PA</v>
          </cell>
        </row>
        <row r="867">
          <cell r="A867">
            <v>2396910</v>
          </cell>
          <cell r="B867" t="str">
            <v>THIAGO PEREIRA MEIRELLES</v>
          </cell>
          <cell r="C867" t="str">
            <v>TECNICO ADMINISTRATIVO</v>
          </cell>
          <cell r="D867" t="str">
            <v>AGENCIA NACIONAL DE SAUDE SUPLEMENTAR</v>
          </cell>
          <cell r="E867" t="str">
            <v>ATIVO PERMANENTE</v>
          </cell>
          <cell r="F867" t="str">
            <v>DIGES</v>
          </cell>
          <cell r="G867" t="str">
            <v>COPAL</v>
          </cell>
        </row>
        <row r="868">
          <cell r="A868">
            <v>2106493</v>
          </cell>
          <cell r="B868" t="str">
            <v>TIAGO DE ALMEIDA CARIDADE</v>
          </cell>
          <cell r="C868" t="str">
            <v>CONTRATO TEMPORARIO - NIVEL IV</v>
          </cell>
          <cell r="D868" t="str">
            <v>AGENCIA NACIONAL DE SAUDE SUPLEMENTAR</v>
          </cell>
          <cell r="E868" t="str">
            <v>CONTRATO TEMPORARIO</v>
          </cell>
          <cell r="F868" t="str">
            <v>DIGES</v>
          </cell>
          <cell r="G868" t="str">
            <v>COSIT</v>
          </cell>
        </row>
        <row r="869">
          <cell r="A869">
            <v>1505879</v>
          </cell>
          <cell r="B869" t="str">
            <v>TIAGO GUSMAO BELO FERREIRA</v>
          </cell>
          <cell r="C869" t="str">
            <v>TECNICO ADMINISTRATIVO</v>
          </cell>
          <cell r="D869" t="str">
            <v>AGENCIA NACIONAL DE SAUDE SUPLEMENTAR</v>
          </cell>
          <cell r="E869" t="str">
            <v>ATIVO PERMANENTE</v>
          </cell>
          <cell r="F869" t="str">
            <v>DIGES</v>
          </cell>
          <cell r="G869" t="str">
            <v>CAD/DF</v>
          </cell>
        </row>
        <row r="870">
          <cell r="A870">
            <v>1575838</v>
          </cell>
          <cell r="B870" t="str">
            <v>TIAGO RIBEIRO GOMES SILVA</v>
          </cell>
          <cell r="C870" t="str">
            <v>TECNICO ADMINISTRATIVO</v>
          </cell>
          <cell r="D870" t="str">
            <v>AGENCIA NACIONAL DE SAUDE SUPLEMENTAR</v>
          </cell>
          <cell r="E870" t="str">
            <v>ATIVO PERMANENTE</v>
          </cell>
          <cell r="F870" t="str">
            <v>SEGER</v>
          </cell>
          <cell r="G870" t="str">
            <v>NUCLEO-PE</v>
          </cell>
        </row>
        <row r="871">
          <cell r="A871">
            <v>1500547</v>
          </cell>
          <cell r="B871" t="str">
            <v>TIAGO SILVEIRA NAGEL</v>
          </cell>
          <cell r="C871" t="str">
            <v>TECNICO ADMINISTRATIVO</v>
          </cell>
          <cell r="D871" t="str">
            <v>AGENCIA NACIONAL DE SAUDE SUPLEMENTAR</v>
          </cell>
          <cell r="E871" t="str">
            <v>ATIVO PERMANENTE</v>
          </cell>
          <cell r="F871" t="str">
            <v>DIGES</v>
          </cell>
          <cell r="G871" t="str">
            <v>CGDOC</v>
          </cell>
        </row>
        <row r="872">
          <cell r="A872">
            <v>1583475</v>
          </cell>
          <cell r="B872" t="str">
            <v>TULIO MARCUS DE OLIVEIRA GONCALVES</v>
          </cell>
          <cell r="C872" t="str">
            <v>TECNICO EM REGULACAO</v>
          </cell>
          <cell r="D872" t="str">
            <v>AGENCIA NACIONAL DE SAUDE SUPLEMENTAR</v>
          </cell>
          <cell r="E872" t="str">
            <v>ATIVO PERMANENTE</v>
          </cell>
          <cell r="F872" t="str">
            <v>SEGER</v>
          </cell>
          <cell r="G872" t="str">
            <v>NUCLEO-MG</v>
          </cell>
        </row>
        <row r="873">
          <cell r="A873">
            <v>1512931</v>
          </cell>
          <cell r="B873" t="str">
            <v>UENDER SOARES XAVIER</v>
          </cell>
          <cell r="C873" t="str">
            <v>ESPECIALISTA EM REGULACAO</v>
          </cell>
          <cell r="D873" t="str">
            <v>AGENCIA NACIONAL DE SAUDE SUPLEMENTAR</v>
          </cell>
          <cell r="E873" t="str">
            <v>ATIVO PERMANENTE</v>
          </cell>
          <cell r="F873" t="str">
            <v>SEGER</v>
          </cell>
          <cell r="G873" t="str">
            <v>NUCLEO-PA</v>
          </cell>
        </row>
        <row r="874">
          <cell r="A874">
            <v>1559921</v>
          </cell>
          <cell r="B874" t="str">
            <v>URSULLA RAQUEL FIDALGO FERREIRA</v>
          </cell>
          <cell r="C874" t="str">
            <v>ESPECIALISTA EM REGULACAO</v>
          </cell>
          <cell r="D874" t="str">
            <v>AGENCIA NACIONAL DE SAUDE SUPLEMENTAR</v>
          </cell>
          <cell r="E874" t="str">
            <v>ATIVO PERMANENTE</v>
          </cell>
          <cell r="F874" t="str">
            <v>DIDES</v>
          </cell>
          <cell r="G874" t="str">
            <v>COAI</v>
          </cell>
        </row>
        <row r="875">
          <cell r="A875">
            <v>6529836</v>
          </cell>
          <cell r="B875" t="str">
            <v>VALERIA MATTOS SANT ANNA</v>
          </cell>
          <cell r="C875" t="str">
            <v>MEDICO</v>
          </cell>
          <cell r="D875" t="str">
            <v>AGENCIA NACIONAL DE SAUDE SUPLEMENTAR</v>
          </cell>
          <cell r="E875" t="str">
            <v>APOSENTADO</v>
          </cell>
          <cell r="F875" t="str">
            <v>SEGER</v>
          </cell>
          <cell r="G875" t="str">
            <v>NUCLEO-RJ</v>
          </cell>
        </row>
        <row r="876">
          <cell r="A876">
            <v>1440527</v>
          </cell>
          <cell r="B876" t="str">
            <v>VANDINEI JOAQUIM DE OLIVEIRA</v>
          </cell>
          <cell r="C876" t="str">
            <v>ESPECIALISTA EM REGULACAO</v>
          </cell>
          <cell r="D876" t="str">
            <v>AGENCIA NACIONAL DE SAUDE SUPLEMENTAR</v>
          </cell>
          <cell r="E876" t="str">
            <v>ATIVO PERMANENTE</v>
          </cell>
          <cell r="F876" t="str">
            <v>SEGER</v>
          </cell>
          <cell r="G876" t="str">
            <v>NUCLEO-RJ</v>
          </cell>
        </row>
        <row r="877">
          <cell r="A877">
            <v>1500540</v>
          </cell>
          <cell r="B877" t="str">
            <v>VANESSA MARIA GOMES DE CARVALHO</v>
          </cell>
          <cell r="C877" t="str">
            <v>TECNICO ADMINISTRATIVO</v>
          </cell>
          <cell r="D877" t="str">
            <v>AGENCIA NACIONAL DE SAUDE SUPLEMENTAR</v>
          </cell>
          <cell r="E877" t="str">
            <v>ATIVO PERMANENTE</v>
          </cell>
          <cell r="F877" t="str">
            <v>DIDES</v>
          </cell>
          <cell r="G877" t="str">
            <v>ASSINF</v>
          </cell>
        </row>
        <row r="878">
          <cell r="A878">
            <v>2074097</v>
          </cell>
          <cell r="B878" t="str">
            <v>VANESSA VENTURA DE OLIVEIRA</v>
          </cell>
          <cell r="C878" t="str">
            <v>TECNICO ADMINISTRATIVO</v>
          </cell>
          <cell r="D878" t="str">
            <v>AGENCIA NACIONAL DE SAUDE SUPLEMENTAR</v>
          </cell>
          <cell r="E878" t="str">
            <v>ATIVO PERMANENTE</v>
          </cell>
          <cell r="F878" t="str">
            <v>DIPRO</v>
          </cell>
          <cell r="G878" t="str">
            <v>ASSNT/DIPRO</v>
          </cell>
        </row>
        <row r="879">
          <cell r="A879">
            <v>1640030</v>
          </cell>
          <cell r="B879" t="str">
            <v>VANIA CRISTINA DOS SANTOS TAVARES</v>
          </cell>
          <cell r="C879" t="str">
            <v>ESPECIALISTA EM REGULACAO</v>
          </cell>
          <cell r="D879" t="str">
            <v>AGENCIA NACIONAL DE SAUDE SUPLEMENTAR</v>
          </cell>
          <cell r="E879" t="str">
            <v>ATIVO PERMANENTE</v>
          </cell>
          <cell r="F879" t="str">
            <v>DIPRO</v>
          </cell>
          <cell r="G879" t="str">
            <v>GEAS</v>
          </cell>
        </row>
        <row r="880">
          <cell r="A880">
            <v>1583506</v>
          </cell>
          <cell r="B880" t="str">
            <v>VANIA LUCIA BEZERRA OLIVEIRA</v>
          </cell>
          <cell r="C880" t="str">
            <v>TECNICO EM REGULACAO</v>
          </cell>
          <cell r="D880" t="str">
            <v>AGENCIA NACIONAL DE SAUDE SUPLEMENTAR</v>
          </cell>
          <cell r="E880" t="str">
            <v>ATIVO PERMANENTE</v>
          </cell>
          <cell r="F880" t="str">
            <v>SEGER</v>
          </cell>
          <cell r="G880" t="str">
            <v>NUCLEO-CE</v>
          </cell>
        </row>
        <row r="881">
          <cell r="A881">
            <v>1512926</v>
          </cell>
          <cell r="B881" t="str">
            <v>VERA LUCIA SCARAMUZZINI TORRES</v>
          </cell>
          <cell r="C881" t="str">
            <v>ESPECIALISTA EM REGULACAO</v>
          </cell>
          <cell r="D881" t="str">
            <v>AGENCIA NACIONAL DE SAUDE SUPLEMENTAR</v>
          </cell>
          <cell r="E881" t="str">
            <v>ATIVO PERMANENTE</v>
          </cell>
          <cell r="F881" t="str">
            <v>SEGER</v>
          </cell>
          <cell r="G881" t="str">
            <v>NUCLEO-PA</v>
          </cell>
        </row>
        <row r="882">
          <cell r="A882">
            <v>2406295</v>
          </cell>
          <cell r="B882" t="str">
            <v>VICTOR DE SOUZA KOUTSOUKOS</v>
          </cell>
          <cell r="C882" t="str">
            <v>TECNICO ADMINISTRATIVO</v>
          </cell>
          <cell r="D882" t="str">
            <v>AGENCIA NACIONAL DE SAUDE SUPLEMENTAR</v>
          </cell>
          <cell r="E882" t="str">
            <v>ATIVO PERMANENTE</v>
          </cell>
          <cell r="F882" t="str">
            <v>DIGES</v>
          </cell>
          <cell r="G882" t="str">
            <v>GETI</v>
          </cell>
        </row>
        <row r="883">
          <cell r="A883">
            <v>2319917</v>
          </cell>
          <cell r="B883" t="str">
            <v>VICTOR HUGO CABRAL CRUZ LONTRA</v>
          </cell>
          <cell r="C883" t="str">
            <v>CONTRATO TEMPORARIO - NIVEL IV</v>
          </cell>
          <cell r="D883" t="str">
            <v>AGENCIA NACIONAL DE SAUDE SUPLEMENTAR</v>
          </cell>
          <cell r="E883" t="str">
            <v>CONTRATO TEMPORARIO</v>
          </cell>
          <cell r="F883" t="str">
            <v>DIDES</v>
          </cell>
          <cell r="G883" t="str">
            <v>COTEC</v>
          </cell>
        </row>
        <row r="884">
          <cell r="A884">
            <v>1538069</v>
          </cell>
          <cell r="B884" t="str">
            <v>VILMA ALVES DE SOUZA</v>
          </cell>
          <cell r="C884" t="str">
            <v>ESPECIALISTA EM REGULACAO</v>
          </cell>
          <cell r="D884" t="str">
            <v>AGENCIA NACIONAL DE SAUDE SUPLEMENTAR</v>
          </cell>
          <cell r="E884" t="str">
            <v>ATIVO PERMANENTE</v>
          </cell>
          <cell r="F884" t="str">
            <v>DIFIS</v>
          </cell>
          <cell r="G884" t="str">
            <v>CONUC</v>
          </cell>
        </row>
        <row r="885">
          <cell r="A885">
            <v>1459001</v>
          </cell>
          <cell r="B885" t="str">
            <v>VINICIUS BARILE FERREIRA</v>
          </cell>
          <cell r="C885" t="str">
            <v>ESPECIALISTA EM POLITICAS PUBLICAS E GESTAO GOVERNAMENTAL</v>
          </cell>
          <cell r="D885" t="str">
            <v>AGENCIA NACIONAL DE SAUDE SUPLEMENTAR</v>
          </cell>
          <cell r="E885" t="str">
            <v>EXERCICIO DESCENTRALIZADO DE CARREIRA</v>
          </cell>
          <cell r="F885" t="str">
            <v>DIDES</v>
          </cell>
          <cell r="G885" t="str">
            <v>GEIRS</v>
          </cell>
        </row>
        <row r="886">
          <cell r="A886">
            <v>1537701</v>
          </cell>
          <cell r="B886" t="str">
            <v>VINICIUS DE MELO MARINS</v>
          </cell>
          <cell r="C886" t="str">
            <v>ESPECIALISTA EM REGULACAO</v>
          </cell>
          <cell r="D886" t="str">
            <v>AGENCIA NACIONAL DE SAUDE SUPLEMENTAR</v>
          </cell>
          <cell r="E886" t="str">
            <v>ATIVO PERMANENTE</v>
          </cell>
          <cell r="F886" t="str">
            <v>PPCOR</v>
          </cell>
          <cell r="G886" t="str">
            <v>PPCOR</v>
          </cell>
        </row>
        <row r="887">
          <cell r="A887">
            <v>2179767</v>
          </cell>
          <cell r="B887" t="str">
            <v>VINICIUS IGLESIAS ALVES DE REZENDE</v>
          </cell>
          <cell r="C887" t="str">
            <v>CONTRATO TEMPORARIO - NIVEL IV</v>
          </cell>
          <cell r="D887" t="str">
            <v>AGENCIA NACIONAL DE SAUDE SUPLEMENTAR</v>
          </cell>
          <cell r="E887" t="str">
            <v>CONTRATO TEMPORARIO</v>
          </cell>
          <cell r="F887" t="str">
            <v>DIFIS</v>
          </cell>
          <cell r="G887" t="str">
            <v>COPEJ</v>
          </cell>
        </row>
        <row r="888">
          <cell r="A888">
            <v>2146462</v>
          </cell>
          <cell r="B888" t="str">
            <v>VINICIUS MARTINS TRUGILHO DOS SANTOS</v>
          </cell>
          <cell r="C888" t="str">
            <v>TECNICO ADMINISTRATIVO</v>
          </cell>
          <cell r="D888" t="str">
            <v>AGENCIA NACIONAL DE SAUDE SUPLEMENTAR</v>
          </cell>
          <cell r="E888" t="str">
            <v>ATIVO PERMANENTE</v>
          </cell>
          <cell r="F888" t="str">
            <v>DIGES</v>
          </cell>
          <cell r="G888" t="str">
            <v>COLEB</v>
          </cell>
        </row>
        <row r="889">
          <cell r="A889">
            <v>1769551</v>
          </cell>
          <cell r="B889" t="str">
            <v>VINICIUS NATANAEL SOARES DE CARVALHO</v>
          </cell>
          <cell r="C889" t="str">
            <v>TECNICO EM REGULACAO</v>
          </cell>
          <cell r="D889" t="str">
            <v>AGENCIA NACIONAL DE SAUDE SUPLEMENTAR</v>
          </cell>
          <cell r="E889" t="str">
            <v>ATIVO PERMANENTE</v>
          </cell>
          <cell r="F889" t="str">
            <v>DIOPE</v>
          </cell>
          <cell r="G889" t="str">
            <v>COIEP</v>
          </cell>
        </row>
        <row r="890">
          <cell r="A890">
            <v>2269858</v>
          </cell>
          <cell r="B890" t="str">
            <v>VITOR DE TOMMASO DO VALLE</v>
          </cell>
          <cell r="C890" t="str">
            <v>CONTRATO TEMPORARIO - NIVEL III</v>
          </cell>
          <cell r="D890" t="str">
            <v>AGENCIA NACIONAL DE SAUDE SUPLEMENTAR</v>
          </cell>
          <cell r="E890" t="str">
            <v>CONTRATO TEMPORARIO</v>
          </cell>
          <cell r="F890" t="str">
            <v>PROGE</v>
          </cell>
          <cell r="G890" t="str">
            <v>GEDAT</v>
          </cell>
        </row>
        <row r="891">
          <cell r="A891">
            <v>1065112</v>
          </cell>
          <cell r="B891" t="str">
            <v>VITOR VEIGA BORGES</v>
          </cell>
          <cell r="C891" t="str">
            <v>TECNICO ADMINISTRATIVO</v>
          </cell>
          <cell r="D891" t="str">
            <v>AGENCIA NACIONAL DE SAUDE SUPLEMENTAR</v>
          </cell>
          <cell r="E891" t="str">
            <v>ATIVO PERMANENTE</v>
          </cell>
          <cell r="F891" t="str">
            <v>DIGES</v>
          </cell>
          <cell r="G891" t="str">
            <v>COSAQ</v>
          </cell>
        </row>
        <row r="892">
          <cell r="A892">
            <v>2084174</v>
          </cell>
          <cell r="B892" t="str">
            <v>VIVIAN DA COSTA FARIA LUISI</v>
          </cell>
          <cell r="C892" t="str">
            <v>CONTRATO TEMPORARIO - NIVEL III</v>
          </cell>
          <cell r="D892" t="str">
            <v>AGENCIA NACIONAL DE SAUDE SUPLEMENTAR</v>
          </cell>
          <cell r="E892" t="str">
            <v>CONTRATO TEMPORARIO</v>
          </cell>
          <cell r="F892" t="str">
            <v>DIFIS</v>
          </cell>
          <cell r="G892" t="str">
            <v>COPEJ</v>
          </cell>
        </row>
        <row r="893">
          <cell r="A893">
            <v>2108113</v>
          </cell>
          <cell r="B893" t="str">
            <v>VIVIANE CAVALCANTE LIMA DA SILVA</v>
          </cell>
          <cell r="C893" t="str">
            <v>CONTRATO TEMPORARIO - NIVEL IV</v>
          </cell>
          <cell r="D893" t="str">
            <v>AGENCIA NACIONAL DE SAUDE SUPLEMENTAR</v>
          </cell>
          <cell r="E893" t="str">
            <v>CONTRATO TEMPORARIO</v>
          </cell>
          <cell r="F893" t="str">
            <v>DIPRO</v>
          </cell>
          <cell r="G893" t="str">
            <v>ASSNT/DIPRO</v>
          </cell>
        </row>
        <row r="894">
          <cell r="A894">
            <v>3349637</v>
          </cell>
          <cell r="B894" t="str">
            <v>VIVIANE DOS SANTOS PEREIRA</v>
          </cell>
          <cell r="C894" t="str">
            <v>ANALISTA ADMINISTRATIVO</v>
          </cell>
          <cell r="D894" t="str">
            <v>AGENCIA NACIONAL DE SAUDE SUPLEMENTAR</v>
          </cell>
          <cell r="E894" t="str">
            <v>ATIVO PERMANENTE</v>
          </cell>
          <cell r="F894" t="str">
            <v>DIOPE</v>
          </cell>
          <cell r="G894" t="str">
            <v>COHAB</v>
          </cell>
        </row>
        <row r="895">
          <cell r="A895">
            <v>1572206</v>
          </cell>
          <cell r="B895" t="str">
            <v>VIVIANE MOLLER DE CARVALHO</v>
          </cell>
          <cell r="C895" t="str">
            <v>ANALISTA ADMINISTRATIVO</v>
          </cell>
          <cell r="D895" t="str">
            <v>AGENCIA NACIONAL DE SAUDE SUPLEMENTAR</v>
          </cell>
          <cell r="E895" t="str">
            <v>ATIVO PERMANENTE</v>
          </cell>
          <cell r="F895" t="str">
            <v>DIGES</v>
          </cell>
          <cell r="G895" t="str">
            <v>CCADE</v>
          </cell>
        </row>
        <row r="896">
          <cell r="A896">
            <v>3045151</v>
          </cell>
          <cell r="B896" t="str">
            <v>VIVIANE MARIA ALVES DE CARVALHO</v>
          </cell>
          <cell r="C896" t="str">
            <v>TECNICO ADMINISTRATIVO</v>
          </cell>
          <cell r="D896" t="str">
            <v>AGENCIA NACIONAL DE SAUDE SUPLEMENTAR</v>
          </cell>
          <cell r="E896" t="str">
            <v>ATIVO PERMANENTE</v>
          </cell>
          <cell r="F896" t="str">
            <v>SEGER</v>
          </cell>
          <cell r="G896" t="str">
            <v>NUCLEO-PA</v>
          </cell>
        </row>
        <row r="897">
          <cell r="A897">
            <v>2148242</v>
          </cell>
          <cell r="B897" t="str">
            <v>VIVIANE OLIVEIRA DAMACENO</v>
          </cell>
          <cell r="C897" t="str">
            <v>TECNICO EM REGULACAO</v>
          </cell>
          <cell r="D897" t="str">
            <v>AGENCIA NACIONAL DE SAUDE SUPLEMENTAR</v>
          </cell>
          <cell r="E897" t="str">
            <v>ATIVO PERMANENTE</v>
          </cell>
          <cell r="F897" t="str">
            <v>SEGER</v>
          </cell>
          <cell r="G897" t="str">
            <v>NUCLEO-BA</v>
          </cell>
        </row>
        <row r="898">
          <cell r="A898">
            <v>1549271</v>
          </cell>
          <cell r="B898" t="str">
            <v>WALDIR LENZ JUNIOR</v>
          </cell>
          <cell r="C898" t="str">
            <v>ANALISTA ADMINISTRATIVO</v>
          </cell>
          <cell r="D898" t="str">
            <v>AGENCIA NACIONAL DE SAUDE SUPLEMENTAR</v>
          </cell>
          <cell r="E898" t="str">
            <v>ATIVO PERMANENTE</v>
          </cell>
          <cell r="F898" t="str">
            <v>DIGES</v>
          </cell>
          <cell r="G898" t="str">
            <v>CCPAR</v>
          </cell>
        </row>
        <row r="899">
          <cell r="A899">
            <v>1512930</v>
          </cell>
          <cell r="B899" t="str">
            <v>WALERIA HELENA ARAUJO FERNANDES</v>
          </cell>
          <cell r="C899" t="str">
            <v>ESPECIALISTA EM REGULACAO</v>
          </cell>
          <cell r="D899" t="str">
            <v>AGENCIA NACIONAL DE SAUDE SUPLEMENTAR</v>
          </cell>
          <cell r="E899" t="str">
            <v>ATIVO PERMANENTE</v>
          </cell>
          <cell r="F899" t="str">
            <v>SEGER</v>
          </cell>
          <cell r="G899" t="str">
            <v>NUCLEO-MG</v>
          </cell>
        </row>
        <row r="900">
          <cell r="A900">
            <v>1516438</v>
          </cell>
          <cell r="B900" t="str">
            <v>WALTER FIGUEIREDO JUNIOR</v>
          </cell>
          <cell r="C900" t="str">
            <v>ANALISTA ADMINISTRATIVO</v>
          </cell>
          <cell r="D900" t="str">
            <v>AGENCIA NACIONAL DE SAUDE SUPLEMENTAR</v>
          </cell>
          <cell r="E900" t="str">
            <v>ATIVO PERMANENTE</v>
          </cell>
          <cell r="F900" t="str">
            <v>DIOPE</v>
          </cell>
          <cell r="G900" t="str">
            <v>COPRE</v>
          </cell>
        </row>
        <row r="901">
          <cell r="A901">
            <v>2148461</v>
          </cell>
          <cell r="B901" t="str">
            <v>WANESSA MORAIS DE ARAUJO</v>
          </cell>
          <cell r="C901" t="str">
            <v>TECNICO EM REGULACAO</v>
          </cell>
          <cell r="D901" t="str">
            <v>AGENCIA NACIONAL DE SAUDE SUPLEMENTAR</v>
          </cell>
          <cell r="E901" t="str">
            <v>ATIVO PERMANENTE</v>
          </cell>
          <cell r="F901" t="str">
            <v>SEGER</v>
          </cell>
          <cell r="G901" t="str">
            <v>NUCLEO-BA</v>
          </cell>
        </row>
        <row r="902">
          <cell r="A902">
            <v>2349933</v>
          </cell>
          <cell r="B902" t="str">
            <v>WASHINGTON OLIVEIRA ALVES</v>
          </cell>
          <cell r="C902" t="str">
            <v>ESPECIALISTA EM REGULACAO</v>
          </cell>
          <cell r="D902" t="str">
            <v>AGENCIA NACIONAL DE SAUDE SUPLEMENTAR</v>
          </cell>
          <cell r="E902" t="str">
            <v>ATIVO PERMANENTE</v>
          </cell>
          <cell r="F902" t="str">
            <v>DIOPE</v>
          </cell>
          <cell r="G902" t="str">
            <v>GEHAE</v>
          </cell>
        </row>
        <row r="903">
          <cell r="A903">
            <v>1449236</v>
          </cell>
          <cell r="B903" t="str">
            <v>WASHINGTON PEREIRA DA CUNHA</v>
          </cell>
          <cell r="C903" t="str">
            <v>ANALISTA ADMINISTRATIVO</v>
          </cell>
          <cell r="D903" t="str">
            <v>AGENCIA NACIONAL DE SAUDE SUPLEMENTAR</v>
          </cell>
          <cell r="E903" t="str">
            <v>ATIVO PERMANENTE</v>
          </cell>
          <cell r="F903" t="str">
            <v>DIGES</v>
          </cell>
          <cell r="G903" t="str">
            <v>GGAFI</v>
          </cell>
        </row>
        <row r="904">
          <cell r="A904">
            <v>1701984</v>
          </cell>
          <cell r="B904" t="str">
            <v>WESLEY DE PADUA RIGO</v>
          </cell>
          <cell r="C904" t="str">
            <v>TECNICO ADMINISTRATIVO</v>
          </cell>
          <cell r="D904" t="str">
            <v>AGENCIA NACIONAL DE SAUDE SUPLEMENTAR</v>
          </cell>
          <cell r="E904" t="str">
            <v>ATIVO PERMANENTE</v>
          </cell>
          <cell r="F904" t="str">
            <v>SEGER</v>
          </cell>
          <cell r="G904" t="str">
            <v>NUCLEO-RP</v>
          </cell>
        </row>
        <row r="905">
          <cell r="A905">
            <v>2397308</v>
          </cell>
          <cell r="B905" t="str">
            <v>WESLEY PAULO BARBOSA CRUZ</v>
          </cell>
          <cell r="C905" t="str">
            <v>TECNICO ADMINISTRATIVO</v>
          </cell>
          <cell r="D905" t="str">
            <v>AGENCIA NACIONAL DE SAUDE SUPLEMENTAR</v>
          </cell>
          <cell r="E905" t="str">
            <v>ATIVO PERMANENTE</v>
          </cell>
          <cell r="F905" t="str">
            <v>DIOPE</v>
          </cell>
          <cell r="G905" t="str">
            <v>COPRE</v>
          </cell>
        </row>
        <row r="906">
          <cell r="A906">
            <v>1572365</v>
          </cell>
          <cell r="B906" t="str">
            <v>WILDES DE SOUZA VAZ</v>
          </cell>
          <cell r="C906" t="str">
            <v>ANALISTA ADMINISTRATIVO</v>
          </cell>
          <cell r="D906" t="str">
            <v>AGENCIA NACIONAL DE SAUDE SUPLEMENTAR</v>
          </cell>
          <cell r="E906" t="str">
            <v>ATIVO PERMANENTE</v>
          </cell>
          <cell r="F906" t="str">
            <v>DIOPE</v>
          </cell>
          <cell r="G906" t="str">
            <v>COIEP</v>
          </cell>
        </row>
        <row r="907">
          <cell r="A907">
            <v>2397404</v>
          </cell>
          <cell r="B907" t="str">
            <v>WILLIAM KNUST REIS</v>
          </cell>
          <cell r="C907" t="str">
            <v>TECNICO ADMINISTRATIVO</v>
          </cell>
          <cell r="D907" t="str">
            <v>AGENCIA NACIONAL DE SAUDE SUPLEMENTAR</v>
          </cell>
          <cell r="E907" t="str">
            <v>ATIVO PERMANENTE</v>
          </cell>
          <cell r="F907" t="str">
            <v>DIPRO</v>
          </cell>
          <cell r="G907" t="str">
            <v>GMOA</v>
          </cell>
        </row>
        <row r="908">
          <cell r="A908">
            <v>2397365</v>
          </cell>
          <cell r="B908" t="str">
            <v>WILLIAM LESSA NETO</v>
          </cell>
          <cell r="C908" t="str">
            <v>TECNICO ADMINISTRATIVO</v>
          </cell>
          <cell r="D908" t="str">
            <v>AGENCIA NACIONAL DE SAUDE SUPLEMENTAR</v>
          </cell>
          <cell r="E908" t="str">
            <v>ATIVO PERMANENTE</v>
          </cell>
          <cell r="F908" t="str">
            <v>DIOPE</v>
          </cell>
          <cell r="G908" t="str">
            <v>COPRE</v>
          </cell>
        </row>
        <row r="909">
          <cell r="A909">
            <v>1583741</v>
          </cell>
          <cell r="B909" t="str">
            <v>WILSON MARQUES VIEIRA JUNIOR</v>
          </cell>
          <cell r="C909" t="str">
            <v>ESPECIALISTA EM REGULACAO</v>
          </cell>
          <cell r="D909" t="str">
            <v>AGENCIA NACIONAL DE SAUDE SUPLEMENTAR</v>
          </cell>
          <cell r="E909" t="str">
            <v>ATIVO PERMANENTE</v>
          </cell>
          <cell r="F909" t="str">
            <v>DIPRO</v>
          </cell>
          <cell r="G909" t="str">
            <v>COPRASS</v>
          </cell>
        </row>
        <row r="910">
          <cell r="A910">
            <v>1539644</v>
          </cell>
          <cell r="B910" t="str">
            <v>WLADMIR EUGENIO DE SOUZA</v>
          </cell>
          <cell r="C910" t="str">
            <v>ESPECIALISTA EM REGULACAO</v>
          </cell>
          <cell r="D910" t="str">
            <v>AGENCIA NACIONAL DE SAUDE SUPLEMENTAR</v>
          </cell>
          <cell r="E910" t="str">
            <v>APOSENTADO</v>
          </cell>
          <cell r="F910" t="str">
            <v>AUDIT</v>
          </cell>
          <cell r="G910" t="str">
            <v>COAUD</v>
          </cell>
        </row>
        <row r="911">
          <cell r="A911">
            <v>1512819</v>
          </cell>
          <cell r="B911" t="str">
            <v>WLADMIR VENTURA DE SOUZA</v>
          </cell>
          <cell r="C911" t="str">
            <v>ESPECIALISTA EM REGULACAO</v>
          </cell>
          <cell r="D911" t="str">
            <v>AGENCIA NACIONAL DE SAUDE SUPLEMENTAR</v>
          </cell>
          <cell r="E911" t="str">
            <v>ATIVO PERMANENTE</v>
          </cell>
          <cell r="F911" t="str">
            <v>DIGES</v>
          </cell>
          <cell r="G911" t="str">
            <v>DIRAD/DIGES</v>
          </cell>
        </row>
        <row r="912">
          <cell r="A912">
            <v>6484185</v>
          </cell>
          <cell r="B912" t="str">
            <v>WOLNEY FERNANDES DE CARVALHO</v>
          </cell>
          <cell r="C912" t="str">
            <v>AGENTE ADMINISTRATIVO</v>
          </cell>
          <cell r="D912" t="str">
            <v>AGENCIA NACIONAL DE SAUDE SUPLEMENTAR</v>
          </cell>
          <cell r="E912" t="str">
            <v>REDISTRIBUIDO</v>
          </cell>
          <cell r="F912" t="str">
            <v>DIGES</v>
          </cell>
          <cell r="G912" t="str">
            <v>CAD/DF</v>
          </cell>
        </row>
        <row r="913">
          <cell r="A913">
            <v>2397490</v>
          </cell>
          <cell r="B913" t="str">
            <v>XENISE OLIVEIRA LOPES REZENDE</v>
          </cell>
          <cell r="C913" t="str">
            <v>TECNICO EM REGULACAO</v>
          </cell>
          <cell r="D913" t="str">
            <v>AGENCIA NACIONAL DE SAUDE SUPLEMENTAR</v>
          </cell>
          <cell r="E913" t="str">
            <v>ATIVO PERMANENTE</v>
          </cell>
          <cell r="F913" t="str">
            <v>DIOPE</v>
          </cell>
          <cell r="G913" t="str">
            <v>COAOP</v>
          </cell>
        </row>
        <row r="914">
          <cell r="A914">
            <v>1583741</v>
          </cell>
          <cell r="B914" t="str">
            <v>WILSON MARQUES VIEIRA JUNIOR</v>
          </cell>
          <cell r="C914" t="str">
            <v>CARGO COMISSIONADO TECNICO - CCT III</v>
          </cell>
          <cell r="D914" t="str">
            <v>PRESI</v>
          </cell>
          <cell r="E914" t="str">
            <v>NUCLEO-RJ</v>
          </cell>
          <cell r="F914" t="str">
            <v>wilson.junior@ans.gov.br</v>
          </cell>
          <cell r="G914" t="str">
            <v>TERREO</v>
          </cell>
        </row>
        <row r="915">
          <cell r="A915">
            <v>2277267</v>
          </cell>
          <cell r="B915" t="str">
            <v>ANA CAROLINA PEREIRA SILVA</v>
          </cell>
          <cell r="D915" t="str">
            <v>DIDES</v>
          </cell>
          <cell r="E915" t="str">
            <v>COARE</v>
          </cell>
          <cell r="F915" t="str">
            <v>ana.psilva@ans.gov.br</v>
          </cell>
        </row>
        <row r="916">
          <cell r="A916">
            <v>1583703</v>
          </cell>
          <cell r="B916" t="str">
            <v>ALBERTO TAVARES NETO</v>
          </cell>
        </row>
        <row r="917">
          <cell r="A917">
            <v>1539644</v>
          </cell>
          <cell r="B917" t="str">
            <v>WLADMIR EUGENIO DE SOUZA</v>
          </cell>
          <cell r="C917" t="str">
            <v>-</v>
          </cell>
          <cell r="D917" t="str">
            <v>AUDIT</v>
          </cell>
          <cell r="E917" t="str">
            <v>COAUD</v>
          </cell>
          <cell r="F917" t="str">
            <v>wladmir.eugenio@ans.gov.br</v>
          </cell>
          <cell r="G917" t="str">
            <v>5º UNISYS</v>
          </cell>
        </row>
        <row r="918">
          <cell r="A918">
            <v>1512819</v>
          </cell>
          <cell r="B918" t="str">
            <v>WLADMIR VENTURA DE SOUZA</v>
          </cell>
          <cell r="C918" t="str">
            <v>-</v>
          </cell>
          <cell r="D918" t="str">
            <v>PPCOR</v>
          </cell>
          <cell r="E918" t="str">
            <v>PPCOR</v>
          </cell>
          <cell r="F918" t="str">
            <v>wladmir.souza@ans.gov.br</v>
          </cell>
          <cell r="G918" t="str">
            <v>5º UNISYS</v>
          </cell>
        </row>
        <row r="919">
          <cell r="A919">
            <v>6484185</v>
          </cell>
          <cell r="B919" t="str">
            <v>WOLNEY FERNANDES DE CARVALHO</v>
          </cell>
          <cell r="C919" t="str">
            <v>-</v>
          </cell>
          <cell r="D919" t="str">
            <v>DIGES</v>
          </cell>
          <cell r="E919" t="str">
            <v>CAD/DF</v>
          </cell>
          <cell r="F919" t="str">
            <v>wolney.carvalho@ans.gov.br</v>
          </cell>
          <cell r="G919" t="str">
            <v>DF</v>
          </cell>
        </row>
        <row r="920">
          <cell r="A920">
            <v>2397379</v>
          </cell>
          <cell r="B920" t="str">
            <v>MELISSA CARVALHO DA SILVA</v>
          </cell>
          <cell r="C920" t="str">
            <v>-</v>
          </cell>
          <cell r="D920" t="str">
            <v>DIGES</v>
          </cell>
          <cell r="E920" t="str">
            <v>GEASI</v>
          </cell>
          <cell r="F920" t="str">
            <v>melissa.silva@ans.gov.br</v>
          </cell>
          <cell r="G920" t="str">
            <v>COBERTURA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i.ans.gov.br/controlador.php?acao=procedimento_trabalhar&amp;acao_origem=acompanhamento_listar&amp;acao_retorno=acompanhamento_listar&amp;id_procedimento=16350430&amp;infra_sistema=100000100&amp;infra_unidade_atual=110001118&amp;infra_hash=a0e05eded719e9e9903133c4ed8ede2e34bab07bb5769d19715a7a351b775f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78393-73D0-4473-819F-FFA915E47717}">
  <dimension ref="A1:WC201"/>
  <sheetViews>
    <sheetView showGridLines="0" tabSelected="1" zoomScale="60" zoomScaleNormal="60" workbookViewId="0">
      <selection activeCell="C6" sqref="C6"/>
    </sheetView>
  </sheetViews>
  <sheetFormatPr defaultRowHeight="15" x14ac:dyDescent="0.25"/>
  <cols>
    <col min="1" max="1" width="20.5703125" style="13" customWidth="1"/>
    <col min="2" max="2" width="55" style="13" customWidth="1"/>
    <col min="3" max="3" width="117.28515625" style="27" customWidth="1"/>
    <col min="4" max="4" width="57.85546875" style="13" customWidth="1"/>
    <col min="5" max="5" width="21.28515625" style="13" customWidth="1"/>
    <col min="6" max="6" width="16.28515625" style="13" customWidth="1"/>
    <col min="7" max="7" width="19" style="13" customWidth="1"/>
    <col min="8" max="8" width="26.42578125" style="13" customWidth="1"/>
    <col min="9" max="9" width="28.28515625" style="13" customWidth="1"/>
    <col min="10" max="10" width="20.7109375" style="13" customWidth="1"/>
    <col min="11" max="11" width="13.85546875" style="13" customWidth="1"/>
    <col min="12" max="12" width="17.140625" style="1" customWidth="1"/>
    <col min="13" max="13" width="33.28515625" style="13" customWidth="1"/>
    <col min="14" max="14" width="24.42578125" style="13" customWidth="1"/>
    <col min="15" max="15" width="21" style="13" customWidth="1"/>
    <col min="16" max="16" width="29.28515625" style="13" customWidth="1"/>
    <col min="17" max="246" width="9.140625" style="39"/>
    <col min="247" max="601" width="9.140625" style="5"/>
    <col min="602" max="16384" width="9.140625" style="13"/>
  </cols>
  <sheetData>
    <row r="1" spans="1:601" ht="21.75" thickBot="1" x14ac:dyDescent="0.4">
      <c r="A1" s="41" t="s">
        <v>174</v>
      </c>
      <c r="B1" s="41"/>
      <c r="C1" s="42"/>
    </row>
    <row r="2" spans="1:601" x14ac:dyDescent="0.25">
      <c r="A2" s="4"/>
      <c r="B2" s="4"/>
      <c r="C2" s="22"/>
      <c r="D2" s="4"/>
      <c r="E2" s="4"/>
      <c r="F2" s="3"/>
      <c r="G2" s="3"/>
      <c r="H2" s="3"/>
      <c r="I2" s="3"/>
      <c r="J2" s="29" t="s">
        <v>13</v>
      </c>
      <c r="K2" s="30"/>
      <c r="L2" s="30"/>
      <c r="M2" s="30"/>
      <c r="N2" s="30"/>
      <c r="O2" s="31"/>
      <c r="P2" s="3"/>
    </row>
    <row r="3" spans="1:601" s="12" customFormat="1" ht="41.25" customHeight="1" x14ac:dyDescent="0.25">
      <c r="A3" s="14" t="s">
        <v>11</v>
      </c>
      <c r="B3" s="14" t="s">
        <v>0</v>
      </c>
      <c r="C3" s="9" t="s">
        <v>10</v>
      </c>
      <c r="D3" s="14" t="s">
        <v>1</v>
      </c>
      <c r="E3" s="14" t="s">
        <v>29</v>
      </c>
      <c r="F3" s="14" t="s">
        <v>4</v>
      </c>
      <c r="G3" s="14" t="s">
        <v>5</v>
      </c>
      <c r="H3" s="14" t="s">
        <v>2</v>
      </c>
      <c r="I3" s="14" t="s">
        <v>3</v>
      </c>
      <c r="J3" s="14" t="s">
        <v>6</v>
      </c>
      <c r="K3" s="14" t="s">
        <v>7</v>
      </c>
      <c r="L3" s="10" t="s">
        <v>8</v>
      </c>
      <c r="M3" s="9" t="s">
        <v>9</v>
      </c>
      <c r="N3" s="9" t="s">
        <v>14</v>
      </c>
      <c r="O3" s="9" t="s">
        <v>15</v>
      </c>
      <c r="P3" s="14" t="s">
        <v>12</v>
      </c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  <c r="HU3" s="40"/>
      <c r="HV3" s="40"/>
      <c r="HW3" s="40"/>
      <c r="HX3" s="40"/>
      <c r="HY3" s="40"/>
      <c r="HZ3" s="40"/>
      <c r="IA3" s="40"/>
      <c r="IB3" s="40"/>
      <c r="IC3" s="40"/>
      <c r="ID3" s="40"/>
      <c r="IE3" s="40"/>
      <c r="IF3" s="40"/>
      <c r="IG3" s="40"/>
      <c r="IH3" s="40"/>
      <c r="II3" s="40"/>
      <c r="IJ3" s="40"/>
      <c r="IK3" s="40"/>
      <c r="IL3" s="40"/>
      <c r="IM3" s="37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</row>
    <row r="4" spans="1:601" s="28" customFormat="1" ht="65.25" customHeight="1" x14ac:dyDescent="0.25">
      <c r="A4" s="8">
        <v>1373158</v>
      </c>
      <c r="B4" s="6" t="s">
        <v>17</v>
      </c>
      <c r="C4" s="11" t="s">
        <v>18</v>
      </c>
      <c r="D4" s="6" t="s">
        <v>19</v>
      </c>
      <c r="E4" s="6" t="s">
        <v>30</v>
      </c>
      <c r="F4" s="26">
        <v>43894</v>
      </c>
      <c r="G4" s="26">
        <v>44561</v>
      </c>
      <c r="H4" s="6" t="s">
        <v>20</v>
      </c>
      <c r="I4" s="6" t="s">
        <v>21</v>
      </c>
      <c r="J4" s="7">
        <v>0</v>
      </c>
      <c r="K4" s="7">
        <v>0</v>
      </c>
      <c r="L4" s="7">
        <v>0</v>
      </c>
      <c r="M4" s="7">
        <v>0</v>
      </c>
      <c r="N4" s="7">
        <f>SUM(J4:M4)</f>
        <v>0</v>
      </c>
      <c r="O4" s="24" t="s">
        <v>16</v>
      </c>
      <c r="P4" s="21" t="s">
        <v>22</v>
      </c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  <c r="GS4" s="39"/>
      <c r="GT4" s="39"/>
      <c r="GU4" s="39"/>
      <c r="GV4" s="39"/>
      <c r="GW4" s="39"/>
      <c r="GX4" s="39"/>
      <c r="GY4" s="39"/>
      <c r="GZ4" s="39"/>
      <c r="HA4" s="39"/>
      <c r="HB4" s="39"/>
      <c r="HC4" s="39"/>
      <c r="HD4" s="39"/>
      <c r="HE4" s="39"/>
      <c r="HF4" s="39"/>
      <c r="HG4" s="39"/>
      <c r="HH4" s="39"/>
      <c r="HI4" s="39"/>
      <c r="HJ4" s="39"/>
      <c r="HK4" s="39"/>
      <c r="HL4" s="39"/>
      <c r="HM4" s="39"/>
      <c r="HN4" s="39"/>
      <c r="HO4" s="39"/>
      <c r="HP4" s="39"/>
      <c r="HQ4" s="39"/>
      <c r="HR4" s="39"/>
      <c r="HS4" s="39"/>
      <c r="HT4" s="39"/>
      <c r="HU4" s="39"/>
      <c r="HV4" s="39"/>
      <c r="HW4" s="39"/>
      <c r="HX4" s="39"/>
      <c r="HY4" s="39"/>
      <c r="HZ4" s="39"/>
      <c r="IA4" s="39"/>
      <c r="IB4" s="39"/>
      <c r="IC4" s="39"/>
      <c r="ID4" s="39"/>
      <c r="IE4" s="39"/>
      <c r="IF4" s="39"/>
      <c r="IG4" s="39"/>
      <c r="IH4" s="39"/>
      <c r="II4" s="39"/>
      <c r="IJ4" s="39"/>
      <c r="IK4" s="39"/>
      <c r="IL4" s="39"/>
      <c r="IM4" s="38"/>
      <c r="IN4" s="19"/>
      <c r="IO4" s="19"/>
      <c r="IP4" s="19"/>
      <c r="IQ4" s="19"/>
      <c r="IR4" s="19"/>
      <c r="IS4" s="19"/>
      <c r="IT4" s="19"/>
      <c r="IU4" s="19"/>
      <c r="IV4" s="19"/>
      <c r="IW4" s="19"/>
      <c r="IX4" s="19"/>
      <c r="IY4" s="19"/>
      <c r="IZ4" s="19"/>
      <c r="JA4" s="19"/>
      <c r="JB4" s="19"/>
      <c r="JC4" s="19"/>
      <c r="JD4" s="19"/>
      <c r="JE4" s="19"/>
      <c r="JF4" s="19"/>
      <c r="JG4" s="19"/>
      <c r="JH4" s="19"/>
      <c r="JI4" s="19"/>
      <c r="JJ4" s="19"/>
      <c r="JK4" s="19"/>
      <c r="JL4" s="19"/>
      <c r="JM4" s="19"/>
      <c r="JN4" s="19"/>
      <c r="JO4" s="19"/>
      <c r="JP4" s="19"/>
      <c r="JQ4" s="19"/>
      <c r="JR4" s="19"/>
      <c r="JS4" s="19"/>
      <c r="JT4" s="19"/>
      <c r="JU4" s="19"/>
      <c r="JV4" s="19"/>
      <c r="JW4" s="19"/>
      <c r="JX4" s="19"/>
      <c r="JY4" s="19"/>
      <c r="JZ4" s="19"/>
      <c r="KA4" s="19"/>
      <c r="KB4" s="19"/>
      <c r="KC4" s="19"/>
      <c r="KD4" s="19"/>
      <c r="KE4" s="19"/>
      <c r="KF4" s="19"/>
      <c r="KG4" s="19"/>
      <c r="KH4" s="19"/>
      <c r="KI4" s="19"/>
      <c r="KJ4" s="19"/>
      <c r="KK4" s="19"/>
      <c r="KL4" s="19"/>
      <c r="KM4" s="19"/>
      <c r="KN4" s="19"/>
      <c r="KO4" s="19"/>
      <c r="KP4" s="19"/>
      <c r="KQ4" s="19"/>
      <c r="KR4" s="19"/>
      <c r="KS4" s="19"/>
      <c r="KT4" s="19"/>
      <c r="KU4" s="19"/>
      <c r="KV4" s="19"/>
      <c r="KW4" s="19"/>
      <c r="KX4" s="19"/>
      <c r="KY4" s="19"/>
      <c r="KZ4" s="19"/>
      <c r="LA4" s="19"/>
      <c r="LB4" s="19"/>
      <c r="LC4" s="19"/>
      <c r="LD4" s="19"/>
      <c r="LE4" s="19"/>
      <c r="LF4" s="19"/>
      <c r="LG4" s="19"/>
      <c r="LH4" s="19"/>
      <c r="LI4" s="19"/>
      <c r="LJ4" s="19"/>
      <c r="LK4" s="19"/>
      <c r="LL4" s="19"/>
      <c r="LM4" s="19"/>
      <c r="LN4" s="19"/>
      <c r="LO4" s="19"/>
      <c r="LP4" s="19"/>
      <c r="LQ4" s="19"/>
      <c r="LR4" s="19"/>
      <c r="LS4" s="19"/>
      <c r="LT4" s="19"/>
      <c r="LU4" s="19"/>
      <c r="LV4" s="19"/>
      <c r="LW4" s="19"/>
      <c r="LX4" s="19"/>
      <c r="LY4" s="19"/>
      <c r="LZ4" s="19"/>
      <c r="MA4" s="19"/>
      <c r="MB4" s="19"/>
      <c r="MC4" s="19"/>
      <c r="MD4" s="19"/>
      <c r="ME4" s="19"/>
      <c r="MF4" s="19"/>
      <c r="MG4" s="19"/>
      <c r="MH4" s="19"/>
      <c r="MI4" s="19"/>
      <c r="MJ4" s="19"/>
      <c r="MK4" s="19"/>
      <c r="ML4" s="19"/>
      <c r="MM4" s="19"/>
      <c r="MN4" s="19"/>
      <c r="MO4" s="19"/>
      <c r="MP4" s="19"/>
      <c r="MQ4" s="19"/>
      <c r="MR4" s="19"/>
      <c r="MS4" s="19"/>
      <c r="MT4" s="19"/>
      <c r="MU4" s="19"/>
      <c r="MV4" s="19"/>
      <c r="MW4" s="19"/>
      <c r="MX4" s="19"/>
      <c r="MY4" s="19"/>
      <c r="MZ4" s="19"/>
      <c r="NA4" s="19"/>
      <c r="NB4" s="19"/>
      <c r="NC4" s="19"/>
      <c r="ND4" s="19"/>
      <c r="NE4" s="19"/>
      <c r="NF4" s="19"/>
      <c r="NG4" s="19"/>
      <c r="NH4" s="19"/>
      <c r="NI4" s="19"/>
      <c r="NJ4" s="19"/>
      <c r="NK4" s="19"/>
      <c r="NL4" s="19"/>
      <c r="NM4" s="19"/>
      <c r="NN4" s="19"/>
      <c r="NO4" s="19"/>
      <c r="NP4" s="19"/>
      <c r="NQ4" s="19"/>
      <c r="NR4" s="19"/>
      <c r="NS4" s="19"/>
      <c r="NT4" s="19"/>
      <c r="NU4" s="19"/>
      <c r="NV4" s="19"/>
      <c r="NW4" s="19"/>
      <c r="NX4" s="19"/>
      <c r="NY4" s="19"/>
      <c r="NZ4" s="19"/>
      <c r="OA4" s="19"/>
      <c r="OB4" s="19"/>
      <c r="OC4" s="19"/>
      <c r="OD4" s="19"/>
      <c r="OE4" s="19"/>
      <c r="OF4" s="19"/>
      <c r="OG4" s="19"/>
      <c r="OH4" s="19"/>
      <c r="OI4" s="19"/>
      <c r="OJ4" s="19"/>
      <c r="OK4" s="19"/>
      <c r="OL4" s="19"/>
      <c r="OM4" s="19"/>
      <c r="ON4" s="19"/>
      <c r="OO4" s="19"/>
      <c r="OP4" s="19"/>
      <c r="OQ4" s="19"/>
      <c r="OR4" s="19"/>
      <c r="OS4" s="19"/>
      <c r="OT4" s="19"/>
      <c r="OU4" s="19"/>
      <c r="OV4" s="19"/>
      <c r="OW4" s="19"/>
      <c r="OX4" s="19"/>
      <c r="OY4" s="19"/>
      <c r="OZ4" s="19"/>
      <c r="PA4" s="19"/>
      <c r="PB4" s="19"/>
      <c r="PC4" s="19"/>
      <c r="PD4" s="19"/>
      <c r="PE4" s="19"/>
      <c r="PF4" s="19"/>
      <c r="PG4" s="19"/>
      <c r="PH4" s="19"/>
      <c r="PI4" s="19"/>
      <c r="PJ4" s="19"/>
      <c r="PK4" s="19"/>
      <c r="PL4" s="19"/>
      <c r="PM4" s="19"/>
      <c r="PN4" s="19"/>
      <c r="PO4" s="19"/>
      <c r="PP4" s="19"/>
      <c r="PQ4" s="19"/>
      <c r="PR4" s="19"/>
      <c r="PS4" s="19"/>
      <c r="PT4" s="19"/>
      <c r="PU4" s="19"/>
      <c r="PV4" s="19"/>
      <c r="PW4" s="19"/>
      <c r="PX4" s="19"/>
      <c r="PY4" s="19"/>
      <c r="PZ4" s="19"/>
      <c r="QA4" s="19"/>
      <c r="QB4" s="19"/>
      <c r="QC4" s="19"/>
      <c r="QD4" s="19"/>
      <c r="QE4" s="19"/>
      <c r="QF4" s="19"/>
      <c r="QG4" s="19"/>
      <c r="QH4" s="19"/>
      <c r="QI4" s="19"/>
      <c r="QJ4" s="19"/>
      <c r="QK4" s="19"/>
      <c r="QL4" s="19"/>
      <c r="QM4" s="19"/>
      <c r="QN4" s="19"/>
      <c r="QO4" s="19"/>
      <c r="QP4" s="19"/>
      <c r="QQ4" s="19"/>
      <c r="QR4" s="19"/>
      <c r="QS4" s="19"/>
      <c r="QT4" s="19"/>
      <c r="QU4" s="19"/>
      <c r="QV4" s="19"/>
      <c r="QW4" s="19"/>
      <c r="QX4" s="19"/>
      <c r="QY4" s="19"/>
      <c r="QZ4" s="19"/>
      <c r="RA4" s="19"/>
      <c r="RB4" s="19"/>
      <c r="RC4" s="19"/>
      <c r="RD4" s="19"/>
      <c r="RE4" s="19"/>
      <c r="RF4" s="19"/>
      <c r="RG4" s="19"/>
      <c r="RH4" s="19"/>
      <c r="RI4" s="19"/>
      <c r="RJ4" s="19"/>
      <c r="RK4" s="19"/>
      <c r="RL4" s="19"/>
      <c r="RM4" s="19"/>
      <c r="RN4" s="19"/>
      <c r="RO4" s="19"/>
      <c r="RP4" s="19"/>
      <c r="RQ4" s="19"/>
      <c r="RR4" s="19"/>
      <c r="RS4" s="19"/>
      <c r="RT4" s="19"/>
      <c r="RU4" s="19"/>
      <c r="RV4" s="19"/>
      <c r="RW4" s="19"/>
      <c r="RX4" s="19"/>
      <c r="RY4" s="19"/>
      <c r="RZ4" s="19"/>
      <c r="SA4" s="19"/>
      <c r="SB4" s="19"/>
      <c r="SC4" s="19"/>
      <c r="SD4" s="19"/>
      <c r="SE4" s="19"/>
      <c r="SF4" s="19"/>
      <c r="SG4" s="19"/>
      <c r="SH4" s="19"/>
      <c r="SI4" s="19"/>
      <c r="SJ4" s="19"/>
      <c r="SK4" s="19"/>
      <c r="SL4" s="19"/>
      <c r="SM4" s="19"/>
      <c r="SN4" s="19"/>
      <c r="SO4" s="19"/>
      <c r="SP4" s="19"/>
      <c r="SQ4" s="19"/>
      <c r="SR4" s="19"/>
      <c r="SS4" s="19"/>
      <c r="ST4" s="19"/>
      <c r="SU4" s="19"/>
      <c r="SV4" s="19"/>
      <c r="SW4" s="19"/>
      <c r="SX4" s="19"/>
      <c r="SY4" s="19"/>
      <c r="SZ4" s="19"/>
      <c r="TA4" s="19"/>
      <c r="TB4" s="19"/>
      <c r="TC4" s="19"/>
      <c r="TD4" s="19"/>
      <c r="TE4" s="19"/>
      <c r="TF4" s="19"/>
      <c r="TG4" s="19"/>
      <c r="TH4" s="19"/>
      <c r="TI4" s="19"/>
      <c r="TJ4" s="19"/>
      <c r="TK4" s="19"/>
      <c r="TL4" s="19"/>
      <c r="TM4" s="19"/>
      <c r="TN4" s="19"/>
      <c r="TO4" s="19"/>
      <c r="TP4" s="19"/>
      <c r="TQ4" s="19"/>
      <c r="TR4" s="19"/>
      <c r="TS4" s="19"/>
      <c r="TT4" s="19"/>
      <c r="TU4" s="19"/>
      <c r="TV4" s="19"/>
      <c r="TW4" s="19"/>
      <c r="TX4" s="19"/>
      <c r="TY4" s="19"/>
      <c r="TZ4" s="19"/>
      <c r="UA4" s="19"/>
      <c r="UB4" s="19"/>
      <c r="UC4" s="19"/>
      <c r="UD4" s="19"/>
      <c r="UE4" s="19"/>
      <c r="UF4" s="19"/>
      <c r="UG4" s="19"/>
      <c r="UH4" s="19"/>
      <c r="UI4" s="19"/>
      <c r="UJ4" s="19"/>
      <c r="UK4" s="19"/>
      <c r="UL4" s="19"/>
      <c r="UM4" s="19"/>
      <c r="UN4" s="19"/>
      <c r="UO4" s="19"/>
      <c r="UP4" s="19"/>
      <c r="UQ4" s="19"/>
      <c r="UR4" s="19"/>
      <c r="US4" s="19"/>
      <c r="UT4" s="19"/>
      <c r="UU4" s="19"/>
      <c r="UV4" s="19"/>
      <c r="UW4" s="19"/>
      <c r="UX4" s="19"/>
      <c r="UY4" s="19"/>
      <c r="UZ4" s="19"/>
      <c r="VA4" s="19"/>
      <c r="VB4" s="19"/>
      <c r="VC4" s="19"/>
      <c r="VD4" s="19"/>
      <c r="VE4" s="19"/>
      <c r="VF4" s="19"/>
      <c r="VG4" s="19"/>
      <c r="VH4" s="19"/>
      <c r="VI4" s="19"/>
      <c r="VJ4" s="19"/>
      <c r="VK4" s="19"/>
      <c r="VL4" s="19"/>
      <c r="VM4" s="19"/>
      <c r="VN4" s="19"/>
      <c r="VO4" s="19"/>
      <c r="VP4" s="19"/>
      <c r="VQ4" s="19"/>
      <c r="VR4" s="19"/>
      <c r="VS4" s="19"/>
      <c r="VT4" s="19"/>
      <c r="VU4" s="19"/>
      <c r="VV4" s="19"/>
      <c r="VW4" s="19"/>
      <c r="VX4" s="19"/>
      <c r="VY4" s="19"/>
      <c r="VZ4" s="19"/>
      <c r="WA4" s="19"/>
      <c r="WB4" s="19"/>
      <c r="WC4" s="19"/>
    </row>
    <row r="5" spans="1:601" s="28" customFormat="1" ht="65.25" customHeight="1" x14ac:dyDescent="0.25">
      <c r="A5" s="8">
        <v>1512336</v>
      </c>
      <c r="B5" s="6" t="s">
        <v>23</v>
      </c>
      <c r="C5" s="11" t="s">
        <v>24</v>
      </c>
      <c r="D5" s="6" t="s">
        <v>25</v>
      </c>
      <c r="E5" s="6" t="s">
        <v>30</v>
      </c>
      <c r="F5" s="26">
        <v>43909</v>
      </c>
      <c r="G5" s="26">
        <v>44592</v>
      </c>
      <c r="H5" s="6" t="s">
        <v>26</v>
      </c>
      <c r="I5" s="6" t="s">
        <v>27</v>
      </c>
      <c r="J5" s="7">
        <v>0</v>
      </c>
      <c r="K5" s="7">
        <v>0</v>
      </c>
      <c r="L5" s="7">
        <v>0</v>
      </c>
      <c r="M5" s="7">
        <v>0</v>
      </c>
      <c r="N5" s="7">
        <f t="shared" ref="N5:N68" si="0">SUM(J5:M5)</f>
        <v>0</v>
      </c>
      <c r="O5" s="24" t="s">
        <v>16</v>
      </c>
      <c r="P5" s="21" t="s">
        <v>28</v>
      </c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  <c r="GV5" s="39"/>
      <c r="GW5" s="39"/>
      <c r="GX5" s="39"/>
      <c r="GY5" s="39"/>
      <c r="GZ5" s="39"/>
      <c r="HA5" s="39"/>
      <c r="HB5" s="39"/>
      <c r="HC5" s="39"/>
      <c r="HD5" s="39"/>
      <c r="HE5" s="39"/>
      <c r="HF5" s="39"/>
      <c r="HG5" s="39"/>
      <c r="HH5" s="39"/>
      <c r="HI5" s="39"/>
      <c r="HJ5" s="39"/>
      <c r="HK5" s="39"/>
      <c r="HL5" s="39"/>
      <c r="HM5" s="39"/>
      <c r="HN5" s="39"/>
      <c r="HO5" s="39"/>
      <c r="HP5" s="39"/>
      <c r="HQ5" s="39"/>
      <c r="HR5" s="39"/>
      <c r="HS5" s="39"/>
      <c r="HT5" s="39"/>
      <c r="HU5" s="39"/>
      <c r="HV5" s="39"/>
      <c r="HW5" s="39"/>
      <c r="HX5" s="39"/>
      <c r="HY5" s="39"/>
      <c r="HZ5" s="39"/>
      <c r="IA5" s="39"/>
      <c r="IB5" s="39"/>
      <c r="IC5" s="39"/>
      <c r="ID5" s="39"/>
      <c r="IE5" s="39"/>
      <c r="IF5" s="39"/>
      <c r="IG5" s="39"/>
      <c r="IH5" s="39"/>
      <c r="II5" s="39"/>
      <c r="IJ5" s="39"/>
      <c r="IK5" s="39"/>
      <c r="IL5" s="39"/>
      <c r="IM5" s="38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  <c r="JI5" s="19"/>
      <c r="JJ5" s="19"/>
      <c r="JK5" s="19"/>
      <c r="JL5" s="19"/>
      <c r="JM5" s="19"/>
      <c r="JN5" s="19"/>
      <c r="JO5" s="19"/>
      <c r="JP5" s="19"/>
      <c r="JQ5" s="19"/>
      <c r="JR5" s="19"/>
      <c r="JS5" s="19"/>
      <c r="JT5" s="19"/>
      <c r="JU5" s="19"/>
      <c r="JV5" s="19"/>
      <c r="JW5" s="19"/>
      <c r="JX5" s="19"/>
      <c r="JY5" s="19"/>
      <c r="JZ5" s="19"/>
      <c r="KA5" s="19"/>
      <c r="KB5" s="19"/>
      <c r="KC5" s="19"/>
      <c r="KD5" s="19"/>
      <c r="KE5" s="19"/>
      <c r="KF5" s="19"/>
      <c r="KG5" s="19"/>
      <c r="KH5" s="19"/>
      <c r="KI5" s="19"/>
      <c r="KJ5" s="19"/>
      <c r="KK5" s="19"/>
      <c r="KL5" s="19"/>
      <c r="KM5" s="19"/>
      <c r="KN5" s="19"/>
      <c r="KO5" s="19"/>
      <c r="KP5" s="19"/>
      <c r="KQ5" s="19"/>
      <c r="KR5" s="19"/>
      <c r="KS5" s="19"/>
      <c r="KT5" s="19"/>
      <c r="KU5" s="19"/>
      <c r="KV5" s="19"/>
      <c r="KW5" s="19"/>
      <c r="KX5" s="19"/>
      <c r="KY5" s="19"/>
      <c r="KZ5" s="19"/>
      <c r="LA5" s="19"/>
      <c r="LB5" s="19"/>
      <c r="LC5" s="19"/>
      <c r="LD5" s="19"/>
      <c r="LE5" s="19"/>
      <c r="LF5" s="19"/>
      <c r="LG5" s="19"/>
      <c r="LH5" s="19"/>
      <c r="LI5" s="19"/>
      <c r="LJ5" s="19"/>
      <c r="LK5" s="19"/>
      <c r="LL5" s="19"/>
      <c r="LM5" s="19"/>
      <c r="LN5" s="19"/>
      <c r="LO5" s="19"/>
      <c r="LP5" s="19"/>
      <c r="LQ5" s="19"/>
      <c r="LR5" s="19"/>
      <c r="LS5" s="19"/>
      <c r="LT5" s="19"/>
      <c r="LU5" s="19"/>
      <c r="LV5" s="19"/>
      <c r="LW5" s="19"/>
      <c r="LX5" s="19"/>
      <c r="LY5" s="19"/>
      <c r="LZ5" s="19"/>
      <c r="MA5" s="19"/>
      <c r="MB5" s="19"/>
      <c r="MC5" s="19"/>
      <c r="MD5" s="19"/>
      <c r="ME5" s="19"/>
      <c r="MF5" s="19"/>
      <c r="MG5" s="19"/>
      <c r="MH5" s="19"/>
      <c r="MI5" s="19"/>
      <c r="MJ5" s="19"/>
      <c r="MK5" s="19"/>
      <c r="ML5" s="19"/>
      <c r="MM5" s="19"/>
      <c r="MN5" s="19"/>
      <c r="MO5" s="19"/>
      <c r="MP5" s="19"/>
      <c r="MQ5" s="19"/>
      <c r="MR5" s="19"/>
      <c r="MS5" s="19"/>
      <c r="MT5" s="19"/>
      <c r="MU5" s="19"/>
      <c r="MV5" s="19"/>
      <c r="MW5" s="19"/>
      <c r="MX5" s="19"/>
      <c r="MY5" s="19"/>
      <c r="MZ5" s="19"/>
      <c r="NA5" s="19"/>
      <c r="NB5" s="19"/>
      <c r="NC5" s="19"/>
      <c r="ND5" s="19"/>
      <c r="NE5" s="19"/>
      <c r="NF5" s="19"/>
      <c r="NG5" s="19"/>
      <c r="NH5" s="19"/>
      <c r="NI5" s="19"/>
      <c r="NJ5" s="19"/>
      <c r="NK5" s="19"/>
      <c r="NL5" s="19"/>
      <c r="NM5" s="19"/>
      <c r="NN5" s="19"/>
      <c r="NO5" s="19"/>
      <c r="NP5" s="19"/>
      <c r="NQ5" s="19"/>
      <c r="NR5" s="19"/>
      <c r="NS5" s="19"/>
      <c r="NT5" s="19"/>
      <c r="NU5" s="19"/>
      <c r="NV5" s="19"/>
      <c r="NW5" s="19"/>
      <c r="NX5" s="19"/>
      <c r="NY5" s="19"/>
      <c r="NZ5" s="19"/>
      <c r="OA5" s="19"/>
      <c r="OB5" s="19"/>
      <c r="OC5" s="19"/>
      <c r="OD5" s="19"/>
      <c r="OE5" s="19"/>
      <c r="OF5" s="19"/>
      <c r="OG5" s="19"/>
      <c r="OH5" s="19"/>
      <c r="OI5" s="19"/>
      <c r="OJ5" s="19"/>
      <c r="OK5" s="19"/>
      <c r="OL5" s="19"/>
      <c r="OM5" s="19"/>
      <c r="ON5" s="19"/>
      <c r="OO5" s="19"/>
      <c r="OP5" s="19"/>
      <c r="OQ5" s="19"/>
      <c r="OR5" s="19"/>
      <c r="OS5" s="19"/>
      <c r="OT5" s="19"/>
      <c r="OU5" s="19"/>
      <c r="OV5" s="19"/>
      <c r="OW5" s="19"/>
      <c r="OX5" s="19"/>
      <c r="OY5" s="19"/>
      <c r="OZ5" s="19"/>
      <c r="PA5" s="19"/>
      <c r="PB5" s="19"/>
      <c r="PC5" s="19"/>
      <c r="PD5" s="19"/>
      <c r="PE5" s="19"/>
      <c r="PF5" s="19"/>
      <c r="PG5" s="19"/>
      <c r="PH5" s="19"/>
      <c r="PI5" s="19"/>
      <c r="PJ5" s="19"/>
      <c r="PK5" s="19"/>
      <c r="PL5" s="19"/>
      <c r="PM5" s="19"/>
      <c r="PN5" s="19"/>
      <c r="PO5" s="19"/>
      <c r="PP5" s="19"/>
      <c r="PQ5" s="19"/>
      <c r="PR5" s="19"/>
      <c r="PS5" s="19"/>
      <c r="PT5" s="19"/>
      <c r="PU5" s="19"/>
      <c r="PV5" s="19"/>
      <c r="PW5" s="19"/>
      <c r="PX5" s="19"/>
      <c r="PY5" s="19"/>
      <c r="PZ5" s="19"/>
      <c r="QA5" s="19"/>
      <c r="QB5" s="19"/>
      <c r="QC5" s="19"/>
      <c r="QD5" s="19"/>
      <c r="QE5" s="19"/>
      <c r="QF5" s="19"/>
      <c r="QG5" s="19"/>
      <c r="QH5" s="19"/>
      <c r="QI5" s="19"/>
      <c r="QJ5" s="19"/>
      <c r="QK5" s="19"/>
      <c r="QL5" s="19"/>
      <c r="QM5" s="19"/>
      <c r="QN5" s="19"/>
      <c r="QO5" s="19"/>
      <c r="QP5" s="19"/>
      <c r="QQ5" s="19"/>
      <c r="QR5" s="19"/>
      <c r="QS5" s="19"/>
      <c r="QT5" s="19"/>
      <c r="QU5" s="19"/>
      <c r="QV5" s="19"/>
      <c r="QW5" s="19"/>
      <c r="QX5" s="19"/>
      <c r="QY5" s="19"/>
      <c r="QZ5" s="19"/>
      <c r="RA5" s="19"/>
      <c r="RB5" s="19"/>
      <c r="RC5" s="19"/>
      <c r="RD5" s="19"/>
      <c r="RE5" s="19"/>
      <c r="RF5" s="19"/>
      <c r="RG5" s="19"/>
      <c r="RH5" s="19"/>
      <c r="RI5" s="19"/>
      <c r="RJ5" s="19"/>
      <c r="RK5" s="19"/>
      <c r="RL5" s="19"/>
      <c r="RM5" s="19"/>
      <c r="RN5" s="19"/>
      <c r="RO5" s="19"/>
      <c r="RP5" s="19"/>
      <c r="RQ5" s="19"/>
      <c r="RR5" s="19"/>
      <c r="RS5" s="19"/>
      <c r="RT5" s="19"/>
      <c r="RU5" s="19"/>
      <c r="RV5" s="19"/>
      <c r="RW5" s="19"/>
      <c r="RX5" s="19"/>
      <c r="RY5" s="19"/>
      <c r="RZ5" s="19"/>
      <c r="SA5" s="19"/>
      <c r="SB5" s="19"/>
      <c r="SC5" s="19"/>
      <c r="SD5" s="19"/>
      <c r="SE5" s="19"/>
      <c r="SF5" s="19"/>
      <c r="SG5" s="19"/>
      <c r="SH5" s="19"/>
      <c r="SI5" s="19"/>
      <c r="SJ5" s="19"/>
      <c r="SK5" s="19"/>
      <c r="SL5" s="19"/>
      <c r="SM5" s="19"/>
      <c r="SN5" s="19"/>
      <c r="SO5" s="19"/>
      <c r="SP5" s="19"/>
      <c r="SQ5" s="19"/>
      <c r="SR5" s="19"/>
      <c r="SS5" s="19"/>
      <c r="ST5" s="19"/>
      <c r="SU5" s="19"/>
      <c r="SV5" s="19"/>
      <c r="SW5" s="19"/>
      <c r="SX5" s="19"/>
      <c r="SY5" s="19"/>
      <c r="SZ5" s="19"/>
      <c r="TA5" s="19"/>
      <c r="TB5" s="19"/>
      <c r="TC5" s="19"/>
      <c r="TD5" s="19"/>
      <c r="TE5" s="19"/>
      <c r="TF5" s="19"/>
      <c r="TG5" s="19"/>
      <c r="TH5" s="19"/>
      <c r="TI5" s="19"/>
      <c r="TJ5" s="19"/>
      <c r="TK5" s="19"/>
      <c r="TL5" s="19"/>
      <c r="TM5" s="19"/>
      <c r="TN5" s="19"/>
      <c r="TO5" s="19"/>
      <c r="TP5" s="19"/>
      <c r="TQ5" s="19"/>
      <c r="TR5" s="19"/>
      <c r="TS5" s="19"/>
      <c r="TT5" s="19"/>
      <c r="TU5" s="19"/>
      <c r="TV5" s="19"/>
      <c r="TW5" s="19"/>
      <c r="TX5" s="19"/>
      <c r="TY5" s="19"/>
      <c r="TZ5" s="19"/>
      <c r="UA5" s="19"/>
      <c r="UB5" s="19"/>
      <c r="UC5" s="19"/>
      <c r="UD5" s="19"/>
      <c r="UE5" s="19"/>
      <c r="UF5" s="19"/>
      <c r="UG5" s="19"/>
      <c r="UH5" s="19"/>
      <c r="UI5" s="19"/>
      <c r="UJ5" s="19"/>
      <c r="UK5" s="19"/>
      <c r="UL5" s="19"/>
      <c r="UM5" s="19"/>
      <c r="UN5" s="19"/>
      <c r="UO5" s="19"/>
      <c r="UP5" s="19"/>
      <c r="UQ5" s="19"/>
      <c r="UR5" s="19"/>
      <c r="US5" s="19"/>
      <c r="UT5" s="19"/>
      <c r="UU5" s="19"/>
      <c r="UV5" s="19"/>
      <c r="UW5" s="19"/>
      <c r="UX5" s="19"/>
      <c r="UY5" s="19"/>
      <c r="UZ5" s="19"/>
      <c r="VA5" s="19"/>
      <c r="VB5" s="19"/>
      <c r="VC5" s="19"/>
      <c r="VD5" s="19"/>
      <c r="VE5" s="19"/>
      <c r="VF5" s="19"/>
      <c r="VG5" s="19"/>
      <c r="VH5" s="19"/>
      <c r="VI5" s="19"/>
      <c r="VJ5" s="19"/>
      <c r="VK5" s="19"/>
      <c r="VL5" s="19"/>
      <c r="VM5" s="19"/>
      <c r="VN5" s="19"/>
      <c r="VO5" s="19"/>
      <c r="VP5" s="19"/>
      <c r="VQ5" s="19"/>
      <c r="VR5" s="19"/>
      <c r="VS5" s="19"/>
      <c r="VT5" s="19"/>
      <c r="VU5" s="19"/>
      <c r="VV5" s="19"/>
      <c r="VW5" s="19"/>
      <c r="VX5" s="19"/>
      <c r="VY5" s="19"/>
      <c r="VZ5" s="19"/>
      <c r="WA5" s="19"/>
      <c r="WB5" s="19"/>
      <c r="WC5" s="19"/>
    </row>
    <row r="6" spans="1:601" s="28" customFormat="1" ht="65.25" customHeight="1" x14ac:dyDescent="0.25">
      <c r="A6" s="8">
        <v>1284435</v>
      </c>
      <c r="B6" s="6" t="s">
        <v>31</v>
      </c>
      <c r="C6" s="11" t="s">
        <v>24</v>
      </c>
      <c r="D6" s="6" t="s">
        <v>19</v>
      </c>
      <c r="E6" s="6" t="s">
        <v>30</v>
      </c>
      <c r="F6" s="26">
        <v>44014</v>
      </c>
      <c r="G6" s="26">
        <v>44561</v>
      </c>
      <c r="H6" s="6" t="s">
        <v>32</v>
      </c>
      <c r="I6" s="6" t="s">
        <v>33</v>
      </c>
      <c r="J6" s="7">
        <v>0</v>
      </c>
      <c r="K6" s="7">
        <v>0</v>
      </c>
      <c r="L6" s="7">
        <v>0</v>
      </c>
      <c r="M6" s="7">
        <v>0</v>
      </c>
      <c r="N6" s="7">
        <f t="shared" si="0"/>
        <v>0</v>
      </c>
      <c r="O6" s="24" t="s">
        <v>16</v>
      </c>
      <c r="P6" s="21" t="s">
        <v>34</v>
      </c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8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</row>
    <row r="7" spans="1:601" s="28" customFormat="1" ht="65.25" customHeight="1" x14ac:dyDescent="0.25">
      <c r="A7" s="8">
        <v>1517999</v>
      </c>
      <c r="B7" s="6" t="s">
        <v>35</v>
      </c>
      <c r="C7" s="32" t="s">
        <v>208</v>
      </c>
      <c r="D7" s="6" t="s">
        <v>44</v>
      </c>
      <c r="E7" s="6">
        <v>383</v>
      </c>
      <c r="F7" s="26">
        <v>44105</v>
      </c>
      <c r="G7" s="26">
        <v>44195</v>
      </c>
      <c r="H7" s="6" t="s">
        <v>61</v>
      </c>
      <c r="I7" s="6" t="s">
        <v>65</v>
      </c>
      <c r="J7" s="7">
        <v>0</v>
      </c>
      <c r="K7" s="7">
        <v>0</v>
      </c>
      <c r="L7" s="7">
        <v>0</v>
      </c>
      <c r="M7" s="7">
        <v>0</v>
      </c>
      <c r="N7" s="7">
        <f t="shared" si="0"/>
        <v>0</v>
      </c>
      <c r="O7" s="24" t="s">
        <v>16</v>
      </c>
      <c r="P7" s="21" t="s">
        <v>69</v>
      </c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8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</row>
    <row r="8" spans="1:601" s="28" customFormat="1" ht="65.25" customHeight="1" x14ac:dyDescent="0.25">
      <c r="A8" s="8">
        <v>1517999</v>
      </c>
      <c r="B8" s="6" t="s">
        <v>35</v>
      </c>
      <c r="C8" s="11"/>
      <c r="D8" s="6" t="s">
        <v>82</v>
      </c>
      <c r="E8" s="6">
        <v>60</v>
      </c>
      <c r="F8" s="26">
        <v>44105</v>
      </c>
      <c r="G8" s="26">
        <v>44195</v>
      </c>
      <c r="H8" s="6" t="s">
        <v>61</v>
      </c>
      <c r="I8" s="6" t="s">
        <v>65</v>
      </c>
      <c r="J8" s="7">
        <v>0</v>
      </c>
      <c r="K8" s="7">
        <v>0</v>
      </c>
      <c r="L8" s="7">
        <v>0</v>
      </c>
      <c r="M8" s="7">
        <v>0</v>
      </c>
      <c r="N8" s="7">
        <f t="shared" si="0"/>
        <v>0</v>
      </c>
      <c r="O8" s="24" t="s">
        <v>16</v>
      </c>
      <c r="P8" s="21" t="s">
        <v>69</v>
      </c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39"/>
      <c r="FB8" s="39"/>
      <c r="FC8" s="39"/>
      <c r="FD8" s="39"/>
      <c r="FE8" s="39"/>
      <c r="FF8" s="39"/>
      <c r="FG8" s="39"/>
      <c r="FH8" s="39"/>
      <c r="FI8" s="39"/>
      <c r="FJ8" s="39"/>
      <c r="FK8" s="39"/>
      <c r="FL8" s="39"/>
      <c r="FM8" s="39"/>
      <c r="FN8" s="39"/>
      <c r="FO8" s="39"/>
      <c r="FP8" s="39"/>
      <c r="FQ8" s="39"/>
      <c r="FR8" s="39"/>
      <c r="FS8" s="39"/>
      <c r="FT8" s="39"/>
      <c r="FU8" s="39"/>
      <c r="FV8" s="39"/>
      <c r="FW8" s="39"/>
      <c r="FX8" s="39"/>
      <c r="FY8" s="39"/>
      <c r="FZ8" s="39"/>
      <c r="GA8" s="39"/>
      <c r="GB8" s="39"/>
      <c r="GC8" s="39"/>
      <c r="GD8" s="39"/>
      <c r="GE8" s="39"/>
      <c r="GF8" s="39"/>
      <c r="GG8" s="39"/>
      <c r="GH8" s="39"/>
      <c r="GI8" s="39"/>
      <c r="GJ8" s="39"/>
      <c r="GK8" s="39"/>
      <c r="GL8" s="39"/>
      <c r="GM8" s="39"/>
      <c r="GN8" s="39"/>
      <c r="GO8" s="39"/>
      <c r="GP8" s="39"/>
      <c r="GQ8" s="39"/>
      <c r="GR8" s="39"/>
      <c r="GS8" s="39"/>
      <c r="GT8" s="39"/>
      <c r="GU8" s="39"/>
      <c r="GV8" s="39"/>
      <c r="GW8" s="39"/>
      <c r="GX8" s="39"/>
      <c r="GY8" s="39"/>
      <c r="GZ8" s="39"/>
      <c r="HA8" s="39"/>
      <c r="HB8" s="39"/>
      <c r="HC8" s="39"/>
      <c r="HD8" s="39"/>
      <c r="HE8" s="39"/>
      <c r="HF8" s="39"/>
      <c r="HG8" s="39"/>
      <c r="HH8" s="39"/>
      <c r="HI8" s="39"/>
      <c r="HJ8" s="39"/>
      <c r="HK8" s="39"/>
      <c r="HL8" s="39"/>
      <c r="HM8" s="39"/>
      <c r="HN8" s="39"/>
      <c r="HO8" s="39"/>
      <c r="HP8" s="39"/>
      <c r="HQ8" s="39"/>
      <c r="HR8" s="39"/>
      <c r="HS8" s="39"/>
      <c r="HT8" s="39"/>
      <c r="HU8" s="39"/>
      <c r="HV8" s="39"/>
      <c r="HW8" s="39"/>
      <c r="HX8" s="39"/>
      <c r="HY8" s="39"/>
      <c r="HZ8" s="39"/>
      <c r="IA8" s="39"/>
      <c r="IB8" s="39"/>
      <c r="IC8" s="39"/>
      <c r="ID8" s="39"/>
      <c r="IE8" s="39"/>
      <c r="IF8" s="39"/>
      <c r="IG8" s="39"/>
      <c r="IH8" s="39"/>
      <c r="II8" s="39"/>
      <c r="IJ8" s="39"/>
      <c r="IK8" s="39"/>
      <c r="IL8" s="39"/>
      <c r="IM8" s="38"/>
      <c r="IN8" s="19"/>
      <c r="IO8" s="19"/>
      <c r="IP8" s="19"/>
      <c r="IQ8" s="19"/>
      <c r="IR8" s="19"/>
      <c r="IS8" s="19"/>
      <c r="IT8" s="19"/>
      <c r="IU8" s="19"/>
      <c r="IV8" s="19"/>
      <c r="IW8" s="19"/>
      <c r="IX8" s="19"/>
      <c r="IY8" s="19"/>
      <c r="IZ8" s="19"/>
      <c r="JA8" s="19"/>
      <c r="JB8" s="19"/>
      <c r="JC8" s="19"/>
      <c r="JD8" s="19"/>
      <c r="JE8" s="19"/>
      <c r="JF8" s="19"/>
      <c r="JG8" s="19"/>
      <c r="JH8" s="19"/>
      <c r="JI8" s="19"/>
      <c r="JJ8" s="19"/>
      <c r="JK8" s="19"/>
      <c r="JL8" s="19"/>
      <c r="JM8" s="19"/>
      <c r="JN8" s="19"/>
      <c r="JO8" s="19"/>
      <c r="JP8" s="19"/>
      <c r="JQ8" s="19"/>
      <c r="JR8" s="19"/>
      <c r="JS8" s="19"/>
      <c r="JT8" s="19"/>
      <c r="JU8" s="19"/>
      <c r="JV8" s="19"/>
      <c r="JW8" s="19"/>
      <c r="JX8" s="19"/>
      <c r="JY8" s="19"/>
      <c r="JZ8" s="19"/>
      <c r="KA8" s="19"/>
      <c r="KB8" s="19"/>
      <c r="KC8" s="19"/>
      <c r="KD8" s="19"/>
      <c r="KE8" s="19"/>
      <c r="KF8" s="19"/>
      <c r="KG8" s="19"/>
      <c r="KH8" s="19"/>
      <c r="KI8" s="19"/>
      <c r="KJ8" s="19"/>
      <c r="KK8" s="19"/>
      <c r="KL8" s="19"/>
      <c r="KM8" s="19"/>
      <c r="KN8" s="19"/>
      <c r="KO8" s="19"/>
      <c r="KP8" s="19"/>
      <c r="KQ8" s="19"/>
      <c r="KR8" s="19"/>
      <c r="KS8" s="19"/>
      <c r="KT8" s="19"/>
      <c r="KU8" s="19"/>
      <c r="KV8" s="19"/>
      <c r="KW8" s="19"/>
      <c r="KX8" s="19"/>
      <c r="KY8" s="19"/>
      <c r="KZ8" s="19"/>
      <c r="LA8" s="19"/>
      <c r="LB8" s="19"/>
      <c r="LC8" s="19"/>
      <c r="LD8" s="19"/>
      <c r="LE8" s="19"/>
      <c r="LF8" s="19"/>
      <c r="LG8" s="19"/>
      <c r="LH8" s="19"/>
      <c r="LI8" s="19"/>
      <c r="LJ8" s="19"/>
      <c r="LK8" s="19"/>
      <c r="LL8" s="19"/>
      <c r="LM8" s="19"/>
      <c r="LN8" s="19"/>
      <c r="LO8" s="19"/>
      <c r="LP8" s="19"/>
      <c r="LQ8" s="19"/>
      <c r="LR8" s="19"/>
      <c r="LS8" s="19"/>
      <c r="LT8" s="19"/>
      <c r="LU8" s="19"/>
      <c r="LV8" s="19"/>
      <c r="LW8" s="19"/>
      <c r="LX8" s="19"/>
      <c r="LY8" s="19"/>
      <c r="LZ8" s="19"/>
      <c r="MA8" s="19"/>
      <c r="MB8" s="19"/>
      <c r="MC8" s="19"/>
      <c r="MD8" s="19"/>
      <c r="ME8" s="19"/>
      <c r="MF8" s="19"/>
      <c r="MG8" s="19"/>
      <c r="MH8" s="19"/>
      <c r="MI8" s="19"/>
      <c r="MJ8" s="19"/>
      <c r="MK8" s="19"/>
      <c r="ML8" s="19"/>
      <c r="MM8" s="19"/>
      <c r="MN8" s="19"/>
      <c r="MO8" s="19"/>
      <c r="MP8" s="19"/>
      <c r="MQ8" s="19"/>
      <c r="MR8" s="19"/>
      <c r="MS8" s="19"/>
      <c r="MT8" s="19"/>
      <c r="MU8" s="19"/>
      <c r="MV8" s="19"/>
      <c r="MW8" s="19"/>
      <c r="MX8" s="19"/>
      <c r="MY8" s="19"/>
      <c r="MZ8" s="19"/>
      <c r="NA8" s="19"/>
      <c r="NB8" s="19"/>
      <c r="NC8" s="19"/>
      <c r="ND8" s="19"/>
      <c r="NE8" s="19"/>
      <c r="NF8" s="19"/>
      <c r="NG8" s="19"/>
      <c r="NH8" s="19"/>
      <c r="NI8" s="19"/>
      <c r="NJ8" s="19"/>
      <c r="NK8" s="19"/>
      <c r="NL8" s="19"/>
      <c r="NM8" s="19"/>
      <c r="NN8" s="19"/>
      <c r="NO8" s="19"/>
      <c r="NP8" s="19"/>
      <c r="NQ8" s="19"/>
      <c r="NR8" s="19"/>
      <c r="NS8" s="19"/>
      <c r="NT8" s="19"/>
      <c r="NU8" s="19"/>
      <c r="NV8" s="19"/>
      <c r="NW8" s="19"/>
      <c r="NX8" s="19"/>
      <c r="NY8" s="19"/>
      <c r="NZ8" s="19"/>
      <c r="OA8" s="19"/>
      <c r="OB8" s="19"/>
      <c r="OC8" s="19"/>
      <c r="OD8" s="19"/>
      <c r="OE8" s="19"/>
      <c r="OF8" s="19"/>
      <c r="OG8" s="19"/>
      <c r="OH8" s="19"/>
      <c r="OI8" s="19"/>
      <c r="OJ8" s="19"/>
      <c r="OK8" s="19"/>
      <c r="OL8" s="19"/>
      <c r="OM8" s="19"/>
      <c r="ON8" s="19"/>
      <c r="OO8" s="19"/>
      <c r="OP8" s="19"/>
      <c r="OQ8" s="19"/>
      <c r="OR8" s="19"/>
      <c r="OS8" s="19"/>
      <c r="OT8" s="19"/>
      <c r="OU8" s="19"/>
      <c r="OV8" s="19"/>
      <c r="OW8" s="19"/>
      <c r="OX8" s="19"/>
      <c r="OY8" s="19"/>
      <c r="OZ8" s="19"/>
      <c r="PA8" s="19"/>
      <c r="PB8" s="19"/>
      <c r="PC8" s="19"/>
      <c r="PD8" s="19"/>
      <c r="PE8" s="19"/>
      <c r="PF8" s="19"/>
      <c r="PG8" s="19"/>
      <c r="PH8" s="19"/>
      <c r="PI8" s="19"/>
      <c r="PJ8" s="19"/>
      <c r="PK8" s="19"/>
      <c r="PL8" s="19"/>
      <c r="PM8" s="19"/>
      <c r="PN8" s="19"/>
      <c r="PO8" s="19"/>
      <c r="PP8" s="19"/>
      <c r="PQ8" s="19"/>
      <c r="PR8" s="19"/>
      <c r="PS8" s="19"/>
      <c r="PT8" s="19"/>
      <c r="PU8" s="19"/>
      <c r="PV8" s="19"/>
      <c r="PW8" s="19"/>
      <c r="PX8" s="19"/>
      <c r="PY8" s="19"/>
      <c r="PZ8" s="19"/>
      <c r="QA8" s="19"/>
      <c r="QB8" s="19"/>
      <c r="QC8" s="19"/>
      <c r="QD8" s="19"/>
      <c r="QE8" s="19"/>
      <c r="QF8" s="19"/>
      <c r="QG8" s="19"/>
      <c r="QH8" s="19"/>
      <c r="QI8" s="19"/>
      <c r="QJ8" s="19"/>
      <c r="QK8" s="19"/>
      <c r="QL8" s="19"/>
      <c r="QM8" s="19"/>
      <c r="QN8" s="19"/>
      <c r="QO8" s="19"/>
      <c r="QP8" s="19"/>
      <c r="QQ8" s="19"/>
      <c r="QR8" s="19"/>
      <c r="QS8" s="19"/>
      <c r="QT8" s="19"/>
      <c r="QU8" s="19"/>
      <c r="QV8" s="19"/>
      <c r="QW8" s="19"/>
      <c r="QX8" s="19"/>
      <c r="QY8" s="19"/>
      <c r="QZ8" s="19"/>
      <c r="RA8" s="19"/>
      <c r="RB8" s="19"/>
      <c r="RC8" s="19"/>
      <c r="RD8" s="19"/>
      <c r="RE8" s="19"/>
      <c r="RF8" s="19"/>
      <c r="RG8" s="19"/>
      <c r="RH8" s="19"/>
      <c r="RI8" s="19"/>
      <c r="RJ8" s="19"/>
      <c r="RK8" s="19"/>
      <c r="RL8" s="19"/>
      <c r="RM8" s="19"/>
      <c r="RN8" s="19"/>
      <c r="RO8" s="19"/>
      <c r="RP8" s="19"/>
      <c r="RQ8" s="19"/>
      <c r="RR8" s="19"/>
      <c r="RS8" s="19"/>
      <c r="RT8" s="19"/>
      <c r="RU8" s="19"/>
      <c r="RV8" s="19"/>
      <c r="RW8" s="19"/>
      <c r="RX8" s="19"/>
      <c r="RY8" s="19"/>
      <c r="RZ8" s="19"/>
      <c r="SA8" s="19"/>
      <c r="SB8" s="19"/>
      <c r="SC8" s="19"/>
      <c r="SD8" s="19"/>
      <c r="SE8" s="19"/>
      <c r="SF8" s="19"/>
      <c r="SG8" s="19"/>
      <c r="SH8" s="19"/>
      <c r="SI8" s="19"/>
      <c r="SJ8" s="19"/>
      <c r="SK8" s="19"/>
      <c r="SL8" s="19"/>
      <c r="SM8" s="19"/>
      <c r="SN8" s="19"/>
      <c r="SO8" s="19"/>
      <c r="SP8" s="19"/>
      <c r="SQ8" s="19"/>
      <c r="SR8" s="19"/>
      <c r="SS8" s="19"/>
      <c r="ST8" s="19"/>
      <c r="SU8" s="19"/>
      <c r="SV8" s="19"/>
      <c r="SW8" s="19"/>
      <c r="SX8" s="19"/>
      <c r="SY8" s="19"/>
      <c r="SZ8" s="19"/>
      <c r="TA8" s="19"/>
      <c r="TB8" s="19"/>
      <c r="TC8" s="19"/>
      <c r="TD8" s="19"/>
      <c r="TE8" s="19"/>
      <c r="TF8" s="19"/>
      <c r="TG8" s="19"/>
      <c r="TH8" s="19"/>
      <c r="TI8" s="19"/>
      <c r="TJ8" s="19"/>
      <c r="TK8" s="19"/>
      <c r="TL8" s="19"/>
      <c r="TM8" s="19"/>
      <c r="TN8" s="19"/>
      <c r="TO8" s="19"/>
      <c r="TP8" s="19"/>
      <c r="TQ8" s="19"/>
      <c r="TR8" s="19"/>
      <c r="TS8" s="19"/>
      <c r="TT8" s="19"/>
      <c r="TU8" s="19"/>
      <c r="TV8" s="19"/>
      <c r="TW8" s="19"/>
      <c r="TX8" s="19"/>
      <c r="TY8" s="19"/>
      <c r="TZ8" s="19"/>
      <c r="UA8" s="19"/>
      <c r="UB8" s="19"/>
      <c r="UC8" s="19"/>
      <c r="UD8" s="19"/>
      <c r="UE8" s="19"/>
      <c r="UF8" s="19"/>
      <c r="UG8" s="19"/>
      <c r="UH8" s="19"/>
      <c r="UI8" s="19"/>
      <c r="UJ8" s="19"/>
      <c r="UK8" s="19"/>
      <c r="UL8" s="19"/>
      <c r="UM8" s="19"/>
      <c r="UN8" s="19"/>
      <c r="UO8" s="19"/>
      <c r="UP8" s="19"/>
      <c r="UQ8" s="19"/>
      <c r="UR8" s="19"/>
      <c r="US8" s="19"/>
      <c r="UT8" s="19"/>
      <c r="UU8" s="19"/>
      <c r="UV8" s="19"/>
      <c r="UW8" s="19"/>
      <c r="UX8" s="19"/>
      <c r="UY8" s="19"/>
      <c r="UZ8" s="19"/>
      <c r="VA8" s="19"/>
      <c r="VB8" s="19"/>
      <c r="VC8" s="19"/>
      <c r="VD8" s="19"/>
      <c r="VE8" s="19"/>
      <c r="VF8" s="19"/>
      <c r="VG8" s="19"/>
      <c r="VH8" s="19"/>
      <c r="VI8" s="19"/>
      <c r="VJ8" s="19"/>
      <c r="VK8" s="19"/>
      <c r="VL8" s="19"/>
      <c r="VM8" s="19"/>
      <c r="VN8" s="19"/>
      <c r="VO8" s="19"/>
      <c r="VP8" s="19"/>
      <c r="VQ8" s="19"/>
      <c r="VR8" s="19"/>
      <c r="VS8" s="19"/>
      <c r="VT8" s="19"/>
      <c r="VU8" s="19"/>
      <c r="VV8" s="19"/>
      <c r="VW8" s="19"/>
      <c r="VX8" s="19"/>
      <c r="VY8" s="19"/>
      <c r="VZ8" s="19"/>
      <c r="WA8" s="19"/>
      <c r="WB8" s="19"/>
      <c r="WC8" s="19"/>
    </row>
    <row r="9" spans="1:601" s="28" customFormat="1" ht="65.25" customHeight="1" x14ac:dyDescent="0.25">
      <c r="A9" s="8">
        <v>1517999</v>
      </c>
      <c r="B9" s="6" t="s">
        <v>35</v>
      </c>
      <c r="C9" s="11" t="s">
        <v>83</v>
      </c>
      <c r="D9" s="15" t="s">
        <v>45</v>
      </c>
      <c r="E9" s="6">
        <v>40</v>
      </c>
      <c r="F9" s="26">
        <v>44105</v>
      </c>
      <c r="G9" s="26">
        <v>44195</v>
      </c>
      <c r="H9" s="6" t="s">
        <v>61</v>
      </c>
      <c r="I9" s="6" t="s">
        <v>65</v>
      </c>
      <c r="J9" s="7">
        <v>0</v>
      </c>
      <c r="K9" s="7">
        <v>0</v>
      </c>
      <c r="L9" s="7">
        <v>0</v>
      </c>
      <c r="M9" s="7">
        <v>0</v>
      </c>
      <c r="N9" s="7">
        <f t="shared" si="0"/>
        <v>0</v>
      </c>
      <c r="O9" s="24" t="s">
        <v>16</v>
      </c>
      <c r="P9" s="21" t="s">
        <v>69</v>
      </c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39"/>
      <c r="ER9" s="39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39"/>
      <c r="FD9" s="39"/>
      <c r="FE9" s="39"/>
      <c r="FF9" s="39"/>
      <c r="FG9" s="39"/>
      <c r="FH9" s="39"/>
      <c r="FI9" s="39"/>
      <c r="FJ9" s="39"/>
      <c r="FK9" s="39"/>
      <c r="FL9" s="39"/>
      <c r="FM9" s="39"/>
      <c r="FN9" s="39"/>
      <c r="FO9" s="39"/>
      <c r="FP9" s="39"/>
      <c r="FQ9" s="39"/>
      <c r="FR9" s="39"/>
      <c r="FS9" s="39"/>
      <c r="FT9" s="39"/>
      <c r="FU9" s="39"/>
      <c r="FV9" s="39"/>
      <c r="FW9" s="39"/>
      <c r="FX9" s="39"/>
      <c r="FY9" s="39"/>
      <c r="FZ9" s="39"/>
      <c r="GA9" s="39"/>
      <c r="GB9" s="39"/>
      <c r="GC9" s="39"/>
      <c r="GD9" s="39"/>
      <c r="GE9" s="39"/>
      <c r="GF9" s="39"/>
      <c r="GG9" s="39"/>
      <c r="GH9" s="39"/>
      <c r="GI9" s="39"/>
      <c r="GJ9" s="39"/>
      <c r="GK9" s="39"/>
      <c r="GL9" s="39"/>
      <c r="GM9" s="39"/>
      <c r="GN9" s="39"/>
      <c r="GO9" s="39"/>
      <c r="GP9" s="39"/>
      <c r="GQ9" s="39"/>
      <c r="GR9" s="39"/>
      <c r="GS9" s="39"/>
      <c r="GT9" s="39"/>
      <c r="GU9" s="39"/>
      <c r="GV9" s="39"/>
      <c r="GW9" s="39"/>
      <c r="GX9" s="39"/>
      <c r="GY9" s="39"/>
      <c r="GZ9" s="39"/>
      <c r="HA9" s="39"/>
      <c r="HB9" s="39"/>
      <c r="HC9" s="39"/>
      <c r="HD9" s="39"/>
      <c r="HE9" s="39"/>
      <c r="HF9" s="39"/>
      <c r="HG9" s="39"/>
      <c r="HH9" s="39"/>
      <c r="HI9" s="39"/>
      <c r="HJ9" s="39"/>
      <c r="HK9" s="39"/>
      <c r="HL9" s="39"/>
      <c r="HM9" s="39"/>
      <c r="HN9" s="39"/>
      <c r="HO9" s="39"/>
      <c r="HP9" s="39"/>
      <c r="HQ9" s="39"/>
      <c r="HR9" s="39"/>
      <c r="HS9" s="39"/>
      <c r="HT9" s="39"/>
      <c r="HU9" s="39"/>
      <c r="HV9" s="39"/>
      <c r="HW9" s="39"/>
      <c r="HX9" s="39"/>
      <c r="HY9" s="39"/>
      <c r="HZ9" s="39"/>
      <c r="IA9" s="39"/>
      <c r="IB9" s="39"/>
      <c r="IC9" s="39"/>
      <c r="ID9" s="39"/>
      <c r="IE9" s="39"/>
      <c r="IF9" s="39"/>
      <c r="IG9" s="39"/>
      <c r="IH9" s="39"/>
      <c r="II9" s="39"/>
      <c r="IJ9" s="39"/>
      <c r="IK9" s="39"/>
      <c r="IL9" s="39"/>
      <c r="IM9" s="38"/>
      <c r="IN9" s="19"/>
      <c r="IO9" s="19"/>
      <c r="IP9" s="19"/>
      <c r="IQ9" s="19"/>
      <c r="IR9" s="19"/>
      <c r="IS9" s="19"/>
      <c r="IT9" s="19"/>
      <c r="IU9" s="19"/>
      <c r="IV9" s="19"/>
      <c r="IW9" s="19"/>
      <c r="IX9" s="19"/>
      <c r="IY9" s="19"/>
      <c r="IZ9" s="19"/>
      <c r="JA9" s="19"/>
      <c r="JB9" s="19"/>
      <c r="JC9" s="19"/>
      <c r="JD9" s="19"/>
      <c r="JE9" s="19"/>
      <c r="JF9" s="19"/>
      <c r="JG9" s="19"/>
      <c r="JH9" s="19"/>
      <c r="JI9" s="19"/>
      <c r="JJ9" s="19"/>
      <c r="JK9" s="19"/>
      <c r="JL9" s="19"/>
      <c r="JM9" s="19"/>
      <c r="JN9" s="19"/>
      <c r="JO9" s="19"/>
      <c r="JP9" s="19"/>
      <c r="JQ9" s="19"/>
      <c r="JR9" s="19"/>
      <c r="JS9" s="19"/>
      <c r="JT9" s="19"/>
      <c r="JU9" s="19"/>
      <c r="JV9" s="19"/>
      <c r="JW9" s="19"/>
      <c r="JX9" s="19"/>
      <c r="JY9" s="19"/>
      <c r="JZ9" s="19"/>
      <c r="KA9" s="19"/>
      <c r="KB9" s="19"/>
      <c r="KC9" s="19"/>
      <c r="KD9" s="19"/>
      <c r="KE9" s="19"/>
      <c r="KF9" s="19"/>
      <c r="KG9" s="19"/>
      <c r="KH9" s="19"/>
      <c r="KI9" s="19"/>
      <c r="KJ9" s="19"/>
      <c r="KK9" s="19"/>
      <c r="KL9" s="19"/>
      <c r="KM9" s="19"/>
      <c r="KN9" s="19"/>
      <c r="KO9" s="19"/>
      <c r="KP9" s="19"/>
      <c r="KQ9" s="19"/>
      <c r="KR9" s="19"/>
      <c r="KS9" s="19"/>
      <c r="KT9" s="19"/>
      <c r="KU9" s="19"/>
      <c r="KV9" s="19"/>
      <c r="KW9" s="19"/>
      <c r="KX9" s="19"/>
      <c r="KY9" s="19"/>
      <c r="KZ9" s="19"/>
      <c r="LA9" s="19"/>
      <c r="LB9" s="19"/>
      <c r="LC9" s="19"/>
      <c r="LD9" s="19"/>
      <c r="LE9" s="19"/>
      <c r="LF9" s="19"/>
      <c r="LG9" s="19"/>
      <c r="LH9" s="19"/>
      <c r="LI9" s="19"/>
      <c r="LJ9" s="19"/>
      <c r="LK9" s="19"/>
      <c r="LL9" s="19"/>
      <c r="LM9" s="19"/>
      <c r="LN9" s="19"/>
      <c r="LO9" s="19"/>
      <c r="LP9" s="19"/>
      <c r="LQ9" s="19"/>
      <c r="LR9" s="19"/>
      <c r="LS9" s="19"/>
      <c r="LT9" s="19"/>
      <c r="LU9" s="19"/>
      <c r="LV9" s="19"/>
      <c r="LW9" s="19"/>
      <c r="LX9" s="19"/>
      <c r="LY9" s="19"/>
      <c r="LZ9" s="19"/>
      <c r="MA9" s="19"/>
      <c r="MB9" s="19"/>
      <c r="MC9" s="19"/>
      <c r="MD9" s="19"/>
      <c r="ME9" s="19"/>
      <c r="MF9" s="19"/>
      <c r="MG9" s="19"/>
      <c r="MH9" s="19"/>
      <c r="MI9" s="19"/>
      <c r="MJ9" s="19"/>
      <c r="MK9" s="19"/>
      <c r="ML9" s="19"/>
      <c r="MM9" s="19"/>
      <c r="MN9" s="19"/>
      <c r="MO9" s="19"/>
      <c r="MP9" s="19"/>
      <c r="MQ9" s="19"/>
      <c r="MR9" s="19"/>
      <c r="MS9" s="19"/>
      <c r="MT9" s="19"/>
      <c r="MU9" s="19"/>
      <c r="MV9" s="19"/>
      <c r="MW9" s="19"/>
      <c r="MX9" s="19"/>
      <c r="MY9" s="19"/>
      <c r="MZ9" s="19"/>
      <c r="NA9" s="19"/>
      <c r="NB9" s="19"/>
      <c r="NC9" s="19"/>
      <c r="ND9" s="19"/>
      <c r="NE9" s="19"/>
      <c r="NF9" s="19"/>
      <c r="NG9" s="19"/>
      <c r="NH9" s="19"/>
      <c r="NI9" s="19"/>
      <c r="NJ9" s="19"/>
      <c r="NK9" s="19"/>
      <c r="NL9" s="19"/>
      <c r="NM9" s="19"/>
      <c r="NN9" s="19"/>
      <c r="NO9" s="19"/>
      <c r="NP9" s="19"/>
      <c r="NQ9" s="19"/>
      <c r="NR9" s="19"/>
      <c r="NS9" s="19"/>
      <c r="NT9" s="19"/>
      <c r="NU9" s="19"/>
      <c r="NV9" s="19"/>
      <c r="NW9" s="19"/>
      <c r="NX9" s="19"/>
      <c r="NY9" s="19"/>
      <c r="NZ9" s="19"/>
      <c r="OA9" s="19"/>
      <c r="OB9" s="19"/>
      <c r="OC9" s="19"/>
      <c r="OD9" s="19"/>
      <c r="OE9" s="19"/>
      <c r="OF9" s="19"/>
      <c r="OG9" s="19"/>
      <c r="OH9" s="19"/>
      <c r="OI9" s="19"/>
      <c r="OJ9" s="19"/>
      <c r="OK9" s="19"/>
      <c r="OL9" s="19"/>
      <c r="OM9" s="19"/>
      <c r="ON9" s="19"/>
      <c r="OO9" s="19"/>
      <c r="OP9" s="19"/>
      <c r="OQ9" s="19"/>
      <c r="OR9" s="19"/>
      <c r="OS9" s="19"/>
      <c r="OT9" s="19"/>
      <c r="OU9" s="19"/>
      <c r="OV9" s="19"/>
      <c r="OW9" s="19"/>
      <c r="OX9" s="19"/>
      <c r="OY9" s="19"/>
      <c r="OZ9" s="19"/>
      <c r="PA9" s="19"/>
      <c r="PB9" s="19"/>
      <c r="PC9" s="19"/>
      <c r="PD9" s="19"/>
      <c r="PE9" s="19"/>
      <c r="PF9" s="19"/>
      <c r="PG9" s="19"/>
      <c r="PH9" s="19"/>
      <c r="PI9" s="19"/>
      <c r="PJ9" s="19"/>
      <c r="PK9" s="19"/>
      <c r="PL9" s="19"/>
      <c r="PM9" s="19"/>
      <c r="PN9" s="19"/>
      <c r="PO9" s="19"/>
      <c r="PP9" s="19"/>
      <c r="PQ9" s="19"/>
      <c r="PR9" s="19"/>
      <c r="PS9" s="19"/>
      <c r="PT9" s="19"/>
      <c r="PU9" s="19"/>
      <c r="PV9" s="19"/>
      <c r="PW9" s="19"/>
      <c r="PX9" s="19"/>
      <c r="PY9" s="19"/>
      <c r="PZ9" s="19"/>
      <c r="QA9" s="19"/>
      <c r="QB9" s="19"/>
      <c r="QC9" s="19"/>
      <c r="QD9" s="19"/>
      <c r="QE9" s="19"/>
      <c r="QF9" s="19"/>
      <c r="QG9" s="19"/>
      <c r="QH9" s="19"/>
      <c r="QI9" s="19"/>
      <c r="QJ9" s="19"/>
      <c r="QK9" s="19"/>
      <c r="QL9" s="19"/>
      <c r="QM9" s="19"/>
      <c r="QN9" s="19"/>
      <c r="QO9" s="19"/>
      <c r="QP9" s="19"/>
      <c r="QQ9" s="19"/>
      <c r="QR9" s="19"/>
      <c r="QS9" s="19"/>
      <c r="QT9" s="19"/>
      <c r="QU9" s="19"/>
      <c r="QV9" s="19"/>
      <c r="QW9" s="19"/>
      <c r="QX9" s="19"/>
      <c r="QY9" s="19"/>
      <c r="QZ9" s="19"/>
      <c r="RA9" s="19"/>
      <c r="RB9" s="19"/>
      <c r="RC9" s="19"/>
      <c r="RD9" s="19"/>
      <c r="RE9" s="19"/>
      <c r="RF9" s="19"/>
      <c r="RG9" s="19"/>
      <c r="RH9" s="19"/>
      <c r="RI9" s="19"/>
      <c r="RJ9" s="19"/>
      <c r="RK9" s="19"/>
      <c r="RL9" s="19"/>
      <c r="RM9" s="19"/>
      <c r="RN9" s="19"/>
      <c r="RO9" s="19"/>
      <c r="RP9" s="19"/>
      <c r="RQ9" s="19"/>
      <c r="RR9" s="19"/>
      <c r="RS9" s="19"/>
      <c r="RT9" s="19"/>
      <c r="RU9" s="19"/>
      <c r="RV9" s="19"/>
      <c r="RW9" s="19"/>
      <c r="RX9" s="19"/>
      <c r="RY9" s="19"/>
      <c r="RZ9" s="19"/>
      <c r="SA9" s="19"/>
      <c r="SB9" s="19"/>
      <c r="SC9" s="19"/>
      <c r="SD9" s="19"/>
      <c r="SE9" s="19"/>
      <c r="SF9" s="19"/>
      <c r="SG9" s="19"/>
      <c r="SH9" s="19"/>
      <c r="SI9" s="19"/>
      <c r="SJ9" s="19"/>
      <c r="SK9" s="19"/>
      <c r="SL9" s="19"/>
      <c r="SM9" s="19"/>
      <c r="SN9" s="19"/>
      <c r="SO9" s="19"/>
      <c r="SP9" s="19"/>
      <c r="SQ9" s="19"/>
      <c r="SR9" s="19"/>
      <c r="SS9" s="19"/>
      <c r="ST9" s="19"/>
      <c r="SU9" s="19"/>
      <c r="SV9" s="19"/>
      <c r="SW9" s="19"/>
      <c r="SX9" s="19"/>
      <c r="SY9" s="19"/>
      <c r="SZ9" s="19"/>
      <c r="TA9" s="19"/>
      <c r="TB9" s="19"/>
      <c r="TC9" s="19"/>
      <c r="TD9" s="19"/>
      <c r="TE9" s="19"/>
      <c r="TF9" s="19"/>
      <c r="TG9" s="19"/>
      <c r="TH9" s="19"/>
      <c r="TI9" s="19"/>
      <c r="TJ9" s="19"/>
      <c r="TK9" s="19"/>
      <c r="TL9" s="19"/>
      <c r="TM9" s="19"/>
      <c r="TN9" s="19"/>
      <c r="TO9" s="19"/>
      <c r="TP9" s="19"/>
      <c r="TQ9" s="19"/>
      <c r="TR9" s="19"/>
      <c r="TS9" s="19"/>
      <c r="TT9" s="19"/>
      <c r="TU9" s="19"/>
      <c r="TV9" s="19"/>
      <c r="TW9" s="19"/>
      <c r="TX9" s="19"/>
      <c r="TY9" s="19"/>
      <c r="TZ9" s="19"/>
      <c r="UA9" s="19"/>
      <c r="UB9" s="19"/>
      <c r="UC9" s="19"/>
      <c r="UD9" s="19"/>
      <c r="UE9" s="19"/>
      <c r="UF9" s="19"/>
      <c r="UG9" s="19"/>
      <c r="UH9" s="19"/>
      <c r="UI9" s="19"/>
      <c r="UJ9" s="19"/>
      <c r="UK9" s="19"/>
      <c r="UL9" s="19"/>
      <c r="UM9" s="19"/>
      <c r="UN9" s="19"/>
      <c r="UO9" s="19"/>
      <c r="UP9" s="19"/>
      <c r="UQ9" s="19"/>
      <c r="UR9" s="19"/>
      <c r="US9" s="19"/>
      <c r="UT9" s="19"/>
      <c r="UU9" s="19"/>
      <c r="UV9" s="19"/>
      <c r="UW9" s="19"/>
      <c r="UX9" s="19"/>
      <c r="UY9" s="19"/>
      <c r="UZ9" s="19"/>
      <c r="VA9" s="19"/>
      <c r="VB9" s="19"/>
      <c r="VC9" s="19"/>
      <c r="VD9" s="19"/>
      <c r="VE9" s="19"/>
      <c r="VF9" s="19"/>
      <c r="VG9" s="19"/>
      <c r="VH9" s="19"/>
      <c r="VI9" s="19"/>
      <c r="VJ9" s="19"/>
      <c r="VK9" s="19"/>
      <c r="VL9" s="19"/>
      <c r="VM9" s="19"/>
      <c r="VN9" s="19"/>
      <c r="VO9" s="19"/>
      <c r="VP9" s="19"/>
      <c r="VQ9" s="19"/>
      <c r="VR9" s="19"/>
      <c r="VS9" s="19"/>
      <c r="VT9" s="19"/>
      <c r="VU9" s="19"/>
      <c r="VV9" s="19"/>
      <c r="VW9" s="19"/>
      <c r="VX9" s="19"/>
      <c r="VY9" s="19"/>
      <c r="VZ9" s="19"/>
      <c r="WA9" s="19"/>
      <c r="WB9" s="19"/>
      <c r="WC9" s="19"/>
    </row>
    <row r="10" spans="1:601" s="28" customFormat="1" ht="65.25" customHeight="1" x14ac:dyDescent="0.25">
      <c r="A10" s="8">
        <v>1517999</v>
      </c>
      <c r="B10" s="6" t="s">
        <v>35</v>
      </c>
      <c r="C10" s="32" t="s">
        <v>208</v>
      </c>
      <c r="D10" s="15" t="s">
        <v>46</v>
      </c>
      <c r="E10" s="6">
        <v>130</v>
      </c>
      <c r="F10" s="26">
        <v>44105</v>
      </c>
      <c r="G10" s="26">
        <v>44195</v>
      </c>
      <c r="H10" s="6" t="s">
        <v>61</v>
      </c>
      <c r="I10" s="6" t="s">
        <v>65</v>
      </c>
      <c r="J10" s="7">
        <v>0</v>
      </c>
      <c r="K10" s="7">
        <v>0</v>
      </c>
      <c r="L10" s="7">
        <v>0</v>
      </c>
      <c r="M10" s="7">
        <v>0</v>
      </c>
      <c r="N10" s="7">
        <f t="shared" si="0"/>
        <v>0</v>
      </c>
      <c r="O10" s="24" t="s">
        <v>16</v>
      </c>
      <c r="P10" s="21" t="s">
        <v>69</v>
      </c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  <c r="FL10" s="39"/>
      <c r="FM10" s="39"/>
      <c r="FN10" s="39"/>
      <c r="FO10" s="39"/>
      <c r="FP10" s="39"/>
      <c r="FQ10" s="39"/>
      <c r="FR10" s="39"/>
      <c r="FS10" s="39"/>
      <c r="FT10" s="39"/>
      <c r="FU10" s="39"/>
      <c r="FV10" s="39"/>
      <c r="FW10" s="39"/>
      <c r="FX10" s="39"/>
      <c r="FY10" s="39"/>
      <c r="FZ10" s="39"/>
      <c r="GA10" s="39"/>
      <c r="GB10" s="39"/>
      <c r="GC10" s="39"/>
      <c r="GD10" s="39"/>
      <c r="GE10" s="39"/>
      <c r="GF10" s="39"/>
      <c r="GG10" s="39"/>
      <c r="GH10" s="39"/>
      <c r="GI10" s="39"/>
      <c r="GJ10" s="39"/>
      <c r="GK10" s="39"/>
      <c r="GL10" s="39"/>
      <c r="GM10" s="39"/>
      <c r="GN10" s="39"/>
      <c r="GO10" s="39"/>
      <c r="GP10" s="39"/>
      <c r="GQ10" s="39"/>
      <c r="GR10" s="39"/>
      <c r="GS10" s="39"/>
      <c r="GT10" s="39"/>
      <c r="GU10" s="39"/>
      <c r="GV10" s="39"/>
      <c r="GW10" s="39"/>
      <c r="GX10" s="39"/>
      <c r="GY10" s="39"/>
      <c r="GZ10" s="39"/>
      <c r="HA10" s="39"/>
      <c r="HB10" s="39"/>
      <c r="HC10" s="39"/>
      <c r="HD10" s="39"/>
      <c r="HE10" s="39"/>
      <c r="HF10" s="39"/>
      <c r="HG10" s="39"/>
      <c r="HH10" s="39"/>
      <c r="HI10" s="39"/>
      <c r="HJ10" s="39"/>
      <c r="HK10" s="39"/>
      <c r="HL10" s="39"/>
      <c r="HM10" s="39"/>
      <c r="HN10" s="39"/>
      <c r="HO10" s="39"/>
      <c r="HP10" s="39"/>
      <c r="HQ10" s="39"/>
      <c r="HR10" s="39"/>
      <c r="HS10" s="39"/>
      <c r="HT10" s="39"/>
      <c r="HU10" s="39"/>
      <c r="HV10" s="39"/>
      <c r="HW10" s="39"/>
      <c r="HX10" s="39"/>
      <c r="HY10" s="39"/>
      <c r="HZ10" s="39"/>
      <c r="IA10" s="39"/>
      <c r="IB10" s="39"/>
      <c r="IC10" s="39"/>
      <c r="ID10" s="39"/>
      <c r="IE10" s="39"/>
      <c r="IF10" s="39"/>
      <c r="IG10" s="39"/>
      <c r="IH10" s="39"/>
      <c r="II10" s="39"/>
      <c r="IJ10" s="39"/>
      <c r="IK10" s="39"/>
      <c r="IL10" s="39"/>
      <c r="IM10" s="38"/>
      <c r="IN10" s="19"/>
      <c r="IO10" s="19"/>
      <c r="IP10" s="19"/>
      <c r="IQ10" s="19"/>
      <c r="IR10" s="19"/>
      <c r="IS10" s="19"/>
      <c r="IT10" s="19"/>
      <c r="IU10" s="19"/>
      <c r="IV10" s="19"/>
      <c r="IW10" s="19"/>
      <c r="IX10" s="19"/>
      <c r="IY10" s="19"/>
      <c r="IZ10" s="19"/>
      <c r="JA10" s="19"/>
      <c r="JB10" s="19"/>
      <c r="JC10" s="19"/>
      <c r="JD10" s="19"/>
      <c r="JE10" s="19"/>
      <c r="JF10" s="19"/>
      <c r="JG10" s="19"/>
      <c r="JH10" s="19"/>
      <c r="JI10" s="19"/>
      <c r="JJ10" s="19"/>
      <c r="JK10" s="19"/>
      <c r="JL10" s="19"/>
      <c r="JM10" s="19"/>
      <c r="JN10" s="19"/>
      <c r="JO10" s="19"/>
      <c r="JP10" s="19"/>
      <c r="JQ10" s="19"/>
      <c r="JR10" s="19"/>
      <c r="JS10" s="19"/>
      <c r="JT10" s="19"/>
      <c r="JU10" s="19"/>
      <c r="JV10" s="19"/>
      <c r="JW10" s="19"/>
      <c r="JX10" s="19"/>
      <c r="JY10" s="19"/>
      <c r="JZ10" s="19"/>
      <c r="KA10" s="19"/>
      <c r="KB10" s="19"/>
      <c r="KC10" s="19"/>
      <c r="KD10" s="19"/>
      <c r="KE10" s="19"/>
      <c r="KF10" s="19"/>
      <c r="KG10" s="19"/>
      <c r="KH10" s="19"/>
      <c r="KI10" s="19"/>
      <c r="KJ10" s="19"/>
      <c r="KK10" s="19"/>
      <c r="KL10" s="19"/>
      <c r="KM10" s="19"/>
      <c r="KN10" s="19"/>
      <c r="KO10" s="19"/>
      <c r="KP10" s="19"/>
      <c r="KQ10" s="19"/>
      <c r="KR10" s="19"/>
      <c r="KS10" s="19"/>
      <c r="KT10" s="19"/>
      <c r="KU10" s="19"/>
      <c r="KV10" s="19"/>
      <c r="KW10" s="19"/>
      <c r="KX10" s="19"/>
      <c r="KY10" s="19"/>
      <c r="KZ10" s="19"/>
      <c r="LA10" s="19"/>
      <c r="LB10" s="19"/>
      <c r="LC10" s="19"/>
      <c r="LD10" s="19"/>
      <c r="LE10" s="19"/>
      <c r="LF10" s="19"/>
      <c r="LG10" s="19"/>
      <c r="LH10" s="19"/>
      <c r="LI10" s="19"/>
      <c r="LJ10" s="19"/>
      <c r="LK10" s="19"/>
      <c r="LL10" s="19"/>
      <c r="LM10" s="19"/>
      <c r="LN10" s="19"/>
      <c r="LO10" s="19"/>
      <c r="LP10" s="19"/>
      <c r="LQ10" s="19"/>
      <c r="LR10" s="19"/>
      <c r="LS10" s="19"/>
      <c r="LT10" s="19"/>
      <c r="LU10" s="19"/>
      <c r="LV10" s="19"/>
      <c r="LW10" s="19"/>
      <c r="LX10" s="19"/>
      <c r="LY10" s="19"/>
      <c r="LZ10" s="19"/>
      <c r="MA10" s="19"/>
      <c r="MB10" s="19"/>
      <c r="MC10" s="19"/>
      <c r="MD10" s="19"/>
      <c r="ME10" s="19"/>
      <c r="MF10" s="19"/>
      <c r="MG10" s="19"/>
      <c r="MH10" s="19"/>
      <c r="MI10" s="19"/>
      <c r="MJ10" s="19"/>
      <c r="MK10" s="19"/>
      <c r="ML10" s="19"/>
      <c r="MM10" s="19"/>
      <c r="MN10" s="19"/>
      <c r="MO10" s="19"/>
      <c r="MP10" s="19"/>
      <c r="MQ10" s="19"/>
      <c r="MR10" s="19"/>
      <c r="MS10" s="19"/>
      <c r="MT10" s="19"/>
      <c r="MU10" s="19"/>
      <c r="MV10" s="19"/>
      <c r="MW10" s="19"/>
      <c r="MX10" s="19"/>
      <c r="MY10" s="19"/>
      <c r="MZ10" s="19"/>
      <c r="NA10" s="19"/>
      <c r="NB10" s="19"/>
      <c r="NC10" s="19"/>
      <c r="ND10" s="19"/>
      <c r="NE10" s="19"/>
      <c r="NF10" s="19"/>
      <c r="NG10" s="19"/>
      <c r="NH10" s="19"/>
      <c r="NI10" s="19"/>
      <c r="NJ10" s="19"/>
      <c r="NK10" s="19"/>
      <c r="NL10" s="19"/>
      <c r="NM10" s="19"/>
      <c r="NN10" s="19"/>
      <c r="NO10" s="19"/>
      <c r="NP10" s="19"/>
      <c r="NQ10" s="19"/>
      <c r="NR10" s="19"/>
      <c r="NS10" s="19"/>
      <c r="NT10" s="19"/>
      <c r="NU10" s="19"/>
      <c r="NV10" s="19"/>
      <c r="NW10" s="19"/>
      <c r="NX10" s="19"/>
      <c r="NY10" s="19"/>
      <c r="NZ10" s="19"/>
      <c r="OA10" s="19"/>
      <c r="OB10" s="19"/>
      <c r="OC10" s="19"/>
      <c r="OD10" s="19"/>
      <c r="OE10" s="19"/>
      <c r="OF10" s="19"/>
      <c r="OG10" s="19"/>
      <c r="OH10" s="19"/>
      <c r="OI10" s="19"/>
      <c r="OJ10" s="19"/>
      <c r="OK10" s="19"/>
      <c r="OL10" s="19"/>
      <c r="OM10" s="19"/>
      <c r="ON10" s="19"/>
      <c r="OO10" s="19"/>
      <c r="OP10" s="19"/>
      <c r="OQ10" s="19"/>
      <c r="OR10" s="19"/>
      <c r="OS10" s="19"/>
      <c r="OT10" s="19"/>
      <c r="OU10" s="19"/>
      <c r="OV10" s="19"/>
      <c r="OW10" s="19"/>
      <c r="OX10" s="19"/>
      <c r="OY10" s="19"/>
      <c r="OZ10" s="19"/>
      <c r="PA10" s="19"/>
      <c r="PB10" s="19"/>
      <c r="PC10" s="19"/>
      <c r="PD10" s="19"/>
      <c r="PE10" s="19"/>
      <c r="PF10" s="19"/>
      <c r="PG10" s="19"/>
      <c r="PH10" s="19"/>
      <c r="PI10" s="19"/>
      <c r="PJ10" s="19"/>
      <c r="PK10" s="19"/>
      <c r="PL10" s="19"/>
      <c r="PM10" s="19"/>
      <c r="PN10" s="19"/>
      <c r="PO10" s="19"/>
      <c r="PP10" s="19"/>
      <c r="PQ10" s="19"/>
      <c r="PR10" s="19"/>
      <c r="PS10" s="19"/>
      <c r="PT10" s="19"/>
      <c r="PU10" s="19"/>
      <c r="PV10" s="19"/>
      <c r="PW10" s="19"/>
      <c r="PX10" s="19"/>
      <c r="PY10" s="19"/>
      <c r="PZ10" s="19"/>
      <c r="QA10" s="19"/>
      <c r="QB10" s="19"/>
      <c r="QC10" s="19"/>
      <c r="QD10" s="19"/>
      <c r="QE10" s="19"/>
      <c r="QF10" s="19"/>
      <c r="QG10" s="19"/>
      <c r="QH10" s="19"/>
      <c r="QI10" s="19"/>
      <c r="QJ10" s="19"/>
      <c r="QK10" s="19"/>
      <c r="QL10" s="19"/>
      <c r="QM10" s="19"/>
      <c r="QN10" s="19"/>
      <c r="QO10" s="19"/>
      <c r="QP10" s="19"/>
      <c r="QQ10" s="19"/>
      <c r="QR10" s="19"/>
      <c r="QS10" s="19"/>
      <c r="QT10" s="19"/>
      <c r="QU10" s="19"/>
      <c r="QV10" s="19"/>
      <c r="QW10" s="19"/>
      <c r="QX10" s="19"/>
      <c r="QY10" s="19"/>
      <c r="QZ10" s="19"/>
      <c r="RA10" s="19"/>
      <c r="RB10" s="19"/>
      <c r="RC10" s="19"/>
      <c r="RD10" s="19"/>
      <c r="RE10" s="19"/>
      <c r="RF10" s="19"/>
      <c r="RG10" s="19"/>
      <c r="RH10" s="19"/>
      <c r="RI10" s="19"/>
      <c r="RJ10" s="19"/>
      <c r="RK10" s="19"/>
      <c r="RL10" s="19"/>
      <c r="RM10" s="19"/>
      <c r="RN10" s="19"/>
      <c r="RO10" s="19"/>
      <c r="RP10" s="19"/>
      <c r="RQ10" s="19"/>
      <c r="RR10" s="19"/>
      <c r="RS10" s="19"/>
      <c r="RT10" s="19"/>
      <c r="RU10" s="19"/>
      <c r="RV10" s="19"/>
      <c r="RW10" s="19"/>
      <c r="RX10" s="19"/>
      <c r="RY10" s="19"/>
      <c r="RZ10" s="19"/>
      <c r="SA10" s="19"/>
      <c r="SB10" s="19"/>
      <c r="SC10" s="19"/>
      <c r="SD10" s="19"/>
      <c r="SE10" s="19"/>
      <c r="SF10" s="19"/>
      <c r="SG10" s="19"/>
      <c r="SH10" s="19"/>
      <c r="SI10" s="19"/>
      <c r="SJ10" s="19"/>
      <c r="SK10" s="19"/>
      <c r="SL10" s="19"/>
      <c r="SM10" s="19"/>
      <c r="SN10" s="19"/>
      <c r="SO10" s="19"/>
      <c r="SP10" s="19"/>
      <c r="SQ10" s="19"/>
      <c r="SR10" s="19"/>
      <c r="SS10" s="19"/>
      <c r="ST10" s="19"/>
      <c r="SU10" s="19"/>
      <c r="SV10" s="19"/>
      <c r="SW10" s="19"/>
      <c r="SX10" s="19"/>
      <c r="SY10" s="19"/>
      <c r="SZ10" s="19"/>
      <c r="TA10" s="19"/>
      <c r="TB10" s="19"/>
      <c r="TC10" s="19"/>
      <c r="TD10" s="19"/>
      <c r="TE10" s="19"/>
      <c r="TF10" s="19"/>
      <c r="TG10" s="19"/>
      <c r="TH10" s="19"/>
      <c r="TI10" s="19"/>
      <c r="TJ10" s="19"/>
      <c r="TK10" s="19"/>
      <c r="TL10" s="19"/>
      <c r="TM10" s="19"/>
      <c r="TN10" s="19"/>
      <c r="TO10" s="19"/>
      <c r="TP10" s="19"/>
      <c r="TQ10" s="19"/>
      <c r="TR10" s="19"/>
      <c r="TS10" s="19"/>
      <c r="TT10" s="19"/>
      <c r="TU10" s="19"/>
      <c r="TV10" s="19"/>
      <c r="TW10" s="19"/>
      <c r="TX10" s="19"/>
      <c r="TY10" s="19"/>
      <c r="TZ10" s="19"/>
      <c r="UA10" s="19"/>
      <c r="UB10" s="19"/>
      <c r="UC10" s="19"/>
      <c r="UD10" s="19"/>
      <c r="UE10" s="19"/>
      <c r="UF10" s="19"/>
      <c r="UG10" s="19"/>
      <c r="UH10" s="19"/>
      <c r="UI10" s="19"/>
      <c r="UJ10" s="19"/>
      <c r="UK10" s="19"/>
      <c r="UL10" s="19"/>
      <c r="UM10" s="19"/>
      <c r="UN10" s="19"/>
      <c r="UO10" s="19"/>
      <c r="UP10" s="19"/>
      <c r="UQ10" s="19"/>
      <c r="UR10" s="19"/>
      <c r="US10" s="19"/>
      <c r="UT10" s="19"/>
      <c r="UU10" s="19"/>
      <c r="UV10" s="19"/>
      <c r="UW10" s="19"/>
      <c r="UX10" s="19"/>
      <c r="UY10" s="19"/>
      <c r="UZ10" s="19"/>
      <c r="VA10" s="19"/>
      <c r="VB10" s="19"/>
      <c r="VC10" s="19"/>
      <c r="VD10" s="19"/>
      <c r="VE10" s="19"/>
      <c r="VF10" s="19"/>
      <c r="VG10" s="19"/>
      <c r="VH10" s="19"/>
      <c r="VI10" s="19"/>
      <c r="VJ10" s="19"/>
      <c r="VK10" s="19"/>
      <c r="VL10" s="19"/>
      <c r="VM10" s="19"/>
      <c r="VN10" s="19"/>
      <c r="VO10" s="19"/>
      <c r="VP10" s="19"/>
      <c r="VQ10" s="19"/>
      <c r="VR10" s="19"/>
      <c r="VS10" s="19"/>
      <c r="VT10" s="19"/>
      <c r="VU10" s="19"/>
      <c r="VV10" s="19"/>
      <c r="VW10" s="19"/>
      <c r="VX10" s="19"/>
      <c r="VY10" s="19"/>
      <c r="VZ10" s="19"/>
      <c r="WA10" s="19"/>
      <c r="WB10" s="19"/>
      <c r="WC10" s="19"/>
    </row>
    <row r="11" spans="1:601" s="28" customFormat="1" ht="65.25" customHeight="1" x14ac:dyDescent="0.25">
      <c r="A11" s="8">
        <v>1778905</v>
      </c>
      <c r="B11" s="6" t="s">
        <v>36</v>
      </c>
      <c r="C11" s="11" t="s">
        <v>78</v>
      </c>
      <c r="D11" s="15" t="s">
        <v>47</v>
      </c>
      <c r="E11" s="6">
        <v>40</v>
      </c>
      <c r="F11" s="26">
        <v>44144</v>
      </c>
      <c r="G11" s="26">
        <v>44169</v>
      </c>
      <c r="H11" s="6" t="s">
        <v>62</v>
      </c>
      <c r="I11" s="6" t="s">
        <v>66</v>
      </c>
      <c r="J11" s="7">
        <v>0</v>
      </c>
      <c r="K11" s="7">
        <v>0</v>
      </c>
      <c r="L11" s="7">
        <v>0</v>
      </c>
      <c r="M11" s="7">
        <v>0</v>
      </c>
      <c r="N11" s="7">
        <f t="shared" si="0"/>
        <v>0</v>
      </c>
      <c r="O11" s="24" t="s">
        <v>16</v>
      </c>
      <c r="P11" s="21" t="s">
        <v>70</v>
      </c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39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39"/>
      <c r="ER11" s="39"/>
      <c r="ES11" s="39"/>
      <c r="ET11" s="39"/>
      <c r="EU11" s="39"/>
      <c r="EV11" s="39"/>
      <c r="EW11" s="39"/>
      <c r="EX11" s="39"/>
      <c r="EY11" s="39"/>
      <c r="EZ11" s="39"/>
      <c r="FA11" s="39"/>
      <c r="FB11" s="39"/>
      <c r="FC11" s="39"/>
      <c r="FD11" s="39"/>
      <c r="FE11" s="39"/>
      <c r="FF11" s="39"/>
      <c r="FG11" s="39"/>
      <c r="FH11" s="39"/>
      <c r="FI11" s="39"/>
      <c r="FJ11" s="39"/>
      <c r="FK11" s="39"/>
      <c r="FL11" s="39"/>
      <c r="FM11" s="39"/>
      <c r="FN11" s="39"/>
      <c r="FO11" s="39"/>
      <c r="FP11" s="39"/>
      <c r="FQ11" s="39"/>
      <c r="FR11" s="39"/>
      <c r="FS11" s="39"/>
      <c r="FT11" s="39"/>
      <c r="FU11" s="39"/>
      <c r="FV11" s="39"/>
      <c r="FW11" s="39"/>
      <c r="FX11" s="39"/>
      <c r="FY11" s="39"/>
      <c r="FZ11" s="39"/>
      <c r="GA11" s="39"/>
      <c r="GB11" s="39"/>
      <c r="GC11" s="39"/>
      <c r="GD11" s="39"/>
      <c r="GE11" s="39"/>
      <c r="GF11" s="39"/>
      <c r="GG11" s="39"/>
      <c r="GH11" s="39"/>
      <c r="GI11" s="39"/>
      <c r="GJ11" s="39"/>
      <c r="GK11" s="39"/>
      <c r="GL11" s="39"/>
      <c r="GM11" s="39"/>
      <c r="GN11" s="39"/>
      <c r="GO11" s="39"/>
      <c r="GP11" s="39"/>
      <c r="GQ11" s="39"/>
      <c r="GR11" s="39"/>
      <c r="GS11" s="39"/>
      <c r="GT11" s="39"/>
      <c r="GU11" s="39"/>
      <c r="GV11" s="39"/>
      <c r="GW11" s="39"/>
      <c r="GX11" s="39"/>
      <c r="GY11" s="39"/>
      <c r="GZ11" s="39"/>
      <c r="HA11" s="39"/>
      <c r="HB11" s="39"/>
      <c r="HC11" s="39"/>
      <c r="HD11" s="39"/>
      <c r="HE11" s="39"/>
      <c r="HF11" s="39"/>
      <c r="HG11" s="39"/>
      <c r="HH11" s="39"/>
      <c r="HI11" s="39"/>
      <c r="HJ11" s="39"/>
      <c r="HK11" s="39"/>
      <c r="HL11" s="39"/>
      <c r="HM11" s="39"/>
      <c r="HN11" s="39"/>
      <c r="HO11" s="39"/>
      <c r="HP11" s="39"/>
      <c r="HQ11" s="39"/>
      <c r="HR11" s="39"/>
      <c r="HS11" s="39"/>
      <c r="HT11" s="39"/>
      <c r="HU11" s="39"/>
      <c r="HV11" s="39"/>
      <c r="HW11" s="39"/>
      <c r="HX11" s="39"/>
      <c r="HY11" s="39"/>
      <c r="HZ11" s="39"/>
      <c r="IA11" s="39"/>
      <c r="IB11" s="39"/>
      <c r="IC11" s="39"/>
      <c r="ID11" s="39"/>
      <c r="IE11" s="39"/>
      <c r="IF11" s="39"/>
      <c r="IG11" s="39"/>
      <c r="IH11" s="39"/>
      <c r="II11" s="39"/>
      <c r="IJ11" s="39"/>
      <c r="IK11" s="39"/>
      <c r="IL11" s="39"/>
      <c r="IM11" s="38"/>
      <c r="IN11" s="19"/>
      <c r="IO11" s="19"/>
      <c r="IP11" s="19"/>
      <c r="IQ11" s="19"/>
      <c r="IR11" s="19"/>
      <c r="IS11" s="19"/>
      <c r="IT11" s="19"/>
      <c r="IU11" s="19"/>
      <c r="IV11" s="19"/>
      <c r="IW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</row>
    <row r="12" spans="1:601" s="28" customFormat="1" ht="65.25" customHeight="1" x14ac:dyDescent="0.25">
      <c r="A12" s="8">
        <v>1778905</v>
      </c>
      <c r="B12" s="6" t="s">
        <v>36</v>
      </c>
      <c r="C12" s="11" t="s">
        <v>78</v>
      </c>
      <c r="D12" s="15" t="s">
        <v>48</v>
      </c>
      <c r="E12" s="6">
        <v>40</v>
      </c>
      <c r="F12" s="26">
        <v>44144</v>
      </c>
      <c r="G12" s="26">
        <v>44169</v>
      </c>
      <c r="H12" s="6" t="s">
        <v>62</v>
      </c>
      <c r="I12" s="6" t="s">
        <v>66</v>
      </c>
      <c r="J12" s="7">
        <v>0</v>
      </c>
      <c r="K12" s="7">
        <v>0</v>
      </c>
      <c r="L12" s="7">
        <v>0</v>
      </c>
      <c r="M12" s="7">
        <v>0</v>
      </c>
      <c r="N12" s="7">
        <f t="shared" si="0"/>
        <v>0</v>
      </c>
      <c r="O12" s="24" t="s">
        <v>16</v>
      </c>
      <c r="P12" s="21" t="s">
        <v>70</v>
      </c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9"/>
      <c r="DY12" s="39"/>
      <c r="DZ12" s="39"/>
      <c r="EA12" s="39"/>
      <c r="EB12" s="39"/>
      <c r="EC12" s="39"/>
      <c r="ED12" s="39"/>
      <c r="EE12" s="39"/>
      <c r="EF12" s="39"/>
      <c r="EG12" s="39"/>
      <c r="EH12" s="39"/>
      <c r="EI12" s="39"/>
      <c r="EJ12" s="39"/>
      <c r="EK12" s="39"/>
      <c r="EL12" s="39"/>
      <c r="EM12" s="39"/>
      <c r="EN12" s="39"/>
      <c r="EO12" s="39"/>
      <c r="EP12" s="39"/>
      <c r="EQ12" s="39"/>
      <c r="ER12" s="39"/>
      <c r="ES12" s="39"/>
      <c r="ET12" s="39"/>
      <c r="EU12" s="39"/>
      <c r="EV12" s="39"/>
      <c r="EW12" s="39"/>
      <c r="EX12" s="39"/>
      <c r="EY12" s="39"/>
      <c r="EZ12" s="39"/>
      <c r="FA12" s="39"/>
      <c r="FB12" s="39"/>
      <c r="FC12" s="39"/>
      <c r="FD12" s="39"/>
      <c r="FE12" s="39"/>
      <c r="FF12" s="39"/>
      <c r="FG12" s="39"/>
      <c r="FH12" s="39"/>
      <c r="FI12" s="39"/>
      <c r="FJ12" s="39"/>
      <c r="FK12" s="39"/>
      <c r="FL12" s="39"/>
      <c r="FM12" s="39"/>
      <c r="FN12" s="39"/>
      <c r="FO12" s="39"/>
      <c r="FP12" s="39"/>
      <c r="FQ12" s="39"/>
      <c r="FR12" s="39"/>
      <c r="FS12" s="39"/>
      <c r="FT12" s="39"/>
      <c r="FU12" s="39"/>
      <c r="FV12" s="39"/>
      <c r="FW12" s="39"/>
      <c r="FX12" s="39"/>
      <c r="FY12" s="39"/>
      <c r="FZ12" s="39"/>
      <c r="GA12" s="39"/>
      <c r="GB12" s="39"/>
      <c r="GC12" s="39"/>
      <c r="GD12" s="39"/>
      <c r="GE12" s="39"/>
      <c r="GF12" s="39"/>
      <c r="GG12" s="39"/>
      <c r="GH12" s="39"/>
      <c r="GI12" s="39"/>
      <c r="GJ12" s="39"/>
      <c r="GK12" s="39"/>
      <c r="GL12" s="39"/>
      <c r="GM12" s="39"/>
      <c r="GN12" s="39"/>
      <c r="GO12" s="39"/>
      <c r="GP12" s="39"/>
      <c r="GQ12" s="39"/>
      <c r="GR12" s="39"/>
      <c r="GS12" s="39"/>
      <c r="GT12" s="39"/>
      <c r="GU12" s="39"/>
      <c r="GV12" s="39"/>
      <c r="GW12" s="39"/>
      <c r="GX12" s="39"/>
      <c r="GY12" s="39"/>
      <c r="GZ12" s="39"/>
      <c r="HA12" s="39"/>
      <c r="HB12" s="39"/>
      <c r="HC12" s="39"/>
      <c r="HD12" s="39"/>
      <c r="HE12" s="39"/>
      <c r="HF12" s="39"/>
      <c r="HG12" s="39"/>
      <c r="HH12" s="39"/>
      <c r="HI12" s="39"/>
      <c r="HJ12" s="39"/>
      <c r="HK12" s="39"/>
      <c r="HL12" s="39"/>
      <c r="HM12" s="39"/>
      <c r="HN12" s="39"/>
      <c r="HO12" s="39"/>
      <c r="HP12" s="39"/>
      <c r="HQ12" s="39"/>
      <c r="HR12" s="39"/>
      <c r="HS12" s="39"/>
      <c r="HT12" s="39"/>
      <c r="HU12" s="39"/>
      <c r="HV12" s="39"/>
      <c r="HW12" s="39"/>
      <c r="HX12" s="39"/>
      <c r="HY12" s="39"/>
      <c r="HZ12" s="39"/>
      <c r="IA12" s="39"/>
      <c r="IB12" s="39"/>
      <c r="IC12" s="39"/>
      <c r="ID12" s="39"/>
      <c r="IE12" s="39"/>
      <c r="IF12" s="39"/>
      <c r="IG12" s="39"/>
      <c r="IH12" s="39"/>
      <c r="II12" s="39"/>
      <c r="IJ12" s="39"/>
      <c r="IK12" s="39"/>
      <c r="IL12" s="39"/>
      <c r="IM12" s="38"/>
      <c r="IN12" s="19"/>
      <c r="IO12" s="19"/>
      <c r="IP12" s="19"/>
      <c r="IQ12" s="19"/>
      <c r="IR12" s="19"/>
      <c r="IS12" s="19"/>
      <c r="IT12" s="19"/>
      <c r="IU12" s="19"/>
      <c r="IV12" s="19"/>
      <c r="IW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</row>
    <row r="13" spans="1:601" s="28" customFormat="1" ht="65.25" customHeight="1" x14ac:dyDescent="0.25">
      <c r="A13" s="8">
        <v>1778905</v>
      </c>
      <c r="B13" s="6" t="s">
        <v>36</v>
      </c>
      <c r="C13" s="11" t="s">
        <v>78</v>
      </c>
      <c r="D13" s="15" t="s">
        <v>49</v>
      </c>
      <c r="E13" s="6">
        <v>40</v>
      </c>
      <c r="F13" s="26">
        <v>44144</v>
      </c>
      <c r="G13" s="26">
        <v>44169</v>
      </c>
      <c r="H13" s="6" t="s">
        <v>62</v>
      </c>
      <c r="I13" s="6" t="s">
        <v>66</v>
      </c>
      <c r="J13" s="7">
        <v>0</v>
      </c>
      <c r="K13" s="7">
        <v>0</v>
      </c>
      <c r="L13" s="7">
        <v>0</v>
      </c>
      <c r="M13" s="7">
        <v>0</v>
      </c>
      <c r="N13" s="7">
        <f t="shared" si="0"/>
        <v>0</v>
      </c>
      <c r="O13" s="24" t="s">
        <v>16</v>
      </c>
      <c r="P13" s="21" t="s">
        <v>70</v>
      </c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39"/>
      <c r="FH13" s="39"/>
      <c r="FI13" s="39"/>
      <c r="FJ13" s="39"/>
      <c r="FK13" s="39"/>
      <c r="FL13" s="39"/>
      <c r="FM13" s="39"/>
      <c r="FN13" s="39"/>
      <c r="FO13" s="39"/>
      <c r="FP13" s="39"/>
      <c r="FQ13" s="39"/>
      <c r="FR13" s="39"/>
      <c r="FS13" s="39"/>
      <c r="FT13" s="39"/>
      <c r="FU13" s="39"/>
      <c r="FV13" s="39"/>
      <c r="FW13" s="39"/>
      <c r="FX13" s="39"/>
      <c r="FY13" s="39"/>
      <c r="FZ13" s="39"/>
      <c r="GA13" s="39"/>
      <c r="GB13" s="39"/>
      <c r="GC13" s="39"/>
      <c r="GD13" s="39"/>
      <c r="GE13" s="39"/>
      <c r="GF13" s="39"/>
      <c r="GG13" s="39"/>
      <c r="GH13" s="39"/>
      <c r="GI13" s="39"/>
      <c r="GJ13" s="39"/>
      <c r="GK13" s="39"/>
      <c r="GL13" s="39"/>
      <c r="GM13" s="39"/>
      <c r="GN13" s="39"/>
      <c r="GO13" s="39"/>
      <c r="GP13" s="39"/>
      <c r="GQ13" s="39"/>
      <c r="GR13" s="39"/>
      <c r="GS13" s="39"/>
      <c r="GT13" s="39"/>
      <c r="GU13" s="39"/>
      <c r="GV13" s="39"/>
      <c r="GW13" s="39"/>
      <c r="GX13" s="39"/>
      <c r="GY13" s="39"/>
      <c r="GZ13" s="39"/>
      <c r="HA13" s="39"/>
      <c r="HB13" s="39"/>
      <c r="HC13" s="39"/>
      <c r="HD13" s="39"/>
      <c r="HE13" s="39"/>
      <c r="HF13" s="39"/>
      <c r="HG13" s="39"/>
      <c r="HH13" s="39"/>
      <c r="HI13" s="39"/>
      <c r="HJ13" s="39"/>
      <c r="HK13" s="39"/>
      <c r="HL13" s="39"/>
      <c r="HM13" s="39"/>
      <c r="HN13" s="39"/>
      <c r="HO13" s="39"/>
      <c r="HP13" s="39"/>
      <c r="HQ13" s="39"/>
      <c r="HR13" s="39"/>
      <c r="HS13" s="39"/>
      <c r="HT13" s="39"/>
      <c r="HU13" s="39"/>
      <c r="HV13" s="39"/>
      <c r="HW13" s="39"/>
      <c r="HX13" s="39"/>
      <c r="HY13" s="39"/>
      <c r="HZ13" s="39"/>
      <c r="IA13" s="39"/>
      <c r="IB13" s="39"/>
      <c r="IC13" s="39"/>
      <c r="ID13" s="39"/>
      <c r="IE13" s="39"/>
      <c r="IF13" s="39"/>
      <c r="IG13" s="39"/>
      <c r="IH13" s="39"/>
      <c r="II13" s="39"/>
      <c r="IJ13" s="39"/>
      <c r="IK13" s="39"/>
      <c r="IL13" s="39"/>
      <c r="IM13" s="38"/>
      <c r="IN13" s="19"/>
      <c r="IO13" s="19"/>
      <c r="IP13" s="19"/>
      <c r="IQ13" s="19"/>
      <c r="IR13" s="19"/>
      <c r="IS13" s="19"/>
      <c r="IT13" s="19"/>
      <c r="IU13" s="19"/>
      <c r="IV13" s="19"/>
      <c r="IW13" s="19"/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</row>
    <row r="14" spans="1:601" s="28" customFormat="1" ht="65.25" customHeight="1" x14ac:dyDescent="0.25">
      <c r="A14" s="8">
        <v>1778905</v>
      </c>
      <c r="B14" s="6" t="s">
        <v>36</v>
      </c>
      <c r="C14" s="11" t="s">
        <v>78</v>
      </c>
      <c r="D14" s="6" t="s">
        <v>50</v>
      </c>
      <c r="E14" s="6">
        <v>40</v>
      </c>
      <c r="F14" s="26">
        <v>44144</v>
      </c>
      <c r="G14" s="26">
        <v>44169</v>
      </c>
      <c r="H14" s="6" t="s">
        <v>62</v>
      </c>
      <c r="I14" s="6" t="s">
        <v>66</v>
      </c>
      <c r="J14" s="7">
        <v>0</v>
      </c>
      <c r="K14" s="7">
        <v>0</v>
      </c>
      <c r="L14" s="7">
        <v>0</v>
      </c>
      <c r="M14" s="7">
        <v>0</v>
      </c>
      <c r="N14" s="7">
        <f t="shared" si="0"/>
        <v>0</v>
      </c>
      <c r="O14" s="24" t="s">
        <v>16</v>
      </c>
      <c r="P14" s="21" t="s">
        <v>70</v>
      </c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39"/>
      <c r="FV14" s="39"/>
      <c r="FW14" s="39"/>
      <c r="FX14" s="39"/>
      <c r="FY14" s="39"/>
      <c r="FZ14" s="39"/>
      <c r="GA14" s="39"/>
      <c r="GB14" s="39"/>
      <c r="GC14" s="39"/>
      <c r="GD14" s="39"/>
      <c r="GE14" s="39"/>
      <c r="GF14" s="39"/>
      <c r="GG14" s="39"/>
      <c r="GH14" s="39"/>
      <c r="GI14" s="39"/>
      <c r="GJ14" s="39"/>
      <c r="GK14" s="39"/>
      <c r="GL14" s="39"/>
      <c r="GM14" s="39"/>
      <c r="GN14" s="39"/>
      <c r="GO14" s="39"/>
      <c r="GP14" s="39"/>
      <c r="GQ14" s="39"/>
      <c r="GR14" s="39"/>
      <c r="GS14" s="39"/>
      <c r="GT14" s="39"/>
      <c r="GU14" s="39"/>
      <c r="GV14" s="39"/>
      <c r="GW14" s="39"/>
      <c r="GX14" s="39"/>
      <c r="GY14" s="39"/>
      <c r="GZ14" s="39"/>
      <c r="HA14" s="39"/>
      <c r="HB14" s="39"/>
      <c r="HC14" s="39"/>
      <c r="HD14" s="39"/>
      <c r="HE14" s="39"/>
      <c r="HF14" s="39"/>
      <c r="HG14" s="39"/>
      <c r="HH14" s="39"/>
      <c r="HI14" s="39"/>
      <c r="HJ14" s="39"/>
      <c r="HK14" s="39"/>
      <c r="HL14" s="39"/>
      <c r="HM14" s="39"/>
      <c r="HN14" s="39"/>
      <c r="HO14" s="39"/>
      <c r="HP14" s="39"/>
      <c r="HQ14" s="39"/>
      <c r="HR14" s="39"/>
      <c r="HS14" s="39"/>
      <c r="HT14" s="39"/>
      <c r="HU14" s="39"/>
      <c r="HV14" s="39"/>
      <c r="HW14" s="39"/>
      <c r="HX14" s="39"/>
      <c r="HY14" s="39"/>
      <c r="HZ14" s="39"/>
      <c r="IA14" s="39"/>
      <c r="IB14" s="39"/>
      <c r="IC14" s="39"/>
      <c r="ID14" s="39"/>
      <c r="IE14" s="39"/>
      <c r="IF14" s="39"/>
      <c r="IG14" s="39"/>
      <c r="IH14" s="39"/>
      <c r="II14" s="39"/>
      <c r="IJ14" s="39"/>
      <c r="IK14" s="39"/>
      <c r="IL14" s="39"/>
      <c r="IM14" s="38"/>
      <c r="IN14" s="19"/>
      <c r="IO14" s="19"/>
      <c r="IP14" s="19"/>
      <c r="IQ14" s="19"/>
      <c r="IR14" s="19"/>
      <c r="IS14" s="19"/>
      <c r="IT14" s="19"/>
      <c r="IU14" s="19"/>
      <c r="IV14" s="19"/>
      <c r="IW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</row>
    <row r="15" spans="1:601" s="28" customFormat="1" ht="65.25" customHeight="1" x14ac:dyDescent="0.25">
      <c r="A15" s="8">
        <v>1134752</v>
      </c>
      <c r="B15" s="6" t="s">
        <v>37</v>
      </c>
      <c r="C15" s="11" t="s">
        <v>78</v>
      </c>
      <c r="D15" s="6" t="s">
        <v>51</v>
      </c>
      <c r="E15" s="6">
        <v>120</v>
      </c>
      <c r="F15" s="26">
        <v>44144</v>
      </c>
      <c r="G15" s="26">
        <v>44169</v>
      </c>
      <c r="H15" s="6" t="s">
        <v>62</v>
      </c>
      <c r="I15" s="6" t="s">
        <v>66</v>
      </c>
      <c r="J15" s="7">
        <v>0</v>
      </c>
      <c r="K15" s="7">
        <v>0</v>
      </c>
      <c r="L15" s="7">
        <v>0</v>
      </c>
      <c r="M15" s="7">
        <v>0</v>
      </c>
      <c r="N15" s="7">
        <f t="shared" si="0"/>
        <v>0</v>
      </c>
      <c r="O15" s="24" t="s">
        <v>16</v>
      </c>
      <c r="P15" s="21" t="s">
        <v>71</v>
      </c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/>
      <c r="GG15" s="39"/>
      <c r="GH15" s="39"/>
      <c r="GI15" s="39"/>
      <c r="GJ15" s="39"/>
      <c r="GK15" s="39"/>
      <c r="GL15" s="39"/>
      <c r="GM15" s="39"/>
      <c r="GN15" s="39"/>
      <c r="GO15" s="39"/>
      <c r="GP15" s="39"/>
      <c r="GQ15" s="39"/>
      <c r="GR15" s="39"/>
      <c r="GS15" s="39"/>
      <c r="GT15" s="39"/>
      <c r="GU15" s="39"/>
      <c r="GV15" s="39"/>
      <c r="GW15" s="39"/>
      <c r="GX15" s="39"/>
      <c r="GY15" s="39"/>
      <c r="GZ15" s="39"/>
      <c r="HA15" s="39"/>
      <c r="HB15" s="39"/>
      <c r="HC15" s="39"/>
      <c r="HD15" s="39"/>
      <c r="HE15" s="39"/>
      <c r="HF15" s="39"/>
      <c r="HG15" s="39"/>
      <c r="HH15" s="39"/>
      <c r="HI15" s="39"/>
      <c r="HJ15" s="39"/>
      <c r="HK15" s="39"/>
      <c r="HL15" s="39"/>
      <c r="HM15" s="39"/>
      <c r="HN15" s="39"/>
      <c r="HO15" s="39"/>
      <c r="HP15" s="39"/>
      <c r="HQ15" s="39"/>
      <c r="HR15" s="39"/>
      <c r="HS15" s="39"/>
      <c r="HT15" s="39"/>
      <c r="HU15" s="39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8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</row>
    <row r="16" spans="1:601" s="28" customFormat="1" ht="65.25" customHeight="1" x14ac:dyDescent="0.25">
      <c r="A16" s="8">
        <v>1350127</v>
      </c>
      <c r="B16" s="6" t="s">
        <v>38</v>
      </c>
      <c r="C16" s="11"/>
      <c r="D16" s="6" t="s">
        <v>52</v>
      </c>
      <c r="E16" s="6">
        <v>180</v>
      </c>
      <c r="F16" s="26">
        <v>44144</v>
      </c>
      <c r="G16" s="26">
        <v>44169</v>
      </c>
      <c r="H16" s="6" t="s">
        <v>63</v>
      </c>
      <c r="I16" s="6" t="s">
        <v>67</v>
      </c>
      <c r="J16" s="7">
        <v>0</v>
      </c>
      <c r="K16" s="7">
        <v>0</v>
      </c>
      <c r="L16" s="7">
        <v>0</v>
      </c>
      <c r="M16" s="7">
        <v>0</v>
      </c>
      <c r="N16" s="7">
        <f t="shared" si="0"/>
        <v>0</v>
      </c>
      <c r="O16" s="24" t="s">
        <v>16</v>
      </c>
      <c r="P16" s="21" t="s">
        <v>72</v>
      </c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39"/>
      <c r="FF16" s="39"/>
      <c r="FG16" s="39"/>
      <c r="FH16" s="39"/>
      <c r="FI16" s="39"/>
      <c r="FJ16" s="39"/>
      <c r="FK16" s="39"/>
      <c r="FL16" s="39"/>
      <c r="FM16" s="39"/>
      <c r="FN16" s="39"/>
      <c r="FO16" s="39"/>
      <c r="FP16" s="39"/>
      <c r="FQ16" s="39"/>
      <c r="FR16" s="39"/>
      <c r="FS16" s="39"/>
      <c r="FT16" s="39"/>
      <c r="FU16" s="39"/>
      <c r="FV16" s="39"/>
      <c r="FW16" s="39"/>
      <c r="FX16" s="39"/>
      <c r="FY16" s="39"/>
      <c r="FZ16" s="39"/>
      <c r="GA16" s="39"/>
      <c r="GB16" s="39"/>
      <c r="GC16" s="39"/>
      <c r="GD16" s="39"/>
      <c r="GE16" s="39"/>
      <c r="GF16" s="39"/>
      <c r="GG16" s="39"/>
      <c r="GH16" s="39"/>
      <c r="GI16" s="39"/>
      <c r="GJ16" s="39"/>
      <c r="GK16" s="39"/>
      <c r="GL16" s="39"/>
      <c r="GM16" s="39"/>
      <c r="GN16" s="39"/>
      <c r="GO16" s="39"/>
      <c r="GP16" s="39"/>
      <c r="GQ16" s="39"/>
      <c r="GR16" s="39"/>
      <c r="GS16" s="39"/>
      <c r="GT16" s="39"/>
      <c r="GU16" s="39"/>
      <c r="GV16" s="39"/>
      <c r="GW16" s="39"/>
      <c r="GX16" s="39"/>
      <c r="GY16" s="39"/>
      <c r="GZ16" s="39"/>
      <c r="HA16" s="39"/>
      <c r="HB16" s="39"/>
      <c r="HC16" s="39"/>
      <c r="HD16" s="39"/>
      <c r="HE16" s="39"/>
      <c r="HF16" s="39"/>
      <c r="HG16" s="39"/>
      <c r="HH16" s="39"/>
      <c r="HI16" s="39"/>
      <c r="HJ16" s="39"/>
      <c r="HK16" s="39"/>
      <c r="HL16" s="39"/>
      <c r="HM16" s="39"/>
      <c r="HN16" s="39"/>
      <c r="HO16" s="39"/>
      <c r="HP16" s="39"/>
      <c r="HQ16" s="39"/>
      <c r="HR16" s="39"/>
      <c r="HS16" s="39"/>
      <c r="HT16" s="39"/>
      <c r="HU16" s="39"/>
      <c r="HV16" s="39"/>
      <c r="HW16" s="39"/>
      <c r="HX16" s="39"/>
      <c r="HY16" s="39"/>
      <c r="HZ16" s="39"/>
      <c r="IA16" s="39"/>
      <c r="IB16" s="39"/>
      <c r="IC16" s="39"/>
      <c r="ID16" s="39"/>
      <c r="IE16" s="39"/>
      <c r="IF16" s="39"/>
      <c r="IG16" s="39"/>
      <c r="IH16" s="39"/>
      <c r="II16" s="39"/>
      <c r="IJ16" s="39"/>
      <c r="IK16" s="39"/>
      <c r="IL16" s="39"/>
      <c r="IM16" s="38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</row>
    <row r="17" spans="1:601" s="28" customFormat="1" ht="65.25" customHeight="1" x14ac:dyDescent="0.25">
      <c r="A17" s="8">
        <v>1583625</v>
      </c>
      <c r="B17" s="6" t="s">
        <v>39</v>
      </c>
      <c r="C17" s="11" t="s">
        <v>201</v>
      </c>
      <c r="D17" s="6" t="s">
        <v>53</v>
      </c>
      <c r="E17" s="6">
        <v>40</v>
      </c>
      <c r="F17" s="26">
        <v>44172</v>
      </c>
      <c r="G17" s="26">
        <v>44195</v>
      </c>
      <c r="H17" s="6" t="s">
        <v>62</v>
      </c>
      <c r="I17" s="6" t="s">
        <v>66</v>
      </c>
      <c r="J17" s="7">
        <v>0</v>
      </c>
      <c r="K17" s="7">
        <v>0</v>
      </c>
      <c r="L17" s="7">
        <v>0</v>
      </c>
      <c r="M17" s="7">
        <v>0</v>
      </c>
      <c r="N17" s="7">
        <f t="shared" si="0"/>
        <v>0</v>
      </c>
      <c r="O17" s="24" t="s">
        <v>16</v>
      </c>
      <c r="P17" s="21" t="s">
        <v>73</v>
      </c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/>
      <c r="DU17" s="39"/>
      <c r="DV17" s="39"/>
      <c r="DW17" s="39"/>
      <c r="DX17" s="39"/>
      <c r="DY17" s="39"/>
      <c r="DZ17" s="39"/>
      <c r="EA17" s="39"/>
      <c r="EB17" s="39"/>
      <c r="EC17" s="39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39"/>
      <c r="ER17" s="39"/>
      <c r="ES17" s="39"/>
      <c r="ET17" s="39"/>
      <c r="EU17" s="39"/>
      <c r="EV17" s="39"/>
      <c r="EW17" s="39"/>
      <c r="EX17" s="39"/>
      <c r="EY17" s="39"/>
      <c r="EZ17" s="39"/>
      <c r="FA17" s="39"/>
      <c r="FB17" s="39"/>
      <c r="FC17" s="39"/>
      <c r="FD17" s="39"/>
      <c r="FE17" s="39"/>
      <c r="FF17" s="39"/>
      <c r="FG17" s="39"/>
      <c r="FH17" s="39"/>
      <c r="FI17" s="39"/>
      <c r="FJ17" s="39"/>
      <c r="FK17" s="39"/>
      <c r="FL17" s="39"/>
      <c r="FM17" s="39"/>
      <c r="FN17" s="39"/>
      <c r="FO17" s="39"/>
      <c r="FP17" s="39"/>
      <c r="FQ17" s="39"/>
      <c r="FR17" s="39"/>
      <c r="FS17" s="39"/>
      <c r="FT17" s="39"/>
      <c r="FU17" s="39"/>
      <c r="FV17" s="39"/>
      <c r="FW17" s="39"/>
      <c r="FX17" s="39"/>
      <c r="FY17" s="39"/>
      <c r="FZ17" s="39"/>
      <c r="GA17" s="39"/>
      <c r="GB17" s="39"/>
      <c r="GC17" s="39"/>
      <c r="GD17" s="39"/>
      <c r="GE17" s="39"/>
      <c r="GF17" s="39"/>
      <c r="GG17" s="39"/>
      <c r="GH17" s="39"/>
      <c r="GI17" s="39"/>
      <c r="GJ17" s="39"/>
      <c r="GK17" s="39"/>
      <c r="GL17" s="39"/>
      <c r="GM17" s="39"/>
      <c r="GN17" s="39"/>
      <c r="GO17" s="39"/>
      <c r="GP17" s="39"/>
      <c r="GQ17" s="39"/>
      <c r="GR17" s="39"/>
      <c r="GS17" s="39"/>
      <c r="GT17" s="39"/>
      <c r="GU17" s="39"/>
      <c r="GV17" s="39"/>
      <c r="GW17" s="39"/>
      <c r="GX17" s="39"/>
      <c r="GY17" s="39"/>
      <c r="GZ17" s="39"/>
      <c r="HA17" s="39"/>
      <c r="HB17" s="39"/>
      <c r="HC17" s="39"/>
      <c r="HD17" s="39"/>
      <c r="HE17" s="39"/>
      <c r="HF17" s="39"/>
      <c r="HG17" s="39"/>
      <c r="HH17" s="39"/>
      <c r="HI17" s="39"/>
      <c r="HJ17" s="39"/>
      <c r="HK17" s="39"/>
      <c r="HL17" s="39"/>
      <c r="HM17" s="39"/>
      <c r="HN17" s="39"/>
      <c r="HO17" s="39"/>
      <c r="HP17" s="39"/>
      <c r="HQ17" s="39"/>
      <c r="HR17" s="39"/>
      <c r="HS17" s="39"/>
      <c r="HT17" s="39"/>
      <c r="HU17" s="39"/>
      <c r="HV17" s="39"/>
      <c r="HW17" s="39"/>
      <c r="HX17" s="39"/>
      <c r="HY17" s="39"/>
      <c r="HZ17" s="39"/>
      <c r="IA17" s="39"/>
      <c r="IB17" s="39"/>
      <c r="IC17" s="39"/>
      <c r="ID17" s="39"/>
      <c r="IE17" s="39"/>
      <c r="IF17" s="39"/>
      <c r="IG17" s="39"/>
      <c r="IH17" s="39"/>
      <c r="II17" s="39"/>
      <c r="IJ17" s="39"/>
      <c r="IK17" s="39"/>
      <c r="IL17" s="39"/>
      <c r="IM17" s="38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</row>
    <row r="18" spans="1:601" s="28" customFormat="1" ht="65.25" customHeight="1" x14ac:dyDescent="0.25">
      <c r="A18" s="8">
        <v>1583625</v>
      </c>
      <c r="B18" s="6" t="s">
        <v>39</v>
      </c>
      <c r="C18" s="11" t="s">
        <v>201</v>
      </c>
      <c r="D18" s="6" t="s">
        <v>54</v>
      </c>
      <c r="E18" s="6">
        <v>40</v>
      </c>
      <c r="F18" s="26">
        <v>44172</v>
      </c>
      <c r="G18" s="26">
        <v>44195</v>
      </c>
      <c r="H18" s="6" t="s">
        <v>62</v>
      </c>
      <c r="I18" s="6" t="s">
        <v>66</v>
      </c>
      <c r="J18" s="7">
        <v>0</v>
      </c>
      <c r="K18" s="7">
        <v>0</v>
      </c>
      <c r="L18" s="7">
        <v>0</v>
      </c>
      <c r="M18" s="7">
        <v>0</v>
      </c>
      <c r="N18" s="7">
        <f t="shared" si="0"/>
        <v>0</v>
      </c>
      <c r="O18" s="24" t="s">
        <v>16</v>
      </c>
      <c r="P18" s="21" t="s">
        <v>73</v>
      </c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  <c r="HL18" s="39"/>
      <c r="HM18" s="39"/>
      <c r="HN18" s="39"/>
      <c r="HO18" s="39"/>
      <c r="HP18" s="39"/>
      <c r="HQ18" s="39"/>
      <c r="HR18" s="39"/>
      <c r="HS18" s="39"/>
      <c r="HT18" s="39"/>
      <c r="HU18" s="39"/>
      <c r="HV18" s="39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8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</row>
    <row r="19" spans="1:601" s="28" customFormat="1" ht="65.25" customHeight="1" x14ac:dyDescent="0.25">
      <c r="A19" s="8">
        <v>1583625</v>
      </c>
      <c r="B19" s="6" t="s">
        <v>39</v>
      </c>
      <c r="C19" s="11" t="s">
        <v>78</v>
      </c>
      <c r="D19" s="6" t="s">
        <v>49</v>
      </c>
      <c r="E19" s="6">
        <v>40</v>
      </c>
      <c r="F19" s="26">
        <v>44172</v>
      </c>
      <c r="G19" s="26">
        <v>44195</v>
      </c>
      <c r="H19" s="6" t="s">
        <v>62</v>
      </c>
      <c r="I19" s="6" t="s">
        <v>66</v>
      </c>
      <c r="J19" s="7">
        <v>0</v>
      </c>
      <c r="K19" s="7">
        <v>0</v>
      </c>
      <c r="L19" s="7">
        <v>0</v>
      </c>
      <c r="M19" s="7">
        <v>0</v>
      </c>
      <c r="N19" s="7">
        <f t="shared" si="0"/>
        <v>0</v>
      </c>
      <c r="O19" s="24" t="s">
        <v>16</v>
      </c>
      <c r="P19" s="21" t="s">
        <v>73</v>
      </c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39"/>
      <c r="FG19" s="39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9"/>
      <c r="GE19" s="39"/>
      <c r="GF19" s="39"/>
      <c r="GG19" s="39"/>
      <c r="GH19" s="39"/>
      <c r="GI19" s="39"/>
      <c r="GJ19" s="39"/>
      <c r="GK19" s="39"/>
      <c r="GL19" s="39"/>
      <c r="GM19" s="39"/>
      <c r="GN19" s="39"/>
      <c r="GO19" s="39"/>
      <c r="GP19" s="39"/>
      <c r="GQ19" s="39"/>
      <c r="GR19" s="39"/>
      <c r="GS19" s="39"/>
      <c r="GT19" s="39"/>
      <c r="GU19" s="39"/>
      <c r="GV19" s="39"/>
      <c r="GW19" s="39"/>
      <c r="GX19" s="39"/>
      <c r="GY19" s="39"/>
      <c r="GZ19" s="39"/>
      <c r="HA19" s="39"/>
      <c r="HB19" s="39"/>
      <c r="HC19" s="39"/>
      <c r="HD19" s="39"/>
      <c r="HE19" s="39"/>
      <c r="HF19" s="39"/>
      <c r="HG19" s="39"/>
      <c r="HH19" s="39"/>
      <c r="HI19" s="39"/>
      <c r="HJ19" s="39"/>
      <c r="HK19" s="39"/>
      <c r="HL19" s="39"/>
      <c r="HM19" s="39"/>
      <c r="HN19" s="39"/>
      <c r="HO19" s="39"/>
      <c r="HP19" s="39"/>
      <c r="HQ19" s="39"/>
      <c r="HR19" s="39"/>
      <c r="HS19" s="39"/>
      <c r="HT19" s="39"/>
      <c r="HU19" s="39"/>
      <c r="HV19" s="39"/>
      <c r="HW19" s="39"/>
      <c r="HX19" s="39"/>
      <c r="HY19" s="39"/>
      <c r="HZ19" s="39"/>
      <c r="IA19" s="39"/>
      <c r="IB19" s="39"/>
      <c r="IC19" s="39"/>
      <c r="ID19" s="39"/>
      <c r="IE19" s="39"/>
      <c r="IF19" s="39"/>
      <c r="IG19" s="39"/>
      <c r="IH19" s="39"/>
      <c r="II19" s="39"/>
      <c r="IJ19" s="39"/>
      <c r="IK19" s="39"/>
      <c r="IL19" s="39"/>
      <c r="IM19" s="38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</row>
    <row r="20" spans="1:601" s="28" customFormat="1" ht="65.25" customHeight="1" x14ac:dyDescent="0.25">
      <c r="A20" s="8">
        <v>1583625</v>
      </c>
      <c r="B20" s="6" t="s">
        <v>39</v>
      </c>
      <c r="C20" s="11" t="s">
        <v>79</v>
      </c>
      <c r="D20" s="6" t="s">
        <v>51</v>
      </c>
      <c r="E20" s="6">
        <v>40</v>
      </c>
      <c r="F20" s="26">
        <v>44172</v>
      </c>
      <c r="G20" s="26">
        <v>44195</v>
      </c>
      <c r="H20" s="6" t="s">
        <v>62</v>
      </c>
      <c r="I20" s="6" t="s">
        <v>66</v>
      </c>
      <c r="J20" s="7">
        <v>0</v>
      </c>
      <c r="K20" s="7">
        <v>0</v>
      </c>
      <c r="L20" s="7">
        <v>0</v>
      </c>
      <c r="M20" s="7">
        <v>0</v>
      </c>
      <c r="N20" s="7">
        <f t="shared" si="0"/>
        <v>0</v>
      </c>
      <c r="O20" s="24" t="s">
        <v>16</v>
      </c>
      <c r="P20" s="21" t="s">
        <v>73</v>
      </c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  <c r="HL20" s="39"/>
      <c r="HM20" s="39"/>
      <c r="HN20" s="39"/>
      <c r="HO20" s="39"/>
      <c r="HP20" s="39"/>
      <c r="HQ20" s="39"/>
      <c r="HR20" s="39"/>
      <c r="HS20" s="39"/>
      <c r="HT20" s="39"/>
      <c r="HU20" s="39"/>
      <c r="HV20" s="39"/>
      <c r="HW20" s="39"/>
      <c r="HX20" s="39"/>
      <c r="HY20" s="39"/>
      <c r="HZ20" s="39"/>
      <c r="IA20" s="39"/>
      <c r="IB20" s="39"/>
      <c r="IC20" s="39"/>
      <c r="ID20" s="39"/>
      <c r="IE20" s="39"/>
      <c r="IF20" s="39"/>
      <c r="IG20" s="39"/>
      <c r="IH20" s="39"/>
      <c r="II20" s="39"/>
      <c r="IJ20" s="39"/>
      <c r="IK20" s="39"/>
      <c r="IL20" s="39"/>
      <c r="IM20" s="38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</row>
    <row r="21" spans="1:601" s="28" customFormat="1" ht="65.25" customHeight="1" x14ac:dyDescent="0.25">
      <c r="A21" s="8">
        <v>1537178</v>
      </c>
      <c r="B21" s="6" t="s">
        <v>40</v>
      </c>
      <c r="C21" s="11" t="s">
        <v>201</v>
      </c>
      <c r="D21" s="6" t="s">
        <v>55</v>
      </c>
      <c r="E21" s="6">
        <v>20</v>
      </c>
      <c r="F21" s="26">
        <v>44180</v>
      </c>
      <c r="G21" s="26">
        <v>44195</v>
      </c>
      <c r="H21" s="6" t="s">
        <v>61</v>
      </c>
      <c r="I21" s="6" t="s">
        <v>65</v>
      </c>
      <c r="J21" s="7">
        <v>0</v>
      </c>
      <c r="K21" s="7">
        <v>0</v>
      </c>
      <c r="L21" s="7">
        <v>0</v>
      </c>
      <c r="M21" s="7">
        <v>0</v>
      </c>
      <c r="N21" s="7">
        <f t="shared" si="0"/>
        <v>0</v>
      </c>
      <c r="O21" s="24" t="s">
        <v>16</v>
      </c>
      <c r="P21" s="21" t="s">
        <v>74</v>
      </c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39"/>
      <c r="EC21" s="39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39"/>
      <c r="ER21" s="39"/>
      <c r="ES21" s="39"/>
      <c r="ET21" s="39"/>
      <c r="EU21" s="39"/>
      <c r="EV21" s="39"/>
      <c r="EW21" s="39"/>
      <c r="EX21" s="39"/>
      <c r="EY21" s="39"/>
      <c r="EZ21" s="39"/>
      <c r="FA21" s="39"/>
      <c r="FB21" s="39"/>
      <c r="FC21" s="39"/>
      <c r="FD21" s="39"/>
      <c r="FE21" s="39"/>
      <c r="FF21" s="39"/>
      <c r="FG21" s="39"/>
      <c r="FH21" s="39"/>
      <c r="FI21" s="39"/>
      <c r="FJ21" s="39"/>
      <c r="FK21" s="39"/>
      <c r="FL21" s="39"/>
      <c r="FM21" s="39"/>
      <c r="FN21" s="39"/>
      <c r="FO21" s="39"/>
      <c r="FP21" s="39"/>
      <c r="FQ21" s="39"/>
      <c r="FR21" s="39"/>
      <c r="FS21" s="39"/>
      <c r="FT21" s="39"/>
      <c r="FU21" s="39"/>
      <c r="FV21" s="39"/>
      <c r="FW21" s="39"/>
      <c r="FX21" s="39"/>
      <c r="FY21" s="39"/>
      <c r="FZ21" s="39"/>
      <c r="GA21" s="39"/>
      <c r="GB21" s="39"/>
      <c r="GC21" s="39"/>
      <c r="GD21" s="39"/>
      <c r="GE21" s="39"/>
      <c r="GF21" s="39"/>
      <c r="GG21" s="39"/>
      <c r="GH21" s="39"/>
      <c r="GI21" s="39"/>
      <c r="GJ21" s="39"/>
      <c r="GK21" s="39"/>
      <c r="GL21" s="39"/>
      <c r="GM21" s="39"/>
      <c r="GN21" s="39"/>
      <c r="GO21" s="39"/>
      <c r="GP21" s="39"/>
      <c r="GQ21" s="39"/>
      <c r="GR21" s="39"/>
      <c r="GS21" s="39"/>
      <c r="GT21" s="39"/>
      <c r="GU21" s="39"/>
      <c r="GV21" s="39"/>
      <c r="GW21" s="39"/>
      <c r="GX21" s="39"/>
      <c r="GY21" s="39"/>
      <c r="GZ21" s="39"/>
      <c r="HA21" s="39"/>
      <c r="HB21" s="39"/>
      <c r="HC21" s="39"/>
      <c r="HD21" s="39"/>
      <c r="HE21" s="39"/>
      <c r="HF21" s="39"/>
      <c r="HG21" s="39"/>
      <c r="HH21" s="39"/>
      <c r="HI21" s="39"/>
      <c r="HJ21" s="39"/>
      <c r="HK21" s="39"/>
      <c r="HL21" s="39"/>
      <c r="HM21" s="39"/>
      <c r="HN21" s="39"/>
      <c r="HO21" s="39"/>
      <c r="HP21" s="39"/>
      <c r="HQ21" s="39"/>
      <c r="HR21" s="39"/>
      <c r="HS21" s="39"/>
      <c r="HT21" s="39"/>
      <c r="HU21" s="39"/>
      <c r="HV21" s="39"/>
      <c r="HW21" s="39"/>
      <c r="HX21" s="39"/>
      <c r="HY21" s="39"/>
      <c r="HZ21" s="39"/>
      <c r="IA21" s="39"/>
      <c r="IB21" s="39"/>
      <c r="IC21" s="39"/>
      <c r="ID21" s="39"/>
      <c r="IE21" s="39"/>
      <c r="IF21" s="39"/>
      <c r="IG21" s="39"/>
      <c r="IH21" s="39"/>
      <c r="II21" s="39"/>
      <c r="IJ21" s="39"/>
      <c r="IK21" s="39"/>
      <c r="IL21" s="39"/>
      <c r="IM21" s="38"/>
      <c r="IN21" s="19"/>
      <c r="IO21" s="19"/>
      <c r="IP21" s="19"/>
      <c r="IQ21" s="19"/>
      <c r="IR21" s="19"/>
      <c r="IS21" s="19"/>
      <c r="IT21" s="19"/>
      <c r="IU21" s="19"/>
      <c r="IV21" s="19"/>
      <c r="IW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</row>
    <row r="22" spans="1:601" s="28" customFormat="1" ht="65.25" customHeight="1" x14ac:dyDescent="0.25">
      <c r="A22" s="8">
        <v>1537178</v>
      </c>
      <c r="B22" s="6" t="s">
        <v>40</v>
      </c>
      <c r="C22" s="11"/>
      <c r="D22" s="6" t="s">
        <v>56</v>
      </c>
      <c r="E22" s="6">
        <v>50</v>
      </c>
      <c r="F22" s="26">
        <v>44180</v>
      </c>
      <c r="G22" s="26">
        <v>44195</v>
      </c>
      <c r="H22" s="6" t="s">
        <v>61</v>
      </c>
      <c r="I22" s="6" t="s">
        <v>65</v>
      </c>
      <c r="J22" s="7">
        <v>0</v>
      </c>
      <c r="K22" s="7">
        <v>0</v>
      </c>
      <c r="L22" s="7">
        <v>0</v>
      </c>
      <c r="M22" s="7">
        <v>0</v>
      </c>
      <c r="N22" s="7">
        <f t="shared" si="0"/>
        <v>0</v>
      </c>
      <c r="O22" s="24" t="s">
        <v>16</v>
      </c>
      <c r="P22" s="21" t="s">
        <v>74</v>
      </c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  <c r="GS22" s="39"/>
      <c r="GT22" s="39"/>
      <c r="GU22" s="39"/>
      <c r="GV22" s="39"/>
      <c r="GW22" s="39"/>
      <c r="GX22" s="39"/>
      <c r="GY22" s="39"/>
      <c r="GZ22" s="39"/>
      <c r="HA22" s="39"/>
      <c r="HB22" s="39"/>
      <c r="HC22" s="39"/>
      <c r="HD22" s="39"/>
      <c r="HE22" s="39"/>
      <c r="HF22" s="39"/>
      <c r="HG22" s="39"/>
      <c r="HH22" s="39"/>
      <c r="HI22" s="39"/>
      <c r="HJ22" s="39"/>
      <c r="HK22" s="39"/>
      <c r="HL22" s="39"/>
      <c r="HM22" s="39"/>
      <c r="HN22" s="39"/>
      <c r="HO22" s="39"/>
      <c r="HP22" s="39"/>
      <c r="HQ22" s="39"/>
      <c r="HR22" s="39"/>
      <c r="HS22" s="39"/>
      <c r="HT22" s="39"/>
      <c r="HU22" s="39"/>
      <c r="HV22" s="39"/>
      <c r="HW22" s="39"/>
      <c r="HX22" s="39"/>
      <c r="HY22" s="39"/>
      <c r="HZ22" s="39"/>
      <c r="IA22" s="39"/>
      <c r="IB22" s="39"/>
      <c r="IC22" s="39"/>
      <c r="ID22" s="39"/>
      <c r="IE22" s="39"/>
      <c r="IF22" s="39"/>
      <c r="IG22" s="39"/>
      <c r="IH22" s="39"/>
      <c r="II22" s="39"/>
      <c r="IJ22" s="39"/>
      <c r="IK22" s="39"/>
      <c r="IL22" s="39"/>
      <c r="IM22" s="38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</row>
    <row r="23" spans="1:601" s="28" customFormat="1" ht="65.25" customHeight="1" x14ac:dyDescent="0.25">
      <c r="A23" s="8">
        <v>1552672</v>
      </c>
      <c r="B23" s="6" t="s">
        <v>41</v>
      </c>
      <c r="C23" s="11" t="s">
        <v>202</v>
      </c>
      <c r="D23" s="6" t="s">
        <v>57</v>
      </c>
      <c r="E23" s="6">
        <v>20</v>
      </c>
      <c r="F23" s="26">
        <v>44173</v>
      </c>
      <c r="G23" s="26">
        <v>44187</v>
      </c>
      <c r="H23" s="6" t="s">
        <v>61</v>
      </c>
      <c r="I23" s="6" t="s">
        <v>65</v>
      </c>
      <c r="J23" s="7">
        <v>0</v>
      </c>
      <c r="K23" s="7">
        <v>0</v>
      </c>
      <c r="L23" s="7">
        <v>0</v>
      </c>
      <c r="M23" s="7">
        <v>0</v>
      </c>
      <c r="N23" s="7">
        <f t="shared" si="0"/>
        <v>0</v>
      </c>
      <c r="O23" s="24" t="s">
        <v>16</v>
      </c>
      <c r="P23" s="21" t="s">
        <v>75</v>
      </c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  <c r="DZ23" s="39"/>
      <c r="EA23" s="39"/>
      <c r="EB23" s="39"/>
      <c r="EC23" s="39"/>
      <c r="ED23" s="39"/>
      <c r="EE23" s="39"/>
      <c r="EF23" s="39"/>
      <c r="EG23" s="39"/>
      <c r="EH23" s="39"/>
      <c r="EI23" s="39"/>
      <c r="EJ23" s="39"/>
      <c r="EK23" s="39"/>
      <c r="EL23" s="39"/>
      <c r="EM23" s="39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39"/>
      <c r="FB23" s="39"/>
      <c r="FC23" s="39"/>
      <c r="FD23" s="39"/>
      <c r="FE23" s="39"/>
      <c r="FF23" s="39"/>
      <c r="FG23" s="39"/>
      <c r="FH23" s="39"/>
      <c r="FI23" s="39"/>
      <c r="FJ23" s="39"/>
      <c r="FK23" s="39"/>
      <c r="FL23" s="39"/>
      <c r="FM23" s="39"/>
      <c r="FN23" s="39"/>
      <c r="FO23" s="39"/>
      <c r="FP23" s="39"/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9"/>
      <c r="GE23" s="39"/>
      <c r="GF23" s="39"/>
      <c r="GG23" s="39"/>
      <c r="GH23" s="39"/>
      <c r="GI23" s="39"/>
      <c r="GJ23" s="39"/>
      <c r="GK23" s="39"/>
      <c r="GL23" s="39"/>
      <c r="GM23" s="39"/>
      <c r="GN23" s="39"/>
      <c r="GO23" s="39"/>
      <c r="GP23" s="39"/>
      <c r="GQ23" s="39"/>
      <c r="GR23" s="39"/>
      <c r="GS23" s="39"/>
      <c r="GT23" s="39"/>
      <c r="GU23" s="39"/>
      <c r="GV23" s="39"/>
      <c r="GW23" s="39"/>
      <c r="GX23" s="39"/>
      <c r="GY23" s="39"/>
      <c r="GZ23" s="39"/>
      <c r="HA23" s="39"/>
      <c r="HB23" s="39"/>
      <c r="HC23" s="39"/>
      <c r="HD23" s="39"/>
      <c r="HE23" s="39"/>
      <c r="HF23" s="39"/>
      <c r="HG23" s="39"/>
      <c r="HH23" s="39"/>
      <c r="HI23" s="39"/>
      <c r="HJ23" s="39"/>
      <c r="HK23" s="39"/>
      <c r="HL23" s="39"/>
      <c r="HM23" s="39"/>
      <c r="HN23" s="39"/>
      <c r="HO23" s="39"/>
      <c r="HP23" s="39"/>
      <c r="HQ23" s="39"/>
      <c r="HR23" s="39"/>
      <c r="HS23" s="39"/>
      <c r="HT23" s="39"/>
      <c r="HU23" s="39"/>
      <c r="HV23" s="39"/>
      <c r="HW23" s="39"/>
      <c r="HX23" s="39"/>
      <c r="HY23" s="39"/>
      <c r="HZ23" s="39"/>
      <c r="IA23" s="39"/>
      <c r="IB23" s="39"/>
      <c r="IC23" s="39"/>
      <c r="ID23" s="39"/>
      <c r="IE23" s="39"/>
      <c r="IF23" s="39"/>
      <c r="IG23" s="39"/>
      <c r="IH23" s="39"/>
      <c r="II23" s="39"/>
      <c r="IJ23" s="39"/>
      <c r="IK23" s="39"/>
      <c r="IL23" s="39"/>
      <c r="IM23" s="38"/>
      <c r="IN23" s="19"/>
      <c r="IO23" s="19"/>
      <c r="IP23" s="19"/>
      <c r="IQ23" s="19"/>
      <c r="IR23" s="19"/>
      <c r="IS23" s="19"/>
      <c r="IT23" s="19"/>
      <c r="IU23" s="19"/>
      <c r="IV23" s="19"/>
      <c r="IW23" s="19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</row>
    <row r="24" spans="1:601" s="28" customFormat="1" ht="65.25" customHeight="1" x14ac:dyDescent="0.25">
      <c r="A24" s="8">
        <v>1552672</v>
      </c>
      <c r="B24" s="6" t="s">
        <v>41</v>
      </c>
      <c r="C24" s="11" t="s">
        <v>80</v>
      </c>
      <c r="D24" s="15" t="s">
        <v>58</v>
      </c>
      <c r="E24" s="6">
        <v>40</v>
      </c>
      <c r="F24" s="26">
        <v>44173</v>
      </c>
      <c r="G24" s="26">
        <v>44187</v>
      </c>
      <c r="H24" s="6" t="s">
        <v>61</v>
      </c>
      <c r="I24" s="6" t="s">
        <v>65</v>
      </c>
      <c r="J24" s="7">
        <v>0</v>
      </c>
      <c r="K24" s="7">
        <v>0</v>
      </c>
      <c r="L24" s="7">
        <v>0</v>
      </c>
      <c r="M24" s="7">
        <v>0</v>
      </c>
      <c r="N24" s="7">
        <f t="shared" si="0"/>
        <v>0</v>
      </c>
      <c r="O24" s="24" t="s">
        <v>16</v>
      </c>
      <c r="P24" s="21" t="s">
        <v>75</v>
      </c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  <c r="CX24" s="39"/>
      <c r="CY24" s="39"/>
      <c r="CZ24" s="39"/>
      <c r="DA24" s="39"/>
      <c r="DB24" s="39"/>
      <c r="DC24" s="39"/>
      <c r="DD24" s="39"/>
      <c r="DE24" s="39"/>
      <c r="DF24" s="39"/>
      <c r="DG24" s="39"/>
      <c r="DH24" s="39"/>
      <c r="DI24" s="39"/>
      <c r="DJ24" s="39"/>
      <c r="DK24" s="39"/>
      <c r="DL24" s="39"/>
      <c r="DM24" s="39"/>
      <c r="DN24" s="39"/>
      <c r="DO24" s="39"/>
      <c r="DP24" s="39"/>
      <c r="DQ24" s="39"/>
      <c r="DR24" s="39"/>
      <c r="DS24" s="39"/>
      <c r="DT24" s="39"/>
      <c r="DU24" s="39"/>
      <c r="DV24" s="39"/>
      <c r="DW24" s="39"/>
      <c r="DX24" s="39"/>
      <c r="DY24" s="39"/>
      <c r="DZ24" s="39"/>
      <c r="EA24" s="39"/>
      <c r="EB24" s="39"/>
      <c r="EC24" s="39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39"/>
      <c r="ER24" s="39"/>
      <c r="ES24" s="39"/>
      <c r="ET24" s="39"/>
      <c r="EU24" s="39"/>
      <c r="EV24" s="39"/>
      <c r="EW24" s="39"/>
      <c r="EX24" s="39"/>
      <c r="EY24" s="39"/>
      <c r="EZ24" s="39"/>
      <c r="FA24" s="39"/>
      <c r="FB24" s="39"/>
      <c r="FC24" s="39"/>
      <c r="FD24" s="39"/>
      <c r="FE24" s="39"/>
      <c r="FF24" s="39"/>
      <c r="FG24" s="39"/>
      <c r="FH24" s="39"/>
      <c r="FI24" s="39"/>
      <c r="FJ24" s="39"/>
      <c r="FK24" s="39"/>
      <c r="FL24" s="39"/>
      <c r="FM24" s="39"/>
      <c r="FN24" s="39"/>
      <c r="FO24" s="39"/>
      <c r="FP24" s="39"/>
      <c r="FQ24" s="39"/>
      <c r="FR24" s="39"/>
      <c r="FS24" s="39"/>
      <c r="FT24" s="39"/>
      <c r="FU24" s="39"/>
      <c r="FV24" s="39"/>
      <c r="FW24" s="39"/>
      <c r="FX24" s="39"/>
      <c r="FY24" s="39"/>
      <c r="FZ24" s="39"/>
      <c r="GA24" s="39"/>
      <c r="GB24" s="39"/>
      <c r="GC24" s="39"/>
      <c r="GD24" s="39"/>
      <c r="GE24" s="39"/>
      <c r="GF24" s="39"/>
      <c r="GG24" s="39"/>
      <c r="GH24" s="39"/>
      <c r="GI24" s="39"/>
      <c r="GJ24" s="39"/>
      <c r="GK24" s="39"/>
      <c r="GL24" s="39"/>
      <c r="GM24" s="39"/>
      <c r="GN24" s="39"/>
      <c r="GO24" s="39"/>
      <c r="GP24" s="39"/>
      <c r="GQ24" s="39"/>
      <c r="GR24" s="39"/>
      <c r="GS24" s="39"/>
      <c r="GT24" s="39"/>
      <c r="GU24" s="39"/>
      <c r="GV24" s="39"/>
      <c r="GW24" s="39"/>
      <c r="GX24" s="39"/>
      <c r="GY24" s="39"/>
      <c r="GZ24" s="39"/>
      <c r="HA24" s="39"/>
      <c r="HB24" s="39"/>
      <c r="HC24" s="39"/>
      <c r="HD24" s="39"/>
      <c r="HE24" s="39"/>
      <c r="HF24" s="39"/>
      <c r="HG24" s="39"/>
      <c r="HH24" s="39"/>
      <c r="HI24" s="39"/>
      <c r="HJ24" s="39"/>
      <c r="HK24" s="39"/>
      <c r="HL24" s="39"/>
      <c r="HM24" s="39"/>
      <c r="HN24" s="39"/>
      <c r="HO24" s="39"/>
      <c r="HP24" s="39"/>
      <c r="HQ24" s="39"/>
      <c r="HR24" s="39"/>
      <c r="HS24" s="39"/>
      <c r="HT24" s="39"/>
      <c r="HU24" s="39"/>
      <c r="HV24" s="39"/>
      <c r="HW24" s="39"/>
      <c r="HX24" s="39"/>
      <c r="HY24" s="39"/>
      <c r="HZ24" s="39"/>
      <c r="IA24" s="39"/>
      <c r="IB24" s="39"/>
      <c r="IC24" s="39"/>
      <c r="ID24" s="39"/>
      <c r="IE24" s="39"/>
      <c r="IF24" s="39"/>
      <c r="IG24" s="39"/>
      <c r="IH24" s="39"/>
      <c r="II24" s="39"/>
      <c r="IJ24" s="39"/>
      <c r="IK24" s="39"/>
      <c r="IL24" s="39"/>
      <c r="IM24" s="38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</row>
    <row r="25" spans="1:601" s="28" customFormat="1" ht="65.25" customHeight="1" x14ac:dyDescent="0.25">
      <c r="A25" s="8">
        <v>1552672</v>
      </c>
      <c r="B25" s="6" t="s">
        <v>41</v>
      </c>
      <c r="C25" s="11" t="s">
        <v>81</v>
      </c>
      <c r="D25" s="6" t="s">
        <v>59</v>
      </c>
      <c r="E25" s="6">
        <v>10</v>
      </c>
      <c r="F25" s="26">
        <v>44173</v>
      </c>
      <c r="G25" s="26">
        <v>44187</v>
      </c>
      <c r="H25" s="6" t="s">
        <v>61</v>
      </c>
      <c r="I25" s="6" t="s">
        <v>65</v>
      </c>
      <c r="J25" s="7">
        <v>0</v>
      </c>
      <c r="K25" s="7">
        <v>0</v>
      </c>
      <c r="L25" s="7">
        <v>0</v>
      </c>
      <c r="M25" s="7">
        <v>0</v>
      </c>
      <c r="N25" s="7">
        <f t="shared" si="0"/>
        <v>0</v>
      </c>
      <c r="O25" s="24" t="s">
        <v>16</v>
      </c>
      <c r="P25" s="21" t="s">
        <v>75</v>
      </c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9"/>
      <c r="DY25" s="39"/>
      <c r="DZ25" s="39"/>
      <c r="EA25" s="39"/>
      <c r="EB25" s="39"/>
      <c r="EC25" s="39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39"/>
      <c r="FG25" s="39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9"/>
      <c r="GE25" s="39"/>
      <c r="GF25" s="39"/>
      <c r="GG25" s="39"/>
      <c r="GH25" s="39"/>
      <c r="GI25" s="39"/>
      <c r="GJ25" s="39"/>
      <c r="GK25" s="39"/>
      <c r="GL25" s="39"/>
      <c r="GM25" s="39"/>
      <c r="GN25" s="39"/>
      <c r="GO25" s="39"/>
      <c r="GP25" s="39"/>
      <c r="GQ25" s="39"/>
      <c r="GR25" s="39"/>
      <c r="GS25" s="39"/>
      <c r="GT25" s="39"/>
      <c r="GU25" s="39"/>
      <c r="GV25" s="39"/>
      <c r="GW25" s="39"/>
      <c r="GX25" s="39"/>
      <c r="GY25" s="39"/>
      <c r="GZ25" s="39"/>
      <c r="HA25" s="39"/>
      <c r="HB25" s="39"/>
      <c r="HC25" s="39"/>
      <c r="HD25" s="39"/>
      <c r="HE25" s="39"/>
      <c r="HF25" s="39"/>
      <c r="HG25" s="39"/>
      <c r="HH25" s="39"/>
      <c r="HI25" s="39"/>
      <c r="HJ25" s="39"/>
      <c r="HK25" s="39"/>
      <c r="HL25" s="39"/>
      <c r="HM25" s="39"/>
      <c r="HN25" s="39"/>
      <c r="HO25" s="39"/>
      <c r="HP25" s="39"/>
      <c r="HQ25" s="39"/>
      <c r="HR25" s="39"/>
      <c r="HS25" s="39"/>
      <c r="HT25" s="39"/>
      <c r="HU25" s="39"/>
      <c r="HV25" s="39"/>
      <c r="HW25" s="39"/>
      <c r="HX25" s="39"/>
      <c r="HY25" s="39"/>
      <c r="HZ25" s="39"/>
      <c r="IA25" s="39"/>
      <c r="IB25" s="39"/>
      <c r="IC25" s="39"/>
      <c r="ID25" s="39"/>
      <c r="IE25" s="39"/>
      <c r="IF25" s="39"/>
      <c r="IG25" s="39"/>
      <c r="IH25" s="39"/>
      <c r="II25" s="39"/>
      <c r="IJ25" s="39"/>
      <c r="IK25" s="39"/>
      <c r="IL25" s="39"/>
      <c r="IM25" s="38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</row>
    <row r="26" spans="1:601" s="28" customFormat="1" ht="65.25" customHeight="1" x14ac:dyDescent="0.25">
      <c r="A26" s="8">
        <v>1512919</v>
      </c>
      <c r="B26" s="6" t="s">
        <v>42</v>
      </c>
      <c r="C26" s="11"/>
      <c r="D26" s="6" t="s">
        <v>52</v>
      </c>
      <c r="E26" s="6">
        <v>180</v>
      </c>
      <c r="F26" s="26">
        <v>44172</v>
      </c>
      <c r="G26" s="26">
        <v>44195</v>
      </c>
      <c r="H26" s="6" t="s">
        <v>63</v>
      </c>
      <c r="I26" s="6" t="s">
        <v>67</v>
      </c>
      <c r="J26" s="7">
        <v>0</v>
      </c>
      <c r="K26" s="7">
        <v>0</v>
      </c>
      <c r="L26" s="7">
        <v>0</v>
      </c>
      <c r="M26" s="7">
        <v>0</v>
      </c>
      <c r="N26" s="7">
        <f t="shared" si="0"/>
        <v>0</v>
      </c>
      <c r="O26" s="24" t="s">
        <v>16</v>
      </c>
      <c r="P26" s="21" t="s">
        <v>76</v>
      </c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39"/>
      <c r="DM26" s="39"/>
      <c r="DN26" s="39"/>
      <c r="DO26" s="39"/>
      <c r="DP26" s="39"/>
      <c r="DQ26" s="39"/>
      <c r="DR26" s="39"/>
      <c r="DS26" s="39"/>
      <c r="DT26" s="39"/>
      <c r="DU26" s="39"/>
      <c r="DV26" s="39"/>
      <c r="DW26" s="39"/>
      <c r="DX26" s="39"/>
      <c r="DY26" s="39"/>
      <c r="DZ26" s="39"/>
      <c r="EA26" s="39"/>
      <c r="EB26" s="39"/>
      <c r="EC26" s="39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39"/>
      <c r="ER26" s="39"/>
      <c r="ES26" s="39"/>
      <c r="ET26" s="39"/>
      <c r="EU26" s="39"/>
      <c r="EV26" s="39"/>
      <c r="EW26" s="39"/>
      <c r="EX26" s="39"/>
      <c r="EY26" s="39"/>
      <c r="EZ26" s="39"/>
      <c r="FA26" s="39"/>
      <c r="FB26" s="39"/>
      <c r="FC26" s="39"/>
      <c r="FD26" s="39"/>
      <c r="FE26" s="39"/>
      <c r="FF26" s="39"/>
      <c r="FG26" s="39"/>
      <c r="FH26" s="39"/>
      <c r="FI26" s="39"/>
      <c r="FJ26" s="39"/>
      <c r="FK26" s="39"/>
      <c r="FL26" s="39"/>
      <c r="FM26" s="39"/>
      <c r="FN26" s="39"/>
      <c r="FO26" s="39"/>
      <c r="FP26" s="39"/>
      <c r="FQ26" s="39"/>
      <c r="FR26" s="39"/>
      <c r="FS26" s="39"/>
      <c r="FT26" s="39"/>
      <c r="FU26" s="39"/>
      <c r="FV26" s="39"/>
      <c r="FW26" s="39"/>
      <c r="FX26" s="39"/>
      <c r="FY26" s="39"/>
      <c r="FZ26" s="39"/>
      <c r="GA26" s="39"/>
      <c r="GB26" s="39"/>
      <c r="GC26" s="39"/>
      <c r="GD26" s="39"/>
      <c r="GE26" s="39"/>
      <c r="GF26" s="39"/>
      <c r="GG26" s="39"/>
      <c r="GH26" s="39"/>
      <c r="GI26" s="39"/>
      <c r="GJ26" s="39"/>
      <c r="GK26" s="39"/>
      <c r="GL26" s="39"/>
      <c r="GM26" s="39"/>
      <c r="GN26" s="39"/>
      <c r="GO26" s="39"/>
      <c r="GP26" s="39"/>
      <c r="GQ26" s="39"/>
      <c r="GR26" s="39"/>
      <c r="GS26" s="39"/>
      <c r="GT26" s="39"/>
      <c r="GU26" s="39"/>
      <c r="GV26" s="39"/>
      <c r="GW26" s="39"/>
      <c r="GX26" s="39"/>
      <c r="GY26" s="39"/>
      <c r="GZ26" s="39"/>
      <c r="HA26" s="39"/>
      <c r="HB26" s="39"/>
      <c r="HC26" s="39"/>
      <c r="HD26" s="39"/>
      <c r="HE26" s="39"/>
      <c r="HF26" s="39"/>
      <c r="HG26" s="39"/>
      <c r="HH26" s="39"/>
      <c r="HI26" s="39"/>
      <c r="HJ26" s="39"/>
      <c r="HK26" s="39"/>
      <c r="HL26" s="39"/>
      <c r="HM26" s="39"/>
      <c r="HN26" s="39"/>
      <c r="HO26" s="39"/>
      <c r="HP26" s="39"/>
      <c r="HQ26" s="39"/>
      <c r="HR26" s="39"/>
      <c r="HS26" s="39"/>
      <c r="HT26" s="39"/>
      <c r="HU26" s="39"/>
      <c r="HV26" s="39"/>
      <c r="HW26" s="39"/>
      <c r="HX26" s="39"/>
      <c r="HY26" s="39"/>
      <c r="HZ26" s="39"/>
      <c r="IA26" s="39"/>
      <c r="IB26" s="39"/>
      <c r="IC26" s="39"/>
      <c r="ID26" s="39"/>
      <c r="IE26" s="39"/>
      <c r="IF26" s="39"/>
      <c r="IG26" s="39"/>
      <c r="IH26" s="39"/>
      <c r="II26" s="39"/>
      <c r="IJ26" s="39"/>
      <c r="IK26" s="39"/>
      <c r="IL26" s="39"/>
      <c r="IM26" s="38"/>
      <c r="IN26" s="19"/>
      <c r="IO26" s="19"/>
      <c r="IP26" s="19"/>
      <c r="IQ26" s="19"/>
      <c r="IR26" s="19"/>
      <c r="IS26" s="19"/>
      <c r="IT26" s="19"/>
      <c r="IU26" s="19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</row>
    <row r="27" spans="1:601" s="28" customFormat="1" ht="65.25" customHeight="1" x14ac:dyDescent="0.25">
      <c r="A27" s="8">
        <v>1860709</v>
      </c>
      <c r="B27" s="6" t="s">
        <v>43</v>
      </c>
      <c r="C27" s="11" t="s">
        <v>78</v>
      </c>
      <c r="D27" s="6" t="s">
        <v>60</v>
      </c>
      <c r="E27" s="6">
        <v>120</v>
      </c>
      <c r="F27" s="26">
        <v>44172</v>
      </c>
      <c r="G27" s="26">
        <v>44195</v>
      </c>
      <c r="H27" s="6" t="s">
        <v>64</v>
      </c>
      <c r="I27" s="6" t="s">
        <v>68</v>
      </c>
      <c r="J27" s="7">
        <v>0</v>
      </c>
      <c r="K27" s="7">
        <v>0</v>
      </c>
      <c r="L27" s="7">
        <v>0</v>
      </c>
      <c r="M27" s="7">
        <v>0</v>
      </c>
      <c r="N27" s="7">
        <f t="shared" si="0"/>
        <v>0</v>
      </c>
      <c r="O27" s="24" t="s">
        <v>16</v>
      </c>
      <c r="P27" s="21" t="s">
        <v>77</v>
      </c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  <c r="DH27" s="39"/>
      <c r="DI27" s="39"/>
      <c r="DJ27" s="39"/>
      <c r="DK27" s="39"/>
      <c r="DL27" s="39"/>
      <c r="DM27" s="39"/>
      <c r="DN27" s="39"/>
      <c r="DO27" s="39"/>
      <c r="DP27" s="39"/>
      <c r="DQ27" s="39"/>
      <c r="DR27" s="39"/>
      <c r="DS27" s="39"/>
      <c r="DT27" s="39"/>
      <c r="DU27" s="39"/>
      <c r="DV27" s="39"/>
      <c r="DW27" s="39"/>
      <c r="DX27" s="39"/>
      <c r="DY27" s="39"/>
      <c r="DZ27" s="39"/>
      <c r="EA27" s="39"/>
      <c r="EB27" s="39"/>
      <c r="EC27" s="39"/>
      <c r="ED27" s="39"/>
      <c r="EE27" s="39"/>
      <c r="EF27" s="39"/>
      <c r="EG27" s="39"/>
      <c r="EH27" s="39"/>
      <c r="EI27" s="39"/>
      <c r="EJ27" s="39"/>
      <c r="EK27" s="39"/>
      <c r="EL27" s="39"/>
      <c r="EM27" s="39"/>
      <c r="EN27" s="39"/>
      <c r="EO27" s="39"/>
      <c r="EP27" s="39"/>
      <c r="EQ27" s="39"/>
      <c r="ER27" s="39"/>
      <c r="ES27" s="39"/>
      <c r="ET27" s="39"/>
      <c r="EU27" s="39"/>
      <c r="EV27" s="39"/>
      <c r="EW27" s="39"/>
      <c r="EX27" s="39"/>
      <c r="EY27" s="39"/>
      <c r="EZ27" s="39"/>
      <c r="FA27" s="39"/>
      <c r="FB27" s="39"/>
      <c r="FC27" s="39"/>
      <c r="FD27" s="39"/>
      <c r="FE27" s="39"/>
      <c r="FF27" s="39"/>
      <c r="FG27" s="39"/>
      <c r="FH27" s="39"/>
      <c r="FI27" s="39"/>
      <c r="FJ27" s="39"/>
      <c r="FK27" s="39"/>
      <c r="FL27" s="39"/>
      <c r="FM27" s="39"/>
      <c r="FN27" s="39"/>
      <c r="FO27" s="39"/>
      <c r="FP27" s="39"/>
      <c r="FQ27" s="39"/>
      <c r="FR27" s="39"/>
      <c r="FS27" s="39"/>
      <c r="FT27" s="39"/>
      <c r="FU27" s="39"/>
      <c r="FV27" s="39"/>
      <c r="FW27" s="39"/>
      <c r="FX27" s="39"/>
      <c r="FY27" s="39"/>
      <c r="FZ27" s="39"/>
      <c r="GA27" s="39"/>
      <c r="GB27" s="39"/>
      <c r="GC27" s="39"/>
      <c r="GD27" s="39"/>
      <c r="GE27" s="39"/>
      <c r="GF27" s="39"/>
      <c r="GG27" s="39"/>
      <c r="GH27" s="39"/>
      <c r="GI27" s="39"/>
      <c r="GJ27" s="39"/>
      <c r="GK27" s="39"/>
      <c r="GL27" s="39"/>
      <c r="GM27" s="39"/>
      <c r="GN27" s="39"/>
      <c r="GO27" s="39"/>
      <c r="GP27" s="39"/>
      <c r="GQ27" s="39"/>
      <c r="GR27" s="39"/>
      <c r="GS27" s="39"/>
      <c r="GT27" s="39"/>
      <c r="GU27" s="39"/>
      <c r="GV27" s="39"/>
      <c r="GW27" s="39"/>
      <c r="GX27" s="39"/>
      <c r="GY27" s="39"/>
      <c r="GZ27" s="39"/>
      <c r="HA27" s="39"/>
      <c r="HB27" s="39"/>
      <c r="HC27" s="39"/>
      <c r="HD27" s="39"/>
      <c r="HE27" s="39"/>
      <c r="HF27" s="39"/>
      <c r="HG27" s="39"/>
      <c r="HH27" s="39"/>
      <c r="HI27" s="39"/>
      <c r="HJ27" s="39"/>
      <c r="HK27" s="39"/>
      <c r="HL27" s="39"/>
      <c r="HM27" s="39"/>
      <c r="HN27" s="39"/>
      <c r="HO27" s="39"/>
      <c r="HP27" s="39"/>
      <c r="HQ27" s="39"/>
      <c r="HR27" s="39"/>
      <c r="HS27" s="39"/>
      <c r="HT27" s="39"/>
      <c r="HU27" s="39"/>
      <c r="HV27" s="39"/>
      <c r="HW27" s="39"/>
      <c r="HX27" s="39"/>
      <c r="HY27" s="39"/>
      <c r="HZ27" s="39"/>
      <c r="IA27" s="39"/>
      <c r="IB27" s="39"/>
      <c r="IC27" s="39"/>
      <c r="ID27" s="39"/>
      <c r="IE27" s="39"/>
      <c r="IF27" s="39"/>
      <c r="IG27" s="39"/>
      <c r="IH27" s="39"/>
      <c r="II27" s="39"/>
      <c r="IJ27" s="39"/>
      <c r="IK27" s="39"/>
      <c r="IL27" s="39"/>
      <c r="IM27" s="38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</row>
    <row r="28" spans="1:601" s="28" customFormat="1" ht="65.25" customHeight="1" x14ac:dyDescent="0.25">
      <c r="A28" s="8">
        <v>2396960</v>
      </c>
      <c r="B28" s="6" t="s">
        <v>84</v>
      </c>
      <c r="C28" s="11" t="s">
        <v>176</v>
      </c>
      <c r="D28" s="6" t="s">
        <v>125</v>
      </c>
      <c r="E28" s="6">
        <v>16</v>
      </c>
      <c r="F28" s="26">
        <v>44170</v>
      </c>
      <c r="G28" s="26">
        <v>44177</v>
      </c>
      <c r="H28" s="6" t="s">
        <v>140</v>
      </c>
      <c r="I28" s="6" t="s">
        <v>175</v>
      </c>
      <c r="J28" s="7">
        <v>0</v>
      </c>
      <c r="K28" s="7">
        <v>0</v>
      </c>
      <c r="L28" s="7">
        <v>629</v>
      </c>
      <c r="M28" s="7">
        <v>0</v>
      </c>
      <c r="N28" s="7">
        <f t="shared" si="0"/>
        <v>629</v>
      </c>
      <c r="O28" s="24" t="s">
        <v>16</v>
      </c>
      <c r="P28" s="21" t="s">
        <v>149</v>
      </c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  <c r="DH28" s="39"/>
      <c r="DI28" s="39"/>
      <c r="DJ28" s="39"/>
      <c r="DK28" s="39"/>
      <c r="DL28" s="39"/>
      <c r="DM28" s="39"/>
      <c r="DN28" s="39"/>
      <c r="DO28" s="39"/>
      <c r="DP28" s="39"/>
      <c r="DQ28" s="39"/>
      <c r="DR28" s="39"/>
      <c r="DS28" s="39"/>
      <c r="DT28" s="39"/>
      <c r="DU28" s="39"/>
      <c r="DV28" s="39"/>
      <c r="DW28" s="39"/>
      <c r="DX28" s="39"/>
      <c r="DY28" s="39"/>
      <c r="DZ28" s="39"/>
      <c r="EA28" s="39"/>
      <c r="EB28" s="39"/>
      <c r="EC28" s="39"/>
      <c r="ED28" s="39"/>
      <c r="EE28" s="39"/>
      <c r="EF28" s="39"/>
      <c r="EG28" s="39"/>
      <c r="EH28" s="39"/>
      <c r="EI28" s="39"/>
      <c r="EJ28" s="39"/>
      <c r="EK28" s="39"/>
      <c r="EL28" s="39"/>
      <c r="EM28" s="39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39"/>
      <c r="FB28" s="39"/>
      <c r="FC28" s="39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  <c r="GZ28" s="39"/>
      <c r="HA28" s="39"/>
      <c r="HB28" s="39"/>
      <c r="HC28" s="39"/>
      <c r="HD28" s="39"/>
      <c r="HE28" s="39"/>
      <c r="HF28" s="39"/>
      <c r="HG28" s="39"/>
      <c r="HH28" s="39"/>
      <c r="HI28" s="39"/>
      <c r="HJ28" s="39"/>
      <c r="HK28" s="39"/>
      <c r="HL28" s="39"/>
      <c r="HM28" s="39"/>
      <c r="HN28" s="39"/>
      <c r="HO28" s="39"/>
      <c r="HP28" s="39"/>
      <c r="HQ28" s="39"/>
      <c r="HR28" s="39"/>
      <c r="HS28" s="39"/>
      <c r="HT28" s="39"/>
      <c r="HU28" s="39"/>
      <c r="HV28" s="39"/>
      <c r="HW28" s="39"/>
      <c r="HX28" s="39"/>
      <c r="HY28" s="39"/>
      <c r="HZ28" s="39"/>
      <c r="IA28" s="39"/>
      <c r="IB28" s="39"/>
      <c r="IC28" s="39"/>
      <c r="ID28" s="39"/>
      <c r="IE28" s="39"/>
      <c r="IF28" s="39"/>
      <c r="IG28" s="39"/>
      <c r="IH28" s="39"/>
      <c r="II28" s="39"/>
      <c r="IJ28" s="39"/>
      <c r="IK28" s="39"/>
      <c r="IL28" s="39"/>
      <c r="IM28" s="38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</row>
    <row r="29" spans="1:601" s="28" customFormat="1" ht="65.25" customHeight="1" x14ac:dyDescent="0.25">
      <c r="A29" s="8">
        <v>1547738</v>
      </c>
      <c r="B29" s="6" t="s">
        <v>85</v>
      </c>
      <c r="C29" s="11"/>
      <c r="D29" s="6" t="s">
        <v>126</v>
      </c>
      <c r="E29" s="6">
        <v>142</v>
      </c>
      <c r="F29" s="26">
        <v>43808</v>
      </c>
      <c r="G29" s="26">
        <v>44174</v>
      </c>
      <c r="H29" s="6" t="s">
        <v>141</v>
      </c>
      <c r="I29" s="6" t="s">
        <v>166</v>
      </c>
      <c r="J29" s="7">
        <v>0</v>
      </c>
      <c r="K29" s="7">
        <v>0</v>
      </c>
      <c r="L29" s="7">
        <v>34847.699999999997</v>
      </c>
      <c r="M29" s="7">
        <v>0</v>
      </c>
      <c r="N29" s="7">
        <f t="shared" si="0"/>
        <v>34847.699999999997</v>
      </c>
      <c r="O29" s="24" t="s">
        <v>16</v>
      </c>
      <c r="P29" s="21" t="s">
        <v>150</v>
      </c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39"/>
      <c r="DF29" s="39"/>
      <c r="DG29" s="39"/>
      <c r="DH29" s="39"/>
      <c r="DI29" s="39"/>
      <c r="DJ29" s="39"/>
      <c r="DK29" s="39"/>
      <c r="DL29" s="39"/>
      <c r="DM29" s="39"/>
      <c r="DN29" s="39"/>
      <c r="DO29" s="39"/>
      <c r="DP29" s="39"/>
      <c r="DQ29" s="39"/>
      <c r="DR29" s="39"/>
      <c r="DS29" s="39"/>
      <c r="DT29" s="39"/>
      <c r="DU29" s="39"/>
      <c r="DV29" s="39"/>
      <c r="DW29" s="39"/>
      <c r="DX29" s="39"/>
      <c r="DY29" s="39"/>
      <c r="DZ29" s="39"/>
      <c r="EA29" s="39"/>
      <c r="EB29" s="39"/>
      <c r="EC29" s="39"/>
      <c r="ED29" s="39"/>
      <c r="EE29" s="39"/>
      <c r="EF29" s="39"/>
      <c r="EG29" s="39"/>
      <c r="EH29" s="39"/>
      <c r="EI29" s="39"/>
      <c r="EJ29" s="39"/>
      <c r="EK29" s="39"/>
      <c r="EL29" s="39"/>
      <c r="EM29" s="39"/>
      <c r="EN29" s="39"/>
      <c r="EO29" s="39"/>
      <c r="EP29" s="39"/>
      <c r="EQ29" s="39"/>
      <c r="ER29" s="39"/>
      <c r="ES29" s="39"/>
      <c r="ET29" s="39"/>
      <c r="EU29" s="39"/>
      <c r="EV29" s="39"/>
      <c r="EW29" s="39"/>
      <c r="EX29" s="39"/>
      <c r="EY29" s="39"/>
      <c r="EZ29" s="39"/>
      <c r="FA29" s="39"/>
      <c r="FB29" s="39"/>
      <c r="FC29" s="39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  <c r="GZ29" s="39"/>
      <c r="HA29" s="39"/>
      <c r="HB29" s="39"/>
      <c r="HC29" s="39"/>
      <c r="HD29" s="39"/>
      <c r="HE29" s="39"/>
      <c r="HF29" s="39"/>
      <c r="HG29" s="39"/>
      <c r="HH29" s="39"/>
      <c r="HI29" s="39"/>
      <c r="HJ29" s="39"/>
      <c r="HK29" s="39"/>
      <c r="HL29" s="39"/>
      <c r="HM29" s="39"/>
      <c r="HN29" s="39"/>
      <c r="HO29" s="39"/>
      <c r="HP29" s="39"/>
      <c r="HQ29" s="39"/>
      <c r="HR29" s="39"/>
      <c r="HS29" s="39"/>
      <c r="HT29" s="39"/>
      <c r="HU29" s="39"/>
      <c r="HV29" s="39"/>
      <c r="HW29" s="39"/>
      <c r="HX29" s="39"/>
      <c r="HY29" s="39"/>
      <c r="HZ29" s="39"/>
      <c r="IA29" s="39"/>
      <c r="IB29" s="39"/>
      <c r="IC29" s="39"/>
      <c r="ID29" s="39"/>
      <c r="IE29" s="39"/>
      <c r="IF29" s="39"/>
      <c r="IG29" s="39"/>
      <c r="IH29" s="39"/>
      <c r="II29" s="39"/>
      <c r="IJ29" s="39"/>
      <c r="IK29" s="39"/>
      <c r="IL29" s="39"/>
      <c r="IM29" s="38"/>
      <c r="IN29" s="19"/>
      <c r="IO29" s="19"/>
      <c r="IP29" s="19"/>
      <c r="IQ29" s="19"/>
      <c r="IR29" s="19"/>
      <c r="IS29" s="19"/>
      <c r="IT29" s="19"/>
      <c r="IU29" s="19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</row>
    <row r="30" spans="1:601" s="28" customFormat="1" ht="65.25" customHeight="1" x14ac:dyDescent="0.25">
      <c r="A30" s="8">
        <v>1620964</v>
      </c>
      <c r="B30" s="6" t="s">
        <v>86</v>
      </c>
      <c r="C30" s="11" t="s">
        <v>173</v>
      </c>
      <c r="D30" s="6" t="s">
        <v>127</v>
      </c>
      <c r="E30" s="6">
        <v>90</v>
      </c>
      <c r="F30" s="26">
        <v>44074</v>
      </c>
      <c r="G30" s="26">
        <v>44196</v>
      </c>
      <c r="H30" s="6" t="s">
        <v>142</v>
      </c>
      <c r="I30" s="6"/>
      <c r="J30" s="7">
        <v>0</v>
      </c>
      <c r="K30" s="7">
        <v>0</v>
      </c>
      <c r="L30" s="7">
        <v>0</v>
      </c>
      <c r="M30" s="7">
        <v>0</v>
      </c>
      <c r="N30" s="7">
        <f t="shared" si="0"/>
        <v>0</v>
      </c>
      <c r="O30" s="24" t="s">
        <v>16</v>
      </c>
      <c r="P30" s="21" t="s">
        <v>151</v>
      </c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  <c r="HR30" s="39"/>
      <c r="HS30" s="39"/>
      <c r="HT30" s="39"/>
      <c r="HU30" s="39"/>
      <c r="HV30" s="39"/>
      <c r="HW30" s="39"/>
      <c r="HX30" s="39"/>
      <c r="HY30" s="39"/>
      <c r="HZ30" s="39"/>
      <c r="IA30" s="39"/>
      <c r="IB30" s="39"/>
      <c r="IC30" s="39"/>
      <c r="ID30" s="39"/>
      <c r="IE30" s="39"/>
      <c r="IF30" s="39"/>
      <c r="IG30" s="39"/>
      <c r="IH30" s="39"/>
      <c r="II30" s="39"/>
      <c r="IJ30" s="39"/>
      <c r="IK30" s="39"/>
      <c r="IL30" s="39"/>
      <c r="IM30" s="38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</row>
    <row r="31" spans="1:601" s="28" customFormat="1" ht="65.25" customHeight="1" x14ac:dyDescent="0.25">
      <c r="A31" s="8">
        <v>1441752</v>
      </c>
      <c r="B31" s="6" t="s">
        <v>87</v>
      </c>
      <c r="C31" s="11" t="s">
        <v>119</v>
      </c>
      <c r="D31" s="6" t="s">
        <v>128</v>
      </c>
      <c r="E31" s="6">
        <v>20</v>
      </c>
      <c r="F31" s="26" t="s">
        <v>139</v>
      </c>
      <c r="G31" s="26">
        <v>44170</v>
      </c>
      <c r="H31" s="6" t="s">
        <v>143</v>
      </c>
      <c r="I31" s="6" t="s">
        <v>164</v>
      </c>
      <c r="J31" s="7">
        <v>0</v>
      </c>
      <c r="K31" s="7">
        <v>0</v>
      </c>
      <c r="L31" s="7">
        <v>2110</v>
      </c>
      <c r="M31" s="7">
        <v>0</v>
      </c>
      <c r="N31" s="7">
        <f t="shared" si="0"/>
        <v>2110</v>
      </c>
      <c r="O31" s="24" t="s">
        <v>16</v>
      </c>
      <c r="P31" s="21" t="s">
        <v>152</v>
      </c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S31" s="39"/>
      <c r="DT31" s="39"/>
      <c r="DU31" s="39"/>
      <c r="DV31" s="39"/>
      <c r="DW31" s="39"/>
      <c r="DX31" s="39"/>
      <c r="DY31" s="39"/>
      <c r="DZ31" s="39"/>
      <c r="EA31" s="39"/>
      <c r="EB31" s="39"/>
      <c r="EC31" s="39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39"/>
      <c r="FG31" s="39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39"/>
      <c r="FV31" s="39"/>
      <c r="FW31" s="39"/>
      <c r="FX31" s="39"/>
      <c r="FY31" s="39"/>
      <c r="FZ31" s="39"/>
      <c r="GA31" s="39"/>
      <c r="GB31" s="39"/>
      <c r="GC31" s="39"/>
      <c r="GD31" s="39"/>
      <c r="GE31" s="39"/>
      <c r="GF31" s="39"/>
      <c r="GG31" s="39"/>
      <c r="GH31" s="39"/>
      <c r="GI31" s="39"/>
      <c r="GJ31" s="39"/>
      <c r="GK31" s="39"/>
      <c r="GL31" s="39"/>
      <c r="GM31" s="39"/>
      <c r="GN31" s="39"/>
      <c r="GO31" s="39"/>
      <c r="GP31" s="39"/>
      <c r="GQ31" s="39"/>
      <c r="GR31" s="39"/>
      <c r="GS31" s="39"/>
      <c r="GT31" s="39"/>
      <c r="GU31" s="39"/>
      <c r="GV31" s="39"/>
      <c r="GW31" s="39"/>
      <c r="GX31" s="39"/>
      <c r="GY31" s="39"/>
      <c r="GZ31" s="39"/>
      <c r="HA31" s="39"/>
      <c r="HB31" s="39"/>
      <c r="HC31" s="39"/>
      <c r="HD31" s="39"/>
      <c r="HE31" s="39"/>
      <c r="HF31" s="39"/>
      <c r="HG31" s="39"/>
      <c r="HH31" s="39"/>
      <c r="HI31" s="39"/>
      <c r="HJ31" s="39"/>
      <c r="HK31" s="39"/>
      <c r="HL31" s="39"/>
      <c r="HM31" s="39"/>
      <c r="HN31" s="39"/>
      <c r="HO31" s="39"/>
      <c r="HP31" s="39"/>
      <c r="HQ31" s="39"/>
      <c r="HR31" s="39"/>
      <c r="HS31" s="39"/>
      <c r="HT31" s="39"/>
      <c r="HU31" s="39"/>
      <c r="HV31" s="39"/>
      <c r="HW31" s="39"/>
      <c r="HX31" s="39"/>
      <c r="HY31" s="39"/>
      <c r="HZ31" s="39"/>
      <c r="IA31" s="39"/>
      <c r="IB31" s="39"/>
      <c r="IC31" s="39"/>
      <c r="ID31" s="39"/>
      <c r="IE31" s="39"/>
      <c r="IF31" s="39"/>
      <c r="IG31" s="39"/>
      <c r="IH31" s="39"/>
      <c r="II31" s="39"/>
      <c r="IJ31" s="39"/>
      <c r="IK31" s="39"/>
      <c r="IL31" s="39"/>
      <c r="IM31" s="38"/>
      <c r="IN31" s="19"/>
      <c r="IO31" s="19"/>
      <c r="IP31" s="19"/>
      <c r="IQ31" s="19"/>
      <c r="IR31" s="19"/>
      <c r="IS31" s="19"/>
      <c r="IT31" s="19"/>
      <c r="IU31" s="19"/>
      <c r="IV31" s="19"/>
      <c r="IW31" s="19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</row>
    <row r="32" spans="1:601" s="28" customFormat="1" ht="65.25" customHeight="1" x14ac:dyDescent="0.25">
      <c r="A32" s="8">
        <v>1583742</v>
      </c>
      <c r="B32" s="6" t="s">
        <v>88</v>
      </c>
      <c r="C32" s="11" t="s">
        <v>120</v>
      </c>
      <c r="D32" s="6" t="s">
        <v>129</v>
      </c>
      <c r="E32" s="6">
        <v>30</v>
      </c>
      <c r="F32" s="26">
        <v>44126</v>
      </c>
      <c r="G32" s="26">
        <v>44171</v>
      </c>
      <c r="H32" s="6" t="s">
        <v>144</v>
      </c>
      <c r="I32" s="6" t="s">
        <v>165</v>
      </c>
      <c r="J32" s="7">
        <v>0</v>
      </c>
      <c r="K32" s="7">
        <v>0</v>
      </c>
      <c r="L32" s="7">
        <v>966</v>
      </c>
      <c r="M32" s="7">
        <v>0</v>
      </c>
      <c r="N32" s="7">
        <f t="shared" si="0"/>
        <v>966</v>
      </c>
      <c r="O32" s="24" t="s">
        <v>16</v>
      </c>
      <c r="P32" s="21" t="s">
        <v>153</v>
      </c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S32" s="39"/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39"/>
      <c r="FG32" s="39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9"/>
      <c r="GE32" s="39"/>
      <c r="GF32" s="39"/>
      <c r="GG32" s="39"/>
      <c r="GH32" s="39"/>
      <c r="GI32" s="39"/>
      <c r="GJ32" s="39"/>
      <c r="GK32" s="39"/>
      <c r="GL32" s="39"/>
      <c r="GM32" s="39"/>
      <c r="GN32" s="39"/>
      <c r="GO32" s="39"/>
      <c r="GP32" s="39"/>
      <c r="GQ32" s="39"/>
      <c r="GR32" s="39"/>
      <c r="GS32" s="39"/>
      <c r="GT32" s="39"/>
      <c r="GU32" s="39"/>
      <c r="GV32" s="39"/>
      <c r="GW32" s="39"/>
      <c r="GX32" s="39"/>
      <c r="GY32" s="39"/>
      <c r="GZ32" s="39"/>
      <c r="HA32" s="39"/>
      <c r="HB32" s="39"/>
      <c r="HC32" s="39"/>
      <c r="HD32" s="39"/>
      <c r="HE32" s="39"/>
      <c r="HF32" s="39"/>
      <c r="HG32" s="39"/>
      <c r="HH32" s="39"/>
      <c r="HI32" s="39"/>
      <c r="HJ32" s="39"/>
      <c r="HK32" s="39"/>
      <c r="HL32" s="39"/>
      <c r="HM32" s="39"/>
      <c r="HN32" s="39"/>
      <c r="HO32" s="39"/>
      <c r="HP32" s="39"/>
      <c r="HQ32" s="39"/>
      <c r="HR32" s="39"/>
      <c r="HS32" s="39"/>
      <c r="HT32" s="39"/>
      <c r="HU32" s="39"/>
      <c r="HV32" s="39"/>
      <c r="HW32" s="39"/>
      <c r="HX32" s="39"/>
      <c r="HY32" s="39"/>
      <c r="HZ32" s="39"/>
      <c r="IA32" s="39"/>
      <c r="IB32" s="39"/>
      <c r="IC32" s="39"/>
      <c r="ID32" s="39"/>
      <c r="IE32" s="39"/>
      <c r="IF32" s="39"/>
      <c r="IG32" s="39"/>
      <c r="IH32" s="39"/>
      <c r="II32" s="39"/>
      <c r="IJ32" s="39"/>
      <c r="IK32" s="39"/>
      <c r="IL32" s="39"/>
      <c r="IM32" s="38"/>
      <c r="IN32" s="19"/>
      <c r="IO32" s="19"/>
      <c r="IP32" s="19"/>
      <c r="IQ32" s="19"/>
      <c r="IR32" s="19"/>
      <c r="IS32" s="19"/>
      <c r="IT32" s="19"/>
      <c r="IU32" s="19"/>
      <c r="IV32" s="19"/>
      <c r="IW32" s="19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</row>
    <row r="33" spans="1:601" s="28" customFormat="1" ht="65.25" customHeight="1" x14ac:dyDescent="0.25">
      <c r="A33" s="8">
        <v>1547738</v>
      </c>
      <c r="B33" s="6" t="s">
        <v>85</v>
      </c>
      <c r="C33" s="11" t="s">
        <v>123</v>
      </c>
      <c r="D33" s="6" t="s">
        <v>135</v>
      </c>
      <c r="E33" s="6">
        <v>12</v>
      </c>
      <c r="F33" s="26">
        <v>44174</v>
      </c>
      <c r="G33" s="26">
        <v>44175</v>
      </c>
      <c r="H33" s="6" t="s">
        <v>141</v>
      </c>
      <c r="I33" s="6" t="s">
        <v>166</v>
      </c>
      <c r="J33" s="7">
        <v>0</v>
      </c>
      <c r="K33" s="7">
        <v>0</v>
      </c>
      <c r="L33" s="7">
        <v>1250</v>
      </c>
      <c r="M33" s="7">
        <v>0</v>
      </c>
      <c r="N33" s="7">
        <f t="shared" si="0"/>
        <v>1250</v>
      </c>
      <c r="O33" s="24" t="s">
        <v>16</v>
      </c>
      <c r="P33" s="21" t="s">
        <v>154</v>
      </c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  <c r="DJ33" s="39"/>
      <c r="DK33" s="39"/>
      <c r="DL33" s="39"/>
      <c r="DM33" s="39"/>
      <c r="DN33" s="39"/>
      <c r="DO33" s="39"/>
      <c r="DP33" s="39"/>
      <c r="DQ33" s="39"/>
      <c r="DR33" s="39"/>
      <c r="DS33" s="39"/>
      <c r="DT33" s="39"/>
      <c r="DU33" s="39"/>
      <c r="DV33" s="39"/>
      <c r="DW33" s="39"/>
      <c r="DX33" s="39"/>
      <c r="DY33" s="39"/>
      <c r="DZ33" s="39"/>
      <c r="EA33" s="39"/>
      <c r="EB33" s="39"/>
      <c r="EC33" s="39"/>
      <c r="ED33" s="39"/>
      <c r="EE33" s="39"/>
      <c r="EF33" s="39"/>
      <c r="EG33" s="39"/>
      <c r="EH33" s="39"/>
      <c r="EI33" s="39"/>
      <c r="EJ33" s="39"/>
      <c r="EK33" s="39"/>
      <c r="EL33" s="39"/>
      <c r="EM33" s="39"/>
      <c r="EN33" s="39"/>
      <c r="EO33" s="39"/>
      <c r="EP33" s="39"/>
      <c r="EQ33" s="39"/>
      <c r="ER33" s="39"/>
      <c r="ES33" s="39"/>
      <c r="ET33" s="39"/>
      <c r="EU33" s="39"/>
      <c r="EV33" s="39"/>
      <c r="EW33" s="39"/>
      <c r="EX33" s="39"/>
      <c r="EY33" s="39"/>
      <c r="EZ33" s="39"/>
      <c r="FA33" s="39"/>
      <c r="FB33" s="39"/>
      <c r="FC33" s="39"/>
      <c r="FD33" s="39"/>
      <c r="FE33" s="39"/>
      <c r="FF33" s="39"/>
      <c r="FG33" s="39"/>
      <c r="FH33" s="39"/>
      <c r="FI33" s="39"/>
      <c r="FJ33" s="39"/>
      <c r="FK33" s="39"/>
      <c r="FL33" s="39"/>
      <c r="FM33" s="39"/>
      <c r="FN33" s="39"/>
      <c r="FO33" s="39"/>
      <c r="FP33" s="39"/>
      <c r="FQ33" s="39"/>
      <c r="FR33" s="39"/>
      <c r="FS33" s="39"/>
      <c r="FT33" s="39"/>
      <c r="FU33" s="39"/>
      <c r="FV33" s="39"/>
      <c r="FW33" s="39"/>
      <c r="FX33" s="39"/>
      <c r="FY33" s="39"/>
      <c r="FZ33" s="39"/>
      <c r="GA33" s="39"/>
      <c r="GB33" s="39"/>
      <c r="GC33" s="39"/>
      <c r="GD33" s="39"/>
      <c r="GE33" s="39"/>
      <c r="GF33" s="39"/>
      <c r="GG33" s="39"/>
      <c r="GH33" s="39"/>
      <c r="GI33" s="39"/>
      <c r="GJ33" s="39"/>
      <c r="GK33" s="39"/>
      <c r="GL33" s="39"/>
      <c r="GM33" s="39"/>
      <c r="GN33" s="39"/>
      <c r="GO33" s="39"/>
      <c r="GP33" s="39"/>
      <c r="GQ33" s="39"/>
      <c r="GR33" s="39"/>
      <c r="GS33" s="39"/>
      <c r="GT33" s="39"/>
      <c r="GU33" s="39"/>
      <c r="GV33" s="39"/>
      <c r="GW33" s="39"/>
      <c r="GX33" s="39"/>
      <c r="GY33" s="39"/>
      <c r="GZ33" s="39"/>
      <c r="HA33" s="39"/>
      <c r="HB33" s="39"/>
      <c r="HC33" s="39"/>
      <c r="HD33" s="39"/>
      <c r="HE33" s="39"/>
      <c r="HF33" s="39"/>
      <c r="HG33" s="39"/>
      <c r="HH33" s="39"/>
      <c r="HI33" s="39"/>
      <c r="HJ33" s="39"/>
      <c r="HK33" s="39"/>
      <c r="HL33" s="39"/>
      <c r="HM33" s="39"/>
      <c r="HN33" s="39"/>
      <c r="HO33" s="39"/>
      <c r="HP33" s="39"/>
      <c r="HQ33" s="39"/>
      <c r="HR33" s="39"/>
      <c r="HS33" s="39"/>
      <c r="HT33" s="39"/>
      <c r="HU33" s="39"/>
      <c r="HV33" s="39"/>
      <c r="HW33" s="39"/>
      <c r="HX33" s="39"/>
      <c r="HY33" s="39"/>
      <c r="HZ33" s="39"/>
      <c r="IA33" s="39"/>
      <c r="IB33" s="39"/>
      <c r="IC33" s="39"/>
      <c r="ID33" s="39"/>
      <c r="IE33" s="39"/>
      <c r="IF33" s="39"/>
      <c r="IG33" s="39"/>
      <c r="IH33" s="39"/>
      <c r="II33" s="39"/>
      <c r="IJ33" s="39"/>
      <c r="IK33" s="39"/>
      <c r="IL33" s="39"/>
      <c r="IM33" s="38"/>
      <c r="IN33" s="19"/>
      <c r="IO33" s="19"/>
      <c r="IP33" s="19"/>
      <c r="IQ33" s="19"/>
      <c r="IR33" s="19"/>
      <c r="IS33" s="19"/>
      <c r="IT33" s="19"/>
      <c r="IU33" s="19"/>
      <c r="IV33" s="19"/>
      <c r="IW33" s="19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</row>
    <row r="34" spans="1:601" s="28" customFormat="1" ht="65.25" customHeight="1" x14ac:dyDescent="0.25">
      <c r="A34" s="8">
        <v>2073873</v>
      </c>
      <c r="B34" s="6" t="s">
        <v>89</v>
      </c>
      <c r="C34" s="11" t="s">
        <v>123</v>
      </c>
      <c r="D34" s="6" t="s">
        <v>135</v>
      </c>
      <c r="E34" s="6">
        <v>12</v>
      </c>
      <c r="F34" s="26">
        <v>44174</v>
      </c>
      <c r="G34" s="26">
        <v>44175</v>
      </c>
      <c r="H34" s="6" t="s">
        <v>141</v>
      </c>
      <c r="I34" s="6" t="s">
        <v>166</v>
      </c>
      <c r="J34" s="7">
        <v>0</v>
      </c>
      <c r="K34" s="7">
        <v>0</v>
      </c>
      <c r="L34" s="7">
        <v>1250</v>
      </c>
      <c r="M34" s="7">
        <v>0</v>
      </c>
      <c r="N34" s="7">
        <f t="shared" si="0"/>
        <v>1250</v>
      </c>
      <c r="O34" s="24" t="s">
        <v>16</v>
      </c>
      <c r="P34" s="21" t="s">
        <v>154</v>
      </c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  <c r="DJ34" s="39"/>
      <c r="DK34" s="39"/>
      <c r="DL34" s="39"/>
      <c r="DM34" s="39"/>
      <c r="DN34" s="39"/>
      <c r="DO34" s="39"/>
      <c r="DP34" s="39"/>
      <c r="DQ34" s="39"/>
      <c r="DR34" s="39"/>
      <c r="DS34" s="39"/>
      <c r="DT34" s="39"/>
      <c r="DU34" s="39"/>
      <c r="DV34" s="39"/>
      <c r="DW34" s="39"/>
      <c r="DX34" s="39"/>
      <c r="DY34" s="39"/>
      <c r="DZ34" s="39"/>
      <c r="EA34" s="39"/>
      <c r="EB34" s="39"/>
      <c r="EC34" s="39"/>
      <c r="ED34" s="39"/>
      <c r="EE34" s="39"/>
      <c r="EF34" s="39"/>
      <c r="EG34" s="39"/>
      <c r="EH34" s="39"/>
      <c r="EI34" s="39"/>
      <c r="EJ34" s="39"/>
      <c r="EK34" s="39"/>
      <c r="EL34" s="39"/>
      <c r="EM34" s="39"/>
      <c r="EN34" s="39"/>
      <c r="EO34" s="39"/>
      <c r="EP34" s="39"/>
      <c r="EQ34" s="39"/>
      <c r="ER34" s="39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39"/>
      <c r="FG34" s="39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39"/>
      <c r="FV34" s="39"/>
      <c r="FW34" s="39"/>
      <c r="FX34" s="39"/>
      <c r="FY34" s="39"/>
      <c r="FZ34" s="39"/>
      <c r="GA34" s="39"/>
      <c r="GB34" s="39"/>
      <c r="GC34" s="39"/>
      <c r="GD34" s="39"/>
      <c r="GE34" s="39"/>
      <c r="GF34" s="39"/>
      <c r="GG34" s="39"/>
      <c r="GH34" s="39"/>
      <c r="GI34" s="39"/>
      <c r="GJ34" s="39"/>
      <c r="GK34" s="39"/>
      <c r="GL34" s="39"/>
      <c r="GM34" s="39"/>
      <c r="GN34" s="39"/>
      <c r="GO34" s="39"/>
      <c r="GP34" s="39"/>
      <c r="GQ34" s="39"/>
      <c r="GR34" s="39"/>
      <c r="GS34" s="39"/>
      <c r="GT34" s="39"/>
      <c r="GU34" s="39"/>
      <c r="GV34" s="39"/>
      <c r="GW34" s="39"/>
      <c r="GX34" s="39"/>
      <c r="GY34" s="39"/>
      <c r="GZ34" s="39"/>
      <c r="HA34" s="39"/>
      <c r="HB34" s="39"/>
      <c r="HC34" s="39"/>
      <c r="HD34" s="39"/>
      <c r="HE34" s="39"/>
      <c r="HF34" s="39"/>
      <c r="HG34" s="39"/>
      <c r="HH34" s="39"/>
      <c r="HI34" s="39"/>
      <c r="HJ34" s="39"/>
      <c r="HK34" s="39"/>
      <c r="HL34" s="39"/>
      <c r="HM34" s="39"/>
      <c r="HN34" s="39"/>
      <c r="HO34" s="39"/>
      <c r="HP34" s="39"/>
      <c r="HQ34" s="39"/>
      <c r="HR34" s="39"/>
      <c r="HS34" s="39"/>
      <c r="HT34" s="39"/>
      <c r="HU34" s="39"/>
      <c r="HV34" s="39"/>
      <c r="HW34" s="39"/>
      <c r="HX34" s="39"/>
      <c r="HY34" s="39"/>
      <c r="HZ34" s="39"/>
      <c r="IA34" s="39"/>
      <c r="IB34" s="39"/>
      <c r="IC34" s="39"/>
      <c r="ID34" s="39"/>
      <c r="IE34" s="39"/>
      <c r="IF34" s="39"/>
      <c r="IG34" s="39"/>
      <c r="IH34" s="39"/>
      <c r="II34" s="39"/>
      <c r="IJ34" s="39"/>
      <c r="IK34" s="39"/>
      <c r="IL34" s="39"/>
      <c r="IM34" s="38"/>
      <c r="IN34" s="19"/>
      <c r="IO34" s="19"/>
      <c r="IP34" s="19"/>
      <c r="IQ34" s="19"/>
      <c r="IR34" s="19"/>
      <c r="IS34" s="19"/>
      <c r="IT34" s="19"/>
      <c r="IU34" s="19"/>
      <c r="IV34" s="19"/>
      <c r="IW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</row>
    <row r="35" spans="1:601" s="28" customFormat="1" ht="65.25" customHeight="1" x14ac:dyDescent="0.25">
      <c r="A35" s="8">
        <v>2078154</v>
      </c>
      <c r="B35" s="6" t="s">
        <v>90</v>
      </c>
      <c r="C35" s="11" t="s">
        <v>203</v>
      </c>
      <c r="D35" s="6" t="s">
        <v>130</v>
      </c>
      <c r="E35" s="6">
        <v>400</v>
      </c>
      <c r="F35" s="26">
        <v>44123</v>
      </c>
      <c r="G35" s="26">
        <v>44183</v>
      </c>
      <c r="H35" s="6" t="s">
        <v>61</v>
      </c>
      <c r="I35" s="6" t="s">
        <v>167</v>
      </c>
      <c r="J35" s="7">
        <v>0</v>
      </c>
      <c r="K35" s="7">
        <v>0</v>
      </c>
      <c r="L35" s="7">
        <v>0</v>
      </c>
      <c r="M35" s="7">
        <v>0</v>
      </c>
      <c r="N35" s="7">
        <f t="shared" si="0"/>
        <v>0</v>
      </c>
      <c r="O35" s="24" t="s">
        <v>16</v>
      </c>
      <c r="P35" s="21" t="s">
        <v>155</v>
      </c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  <c r="DJ35" s="39"/>
      <c r="DK35" s="39"/>
      <c r="DL35" s="39"/>
      <c r="DM35" s="39"/>
      <c r="DN35" s="39"/>
      <c r="DO35" s="39"/>
      <c r="DP35" s="39"/>
      <c r="DQ35" s="39"/>
      <c r="DR35" s="39"/>
      <c r="DS35" s="39"/>
      <c r="DT35" s="39"/>
      <c r="DU35" s="39"/>
      <c r="DV35" s="39"/>
      <c r="DW35" s="39"/>
      <c r="DX35" s="39"/>
      <c r="DY35" s="39"/>
      <c r="DZ35" s="39"/>
      <c r="EA35" s="39"/>
      <c r="EB35" s="39"/>
      <c r="EC35" s="39"/>
      <c r="ED35" s="39"/>
      <c r="EE35" s="39"/>
      <c r="EF35" s="39"/>
      <c r="EG35" s="39"/>
      <c r="EH35" s="39"/>
      <c r="EI35" s="39"/>
      <c r="EJ35" s="39"/>
      <c r="EK35" s="39"/>
      <c r="EL35" s="39"/>
      <c r="EM35" s="39"/>
      <c r="EN35" s="39"/>
      <c r="EO35" s="39"/>
      <c r="EP35" s="39"/>
      <c r="EQ35" s="39"/>
      <c r="ER35" s="39"/>
      <c r="ES35" s="39"/>
      <c r="ET35" s="39"/>
      <c r="EU35" s="39"/>
      <c r="EV35" s="39"/>
      <c r="EW35" s="39"/>
      <c r="EX35" s="39"/>
      <c r="EY35" s="39"/>
      <c r="EZ35" s="39"/>
      <c r="FA35" s="39"/>
      <c r="FB35" s="39"/>
      <c r="FC35" s="39"/>
      <c r="FD35" s="39"/>
      <c r="FE35" s="39"/>
      <c r="FF35" s="39"/>
      <c r="FG35" s="39"/>
      <c r="FH35" s="39"/>
      <c r="FI35" s="39"/>
      <c r="FJ35" s="39"/>
      <c r="FK35" s="39"/>
      <c r="FL35" s="39"/>
      <c r="FM35" s="39"/>
      <c r="FN35" s="39"/>
      <c r="FO35" s="39"/>
      <c r="FP35" s="39"/>
      <c r="FQ35" s="39"/>
      <c r="FR35" s="39"/>
      <c r="FS35" s="39"/>
      <c r="FT35" s="39"/>
      <c r="FU35" s="39"/>
      <c r="FV35" s="39"/>
      <c r="FW35" s="39"/>
      <c r="FX35" s="39"/>
      <c r="FY35" s="39"/>
      <c r="FZ35" s="39"/>
      <c r="GA35" s="39"/>
      <c r="GB35" s="39"/>
      <c r="GC35" s="39"/>
      <c r="GD35" s="39"/>
      <c r="GE35" s="39"/>
      <c r="GF35" s="39"/>
      <c r="GG35" s="39"/>
      <c r="GH35" s="39"/>
      <c r="GI35" s="39"/>
      <c r="GJ35" s="39"/>
      <c r="GK35" s="39"/>
      <c r="GL35" s="39"/>
      <c r="GM35" s="39"/>
      <c r="GN35" s="39"/>
      <c r="GO35" s="39"/>
      <c r="GP35" s="39"/>
      <c r="GQ35" s="39"/>
      <c r="GR35" s="39"/>
      <c r="GS35" s="39"/>
      <c r="GT35" s="39"/>
      <c r="GU35" s="39"/>
      <c r="GV35" s="39"/>
      <c r="GW35" s="39"/>
      <c r="GX35" s="39"/>
      <c r="GY35" s="39"/>
      <c r="GZ35" s="39"/>
      <c r="HA35" s="39"/>
      <c r="HB35" s="39"/>
      <c r="HC35" s="39"/>
      <c r="HD35" s="39"/>
      <c r="HE35" s="39"/>
      <c r="HF35" s="39"/>
      <c r="HG35" s="39"/>
      <c r="HH35" s="39"/>
      <c r="HI35" s="39"/>
      <c r="HJ35" s="39"/>
      <c r="HK35" s="39"/>
      <c r="HL35" s="39"/>
      <c r="HM35" s="39"/>
      <c r="HN35" s="39"/>
      <c r="HO35" s="39"/>
      <c r="HP35" s="39"/>
      <c r="HQ35" s="39"/>
      <c r="HR35" s="39"/>
      <c r="HS35" s="39"/>
      <c r="HT35" s="39"/>
      <c r="HU35" s="39"/>
      <c r="HV35" s="39"/>
      <c r="HW35" s="39"/>
      <c r="HX35" s="39"/>
      <c r="HY35" s="39"/>
      <c r="HZ35" s="39"/>
      <c r="IA35" s="39"/>
      <c r="IB35" s="39"/>
      <c r="IC35" s="39"/>
      <c r="ID35" s="39"/>
      <c r="IE35" s="39"/>
      <c r="IF35" s="39"/>
      <c r="IG35" s="39"/>
      <c r="IH35" s="39"/>
      <c r="II35" s="39"/>
      <c r="IJ35" s="39"/>
      <c r="IK35" s="39"/>
      <c r="IL35" s="39"/>
      <c r="IM35" s="38"/>
      <c r="IN35" s="19"/>
      <c r="IO35" s="19"/>
      <c r="IP35" s="19"/>
      <c r="IQ35" s="19"/>
      <c r="IR35" s="19"/>
      <c r="IS35" s="19"/>
      <c r="IT35" s="19"/>
      <c r="IU35" s="19"/>
      <c r="IV35" s="19"/>
      <c r="IW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</row>
    <row r="36" spans="1:601" s="28" customFormat="1" ht="65.25" customHeight="1" x14ac:dyDescent="0.25">
      <c r="A36" s="8">
        <v>1506778</v>
      </c>
      <c r="B36" s="6" t="s">
        <v>91</v>
      </c>
      <c r="C36" s="11" t="s">
        <v>121</v>
      </c>
      <c r="D36" s="6" t="s">
        <v>131</v>
      </c>
      <c r="E36" s="6">
        <v>80</v>
      </c>
      <c r="F36" s="26">
        <v>44138</v>
      </c>
      <c r="G36" s="26">
        <v>44167</v>
      </c>
      <c r="H36" s="6" t="s">
        <v>61</v>
      </c>
      <c r="I36" s="6" t="s">
        <v>167</v>
      </c>
      <c r="J36" s="7">
        <v>0</v>
      </c>
      <c r="K36" s="7">
        <v>0</v>
      </c>
      <c r="L36" s="7">
        <v>0</v>
      </c>
      <c r="M36" s="7">
        <v>0</v>
      </c>
      <c r="N36" s="7">
        <f t="shared" si="0"/>
        <v>0</v>
      </c>
      <c r="O36" s="24" t="s">
        <v>16</v>
      </c>
      <c r="P36" s="21" t="s">
        <v>156</v>
      </c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39"/>
      <c r="DF36" s="39"/>
      <c r="DG36" s="39"/>
      <c r="DH36" s="39"/>
      <c r="DI36" s="39"/>
      <c r="DJ36" s="39"/>
      <c r="DK36" s="39"/>
      <c r="DL36" s="39"/>
      <c r="DM36" s="39"/>
      <c r="DN36" s="39"/>
      <c r="DO36" s="39"/>
      <c r="DP36" s="39"/>
      <c r="DQ36" s="39"/>
      <c r="DR36" s="39"/>
      <c r="DS36" s="39"/>
      <c r="DT36" s="39"/>
      <c r="DU36" s="39"/>
      <c r="DV36" s="39"/>
      <c r="DW36" s="39"/>
      <c r="DX36" s="39"/>
      <c r="DY36" s="39"/>
      <c r="DZ36" s="39"/>
      <c r="EA36" s="39"/>
      <c r="EB36" s="39"/>
      <c r="EC36" s="39"/>
      <c r="ED36" s="39"/>
      <c r="EE36" s="39"/>
      <c r="EF36" s="39"/>
      <c r="EG36" s="39"/>
      <c r="EH36" s="39"/>
      <c r="EI36" s="39"/>
      <c r="EJ36" s="39"/>
      <c r="EK36" s="39"/>
      <c r="EL36" s="39"/>
      <c r="EM36" s="39"/>
      <c r="EN36" s="39"/>
      <c r="EO36" s="39"/>
      <c r="EP36" s="39"/>
      <c r="EQ36" s="39"/>
      <c r="ER36" s="39"/>
      <c r="ES36" s="39"/>
      <c r="ET36" s="39"/>
      <c r="EU36" s="39"/>
      <c r="EV36" s="39"/>
      <c r="EW36" s="39"/>
      <c r="EX36" s="39"/>
      <c r="EY36" s="39"/>
      <c r="EZ36" s="39"/>
      <c r="FA36" s="39"/>
      <c r="FB36" s="39"/>
      <c r="FC36" s="39"/>
      <c r="FD36" s="39"/>
      <c r="FE36" s="39"/>
      <c r="FF36" s="39"/>
      <c r="FG36" s="39"/>
      <c r="FH36" s="39"/>
      <c r="FI36" s="39"/>
      <c r="FJ36" s="39"/>
      <c r="FK36" s="39"/>
      <c r="FL36" s="39"/>
      <c r="FM36" s="39"/>
      <c r="FN36" s="39"/>
      <c r="FO36" s="39"/>
      <c r="FP36" s="39"/>
      <c r="FQ36" s="39"/>
      <c r="FR36" s="39"/>
      <c r="FS36" s="39"/>
      <c r="FT36" s="39"/>
      <c r="FU36" s="39"/>
      <c r="FV36" s="39"/>
      <c r="FW36" s="39"/>
      <c r="FX36" s="39"/>
      <c r="FY36" s="39"/>
      <c r="FZ36" s="39"/>
      <c r="GA36" s="39"/>
      <c r="GB36" s="39"/>
      <c r="GC36" s="39"/>
      <c r="GD36" s="39"/>
      <c r="GE36" s="39"/>
      <c r="GF36" s="39"/>
      <c r="GG36" s="39"/>
      <c r="GH36" s="39"/>
      <c r="GI36" s="39"/>
      <c r="GJ36" s="39"/>
      <c r="GK36" s="39"/>
      <c r="GL36" s="39"/>
      <c r="GM36" s="39"/>
      <c r="GN36" s="39"/>
      <c r="GO36" s="39"/>
      <c r="GP36" s="39"/>
      <c r="GQ36" s="39"/>
      <c r="GR36" s="39"/>
      <c r="GS36" s="39"/>
      <c r="GT36" s="39"/>
      <c r="GU36" s="39"/>
      <c r="GV36" s="39"/>
      <c r="GW36" s="39"/>
      <c r="GX36" s="39"/>
      <c r="GY36" s="39"/>
      <c r="GZ36" s="39"/>
      <c r="HA36" s="39"/>
      <c r="HB36" s="39"/>
      <c r="HC36" s="39"/>
      <c r="HD36" s="39"/>
      <c r="HE36" s="39"/>
      <c r="HF36" s="39"/>
      <c r="HG36" s="39"/>
      <c r="HH36" s="39"/>
      <c r="HI36" s="39"/>
      <c r="HJ36" s="39"/>
      <c r="HK36" s="39"/>
      <c r="HL36" s="39"/>
      <c r="HM36" s="39"/>
      <c r="HN36" s="39"/>
      <c r="HO36" s="39"/>
      <c r="HP36" s="39"/>
      <c r="HQ36" s="39"/>
      <c r="HR36" s="39"/>
      <c r="HS36" s="39"/>
      <c r="HT36" s="39"/>
      <c r="HU36" s="39"/>
      <c r="HV36" s="39"/>
      <c r="HW36" s="39"/>
      <c r="HX36" s="39"/>
      <c r="HY36" s="39"/>
      <c r="HZ36" s="39"/>
      <c r="IA36" s="39"/>
      <c r="IB36" s="39"/>
      <c r="IC36" s="39"/>
      <c r="ID36" s="39"/>
      <c r="IE36" s="39"/>
      <c r="IF36" s="39"/>
      <c r="IG36" s="39"/>
      <c r="IH36" s="39"/>
      <c r="II36" s="39"/>
      <c r="IJ36" s="39"/>
      <c r="IK36" s="39"/>
      <c r="IL36" s="39"/>
      <c r="IM36" s="38"/>
      <c r="IN36" s="19"/>
      <c r="IO36" s="19"/>
      <c r="IP36" s="19"/>
      <c r="IQ36" s="19"/>
      <c r="IR36" s="19"/>
      <c r="IS36" s="19"/>
      <c r="IT36" s="19"/>
      <c r="IU36" s="19"/>
      <c r="IV36" s="19"/>
      <c r="IW36" s="19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</row>
    <row r="37" spans="1:601" s="28" customFormat="1" ht="65.25" customHeight="1" x14ac:dyDescent="0.25">
      <c r="A37" s="8">
        <v>1561710</v>
      </c>
      <c r="B37" s="6" t="s">
        <v>92</v>
      </c>
      <c r="C37" s="11" t="s">
        <v>122</v>
      </c>
      <c r="D37" s="6" t="s">
        <v>132</v>
      </c>
      <c r="E37" s="6">
        <v>10</v>
      </c>
      <c r="F37" s="26">
        <v>44165</v>
      </c>
      <c r="G37" s="26">
        <v>44176</v>
      </c>
      <c r="H37" s="6" t="s">
        <v>61</v>
      </c>
      <c r="I37" s="6" t="s">
        <v>167</v>
      </c>
      <c r="J37" s="7">
        <v>0</v>
      </c>
      <c r="K37" s="7">
        <v>0</v>
      </c>
      <c r="L37" s="7">
        <v>0</v>
      </c>
      <c r="M37" s="7">
        <v>0</v>
      </c>
      <c r="N37" s="7">
        <f t="shared" si="0"/>
        <v>0</v>
      </c>
      <c r="O37" s="24" t="s">
        <v>16</v>
      </c>
      <c r="P37" s="21" t="s">
        <v>157</v>
      </c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  <c r="DJ37" s="39"/>
      <c r="DK37" s="39"/>
      <c r="DL37" s="39"/>
      <c r="DM37" s="39"/>
      <c r="DN37" s="39"/>
      <c r="DO37" s="39"/>
      <c r="DP37" s="39"/>
      <c r="DQ37" s="39"/>
      <c r="DR37" s="39"/>
      <c r="DS37" s="39"/>
      <c r="DT37" s="39"/>
      <c r="DU37" s="39"/>
      <c r="DV37" s="39"/>
      <c r="DW37" s="39"/>
      <c r="DX37" s="39"/>
      <c r="DY37" s="39"/>
      <c r="DZ37" s="39"/>
      <c r="EA37" s="39"/>
      <c r="EB37" s="39"/>
      <c r="EC37" s="39"/>
      <c r="ED37" s="39"/>
      <c r="EE37" s="39"/>
      <c r="EF37" s="39"/>
      <c r="EG37" s="39"/>
      <c r="EH37" s="39"/>
      <c r="EI37" s="39"/>
      <c r="EJ37" s="39"/>
      <c r="EK37" s="39"/>
      <c r="EL37" s="39"/>
      <c r="EM37" s="39"/>
      <c r="EN37" s="39"/>
      <c r="EO37" s="39"/>
      <c r="EP37" s="39"/>
      <c r="EQ37" s="39"/>
      <c r="ER37" s="39"/>
      <c r="ES37" s="39"/>
      <c r="ET37" s="39"/>
      <c r="EU37" s="39"/>
      <c r="EV37" s="39"/>
      <c r="EW37" s="39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39"/>
      <c r="FK37" s="39"/>
      <c r="FL37" s="39"/>
      <c r="FM37" s="39"/>
      <c r="FN37" s="39"/>
      <c r="FO37" s="39"/>
      <c r="FP37" s="39"/>
      <c r="FQ37" s="39"/>
      <c r="FR37" s="39"/>
      <c r="FS37" s="39"/>
      <c r="FT37" s="39"/>
      <c r="FU37" s="39"/>
      <c r="FV37" s="39"/>
      <c r="FW37" s="39"/>
      <c r="FX37" s="39"/>
      <c r="FY37" s="39"/>
      <c r="FZ37" s="39"/>
      <c r="GA37" s="39"/>
      <c r="GB37" s="39"/>
      <c r="GC37" s="39"/>
      <c r="GD37" s="39"/>
      <c r="GE37" s="39"/>
      <c r="GF37" s="39"/>
      <c r="GG37" s="39"/>
      <c r="GH37" s="39"/>
      <c r="GI37" s="39"/>
      <c r="GJ37" s="39"/>
      <c r="GK37" s="39"/>
      <c r="GL37" s="39"/>
      <c r="GM37" s="39"/>
      <c r="GN37" s="39"/>
      <c r="GO37" s="39"/>
      <c r="GP37" s="39"/>
      <c r="GQ37" s="39"/>
      <c r="GR37" s="39"/>
      <c r="GS37" s="39"/>
      <c r="GT37" s="39"/>
      <c r="GU37" s="39"/>
      <c r="GV37" s="39"/>
      <c r="GW37" s="39"/>
      <c r="GX37" s="39"/>
      <c r="GY37" s="39"/>
      <c r="GZ37" s="39"/>
      <c r="HA37" s="39"/>
      <c r="HB37" s="39"/>
      <c r="HC37" s="39"/>
      <c r="HD37" s="39"/>
      <c r="HE37" s="39"/>
      <c r="HF37" s="39"/>
      <c r="HG37" s="39"/>
      <c r="HH37" s="39"/>
      <c r="HI37" s="39"/>
      <c r="HJ37" s="39"/>
      <c r="HK37" s="39"/>
      <c r="HL37" s="39"/>
      <c r="HM37" s="39"/>
      <c r="HN37" s="39"/>
      <c r="HO37" s="39"/>
      <c r="HP37" s="39"/>
      <c r="HQ37" s="39"/>
      <c r="HR37" s="39"/>
      <c r="HS37" s="39"/>
      <c r="HT37" s="39"/>
      <c r="HU37" s="39"/>
      <c r="HV37" s="39"/>
      <c r="HW37" s="39"/>
      <c r="HX37" s="39"/>
      <c r="HY37" s="39"/>
      <c r="HZ37" s="39"/>
      <c r="IA37" s="39"/>
      <c r="IB37" s="39"/>
      <c r="IC37" s="39"/>
      <c r="ID37" s="39"/>
      <c r="IE37" s="39"/>
      <c r="IF37" s="39"/>
      <c r="IG37" s="39"/>
      <c r="IH37" s="39"/>
      <c r="II37" s="39"/>
      <c r="IJ37" s="39"/>
      <c r="IK37" s="39"/>
      <c r="IL37" s="39"/>
      <c r="IM37" s="38"/>
      <c r="IN37" s="19"/>
      <c r="IO37" s="19"/>
      <c r="IP37" s="19"/>
      <c r="IQ37" s="19"/>
      <c r="IR37" s="19"/>
      <c r="IS37" s="19"/>
      <c r="IT37" s="19"/>
      <c r="IU37" s="19"/>
      <c r="IV37" s="19"/>
      <c r="IW37" s="19"/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</row>
    <row r="38" spans="1:601" s="28" customFormat="1" ht="65.25" customHeight="1" x14ac:dyDescent="0.25">
      <c r="A38" s="8">
        <v>1561710</v>
      </c>
      <c r="B38" s="6" t="s">
        <v>92</v>
      </c>
      <c r="C38" s="11" t="s">
        <v>122</v>
      </c>
      <c r="D38" s="6" t="s">
        <v>133</v>
      </c>
      <c r="E38" s="6">
        <v>30</v>
      </c>
      <c r="F38" s="26">
        <v>44179</v>
      </c>
      <c r="G38" s="26">
        <v>44188</v>
      </c>
      <c r="H38" s="6" t="s">
        <v>61</v>
      </c>
      <c r="I38" s="6" t="s">
        <v>167</v>
      </c>
      <c r="J38" s="7">
        <v>0</v>
      </c>
      <c r="K38" s="7">
        <v>0</v>
      </c>
      <c r="L38" s="7">
        <v>0</v>
      </c>
      <c r="M38" s="7">
        <v>0</v>
      </c>
      <c r="N38" s="7">
        <f t="shared" si="0"/>
        <v>0</v>
      </c>
      <c r="O38" s="24" t="s">
        <v>16</v>
      </c>
      <c r="P38" s="21" t="s">
        <v>158</v>
      </c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G38" s="39"/>
      <c r="DH38" s="39"/>
      <c r="DI38" s="39"/>
      <c r="DJ38" s="39"/>
      <c r="DK38" s="39"/>
      <c r="DL38" s="39"/>
      <c r="DM38" s="39"/>
      <c r="DN38" s="39"/>
      <c r="DO38" s="39"/>
      <c r="DP38" s="39"/>
      <c r="DQ38" s="39"/>
      <c r="DR38" s="39"/>
      <c r="DS38" s="39"/>
      <c r="DT38" s="39"/>
      <c r="DU38" s="39"/>
      <c r="DV38" s="39"/>
      <c r="DW38" s="39"/>
      <c r="DX38" s="39"/>
      <c r="DY38" s="39"/>
      <c r="DZ38" s="39"/>
      <c r="EA38" s="39"/>
      <c r="EB38" s="39"/>
      <c r="EC38" s="39"/>
      <c r="ED38" s="39"/>
      <c r="EE38" s="39"/>
      <c r="EF38" s="39"/>
      <c r="EG38" s="39"/>
      <c r="EH38" s="39"/>
      <c r="EI38" s="39"/>
      <c r="EJ38" s="39"/>
      <c r="EK38" s="39"/>
      <c r="EL38" s="39"/>
      <c r="EM38" s="39"/>
      <c r="EN38" s="39"/>
      <c r="EO38" s="39"/>
      <c r="EP38" s="39"/>
      <c r="EQ38" s="39"/>
      <c r="ER38" s="39"/>
      <c r="ES38" s="39"/>
      <c r="ET38" s="39"/>
      <c r="EU38" s="39"/>
      <c r="EV38" s="39"/>
      <c r="EW38" s="39"/>
      <c r="EX38" s="39"/>
      <c r="EY38" s="39"/>
      <c r="EZ38" s="39"/>
      <c r="FA38" s="39"/>
      <c r="FB38" s="39"/>
      <c r="FC38" s="39"/>
      <c r="FD38" s="39"/>
      <c r="FE38" s="39"/>
      <c r="FF38" s="39"/>
      <c r="FG38" s="39"/>
      <c r="FH38" s="39"/>
      <c r="FI38" s="39"/>
      <c r="FJ38" s="39"/>
      <c r="FK38" s="39"/>
      <c r="FL38" s="39"/>
      <c r="FM38" s="39"/>
      <c r="FN38" s="39"/>
      <c r="FO38" s="39"/>
      <c r="FP38" s="39"/>
      <c r="FQ38" s="39"/>
      <c r="FR38" s="39"/>
      <c r="FS38" s="39"/>
      <c r="FT38" s="39"/>
      <c r="FU38" s="39"/>
      <c r="FV38" s="39"/>
      <c r="FW38" s="39"/>
      <c r="FX38" s="39"/>
      <c r="FY38" s="39"/>
      <c r="FZ38" s="39"/>
      <c r="GA38" s="39"/>
      <c r="GB38" s="39"/>
      <c r="GC38" s="39"/>
      <c r="GD38" s="39"/>
      <c r="GE38" s="39"/>
      <c r="GF38" s="39"/>
      <c r="GG38" s="39"/>
      <c r="GH38" s="39"/>
      <c r="GI38" s="39"/>
      <c r="GJ38" s="39"/>
      <c r="GK38" s="39"/>
      <c r="GL38" s="39"/>
      <c r="GM38" s="39"/>
      <c r="GN38" s="39"/>
      <c r="GO38" s="39"/>
      <c r="GP38" s="39"/>
      <c r="GQ38" s="39"/>
      <c r="GR38" s="39"/>
      <c r="GS38" s="39"/>
      <c r="GT38" s="39"/>
      <c r="GU38" s="39"/>
      <c r="GV38" s="39"/>
      <c r="GW38" s="39"/>
      <c r="GX38" s="39"/>
      <c r="GY38" s="39"/>
      <c r="GZ38" s="39"/>
      <c r="HA38" s="39"/>
      <c r="HB38" s="39"/>
      <c r="HC38" s="39"/>
      <c r="HD38" s="39"/>
      <c r="HE38" s="39"/>
      <c r="HF38" s="39"/>
      <c r="HG38" s="39"/>
      <c r="HH38" s="39"/>
      <c r="HI38" s="39"/>
      <c r="HJ38" s="39"/>
      <c r="HK38" s="39"/>
      <c r="HL38" s="39"/>
      <c r="HM38" s="39"/>
      <c r="HN38" s="39"/>
      <c r="HO38" s="39"/>
      <c r="HP38" s="39"/>
      <c r="HQ38" s="39"/>
      <c r="HR38" s="39"/>
      <c r="HS38" s="39"/>
      <c r="HT38" s="39"/>
      <c r="HU38" s="39"/>
      <c r="HV38" s="39"/>
      <c r="HW38" s="39"/>
      <c r="HX38" s="39"/>
      <c r="HY38" s="39"/>
      <c r="HZ38" s="39"/>
      <c r="IA38" s="39"/>
      <c r="IB38" s="39"/>
      <c r="IC38" s="39"/>
      <c r="ID38" s="39"/>
      <c r="IE38" s="39"/>
      <c r="IF38" s="39"/>
      <c r="IG38" s="39"/>
      <c r="IH38" s="39"/>
      <c r="II38" s="39"/>
      <c r="IJ38" s="39"/>
      <c r="IK38" s="39"/>
      <c r="IL38" s="39"/>
      <c r="IM38" s="38"/>
      <c r="IN38" s="19"/>
      <c r="IO38" s="19"/>
      <c r="IP38" s="19"/>
      <c r="IQ38" s="19"/>
      <c r="IR38" s="19"/>
      <c r="IS38" s="19"/>
      <c r="IT38" s="19"/>
      <c r="IU38" s="19"/>
      <c r="IV38" s="19"/>
      <c r="IW38" s="19"/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  <c r="OQ38" s="19"/>
      <c r="OR38" s="19"/>
      <c r="OS38" s="19"/>
      <c r="OT38" s="19"/>
      <c r="OU38" s="19"/>
      <c r="OV38" s="19"/>
      <c r="OW38" s="19"/>
      <c r="OX38" s="19"/>
      <c r="OY38" s="19"/>
      <c r="OZ38" s="19"/>
      <c r="PA38" s="19"/>
      <c r="PB38" s="19"/>
      <c r="PC38" s="19"/>
      <c r="PD38" s="19"/>
      <c r="PE38" s="19"/>
      <c r="PF38" s="19"/>
      <c r="PG38" s="19"/>
      <c r="PH38" s="19"/>
      <c r="PI38" s="19"/>
      <c r="PJ38" s="19"/>
      <c r="PK38" s="19"/>
      <c r="PL38" s="19"/>
      <c r="PM38" s="19"/>
      <c r="PN38" s="19"/>
      <c r="PO38" s="19"/>
      <c r="PP38" s="19"/>
      <c r="PQ38" s="19"/>
      <c r="PR38" s="19"/>
      <c r="PS38" s="19"/>
      <c r="PT38" s="19"/>
      <c r="PU38" s="19"/>
      <c r="PV38" s="19"/>
      <c r="PW38" s="19"/>
      <c r="PX38" s="19"/>
      <c r="PY38" s="19"/>
      <c r="PZ38" s="19"/>
      <c r="QA38" s="19"/>
      <c r="QB38" s="19"/>
      <c r="QC38" s="19"/>
      <c r="QD38" s="19"/>
      <c r="QE38" s="19"/>
      <c r="QF38" s="19"/>
      <c r="QG38" s="19"/>
      <c r="QH38" s="19"/>
      <c r="QI38" s="19"/>
      <c r="QJ38" s="19"/>
      <c r="QK38" s="19"/>
      <c r="QL38" s="19"/>
      <c r="QM38" s="19"/>
      <c r="QN38" s="19"/>
      <c r="QO38" s="19"/>
      <c r="QP38" s="19"/>
      <c r="QQ38" s="19"/>
      <c r="QR38" s="19"/>
      <c r="QS38" s="19"/>
      <c r="QT38" s="19"/>
      <c r="QU38" s="19"/>
      <c r="QV38" s="19"/>
      <c r="QW38" s="19"/>
      <c r="QX38" s="19"/>
      <c r="QY38" s="19"/>
      <c r="QZ38" s="19"/>
      <c r="RA38" s="19"/>
      <c r="RB38" s="19"/>
      <c r="RC38" s="19"/>
      <c r="RD38" s="19"/>
      <c r="RE38" s="19"/>
      <c r="RF38" s="19"/>
      <c r="RG38" s="19"/>
      <c r="RH38" s="19"/>
      <c r="RI38" s="19"/>
      <c r="RJ38" s="19"/>
      <c r="RK38" s="19"/>
      <c r="RL38" s="19"/>
      <c r="RM38" s="19"/>
      <c r="RN38" s="19"/>
      <c r="RO38" s="19"/>
      <c r="RP38" s="19"/>
      <c r="RQ38" s="19"/>
      <c r="RR38" s="19"/>
      <c r="RS38" s="19"/>
      <c r="RT38" s="19"/>
      <c r="RU38" s="19"/>
      <c r="RV38" s="19"/>
      <c r="RW38" s="19"/>
      <c r="RX38" s="19"/>
      <c r="RY38" s="19"/>
      <c r="RZ38" s="19"/>
      <c r="SA38" s="19"/>
      <c r="SB38" s="19"/>
      <c r="SC38" s="19"/>
      <c r="SD38" s="19"/>
      <c r="SE38" s="19"/>
      <c r="SF38" s="19"/>
      <c r="SG38" s="19"/>
      <c r="SH38" s="19"/>
      <c r="SI38" s="19"/>
      <c r="SJ38" s="19"/>
      <c r="SK38" s="19"/>
      <c r="SL38" s="19"/>
      <c r="SM38" s="19"/>
      <c r="SN38" s="19"/>
      <c r="SO38" s="19"/>
      <c r="SP38" s="19"/>
      <c r="SQ38" s="19"/>
      <c r="SR38" s="19"/>
      <c r="SS38" s="19"/>
      <c r="ST38" s="19"/>
      <c r="SU38" s="19"/>
      <c r="SV38" s="19"/>
      <c r="SW38" s="19"/>
      <c r="SX38" s="19"/>
      <c r="SY38" s="19"/>
      <c r="SZ38" s="19"/>
      <c r="TA38" s="19"/>
      <c r="TB38" s="19"/>
      <c r="TC38" s="19"/>
      <c r="TD38" s="19"/>
      <c r="TE38" s="19"/>
      <c r="TF38" s="19"/>
      <c r="TG38" s="19"/>
      <c r="TH38" s="19"/>
      <c r="TI38" s="19"/>
      <c r="TJ38" s="19"/>
      <c r="TK38" s="19"/>
      <c r="TL38" s="19"/>
      <c r="TM38" s="19"/>
      <c r="TN38" s="19"/>
      <c r="TO38" s="19"/>
      <c r="TP38" s="19"/>
      <c r="TQ38" s="19"/>
      <c r="TR38" s="19"/>
      <c r="TS38" s="19"/>
      <c r="TT38" s="19"/>
      <c r="TU38" s="19"/>
      <c r="TV38" s="19"/>
      <c r="TW38" s="19"/>
      <c r="TX38" s="19"/>
      <c r="TY38" s="19"/>
      <c r="TZ38" s="19"/>
      <c r="UA38" s="19"/>
      <c r="UB38" s="19"/>
      <c r="UC38" s="19"/>
      <c r="UD38" s="19"/>
      <c r="UE38" s="19"/>
      <c r="UF38" s="19"/>
      <c r="UG38" s="19"/>
      <c r="UH38" s="19"/>
      <c r="UI38" s="19"/>
      <c r="UJ38" s="19"/>
      <c r="UK38" s="19"/>
      <c r="UL38" s="19"/>
      <c r="UM38" s="19"/>
      <c r="UN38" s="19"/>
      <c r="UO38" s="19"/>
      <c r="UP38" s="19"/>
      <c r="UQ38" s="19"/>
      <c r="UR38" s="19"/>
      <c r="US38" s="19"/>
      <c r="UT38" s="19"/>
      <c r="UU38" s="19"/>
      <c r="UV38" s="19"/>
      <c r="UW38" s="19"/>
      <c r="UX38" s="19"/>
      <c r="UY38" s="19"/>
      <c r="UZ38" s="19"/>
      <c r="VA38" s="19"/>
      <c r="VB38" s="19"/>
      <c r="VC38" s="19"/>
      <c r="VD38" s="19"/>
      <c r="VE38" s="19"/>
      <c r="VF38" s="19"/>
      <c r="VG38" s="19"/>
      <c r="VH38" s="19"/>
      <c r="VI38" s="19"/>
      <c r="VJ38" s="19"/>
      <c r="VK38" s="19"/>
      <c r="VL38" s="19"/>
      <c r="VM38" s="19"/>
      <c r="VN38" s="19"/>
      <c r="VO38" s="19"/>
      <c r="VP38" s="19"/>
      <c r="VQ38" s="19"/>
      <c r="VR38" s="19"/>
      <c r="VS38" s="19"/>
      <c r="VT38" s="19"/>
      <c r="VU38" s="19"/>
      <c r="VV38" s="19"/>
      <c r="VW38" s="19"/>
      <c r="VX38" s="19"/>
      <c r="VY38" s="19"/>
      <c r="VZ38" s="19"/>
      <c r="WA38" s="19"/>
      <c r="WB38" s="19"/>
      <c r="WC38" s="19"/>
    </row>
    <row r="39" spans="1:601" s="28" customFormat="1" ht="65.25" customHeight="1" x14ac:dyDescent="0.25">
      <c r="A39" s="8">
        <v>1880287</v>
      </c>
      <c r="B39" s="6" t="s">
        <v>93</v>
      </c>
      <c r="C39" s="11" t="s">
        <v>172</v>
      </c>
      <c r="D39" s="6" t="s">
        <v>134</v>
      </c>
      <c r="E39" s="6">
        <v>80</v>
      </c>
      <c r="F39" s="26">
        <v>44173</v>
      </c>
      <c r="G39" s="26">
        <v>44176</v>
      </c>
      <c r="H39" s="6" t="s">
        <v>145</v>
      </c>
      <c r="I39" s="6" t="s">
        <v>168</v>
      </c>
      <c r="J39" s="7">
        <v>0</v>
      </c>
      <c r="K39" s="7">
        <v>0</v>
      </c>
      <c r="L39" s="7">
        <v>1912</v>
      </c>
      <c r="M39" s="7">
        <v>0</v>
      </c>
      <c r="N39" s="7">
        <f t="shared" si="0"/>
        <v>1912</v>
      </c>
      <c r="O39" s="24" t="s">
        <v>16</v>
      </c>
      <c r="P39" s="21" t="s">
        <v>159</v>
      </c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  <c r="DS39" s="39"/>
      <c r="DT39" s="39"/>
      <c r="DU39" s="39"/>
      <c r="DV39" s="39"/>
      <c r="DW39" s="39"/>
      <c r="DX39" s="39"/>
      <c r="DY39" s="39"/>
      <c r="DZ39" s="39"/>
      <c r="EA39" s="39"/>
      <c r="EB39" s="39"/>
      <c r="EC39" s="39"/>
      <c r="ED39" s="39"/>
      <c r="EE39" s="39"/>
      <c r="EF39" s="39"/>
      <c r="EG39" s="39"/>
      <c r="EH39" s="39"/>
      <c r="EI39" s="39"/>
      <c r="EJ39" s="39"/>
      <c r="EK39" s="39"/>
      <c r="EL39" s="39"/>
      <c r="EM39" s="39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  <c r="EZ39" s="39"/>
      <c r="FA39" s="39"/>
      <c r="FB39" s="39"/>
      <c r="FC39" s="39"/>
      <c r="FD39" s="39"/>
      <c r="FE39" s="39"/>
      <c r="FF39" s="39"/>
      <c r="FG39" s="39"/>
      <c r="FH39" s="39"/>
      <c r="FI39" s="39"/>
      <c r="FJ39" s="39"/>
      <c r="FK39" s="39"/>
      <c r="FL39" s="39"/>
      <c r="FM39" s="39"/>
      <c r="FN39" s="39"/>
      <c r="FO39" s="39"/>
      <c r="FP39" s="39"/>
      <c r="FQ39" s="39"/>
      <c r="FR39" s="39"/>
      <c r="FS39" s="39"/>
      <c r="FT39" s="39"/>
      <c r="FU39" s="39"/>
      <c r="FV39" s="39"/>
      <c r="FW39" s="39"/>
      <c r="FX39" s="39"/>
      <c r="FY39" s="39"/>
      <c r="FZ39" s="39"/>
      <c r="GA39" s="39"/>
      <c r="GB39" s="39"/>
      <c r="GC39" s="39"/>
      <c r="GD39" s="39"/>
      <c r="GE39" s="39"/>
      <c r="GF39" s="39"/>
      <c r="GG39" s="39"/>
      <c r="GH39" s="39"/>
      <c r="GI39" s="39"/>
      <c r="GJ39" s="39"/>
      <c r="GK39" s="39"/>
      <c r="GL39" s="39"/>
      <c r="GM39" s="39"/>
      <c r="GN39" s="39"/>
      <c r="GO39" s="39"/>
      <c r="GP39" s="39"/>
      <c r="GQ39" s="39"/>
      <c r="GR39" s="39"/>
      <c r="GS39" s="39"/>
      <c r="GT39" s="39"/>
      <c r="GU39" s="39"/>
      <c r="GV39" s="39"/>
      <c r="GW39" s="39"/>
      <c r="GX39" s="39"/>
      <c r="GY39" s="39"/>
      <c r="GZ39" s="39"/>
      <c r="HA39" s="39"/>
      <c r="HB39" s="39"/>
      <c r="HC39" s="39"/>
      <c r="HD39" s="39"/>
      <c r="HE39" s="39"/>
      <c r="HF39" s="39"/>
      <c r="HG39" s="39"/>
      <c r="HH39" s="39"/>
      <c r="HI39" s="39"/>
      <c r="HJ39" s="39"/>
      <c r="HK39" s="39"/>
      <c r="HL39" s="39"/>
      <c r="HM39" s="39"/>
      <c r="HN39" s="39"/>
      <c r="HO39" s="39"/>
      <c r="HP39" s="39"/>
      <c r="HQ39" s="39"/>
      <c r="HR39" s="39"/>
      <c r="HS39" s="39"/>
      <c r="HT39" s="39"/>
      <c r="HU39" s="39"/>
      <c r="HV39" s="39"/>
      <c r="HW39" s="39"/>
      <c r="HX39" s="39"/>
      <c r="HY39" s="39"/>
      <c r="HZ39" s="39"/>
      <c r="IA39" s="39"/>
      <c r="IB39" s="39"/>
      <c r="IC39" s="39"/>
      <c r="ID39" s="39"/>
      <c r="IE39" s="39"/>
      <c r="IF39" s="39"/>
      <c r="IG39" s="39"/>
      <c r="IH39" s="39"/>
      <c r="II39" s="39"/>
      <c r="IJ39" s="39"/>
      <c r="IK39" s="39"/>
      <c r="IL39" s="39"/>
      <c r="IM39" s="38"/>
      <c r="IN39" s="19"/>
      <c r="IO39" s="19"/>
      <c r="IP39" s="19"/>
      <c r="IQ39" s="19"/>
      <c r="IR39" s="19"/>
      <c r="IS39" s="19"/>
      <c r="IT39" s="19"/>
      <c r="IU39" s="19"/>
      <c r="IV39" s="19"/>
      <c r="IW39" s="19"/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</row>
    <row r="40" spans="1:601" s="28" customFormat="1" ht="65.25" customHeight="1" x14ac:dyDescent="0.25">
      <c r="A40" s="8">
        <v>1506206</v>
      </c>
      <c r="B40" s="6" t="s">
        <v>94</v>
      </c>
      <c r="C40" s="11" t="s">
        <v>123</v>
      </c>
      <c r="D40" s="6" t="s">
        <v>135</v>
      </c>
      <c r="E40" s="6">
        <v>12</v>
      </c>
      <c r="F40" s="26">
        <v>44174</v>
      </c>
      <c r="G40" s="26">
        <v>44175</v>
      </c>
      <c r="H40" s="6" t="s">
        <v>141</v>
      </c>
      <c r="I40" s="6" t="s">
        <v>166</v>
      </c>
      <c r="J40" s="7">
        <v>0</v>
      </c>
      <c r="K40" s="7">
        <v>0</v>
      </c>
      <c r="L40" s="7">
        <v>1250</v>
      </c>
      <c r="M40" s="7">
        <v>0</v>
      </c>
      <c r="N40" s="7">
        <f t="shared" si="0"/>
        <v>1250</v>
      </c>
      <c r="O40" s="24" t="s">
        <v>16</v>
      </c>
      <c r="P40" s="21" t="s">
        <v>160</v>
      </c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  <c r="DJ40" s="39"/>
      <c r="DK40" s="39"/>
      <c r="DL40" s="39"/>
      <c r="DM40" s="39"/>
      <c r="DN40" s="39"/>
      <c r="DO40" s="39"/>
      <c r="DP40" s="39"/>
      <c r="DQ40" s="39"/>
      <c r="DR40" s="39"/>
      <c r="DS40" s="39"/>
      <c r="DT40" s="39"/>
      <c r="DU40" s="39"/>
      <c r="DV40" s="39"/>
      <c r="DW40" s="39"/>
      <c r="DX40" s="39"/>
      <c r="DY40" s="39"/>
      <c r="DZ40" s="39"/>
      <c r="EA40" s="39"/>
      <c r="EB40" s="39"/>
      <c r="EC40" s="39"/>
      <c r="ED40" s="39"/>
      <c r="EE40" s="39"/>
      <c r="EF40" s="39"/>
      <c r="EG40" s="39"/>
      <c r="EH40" s="39"/>
      <c r="EI40" s="39"/>
      <c r="EJ40" s="39"/>
      <c r="EK40" s="39"/>
      <c r="EL40" s="39"/>
      <c r="EM40" s="39"/>
      <c r="EN40" s="39"/>
      <c r="EO40" s="39"/>
      <c r="EP40" s="39"/>
      <c r="EQ40" s="39"/>
      <c r="ER40" s="39"/>
      <c r="ES40" s="39"/>
      <c r="ET40" s="39"/>
      <c r="EU40" s="39"/>
      <c r="EV40" s="39"/>
      <c r="EW40" s="39"/>
      <c r="EX40" s="39"/>
      <c r="EY40" s="39"/>
      <c r="EZ40" s="39"/>
      <c r="FA40" s="39"/>
      <c r="FB40" s="39"/>
      <c r="FC40" s="39"/>
      <c r="FD40" s="39"/>
      <c r="FE40" s="39"/>
      <c r="FF40" s="39"/>
      <c r="FG40" s="39"/>
      <c r="FH40" s="39"/>
      <c r="FI40" s="39"/>
      <c r="FJ40" s="39"/>
      <c r="FK40" s="39"/>
      <c r="FL40" s="39"/>
      <c r="FM40" s="39"/>
      <c r="FN40" s="39"/>
      <c r="FO40" s="39"/>
      <c r="FP40" s="39"/>
      <c r="FQ40" s="39"/>
      <c r="FR40" s="39"/>
      <c r="FS40" s="39"/>
      <c r="FT40" s="39"/>
      <c r="FU40" s="39"/>
      <c r="FV40" s="39"/>
      <c r="FW40" s="39"/>
      <c r="FX40" s="39"/>
      <c r="FY40" s="39"/>
      <c r="FZ40" s="39"/>
      <c r="GA40" s="39"/>
      <c r="GB40" s="39"/>
      <c r="GC40" s="39"/>
      <c r="GD40" s="39"/>
      <c r="GE40" s="39"/>
      <c r="GF40" s="39"/>
      <c r="GG40" s="39"/>
      <c r="GH40" s="39"/>
      <c r="GI40" s="39"/>
      <c r="GJ40" s="39"/>
      <c r="GK40" s="39"/>
      <c r="GL40" s="39"/>
      <c r="GM40" s="39"/>
      <c r="GN40" s="39"/>
      <c r="GO40" s="39"/>
      <c r="GP40" s="39"/>
      <c r="GQ40" s="39"/>
      <c r="GR40" s="39"/>
      <c r="GS40" s="39"/>
      <c r="GT40" s="39"/>
      <c r="GU40" s="39"/>
      <c r="GV40" s="39"/>
      <c r="GW40" s="39"/>
      <c r="GX40" s="39"/>
      <c r="GY40" s="39"/>
      <c r="GZ40" s="39"/>
      <c r="HA40" s="39"/>
      <c r="HB40" s="39"/>
      <c r="HC40" s="39"/>
      <c r="HD40" s="39"/>
      <c r="HE40" s="39"/>
      <c r="HF40" s="39"/>
      <c r="HG40" s="39"/>
      <c r="HH40" s="39"/>
      <c r="HI40" s="39"/>
      <c r="HJ40" s="39"/>
      <c r="HK40" s="39"/>
      <c r="HL40" s="39"/>
      <c r="HM40" s="39"/>
      <c r="HN40" s="39"/>
      <c r="HO40" s="39"/>
      <c r="HP40" s="39"/>
      <c r="HQ40" s="39"/>
      <c r="HR40" s="39"/>
      <c r="HS40" s="39"/>
      <c r="HT40" s="39"/>
      <c r="HU40" s="39"/>
      <c r="HV40" s="39"/>
      <c r="HW40" s="39"/>
      <c r="HX40" s="39"/>
      <c r="HY40" s="39"/>
      <c r="HZ40" s="39"/>
      <c r="IA40" s="39"/>
      <c r="IB40" s="39"/>
      <c r="IC40" s="39"/>
      <c r="ID40" s="39"/>
      <c r="IE40" s="39"/>
      <c r="IF40" s="39"/>
      <c r="IG40" s="39"/>
      <c r="IH40" s="39"/>
      <c r="II40" s="39"/>
      <c r="IJ40" s="39"/>
      <c r="IK40" s="39"/>
      <c r="IL40" s="39"/>
      <c r="IM40" s="38"/>
      <c r="IN40" s="19"/>
      <c r="IO40" s="19"/>
      <c r="IP40" s="19"/>
      <c r="IQ40" s="19"/>
      <c r="IR40" s="19"/>
      <c r="IS40" s="19"/>
      <c r="IT40" s="19"/>
      <c r="IU40" s="19"/>
      <c r="IV40" s="19"/>
      <c r="IW40" s="19"/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  <c r="OQ40" s="19"/>
      <c r="OR40" s="19"/>
      <c r="OS40" s="19"/>
      <c r="OT40" s="19"/>
      <c r="OU40" s="19"/>
      <c r="OV40" s="19"/>
      <c r="OW40" s="19"/>
      <c r="OX40" s="19"/>
      <c r="OY40" s="19"/>
      <c r="OZ40" s="19"/>
      <c r="PA40" s="19"/>
      <c r="PB40" s="19"/>
      <c r="PC40" s="19"/>
      <c r="PD40" s="19"/>
      <c r="PE40" s="19"/>
      <c r="PF40" s="19"/>
      <c r="PG40" s="19"/>
      <c r="PH40" s="19"/>
      <c r="PI40" s="19"/>
      <c r="PJ40" s="19"/>
      <c r="PK40" s="19"/>
      <c r="PL40" s="19"/>
      <c r="PM40" s="19"/>
      <c r="PN40" s="19"/>
      <c r="PO40" s="19"/>
      <c r="PP40" s="19"/>
      <c r="PQ40" s="19"/>
      <c r="PR40" s="19"/>
      <c r="PS40" s="19"/>
      <c r="PT40" s="19"/>
      <c r="PU40" s="19"/>
      <c r="PV40" s="19"/>
      <c r="PW40" s="19"/>
      <c r="PX40" s="19"/>
      <c r="PY40" s="19"/>
      <c r="PZ40" s="19"/>
      <c r="QA40" s="19"/>
      <c r="QB40" s="19"/>
      <c r="QC40" s="19"/>
      <c r="QD40" s="19"/>
      <c r="QE40" s="19"/>
      <c r="QF40" s="19"/>
      <c r="QG40" s="19"/>
      <c r="QH40" s="19"/>
      <c r="QI40" s="19"/>
      <c r="QJ40" s="19"/>
      <c r="QK40" s="19"/>
      <c r="QL40" s="19"/>
      <c r="QM40" s="19"/>
      <c r="QN40" s="19"/>
      <c r="QO40" s="19"/>
      <c r="QP40" s="19"/>
      <c r="QQ40" s="19"/>
      <c r="QR40" s="19"/>
      <c r="QS40" s="19"/>
      <c r="QT40" s="19"/>
      <c r="QU40" s="19"/>
      <c r="QV40" s="19"/>
      <c r="QW40" s="19"/>
      <c r="QX40" s="19"/>
      <c r="QY40" s="19"/>
      <c r="QZ40" s="19"/>
      <c r="RA40" s="19"/>
      <c r="RB40" s="19"/>
      <c r="RC40" s="19"/>
      <c r="RD40" s="19"/>
      <c r="RE40" s="19"/>
      <c r="RF40" s="19"/>
      <c r="RG40" s="19"/>
      <c r="RH40" s="19"/>
      <c r="RI40" s="19"/>
      <c r="RJ40" s="19"/>
      <c r="RK40" s="19"/>
      <c r="RL40" s="19"/>
      <c r="RM40" s="19"/>
      <c r="RN40" s="19"/>
      <c r="RO40" s="19"/>
      <c r="RP40" s="19"/>
      <c r="RQ40" s="19"/>
      <c r="RR40" s="19"/>
      <c r="RS40" s="19"/>
      <c r="RT40" s="19"/>
      <c r="RU40" s="19"/>
      <c r="RV40" s="19"/>
      <c r="RW40" s="19"/>
      <c r="RX40" s="19"/>
      <c r="RY40" s="19"/>
      <c r="RZ40" s="19"/>
      <c r="SA40" s="19"/>
      <c r="SB40" s="19"/>
      <c r="SC40" s="19"/>
      <c r="SD40" s="19"/>
      <c r="SE40" s="19"/>
      <c r="SF40" s="19"/>
      <c r="SG40" s="19"/>
      <c r="SH40" s="19"/>
      <c r="SI40" s="19"/>
      <c r="SJ40" s="19"/>
      <c r="SK40" s="19"/>
      <c r="SL40" s="19"/>
      <c r="SM40" s="19"/>
      <c r="SN40" s="19"/>
      <c r="SO40" s="19"/>
      <c r="SP40" s="19"/>
      <c r="SQ40" s="19"/>
      <c r="SR40" s="19"/>
      <c r="SS40" s="19"/>
      <c r="ST40" s="19"/>
      <c r="SU40" s="19"/>
      <c r="SV40" s="19"/>
      <c r="SW40" s="19"/>
      <c r="SX40" s="19"/>
      <c r="SY40" s="19"/>
      <c r="SZ40" s="19"/>
      <c r="TA40" s="19"/>
      <c r="TB40" s="19"/>
      <c r="TC40" s="19"/>
      <c r="TD40" s="19"/>
      <c r="TE40" s="19"/>
      <c r="TF40" s="19"/>
      <c r="TG40" s="19"/>
      <c r="TH40" s="19"/>
      <c r="TI40" s="19"/>
      <c r="TJ40" s="19"/>
      <c r="TK40" s="19"/>
      <c r="TL40" s="19"/>
      <c r="TM40" s="19"/>
      <c r="TN40" s="19"/>
      <c r="TO40" s="19"/>
      <c r="TP40" s="19"/>
      <c r="TQ40" s="19"/>
      <c r="TR40" s="19"/>
      <c r="TS40" s="19"/>
      <c r="TT40" s="19"/>
      <c r="TU40" s="19"/>
      <c r="TV40" s="19"/>
      <c r="TW40" s="19"/>
      <c r="TX40" s="19"/>
      <c r="TY40" s="19"/>
      <c r="TZ40" s="19"/>
      <c r="UA40" s="19"/>
      <c r="UB40" s="19"/>
      <c r="UC40" s="19"/>
      <c r="UD40" s="19"/>
      <c r="UE40" s="19"/>
      <c r="UF40" s="19"/>
      <c r="UG40" s="19"/>
      <c r="UH40" s="19"/>
      <c r="UI40" s="19"/>
      <c r="UJ40" s="19"/>
      <c r="UK40" s="19"/>
      <c r="UL40" s="19"/>
      <c r="UM40" s="19"/>
      <c r="UN40" s="19"/>
      <c r="UO40" s="19"/>
      <c r="UP40" s="19"/>
      <c r="UQ40" s="19"/>
      <c r="UR40" s="19"/>
      <c r="US40" s="19"/>
      <c r="UT40" s="19"/>
      <c r="UU40" s="19"/>
      <c r="UV40" s="19"/>
      <c r="UW40" s="19"/>
      <c r="UX40" s="19"/>
      <c r="UY40" s="19"/>
      <c r="UZ40" s="19"/>
      <c r="VA40" s="19"/>
      <c r="VB40" s="19"/>
      <c r="VC40" s="19"/>
      <c r="VD40" s="19"/>
      <c r="VE40" s="19"/>
      <c r="VF40" s="19"/>
      <c r="VG40" s="19"/>
      <c r="VH40" s="19"/>
      <c r="VI40" s="19"/>
      <c r="VJ40" s="19"/>
      <c r="VK40" s="19"/>
      <c r="VL40" s="19"/>
      <c r="VM40" s="19"/>
      <c r="VN40" s="19"/>
      <c r="VO40" s="19"/>
      <c r="VP40" s="19"/>
      <c r="VQ40" s="19"/>
      <c r="VR40" s="19"/>
      <c r="VS40" s="19"/>
      <c r="VT40" s="19"/>
      <c r="VU40" s="19"/>
      <c r="VV40" s="19"/>
      <c r="VW40" s="19"/>
      <c r="VX40" s="19"/>
      <c r="VY40" s="19"/>
      <c r="VZ40" s="19"/>
      <c r="WA40" s="19"/>
      <c r="WB40" s="19"/>
      <c r="WC40" s="19"/>
    </row>
    <row r="41" spans="1:601" s="28" customFormat="1" ht="65.25" customHeight="1" x14ac:dyDescent="0.25">
      <c r="A41" s="8">
        <v>2398179</v>
      </c>
      <c r="B41" s="6" t="s">
        <v>95</v>
      </c>
      <c r="C41" s="11" t="s">
        <v>123</v>
      </c>
      <c r="D41" s="6" t="s">
        <v>135</v>
      </c>
      <c r="E41" s="6">
        <v>12</v>
      </c>
      <c r="F41" s="26">
        <v>44174</v>
      </c>
      <c r="G41" s="26">
        <v>44175</v>
      </c>
      <c r="H41" s="6" t="s">
        <v>141</v>
      </c>
      <c r="I41" s="6" t="s">
        <v>166</v>
      </c>
      <c r="J41" s="7">
        <v>0</v>
      </c>
      <c r="K41" s="7">
        <v>0</v>
      </c>
      <c r="L41" s="7">
        <v>1250</v>
      </c>
      <c r="M41" s="7">
        <v>0</v>
      </c>
      <c r="N41" s="7">
        <f t="shared" si="0"/>
        <v>1250</v>
      </c>
      <c r="O41" s="24" t="s">
        <v>16</v>
      </c>
      <c r="P41" s="21" t="s">
        <v>160</v>
      </c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  <c r="DJ41" s="39"/>
      <c r="DK41" s="39"/>
      <c r="DL41" s="39"/>
      <c r="DM41" s="39"/>
      <c r="DN41" s="39"/>
      <c r="DO41" s="39"/>
      <c r="DP41" s="39"/>
      <c r="DQ41" s="39"/>
      <c r="DR41" s="39"/>
      <c r="DS41" s="39"/>
      <c r="DT41" s="39"/>
      <c r="DU41" s="39"/>
      <c r="DV41" s="39"/>
      <c r="DW41" s="39"/>
      <c r="DX41" s="39"/>
      <c r="DY41" s="39"/>
      <c r="DZ41" s="39"/>
      <c r="EA41" s="39"/>
      <c r="EB41" s="39"/>
      <c r="EC41" s="39"/>
      <c r="ED41" s="39"/>
      <c r="EE41" s="39"/>
      <c r="EF41" s="39"/>
      <c r="EG41" s="39"/>
      <c r="EH41" s="39"/>
      <c r="EI41" s="39"/>
      <c r="EJ41" s="39"/>
      <c r="EK41" s="39"/>
      <c r="EL41" s="39"/>
      <c r="EM41" s="39"/>
      <c r="EN41" s="39"/>
      <c r="EO41" s="39"/>
      <c r="EP41" s="39"/>
      <c r="EQ41" s="39"/>
      <c r="ER41" s="39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39"/>
      <c r="FG41" s="39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39"/>
      <c r="FV41" s="39"/>
      <c r="FW41" s="39"/>
      <c r="FX41" s="39"/>
      <c r="FY41" s="39"/>
      <c r="FZ41" s="39"/>
      <c r="GA41" s="39"/>
      <c r="GB41" s="39"/>
      <c r="GC41" s="39"/>
      <c r="GD41" s="39"/>
      <c r="GE41" s="39"/>
      <c r="GF41" s="39"/>
      <c r="GG41" s="39"/>
      <c r="GH41" s="39"/>
      <c r="GI41" s="39"/>
      <c r="GJ41" s="39"/>
      <c r="GK41" s="39"/>
      <c r="GL41" s="39"/>
      <c r="GM41" s="39"/>
      <c r="GN41" s="39"/>
      <c r="GO41" s="39"/>
      <c r="GP41" s="39"/>
      <c r="GQ41" s="39"/>
      <c r="GR41" s="39"/>
      <c r="GS41" s="39"/>
      <c r="GT41" s="39"/>
      <c r="GU41" s="39"/>
      <c r="GV41" s="39"/>
      <c r="GW41" s="39"/>
      <c r="GX41" s="39"/>
      <c r="GY41" s="39"/>
      <c r="GZ41" s="39"/>
      <c r="HA41" s="39"/>
      <c r="HB41" s="39"/>
      <c r="HC41" s="39"/>
      <c r="HD41" s="39"/>
      <c r="HE41" s="39"/>
      <c r="HF41" s="39"/>
      <c r="HG41" s="39"/>
      <c r="HH41" s="39"/>
      <c r="HI41" s="39"/>
      <c r="HJ41" s="39"/>
      <c r="HK41" s="39"/>
      <c r="HL41" s="39"/>
      <c r="HM41" s="39"/>
      <c r="HN41" s="39"/>
      <c r="HO41" s="39"/>
      <c r="HP41" s="39"/>
      <c r="HQ41" s="39"/>
      <c r="HR41" s="39"/>
      <c r="HS41" s="39"/>
      <c r="HT41" s="39"/>
      <c r="HU41" s="39"/>
      <c r="HV41" s="39"/>
      <c r="HW41" s="39"/>
      <c r="HX41" s="39"/>
      <c r="HY41" s="39"/>
      <c r="HZ41" s="39"/>
      <c r="IA41" s="39"/>
      <c r="IB41" s="39"/>
      <c r="IC41" s="39"/>
      <c r="ID41" s="39"/>
      <c r="IE41" s="39"/>
      <c r="IF41" s="39"/>
      <c r="IG41" s="39"/>
      <c r="IH41" s="39"/>
      <c r="II41" s="39"/>
      <c r="IJ41" s="39"/>
      <c r="IK41" s="39"/>
      <c r="IL41" s="39"/>
      <c r="IM41" s="38"/>
      <c r="IN41" s="19"/>
      <c r="IO41" s="19"/>
      <c r="IP41" s="19"/>
      <c r="IQ41" s="19"/>
      <c r="IR41" s="19"/>
      <c r="IS41" s="19"/>
      <c r="IT41" s="19"/>
      <c r="IU41" s="19"/>
      <c r="IV41" s="19"/>
      <c r="IW41" s="19"/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  <c r="OQ41" s="19"/>
      <c r="OR41" s="19"/>
      <c r="OS41" s="19"/>
      <c r="OT41" s="19"/>
      <c r="OU41" s="19"/>
      <c r="OV41" s="19"/>
      <c r="OW41" s="19"/>
      <c r="OX41" s="19"/>
      <c r="OY41" s="19"/>
      <c r="OZ41" s="19"/>
      <c r="PA41" s="19"/>
      <c r="PB41" s="19"/>
      <c r="PC41" s="19"/>
      <c r="PD41" s="19"/>
      <c r="PE41" s="19"/>
      <c r="PF41" s="19"/>
      <c r="PG41" s="19"/>
      <c r="PH41" s="19"/>
      <c r="PI41" s="19"/>
      <c r="PJ41" s="19"/>
      <c r="PK41" s="19"/>
      <c r="PL41" s="19"/>
      <c r="PM41" s="19"/>
      <c r="PN41" s="19"/>
      <c r="PO41" s="19"/>
      <c r="PP41" s="19"/>
      <c r="PQ41" s="19"/>
      <c r="PR41" s="19"/>
      <c r="PS41" s="19"/>
      <c r="PT41" s="19"/>
      <c r="PU41" s="19"/>
      <c r="PV41" s="19"/>
      <c r="PW41" s="19"/>
      <c r="PX41" s="19"/>
      <c r="PY41" s="19"/>
      <c r="PZ41" s="19"/>
      <c r="QA41" s="19"/>
      <c r="QB41" s="19"/>
      <c r="QC41" s="19"/>
      <c r="QD41" s="19"/>
      <c r="QE41" s="19"/>
      <c r="QF41" s="19"/>
      <c r="QG41" s="19"/>
      <c r="QH41" s="19"/>
      <c r="QI41" s="19"/>
      <c r="QJ41" s="19"/>
      <c r="QK41" s="19"/>
      <c r="QL41" s="19"/>
      <c r="QM41" s="19"/>
      <c r="QN41" s="19"/>
      <c r="QO41" s="19"/>
      <c r="QP41" s="19"/>
      <c r="QQ41" s="19"/>
      <c r="QR41" s="19"/>
      <c r="QS41" s="19"/>
      <c r="QT41" s="19"/>
      <c r="QU41" s="19"/>
      <c r="QV41" s="19"/>
      <c r="QW41" s="19"/>
      <c r="QX41" s="19"/>
      <c r="QY41" s="19"/>
      <c r="QZ41" s="19"/>
      <c r="RA41" s="19"/>
      <c r="RB41" s="19"/>
      <c r="RC41" s="19"/>
      <c r="RD41" s="19"/>
      <c r="RE41" s="19"/>
      <c r="RF41" s="19"/>
      <c r="RG41" s="19"/>
      <c r="RH41" s="19"/>
      <c r="RI41" s="19"/>
      <c r="RJ41" s="19"/>
      <c r="RK41" s="19"/>
      <c r="RL41" s="19"/>
      <c r="RM41" s="19"/>
      <c r="RN41" s="19"/>
      <c r="RO41" s="19"/>
      <c r="RP41" s="19"/>
      <c r="RQ41" s="19"/>
      <c r="RR41" s="19"/>
      <c r="RS41" s="19"/>
      <c r="RT41" s="19"/>
      <c r="RU41" s="19"/>
      <c r="RV41" s="19"/>
      <c r="RW41" s="19"/>
      <c r="RX41" s="19"/>
      <c r="RY41" s="19"/>
      <c r="RZ41" s="19"/>
      <c r="SA41" s="19"/>
      <c r="SB41" s="19"/>
      <c r="SC41" s="19"/>
      <c r="SD41" s="19"/>
      <c r="SE41" s="19"/>
      <c r="SF41" s="19"/>
      <c r="SG41" s="19"/>
      <c r="SH41" s="19"/>
      <c r="SI41" s="19"/>
      <c r="SJ41" s="19"/>
      <c r="SK41" s="19"/>
      <c r="SL41" s="19"/>
      <c r="SM41" s="19"/>
      <c r="SN41" s="19"/>
      <c r="SO41" s="19"/>
      <c r="SP41" s="19"/>
      <c r="SQ41" s="19"/>
      <c r="SR41" s="19"/>
      <c r="SS41" s="19"/>
      <c r="ST41" s="19"/>
      <c r="SU41" s="19"/>
      <c r="SV41" s="19"/>
      <c r="SW41" s="19"/>
      <c r="SX41" s="19"/>
      <c r="SY41" s="19"/>
      <c r="SZ41" s="19"/>
      <c r="TA41" s="19"/>
      <c r="TB41" s="19"/>
      <c r="TC41" s="19"/>
      <c r="TD41" s="19"/>
      <c r="TE41" s="19"/>
      <c r="TF41" s="19"/>
      <c r="TG41" s="19"/>
      <c r="TH41" s="19"/>
      <c r="TI41" s="19"/>
      <c r="TJ41" s="19"/>
      <c r="TK41" s="19"/>
      <c r="TL41" s="19"/>
      <c r="TM41" s="19"/>
      <c r="TN41" s="19"/>
      <c r="TO41" s="19"/>
      <c r="TP41" s="19"/>
      <c r="TQ41" s="19"/>
      <c r="TR41" s="19"/>
      <c r="TS41" s="19"/>
      <c r="TT41" s="19"/>
      <c r="TU41" s="19"/>
      <c r="TV41" s="19"/>
      <c r="TW41" s="19"/>
      <c r="TX41" s="19"/>
      <c r="TY41" s="19"/>
      <c r="TZ41" s="19"/>
      <c r="UA41" s="19"/>
      <c r="UB41" s="19"/>
      <c r="UC41" s="19"/>
      <c r="UD41" s="19"/>
      <c r="UE41" s="19"/>
      <c r="UF41" s="19"/>
      <c r="UG41" s="19"/>
      <c r="UH41" s="19"/>
      <c r="UI41" s="19"/>
      <c r="UJ41" s="19"/>
      <c r="UK41" s="19"/>
      <c r="UL41" s="19"/>
      <c r="UM41" s="19"/>
      <c r="UN41" s="19"/>
      <c r="UO41" s="19"/>
      <c r="UP41" s="19"/>
      <c r="UQ41" s="19"/>
      <c r="UR41" s="19"/>
      <c r="US41" s="19"/>
      <c r="UT41" s="19"/>
      <c r="UU41" s="19"/>
      <c r="UV41" s="19"/>
      <c r="UW41" s="19"/>
      <c r="UX41" s="19"/>
      <c r="UY41" s="19"/>
      <c r="UZ41" s="19"/>
      <c r="VA41" s="19"/>
      <c r="VB41" s="19"/>
      <c r="VC41" s="19"/>
      <c r="VD41" s="19"/>
      <c r="VE41" s="19"/>
      <c r="VF41" s="19"/>
      <c r="VG41" s="19"/>
      <c r="VH41" s="19"/>
      <c r="VI41" s="19"/>
      <c r="VJ41" s="19"/>
      <c r="VK41" s="19"/>
      <c r="VL41" s="19"/>
      <c r="VM41" s="19"/>
      <c r="VN41" s="19"/>
      <c r="VO41" s="19"/>
      <c r="VP41" s="19"/>
      <c r="VQ41" s="19"/>
      <c r="VR41" s="19"/>
      <c r="VS41" s="19"/>
      <c r="VT41" s="19"/>
      <c r="VU41" s="19"/>
      <c r="VV41" s="19"/>
      <c r="VW41" s="19"/>
      <c r="VX41" s="19"/>
      <c r="VY41" s="19"/>
      <c r="VZ41" s="19"/>
      <c r="WA41" s="19"/>
      <c r="WB41" s="19"/>
      <c r="WC41" s="19"/>
    </row>
    <row r="42" spans="1:601" s="28" customFormat="1" ht="65.25" customHeight="1" x14ac:dyDescent="0.25">
      <c r="A42" s="8">
        <v>2397454</v>
      </c>
      <c r="B42" s="6" t="s">
        <v>96</v>
      </c>
      <c r="C42" s="11" t="s">
        <v>123</v>
      </c>
      <c r="D42" s="6" t="s">
        <v>135</v>
      </c>
      <c r="E42" s="6">
        <v>12</v>
      </c>
      <c r="F42" s="26">
        <v>44174</v>
      </c>
      <c r="G42" s="26">
        <v>44175</v>
      </c>
      <c r="H42" s="6" t="s">
        <v>141</v>
      </c>
      <c r="I42" s="6" t="s">
        <v>166</v>
      </c>
      <c r="J42" s="7">
        <v>0</v>
      </c>
      <c r="K42" s="7">
        <v>0</v>
      </c>
      <c r="L42" s="7">
        <v>1250</v>
      </c>
      <c r="M42" s="7">
        <v>0</v>
      </c>
      <c r="N42" s="7">
        <f t="shared" si="0"/>
        <v>1250</v>
      </c>
      <c r="O42" s="24" t="s">
        <v>16</v>
      </c>
      <c r="P42" s="21" t="s">
        <v>160</v>
      </c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  <c r="DJ42" s="39"/>
      <c r="DK42" s="39"/>
      <c r="DL42" s="39"/>
      <c r="DM42" s="39"/>
      <c r="DN42" s="39"/>
      <c r="DO42" s="39"/>
      <c r="DP42" s="39"/>
      <c r="DQ42" s="39"/>
      <c r="DR42" s="39"/>
      <c r="DS42" s="39"/>
      <c r="DT42" s="39"/>
      <c r="DU42" s="39"/>
      <c r="DV42" s="39"/>
      <c r="DW42" s="39"/>
      <c r="DX42" s="39"/>
      <c r="DY42" s="39"/>
      <c r="DZ42" s="39"/>
      <c r="EA42" s="39"/>
      <c r="EB42" s="39"/>
      <c r="EC42" s="39"/>
      <c r="ED42" s="39"/>
      <c r="EE42" s="39"/>
      <c r="EF42" s="39"/>
      <c r="EG42" s="39"/>
      <c r="EH42" s="39"/>
      <c r="EI42" s="39"/>
      <c r="EJ42" s="39"/>
      <c r="EK42" s="39"/>
      <c r="EL42" s="39"/>
      <c r="EM42" s="39"/>
      <c r="EN42" s="39"/>
      <c r="EO42" s="39"/>
      <c r="EP42" s="39"/>
      <c r="EQ42" s="39"/>
      <c r="ER42" s="39"/>
      <c r="ES42" s="39"/>
      <c r="ET42" s="39"/>
      <c r="EU42" s="39"/>
      <c r="EV42" s="39"/>
      <c r="EW42" s="39"/>
      <c r="EX42" s="39"/>
      <c r="EY42" s="39"/>
      <c r="EZ42" s="39"/>
      <c r="FA42" s="39"/>
      <c r="FB42" s="39"/>
      <c r="FC42" s="39"/>
      <c r="FD42" s="39"/>
      <c r="FE42" s="39"/>
      <c r="FF42" s="39"/>
      <c r="FG42" s="39"/>
      <c r="FH42" s="39"/>
      <c r="FI42" s="39"/>
      <c r="FJ42" s="39"/>
      <c r="FK42" s="39"/>
      <c r="FL42" s="39"/>
      <c r="FM42" s="39"/>
      <c r="FN42" s="39"/>
      <c r="FO42" s="39"/>
      <c r="FP42" s="39"/>
      <c r="FQ42" s="39"/>
      <c r="FR42" s="39"/>
      <c r="FS42" s="39"/>
      <c r="FT42" s="39"/>
      <c r="FU42" s="39"/>
      <c r="FV42" s="39"/>
      <c r="FW42" s="39"/>
      <c r="FX42" s="39"/>
      <c r="FY42" s="39"/>
      <c r="FZ42" s="39"/>
      <c r="GA42" s="39"/>
      <c r="GB42" s="39"/>
      <c r="GC42" s="39"/>
      <c r="GD42" s="39"/>
      <c r="GE42" s="39"/>
      <c r="GF42" s="39"/>
      <c r="GG42" s="39"/>
      <c r="GH42" s="39"/>
      <c r="GI42" s="39"/>
      <c r="GJ42" s="39"/>
      <c r="GK42" s="39"/>
      <c r="GL42" s="39"/>
      <c r="GM42" s="39"/>
      <c r="GN42" s="39"/>
      <c r="GO42" s="39"/>
      <c r="GP42" s="39"/>
      <c r="GQ42" s="39"/>
      <c r="GR42" s="39"/>
      <c r="GS42" s="39"/>
      <c r="GT42" s="39"/>
      <c r="GU42" s="39"/>
      <c r="GV42" s="39"/>
      <c r="GW42" s="39"/>
      <c r="GX42" s="39"/>
      <c r="GY42" s="39"/>
      <c r="GZ42" s="39"/>
      <c r="HA42" s="39"/>
      <c r="HB42" s="39"/>
      <c r="HC42" s="39"/>
      <c r="HD42" s="39"/>
      <c r="HE42" s="39"/>
      <c r="HF42" s="39"/>
      <c r="HG42" s="39"/>
      <c r="HH42" s="39"/>
      <c r="HI42" s="39"/>
      <c r="HJ42" s="39"/>
      <c r="HK42" s="39"/>
      <c r="HL42" s="39"/>
      <c r="HM42" s="39"/>
      <c r="HN42" s="39"/>
      <c r="HO42" s="39"/>
      <c r="HP42" s="39"/>
      <c r="HQ42" s="39"/>
      <c r="HR42" s="39"/>
      <c r="HS42" s="39"/>
      <c r="HT42" s="39"/>
      <c r="HU42" s="39"/>
      <c r="HV42" s="39"/>
      <c r="HW42" s="39"/>
      <c r="HX42" s="39"/>
      <c r="HY42" s="39"/>
      <c r="HZ42" s="39"/>
      <c r="IA42" s="39"/>
      <c r="IB42" s="39"/>
      <c r="IC42" s="39"/>
      <c r="ID42" s="39"/>
      <c r="IE42" s="39"/>
      <c r="IF42" s="39"/>
      <c r="IG42" s="39"/>
      <c r="IH42" s="39"/>
      <c r="II42" s="39"/>
      <c r="IJ42" s="39"/>
      <c r="IK42" s="39"/>
      <c r="IL42" s="39"/>
      <c r="IM42" s="38"/>
      <c r="IN42" s="19"/>
      <c r="IO42" s="19"/>
      <c r="IP42" s="19"/>
      <c r="IQ42" s="19"/>
      <c r="IR42" s="19"/>
      <c r="IS42" s="19"/>
      <c r="IT42" s="19"/>
      <c r="IU42" s="19"/>
      <c r="IV42" s="19"/>
      <c r="IW42" s="19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</row>
    <row r="43" spans="1:601" s="28" customFormat="1" ht="65.25" customHeight="1" x14ac:dyDescent="0.25">
      <c r="A43" s="8">
        <v>1441625</v>
      </c>
      <c r="B43" s="6" t="s">
        <v>97</v>
      </c>
      <c r="C43" s="11" t="s">
        <v>170</v>
      </c>
      <c r="D43" s="6" t="s">
        <v>136</v>
      </c>
      <c r="E43" s="6">
        <v>80</v>
      </c>
      <c r="F43" s="26">
        <v>44158</v>
      </c>
      <c r="G43" s="26">
        <v>44174</v>
      </c>
      <c r="H43" s="6" t="s">
        <v>61</v>
      </c>
      <c r="I43" s="6" t="s">
        <v>65</v>
      </c>
      <c r="J43" s="7">
        <v>0</v>
      </c>
      <c r="K43" s="7">
        <v>0</v>
      </c>
      <c r="L43" s="7">
        <v>0</v>
      </c>
      <c r="M43" s="7">
        <v>0</v>
      </c>
      <c r="N43" s="7">
        <f t="shared" si="0"/>
        <v>0</v>
      </c>
      <c r="O43" s="24" t="s">
        <v>16</v>
      </c>
      <c r="P43" s="21" t="s">
        <v>161</v>
      </c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  <c r="GC43" s="39"/>
      <c r="GD43" s="39"/>
      <c r="GE43" s="39"/>
      <c r="GF43" s="39"/>
      <c r="GG43" s="39"/>
      <c r="GH43" s="39"/>
      <c r="GI43" s="39"/>
      <c r="GJ43" s="39"/>
      <c r="GK43" s="39"/>
      <c r="GL43" s="39"/>
      <c r="GM43" s="39"/>
      <c r="GN43" s="39"/>
      <c r="GO43" s="39"/>
      <c r="GP43" s="39"/>
      <c r="GQ43" s="39"/>
      <c r="GR43" s="39"/>
      <c r="GS43" s="39"/>
      <c r="GT43" s="39"/>
      <c r="GU43" s="39"/>
      <c r="GV43" s="39"/>
      <c r="GW43" s="39"/>
      <c r="GX43" s="39"/>
      <c r="GY43" s="39"/>
      <c r="GZ43" s="39"/>
      <c r="HA43" s="39"/>
      <c r="HB43" s="39"/>
      <c r="HC43" s="39"/>
      <c r="HD43" s="39"/>
      <c r="HE43" s="39"/>
      <c r="HF43" s="39"/>
      <c r="HG43" s="39"/>
      <c r="HH43" s="39"/>
      <c r="HI43" s="39"/>
      <c r="HJ43" s="39"/>
      <c r="HK43" s="39"/>
      <c r="HL43" s="39"/>
      <c r="HM43" s="39"/>
      <c r="HN43" s="39"/>
      <c r="HO43" s="39"/>
      <c r="HP43" s="39"/>
      <c r="HQ43" s="39"/>
      <c r="HR43" s="39"/>
      <c r="HS43" s="39"/>
      <c r="HT43" s="39"/>
      <c r="HU43" s="39"/>
      <c r="HV43" s="39"/>
      <c r="HW43" s="39"/>
      <c r="HX43" s="39"/>
      <c r="HY43" s="39"/>
      <c r="HZ43" s="39"/>
      <c r="IA43" s="39"/>
      <c r="IB43" s="39"/>
      <c r="IC43" s="39"/>
      <c r="ID43" s="39"/>
      <c r="IE43" s="39"/>
      <c r="IF43" s="39"/>
      <c r="IG43" s="39"/>
      <c r="IH43" s="39"/>
      <c r="II43" s="39"/>
      <c r="IJ43" s="39"/>
      <c r="IK43" s="39"/>
      <c r="IL43" s="39"/>
      <c r="IM43" s="38"/>
      <c r="IN43" s="19"/>
      <c r="IO43" s="19"/>
      <c r="IP43" s="19"/>
      <c r="IQ43" s="19"/>
      <c r="IR43" s="19"/>
      <c r="IS43" s="19"/>
      <c r="IT43" s="19"/>
      <c r="IU43" s="19"/>
      <c r="IV43" s="19"/>
      <c r="IW43" s="19"/>
      <c r="IX43" s="19"/>
      <c r="IY43" s="19"/>
      <c r="IZ43" s="19"/>
      <c r="JA43" s="19"/>
      <c r="JB43" s="19"/>
      <c r="JC43" s="19"/>
      <c r="JD43" s="19"/>
      <c r="JE43" s="19"/>
      <c r="JF43" s="19"/>
      <c r="JG43" s="19"/>
      <c r="JH43" s="19"/>
      <c r="JI43" s="19"/>
      <c r="JJ43" s="19"/>
      <c r="JK43" s="19"/>
      <c r="JL43" s="19"/>
      <c r="JM43" s="19"/>
      <c r="JN43" s="19"/>
      <c r="JO43" s="19"/>
      <c r="JP43" s="19"/>
      <c r="JQ43" s="19"/>
      <c r="JR43" s="19"/>
      <c r="JS43" s="19"/>
      <c r="JT43" s="19"/>
      <c r="JU43" s="19"/>
      <c r="JV43" s="19"/>
      <c r="JW43" s="19"/>
      <c r="JX43" s="19"/>
      <c r="JY43" s="19"/>
      <c r="JZ43" s="19"/>
      <c r="KA43" s="19"/>
      <c r="KB43" s="19"/>
      <c r="KC43" s="19"/>
      <c r="KD43" s="19"/>
      <c r="KE43" s="19"/>
      <c r="KF43" s="19"/>
      <c r="KG43" s="19"/>
      <c r="KH43" s="19"/>
      <c r="KI43" s="19"/>
      <c r="KJ43" s="19"/>
      <c r="KK43" s="19"/>
      <c r="KL43" s="19"/>
      <c r="KM43" s="19"/>
      <c r="KN43" s="19"/>
      <c r="KO43" s="19"/>
      <c r="KP43" s="19"/>
      <c r="KQ43" s="19"/>
      <c r="KR43" s="19"/>
      <c r="KS43" s="19"/>
      <c r="KT43" s="19"/>
      <c r="KU43" s="19"/>
      <c r="KV43" s="19"/>
      <c r="KW43" s="19"/>
      <c r="KX43" s="19"/>
      <c r="KY43" s="19"/>
      <c r="KZ43" s="19"/>
      <c r="LA43" s="19"/>
      <c r="LB43" s="19"/>
      <c r="LC43" s="19"/>
      <c r="LD43" s="19"/>
      <c r="LE43" s="19"/>
      <c r="LF43" s="19"/>
      <c r="LG43" s="19"/>
      <c r="LH43" s="19"/>
      <c r="LI43" s="19"/>
      <c r="LJ43" s="19"/>
      <c r="LK43" s="19"/>
      <c r="LL43" s="19"/>
      <c r="LM43" s="19"/>
      <c r="LN43" s="19"/>
      <c r="LO43" s="19"/>
      <c r="LP43" s="19"/>
      <c r="LQ43" s="19"/>
      <c r="LR43" s="19"/>
      <c r="LS43" s="19"/>
      <c r="LT43" s="19"/>
      <c r="LU43" s="19"/>
      <c r="LV43" s="19"/>
      <c r="LW43" s="19"/>
      <c r="LX43" s="19"/>
      <c r="LY43" s="19"/>
      <c r="LZ43" s="19"/>
      <c r="MA43" s="19"/>
      <c r="MB43" s="19"/>
      <c r="MC43" s="19"/>
      <c r="MD43" s="19"/>
      <c r="ME43" s="19"/>
      <c r="MF43" s="19"/>
      <c r="MG43" s="19"/>
      <c r="MH43" s="19"/>
      <c r="MI43" s="19"/>
      <c r="MJ43" s="19"/>
      <c r="MK43" s="19"/>
      <c r="ML43" s="19"/>
      <c r="MM43" s="19"/>
      <c r="MN43" s="19"/>
      <c r="MO43" s="19"/>
      <c r="MP43" s="19"/>
      <c r="MQ43" s="19"/>
      <c r="MR43" s="19"/>
      <c r="MS43" s="19"/>
      <c r="MT43" s="19"/>
      <c r="MU43" s="19"/>
      <c r="MV43" s="19"/>
      <c r="MW43" s="19"/>
      <c r="MX43" s="19"/>
      <c r="MY43" s="19"/>
      <c r="MZ43" s="19"/>
      <c r="NA43" s="19"/>
      <c r="NB43" s="19"/>
      <c r="NC43" s="19"/>
      <c r="ND43" s="19"/>
      <c r="NE43" s="19"/>
      <c r="NF43" s="19"/>
      <c r="NG43" s="19"/>
      <c r="NH43" s="19"/>
      <c r="NI43" s="19"/>
      <c r="NJ43" s="19"/>
      <c r="NK43" s="19"/>
      <c r="NL43" s="19"/>
      <c r="NM43" s="19"/>
      <c r="NN43" s="19"/>
      <c r="NO43" s="19"/>
      <c r="NP43" s="19"/>
      <c r="NQ43" s="19"/>
      <c r="NR43" s="19"/>
      <c r="NS43" s="19"/>
      <c r="NT43" s="19"/>
      <c r="NU43" s="19"/>
      <c r="NV43" s="19"/>
      <c r="NW43" s="19"/>
      <c r="NX43" s="19"/>
      <c r="NY43" s="19"/>
      <c r="NZ43" s="19"/>
      <c r="OA43" s="19"/>
      <c r="OB43" s="19"/>
      <c r="OC43" s="19"/>
      <c r="OD43" s="19"/>
      <c r="OE43" s="19"/>
      <c r="OF43" s="19"/>
      <c r="OG43" s="19"/>
      <c r="OH43" s="19"/>
      <c r="OI43" s="19"/>
      <c r="OJ43" s="19"/>
      <c r="OK43" s="19"/>
      <c r="OL43" s="19"/>
      <c r="OM43" s="19"/>
      <c r="ON43" s="19"/>
      <c r="OO43" s="19"/>
      <c r="OP43" s="19"/>
      <c r="OQ43" s="19"/>
      <c r="OR43" s="19"/>
      <c r="OS43" s="19"/>
      <c r="OT43" s="19"/>
      <c r="OU43" s="19"/>
      <c r="OV43" s="19"/>
      <c r="OW43" s="19"/>
      <c r="OX43" s="19"/>
      <c r="OY43" s="19"/>
      <c r="OZ43" s="19"/>
      <c r="PA43" s="19"/>
      <c r="PB43" s="19"/>
      <c r="PC43" s="19"/>
      <c r="PD43" s="19"/>
      <c r="PE43" s="19"/>
      <c r="PF43" s="19"/>
      <c r="PG43" s="19"/>
      <c r="PH43" s="19"/>
      <c r="PI43" s="19"/>
      <c r="PJ43" s="19"/>
      <c r="PK43" s="19"/>
      <c r="PL43" s="19"/>
      <c r="PM43" s="19"/>
      <c r="PN43" s="19"/>
      <c r="PO43" s="19"/>
      <c r="PP43" s="19"/>
      <c r="PQ43" s="19"/>
      <c r="PR43" s="19"/>
      <c r="PS43" s="19"/>
      <c r="PT43" s="19"/>
      <c r="PU43" s="19"/>
      <c r="PV43" s="19"/>
      <c r="PW43" s="19"/>
      <c r="PX43" s="19"/>
      <c r="PY43" s="19"/>
      <c r="PZ43" s="19"/>
      <c r="QA43" s="19"/>
      <c r="QB43" s="19"/>
      <c r="QC43" s="19"/>
      <c r="QD43" s="19"/>
      <c r="QE43" s="19"/>
      <c r="QF43" s="19"/>
      <c r="QG43" s="19"/>
      <c r="QH43" s="19"/>
      <c r="QI43" s="19"/>
      <c r="QJ43" s="19"/>
      <c r="QK43" s="19"/>
      <c r="QL43" s="19"/>
      <c r="QM43" s="19"/>
      <c r="QN43" s="19"/>
      <c r="QO43" s="19"/>
      <c r="QP43" s="19"/>
      <c r="QQ43" s="19"/>
      <c r="QR43" s="19"/>
      <c r="QS43" s="19"/>
      <c r="QT43" s="19"/>
      <c r="QU43" s="19"/>
      <c r="QV43" s="19"/>
      <c r="QW43" s="19"/>
      <c r="QX43" s="19"/>
      <c r="QY43" s="19"/>
      <c r="QZ43" s="19"/>
      <c r="RA43" s="19"/>
      <c r="RB43" s="19"/>
      <c r="RC43" s="19"/>
      <c r="RD43" s="19"/>
      <c r="RE43" s="19"/>
      <c r="RF43" s="19"/>
      <c r="RG43" s="19"/>
      <c r="RH43" s="19"/>
      <c r="RI43" s="19"/>
      <c r="RJ43" s="19"/>
      <c r="RK43" s="19"/>
      <c r="RL43" s="19"/>
      <c r="RM43" s="19"/>
      <c r="RN43" s="19"/>
      <c r="RO43" s="19"/>
      <c r="RP43" s="19"/>
      <c r="RQ43" s="19"/>
      <c r="RR43" s="19"/>
      <c r="RS43" s="19"/>
      <c r="RT43" s="19"/>
      <c r="RU43" s="19"/>
      <c r="RV43" s="19"/>
      <c r="RW43" s="19"/>
      <c r="RX43" s="19"/>
      <c r="RY43" s="19"/>
      <c r="RZ43" s="19"/>
      <c r="SA43" s="19"/>
      <c r="SB43" s="19"/>
      <c r="SC43" s="19"/>
      <c r="SD43" s="19"/>
      <c r="SE43" s="19"/>
      <c r="SF43" s="19"/>
      <c r="SG43" s="19"/>
      <c r="SH43" s="19"/>
      <c r="SI43" s="19"/>
      <c r="SJ43" s="19"/>
      <c r="SK43" s="19"/>
      <c r="SL43" s="19"/>
      <c r="SM43" s="19"/>
      <c r="SN43" s="19"/>
      <c r="SO43" s="19"/>
      <c r="SP43" s="19"/>
      <c r="SQ43" s="19"/>
      <c r="SR43" s="19"/>
      <c r="SS43" s="19"/>
      <c r="ST43" s="19"/>
      <c r="SU43" s="19"/>
      <c r="SV43" s="19"/>
      <c r="SW43" s="19"/>
      <c r="SX43" s="19"/>
      <c r="SY43" s="19"/>
      <c r="SZ43" s="19"/>
      <c r="TA43" s="19"/>
      <c r="TB43" s="19"/>
      <c r="TC43" s="19"/>
      <c r="TD43" s="19"/>
      <c r="TE43" s="19"/>
      <c r="TF43" s="19"/>
      <c r="TG43" s="19"/>
      <c r="TH43" s="19"/>
      <c r="TI43" s="19"/>
      <c r="TJ43" s="19"/>
      <c r="TK43" s="19"/>
      <c r="TL43" s="19"/>
      <c r="TM43" s="19"/>
      <c r="TN43" s="19"/>
      <c r="TO43" s="19"/>
      <c r="TP43" s="19"/>
      <c r="TQ43" s="19"/>
      <c r="TR43" s="19"/>
      <c r="TS43" s="19"/>
      <c r="TT43" s="19"/>
      <c r="TU43" s="19"/>
      <c r="TV43" s="19"/>
      <c r="TW43" s="19"/>
      <c r="TX43" s="19"/>
      <c r="TY43" s="19"/>
      <c r="TZ43" s="19"/>
      <c r="UA43" s="19"/>
      <c r="UB43" s="19"/>
      <c r="UC43" s="19"/>
      <c r="UD43" s="19"/>
      <c r="UE43" s="19"/>
      <c r="UF43" s="19"/>
      <c r="UG43" s="19"/>
      <c r="UH43" s="19"/>
      <c r="UI43" s="19"/>
      <c r="UJ43" s="19"/>
      <c r="UK43" s="19"/>
      <c r="UL43" s="19"/>
      <c r="UM43" s="19"/>
      <c r="UN43" s="19"/>
      <c r="UO43" s="19"/>
      <c r="UP43" s="19"/>
      <c r="UQ43" s="19"/>
      <c r="UR43" s="19"/>
      <c r="US43" s="19"/>
      <c r="UT43" s="19"/>
      <c r="UU43" s="19"/>
      <c r="UV43" s="19"/>
      <c r="UW43" s="19"/>
      <c r="UX43" s="19"/>
      <c r="UY43" s="19"/>
      <c r="UZ43" s="19"/>
      <c r="VA43" s="19"/>
      <c r="VB43" s="19"/>
      <c r="VC43" s="19"/>
      <c r="VD43" s="19"/>
      <c r="VE43" s="19"/>
      <c r="VF43" s="19"/>
      <c r="VG43" s="19"/>
      <c r="VH43" s="19"/>
      <c r="VI43" s="19"/>
      <c r="VJ43" s="19"/>
      <c r="VK43" s="19"/>
      <c r="VL43" s="19"/>
      <c r="VM43" s="19"/>
      <c r="VN43" s="19"/>
      <c r="VO43" s="19"/>
      <c r="VP43" s="19"/>
      <c r="VQ43" s="19"/>
      <c r="VR43" s="19"/>
      <c r="VS43" s="19"/>
      <c r="VT43" s="19"/>
      <c r="VU43" s="19"/>
      <c r="VV43" s="19"/>
      <c r="VW43" s="19"/>
      <c r="VX43" s="19"/>
      <c r="VY43" s="19"/>
      <c r="VZ43" s="19"/>
      <c r="WA43" s="19"/>
      <c r="WB43" s="19"/>
      <c r="WC43" s="19"/>
    </row>
    <row r="44" spans="1:601" s="28" customFormat="1" ht="65.25" customHeight="1" x14ac:dyDescent="0.25">
      <c r="A44" s="8">
        <v>1441625</v>
      </c>
      <c r="B44" s="6" t="s">
        <v>97</v>
      </c>
      <c r="C44" s="11" t="s">
        <v>170</v>
      </c>
      <c r="D44" s="6" t="s">
        <v>56</v>
      </c>
      <c r="E44" s="6">
        <v>50</v>
      </c>
      <c r="F44" s="26">
        <v>44174</v>
      </c>
      <c r="G44" s="26">
        <v>44193</v>
      </c>
      <c r="H44" s="6" t="s">
        <v>61</v>
      </c>
      <c r="I44" s="6" t="s">
        <v>65</v>
      </c>
      <c r="J44" s="7">
        <v>0</v>
      </c>
      <c r="K44" s="7">
        <v>0</v>
      </c>
      <c r="L44" s="7">
        <v>0</v>
      </c>
      <c r="M44" s="7">
        <v>0</v>
      </c>
      <c r="N44" s="7">
        <f t="shared" si="0"/>
        <v>0</v>
      </c>
      <c r="O44" s="24" t="s">
        <v>16</v>
      </c>
      <c r="P44" s="21" t="s">
        <v>161</v>
      </c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  <c r="DS44" s="39"/>
      <c r="DT44" s="39"/>
      <c r="DU44" s="39"/>
      <c r="DV44" s="39"/>
      <c r="DW44" s="39"/>
      <c r="DX44" s="39"/>
      <c r="DY44" s="39"/>
      <c r="DZ44" s="39"/>
      <c r="EA44" s="39"/>
      <c r="EB44" s="39"/>
      <c r="EC44" s="39"/>
      <c r="ED44" s="39"/>
      <c r="EE44" s="39"/>
      <c r="EF44" s="39"/>
      <c r="EG44" s="39"/>
      <c r="EH44" s="39"/>
      <c r="EI44" s="39"/>
      <c r="EJ44" s="39"/>
      <c r="EK44" s="39"/>
      <c r="EL44" s="39"/>
      <c r="EM44" s="39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  <c r="FF44" s="39"/>
      <c r="FG44" s="39"/>
      <c r="FH44" s="39"/>
      <c r="FI44" s="39"/>
      <c r="FJ44" s="39"/>
      <c r="FK44" s="39"/>
      <c r="FL44" s="39"/>
      <c r="FM44" s="39"/>
      <c r="FN44" s="39"/>
      <c r="FO44" s="39"/>
      <c r="FP44" s="39"/>
      <c r="FQ44" s="39"/>
      <c r="FR44" s="39"/>
      <c r="FS44" s="39"/>
      <c r="FT44" s="39"/>
      <c r="FU44" s="39"/>
      <c r="FV44" s="39"/>
      <c r="FW44" s="39"/>
      <c r="FX44" s="39"/>
      <c r="FY44" s="39"/>
      <c r="FZ44" s="39"/>
      <c r="GA44" s="39"/>
      <c r="GB44" s="39"/>
      <c r="GC44" s="39"/>
      <c r="GD44" s="39"/>
      <c r="GE44" s="39"/>
      <c r="GF44" s="39"/>
      <c r="GG44" s="39"/>
      <c r="GH44" s="39"/>
      <c r="GI44" s="39"/>
      <c r="GJ44" s="39"/>
      <c r="GK44" s="39"/>
      <c r="GL44" s="39"/>
      <c r="GM44" s="39"/>
      <c r="GN44" s="39"/>
      <c r="GO44" s="39"/>
      <c r="GP44" s="39"/>
      <c r="GQ44" s="39"/>
      <c r="GR44" s="39"/>
      <c r="GS44" s="39"/>
      <c r="GT44" s="39"/>
      <c r="GU44" s="39"/>
      <c r="GV44" s="39"/>
      <c r="GW44" s="39"/>
      <c r="GX44" s="39"/>
      <c r="GY44" s="39"/>
      <c r="GZ44" s="39"/>
      <c r="HA44" s="39"/>
      <c r="HB44" s="39"/>
      <c r="HC44" s="39"/>
      <c r="HD44" s="39"/>
      <c r="HE44" s="39"/>
      <c r="HF44" s="39"/>
      <c r="HG44" s="39"/>
      <c r="HH44" s="39"/>
      <c r="HI44" s="39"/>
      <c r="HJ44" s="39"/>
      <c r="HK44" s="39"/>
      <c r="HL44" s="39"/>
      <c r="HM44" s="39"/>
      <c r="HN44" s="39"/>
      <c r="HO44" s="39"/>
      <c r="HP44" s="39"/>
      <c r="HQ44" s="39"/>
      <c r="HR44" s="39"/>
      <c r="HS44" s="39"/>
      <c r="HT44" s="39"/>
      <c r="HU44" s="39"/>
      <c r="HV44" s="39"/>
      <c r="HW44" s="39"/>
      <c r="HX44" s="39"/>
      <c r="HY44" s="39"/>
      <c r="HZ44" s="39"/>
      <c r="IA44" s="39"/>
      <c r="IB44" s="39"/>
      <c r="IC44" s="39"/>
      <c r="ID44" s="39"/>
      <c r="IE44" s="39"/>
      <c r="IF44" s="39"/>
      <c r="IG44" s="39"/>
      <c r="IH44" s="39"/>
      <c r="II44" s="39"/>
      <c r="IJ44" s="39"/>
      <c r="IK44" s="39"/>
      <c r="IL44" s="39"/>
      <c r="IM44" s="38"/>
      <c r="IN44" s="19"/>
      <c r="IO44" s="19"/>
      <c r="IP44" s="19"/>
      <c r="IQ44" s="19"/>
      <c r="IR44" s="19"/>
      <c r="IS44" s="19"/>
      <c r="IT44" s="19"/>
      <c r="IU44" s="19"/>
      <c r="IV44" s="19"/>
      <c r="IW44" s="19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  <c r="OQ44" s="19"/>
      <c r="OR44" s="19"/>
      <c r="OS44" s="19"/>
      <c r="OT44" s="19"/>
      <c r="OU44" s="19"/>
      <c r="OV44" s="19"/>
      <c r="OW44" s="19"/>
      <c r="OX44" s="19"/>
      <c r="OY44" s="19"/>
      <c r="OZ44" s="19"/>
      <c r="PA44" s="19"/>
      <c r="PB44" s="19"/>
      <c r="PC44" s="19"/>
      <c r="PD44" s="19"/>
      <c r="PE44" s="19"/>
      <c r="PF44" s="19"/>
      <c r="PG44" s="19"/>
      <c r="PH44" s="19"/>
      <c r="PI44" s="19"/>
      <c r="PJ44" s="19"/>
      <c r="PK44" s="19"/>
      <c r="PL44" s="19"/>
      <c r="PM44" s="19"/>
      <c r="PN44" s="19"/>
      <c r="PO44" s="19"/>
      <c r="PP44" s="19"/>
      <c r="PQ44" s="19"/>
      <c r="PR44" s="19"/>
      <c r="PS44" s="19"/>
      <c r="PT44" s="19"/>
      <c r="PU44" s="19"/>
      <c r="PV44" s="19"/>
      <c r="PW44" s="19"/>
      <c r="PX44" s="19"/>
      <c r="PY44" s="19"/>
      <c r="PZ44" s="19"/>
      <c r="QA44" s="19"/>
      <c r="QB44" s="19"/>
      <c r="QC44" s="19"/>
      <c r="QD44" s="19"/>
      <c r="QE44" s="19"/>
      <c r="QF44" s="19"/>
      <c r="QG44" s="19"/>
      <c r="QH44" s="19"/>
      <c r="QI44" s="19"/>
      <c r="QJ44" s="19"/>
      <c r="QK44" s="19"/>
      <c r="QL44" s="19"/>
      <c r="QM44" s="19"/>
      <c r="QN44" s="19"/>
      <c r="QO44" s="19"/>
      <c r="QP44" s="19"/>
      <c r="QQ44" s="19"/>
      <c r="QR44" s="19"/>
      <c r="QS44" s="19"/>
      <c r="QT44" s="19"/>
      <c r="QU44" s="19"/>
      <c r="QV44" s="19"/>
      <c r="QW44" s="19"/>
      <c r="QX44" s="19"/>
      <c r="QY44" s="19"/>
      <c r="QZ44" s="19"/>
      <c r="RA44" s="19"/>
      <c r="RB44" s="19"/>
      <c r="RC44" s="19"/>
      <c r="RD44" s="19"/>
      <c r="RE44" s="19"/>
      <c r="RF44" s="19"/>
      <c r="RG44" s="19"/>
      <c r="RH44" s="19"/>
      <c r="RI44" s="19"/>
      <c r="RJ44" s="19"/>
      <c r="RK44" s="19"/>
      <c r="RL44" s="19"/>
      <c r="RM44" s="19"/>
      <c r="RN44" s="19"/>
      <c r="RO44" s="19"/>
      <c r="RP44" s="19"/>
      <c r="RQ44" s="19"/>
      <c r="RR44" s="19"/>
      <c r="RS44" s="19"/>
      <c r="RT44" s="19"/>
      <c r="RU44" s="19"/>
      <c r="RV44" s="19"/>
      <c r="RW44" s="19"/>
      <c r="RX44" s="19"/>
      <c r="RY44" s="19"/>
      <c r="RZ44" s="19"/>
      <c r="SA44" s="19"/>
      <c r="SB44" s="19"/>
      <c r="SC44" s="19"/>
      <c r="SD44" s="19"/>
      <c r="SE44" s="19"/>
      <c r="SF44" s="19"/>
      <c r="SG44" s="19"/>
      <c r="SH44" s="19"/>
      <c r="SI44" s="19"/>
      <c r="SJ44" s="19"/>
      <c r="SK44" s="19"/>
      <c r="SL44" s="19"/>
      <c r="SM44" s="19"/>
      <c r="SN44" s="19"/>
      <c r="SO44" s="19"/>
      <c r="SP44" s="19"/>
      <c r="SQ44" s="19"/>
      <c r="SR44" s="19"/>
      <c r="SS44" s="19"/>
      <c r="ST44" s="19"/>
      <c r="SU44" s="19"/>
      <c r="SV44" s="19"/>
      <c r="SW44" s="19"/>
      <c r="SX44" s="19"/>
      <c r="SY44" s="19"/>
      <c r="SZ44" s="19"/>
      <c r="TA44" s="19"/>
      <c r="TB44" s="19"/>
      <c r="TC44" s="19"/>
      <c r="TD44" s="19"/>
      <c r="TE44" s="19"/>
      <c r="TF44" s="19"/>
      <c r="TG44" s="19"/>
      <c r="TH44" s="19"/>
      <c r="TI44" s="19"/>
      <c r="TJ44" s="19"/>
      <c r="TK44" s="19"/>
      <c r="TL44" s="19"/>
      <c r="TM44" s="19"/>
      <c r="TN44" s="19"/>
      <c r="TO44" s="19"/>
      <c r="TP44" s="19"/>
      <c r="TQ44" s="19"/>
      <c r="TR44" s="19"/>
      <c r="TS44" s="19"/>
      <c r="TT44" s="19"/>
      <c r="TU44" s="19"/>
      <c r="TV44" s="19"/>
      <c r="TW44" s="19"/>
      <c r="TX44" s="19"/>
      <c r="TY44" s="19"/>
      <c r="TZ44" s="19"/>
      <c r="UA44" s="19"/>
      <c r="UB44" s="19"/>
      <c r="UC44" s="19"/>
      <c r="UD44" s="19"/>
      <c r="UE44" s="19"/>
      <c r="UF44" s="19"/>
      <c r="UG44" s="19"/>
      <c r="UH44" s="19"/>
      <c r="UI44" s="19"/>
      <c r="UJ44" s="19"/>
      <c r="UK44" s="19"/>
      <c r="UL44" s="19"/>
      <c r="UM44" s="19"/>
      <c r="UN44" s="19"/>
      <c r="UO44" s="19"/>
      <c r="UP44" s="19"/>
      <c r="UQ44" s="19"/>
      <c r="UR44" s="19"/>
      <c r="US44" s="19"/>
      <c r="UT44" s="19"/>
      <c r="UU44" s="19"/>
      <c r="UV44" s="19"/>
      <c r="UW44" s="19"/>
      <c r="UX44" s="19"/>
      <c r="UY44" s="19"/>
      <c r="UZ44" s="19"/>
      <c r="VA44" s="19"/>
      <c r="VB44" s="19"/>
      <c r="VC44" s="19"/>
      <c r="VD44" s="19"/>
      <c r="VE44" s="19"/>
      <c r="VF44" s="19"/>
      <c r="VG44" s="19"/>
      <c r="VH44" s="19"/>
      <c r="VI44" s="19"/>
      <c r="VJ44" s="19"/>
      <c r="VK44" s="19"/>
      <c r="VL44" s="19"/>
      <c r="VM44" s="19"/>
      <c r="VN44" s="19"/>
      <c r="VO44" s="19"/>
      <c r="VP44" s="19"/>
      <c r="VQ44" s="19"/>
      <c r="VR44" s="19"/>
      <c r="VS44" s="19"/>
      <c r="VT44" s="19"/>
      <c r="VU44" s="19"/>
      <c r="VV44" s="19"/>
      <c r="VW44" s="19"/>
      <c r="VX44" s="19"/>
      <c r="VY44" s="19"/>
      <c r="VZ44" s="19"/>
      <c r="WA44" s="19"/>
      <c r="WB44" s="19"/>
      <c r="WC44" s="19"/>
    </row>
    <row r="45" spans="1:601" s="28" customFormat="1" ht="65.25" customHeight="1" x14ac:dyDescent="0.25">
      <c r="A45" s="8">
        <v>1512793</v>
      </c>
      <c r="B45" s="6" t="s">
        <v>98</v>
      </c>
      <c r="C45" s="11" t="s">
        <v>171</v>
      </c>
      <c r="D45" s="6" t="s">
        <v>137</v>
      </c>
      <c r="E45" s="6">
        <v>80</v>
      </c>
      <c r="F45" s="26">
        <v>44168</v>
      </c>
      <c r="G45" s="26">
        <v>44168</v>
      </c>
      <c r="H45" s="6" t="s">
        <v>146</v>
      </c>
      <c r="I45" s="6" t="s">
        <v>148</v>
      </c>
      <c r="J45" s="7">
        <v>0</v>
      </c>
      <c r="K45" s="7">
        <v>0</v>
      </c>
      <c r="L45" s="7">
        <v>0</v>
      </c>
      <c r="M45" s="7">
        <v>0</v>
      </c>
      <c r="N45" s="7">
        <f t="shared" si="0"/>
        <v>0</v>
      </c>
      <c r="O45" s="24" t="s">
        <v>16</v>
      </c>
      <c r="P45" s="21" t="s">
        <v>162</v>
      </c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  <c r="DH45" s="39"/>
      <c r="DI45" s="39"/>
      <c r="DJ45" s="39"/>
      <c r="DK45" s="39"/>
      <c r="DL45" s="39"/>
      <c r="DM45" s="39"/>
      <c r="DN45" s="39"/>
      <c r="DO45" s="39"/>
      <c r="DP45" s="39"/>
      <c r="DQ45" s="39"/>
      <c r="DR45" s="39"/>
      <c r="DS45" s="39"/>
      <c r="DT45" s="39"/>
      <c r="DU45" s="39"/>
      <c r="DV45" s="39"/>
      <c r="DW45" s="39"/>
      <c r="DX45" s="39"/>
      <c r="DY45" s="39"/>
      <c r="DZ45" s="39"/>
      <c r="EA45" s="39"/>
      <c r="EB45" s="39"/>
      <c r="EC45" s="39"/>
      <c r="ED45" s="39"/>
      <c r="EE45" s="39"/>
      <c r="EF45" s="39"/>
      <c r="EG45" s="39"/>
      <c r="EH45" s="39"/>
      <c r="EI45" s="39"/>
      <c r="EJ45" s="39"/>
      <c r="EK45" s="39"/>
      <c r="EL45" s="39"/>
      <c r="EM45" s="39"/>
      <c r="EN45" s="39"/>
      <c r="EO45" s="39"/>
      <c r="EP45" s="39"/>
      <c r="EQ45" s="39"/>
      <c r="ER45" s="39"/>
      <c r="ES45" s="39"/>
      <c r="ET45" s="39"/>
      <c r="EU45" s="39"/>
      <c r="EV45" s="39"/>
      <c r="EW45" s="39"/>
      <c r="EX45" s="39"/>
      <c r="EY45" s="39"/>
      <c r="EZ45" s="39"/>
      <c r="FA45" s="39"/>
      <c r="FB45" s="39"/>
      <c r="FC45" s="39"/>
      <c r="FD45" s="39"/>
      <c r="FE45" s="39"/>
      <c r="FF45" s="39"/>
      <c r="FG45" s="39"/>
      <c r="FH45" s="39"/>
      <c r="FI45" s="39"/>
      <c r="FJ45" s="39"/>
      <c r="FK45" s="39"/>
      <c r="FL45" s="39"/>
      <c r="FM45" s="39"/>
      <c r="FN45" s="39"/>
      <c r="FO45" s="39"/>
      <c r="FP45" s="39"/>
      <c r="FQ45" s="39"/>
      <c r="FR45" s="39"/>
      <c r="FS45" s="39"/>
      <c r="FT45" s="39"/>
      <c r="FU45" s="39"/>
      <c r="FV45" s="39"/>
      <c r="FW45" s="39"/>
      <c r="FX45" s="39"/>
      <c r="FY45" s="39"/>
      <c r="FZ45" s="39"/>
      <c r="GA45" s="39"/>
      <c r="GB45" s="39"/>
      <c r="GC45" s="39"/>
      <c r="GD45" s="39"/>
      <c r="GE45" s="39"/>
      <c r="GF45" s="39"/>
      <c r="GG45" s="39"/>
      <c r="GH45" s="39"/>
      <c r="GI45" s="39"/>
      <c r="GJ45" s="39"/>
      <c r="GK45" s="39"/>
      <c r="GL45" s="39"/>
      <c r="GM45" s="39"/>
      <c r="GN45" s="39"/>
      <c r="GO45" s="39"/>
      <c r="GP45" s="39"/>
      <c r="GQ45" s="39"/>
      <c r="GR45" s="39"/>
      <c r="GS45" s="39"/>
      <c r="GT45" s="39"/>
      <c r="GU45" s="39"/>
      <c r="GV45" s="39"/>
      <c r="GW45" s="39"/>
      <c r="GX45" s="39"/>
      <c r="GY45" s="39"/>
      <c r="GZ45" s="39"/>
      <c r="HA45" s="39"/>
      <c r="HB45" s="39"/>
      <c r="HC45" s="39"/>
      <c r="HD45" s="39"/>
      <c r="HE45" s="39"/>
      <c r="HF45" s="39"/>
      <c r="HG45" s="39"/>
      <c r="HH45" s="39"/>
      <c r="HI45" s="39"/>
      <c r="HJ45" s="39"/>
      <c r="HK45" s="39"/>
      <c r="HL45" s="39"/>
      <c r="HM45" s="39"/>
      <c r="HN45" s="39"/>
      <c r="HO45" s="39"/>
      <c r="HP45" s="39"/>
      <c r="HQ45" s="39"/>
      <c r="HR45" s="39"/>
      <c r="HS45" s="39"/>
      <c r="HT45" s="39"/>
      <c r="HU45" s="39"/>
      <c r="HV45" s="39"/>
      <c r="HW45" s="39"/>
      <c r="HX45" s="39"/>
      <c r="HY45" s="39"/>
      <c r="HZ45" s="39"/>
      <c r="IA45" s="39"/>
      <c r="IB45" s="39"/>
      <c r="IC45" s="39"/>
      <c r="ID45" s="39"/>
      <c r="IE45" s="39"/>
      <c r="IF45" s="39"/>
      <c r="IG45" s="39"/>
      <c r="IH45" s="39"/>
      <c r="II45" s="39"/>
      <c r="IJ45" s="39"/>
      <c r="IK45" s="39"/>
      <c r="IL45" s="39"/>
      <c r="IM45" s="38"/>
      <c r="IN45" s="19"/>
      <c r="IO45" s="19"/>
      <c r="IP45" s="19"/>
      <c r="IQ45" s="19"/>
      <c r="IR45" s="19"/>
      <c r="IS45" s="19"/>
      <c r="IT45" s="19"/>
      <c r="IU45" s="19"/>
      <c r="IV45" s="19"/>
      <c r="IW45" s="19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</row>
    <row r="46" spans="1:601" s="28" customFormat="1" ht="127.5" customHeight="1" x14ac:dyDescent="0.25">
      <c r="A46" s="8">
        <v>1236001</v>
      </c>
      <c r="B46" s="6" t="s">
        <v>99</v>
      </c>
      <c r="C46" s="11" t="s">
        <v>124</v>
      </c>
      <c r="D46" s="6" t="s">
        <v>138</v>
      </c>
      <c r="E46" s="6">
        <v>3</v>
      </c>
      <c r="F46" s="26">
        <v>44166</v>
      </c>
      <c r="G46" s="26">
        <v>44166</v>
      </c>
      <c r="H46" s="6" t="s">
        <v>147</v>
      </c>
      <c r="I46" s="6" t="s">
        <v>169</v>
      </c>
      <c r="J46" s="7">
        <v>0</v>
      </c>
      <c r="K46" s="7">
        <v>0</v>
      </c>
      <c r="L46" s="7">
        <v>0</v>
      </c>
      <c r="M46" s="7">
        <v>0</v>
      </c>
      <c r="N46" s="7">
        <f t="shared" si="0"/>
        <v>0</v>
      </c>
      <c r="O46" s="24" t="s">
        <v>16</v>
      </c>
      <c r="P46" s="21" t="s">
        <v>163</v>
      </c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  <c r="GA46" s="39"/>
      <c r="GB46" s="39"/>
      <c r="GC46" s="39"/>
      <c r="GD46" s="39"/>
      <c r="GE46" s="39"/>
      <c r="GF46" s="39"/>
      <c r="GG46" s="39"/>
      <c r="GH46" s="39"/>
      <c r="GI46" s="39"/>
      <c r="GJ46" s="39"/>
      <c r="GK46" s="39"/>
      <c r="GL46" s="39"/>
      <c r="GM46" s="39"/>
      <c r="GN46" s="39"/>
      <c r="GO46" s="39"/>
      <c r="GP46" s="39"/>
      <c r="GQ46" s="39"/>
      <c r="GR46" s="39"/>
      <c r="GS46" s="39"/>
      <c r="GT46" s="39"/>
      <c r="GU46" s="39"/>
      <c r="GV46" s="39"/>
      <c r="GW46" s="39"/>
      <c r="GX46" s="39"/>
      <c r="GY46" s="39"/>
      <c r="GZ46" s="39"/>
      <c r="HA46" s="39"/>
      <c r="HB46" s="39"/>
      <c r="HC46" s="39"/>
      <c r="HD46" s="39"/>
      <c r="HE46" s="39"/>
      <c r="HF46" s="39"/>
      <c r="HG46" s="39"/>
      <c r="HH46" s="39"/>
      <c r="HI46" s="39"/>
      <c r="HJ46" s="39"/>
      <c r="HK46" s="39"/>
      <c r="HL46" s="39"/>
      <c r="HM46" s="39"/>
      <c r="HN46" s="39"/>
      <c r="HO46" s="39"/>
      <c r="HP46" s="39"/>
      <c r="HQ46" s="39"/>
      <c r="HR46" s="39"/>
      <c r="HS46" s="39"/>
      <c r="HT46" s="39"/>
      <c r="HU46" s="39"/>
      <c r="HV46" s="39"/>
      <c r="HW46" s="39"/>
      <c r="HX46" s="39"/>
      <c r="HY46" s="39"/>
      <c r="HZ46" s="39"/>
      <c r="IA46" s="39"/>
      <c r="IB46" s="39"/>
      <c r="IC46" s="39"/>
      <c r="ID46" s="39"/>
      <c r="IE46" s="39"/>
      <c r="IF46" s="39"/>
      <c r="IG46" s="39"/>
      <c r="IH46" s="39"/>
      <c r="II46" s="39"/>
      <c r="IJ46" s="39"/>
      <c r="IK46" s="39"/>
      <c r="IL46" s="39"/>
      <c r="IM46" s="38"/>
      <c r="IN46" s="19"/>
      <c r="IO46" s="19"/>
      <c r="IP46" s="19"/>
      <c r="IQ46" s="19"/>
      <c r="IR46" s="19"/>
      <c r="IS46" s="19"/>
      <c r="IT46" s="19"/>
      <c r="IU46" s="19"/>
      <c r="IV46" s="19"/>
      <c r="IW46" s="19"/>
      <c r="IX46" s="19"/>
      <c r="IY46" s="19"/>
      <c r="IZ46" s="19"/>
      <c r="JA46" s="19"/>
      <c r="JB46" s="19"/>
      <c r="JC46" s="19"/>
      <c r="JD46" s="19"/>
      <c r="JE46" s="19"/>
      <c r="JF46" s="19"/>
      <c r="JG46" s="19"/>
      <c r="JH46" s="19"/>
      <c r="JI46" s="19"/>
      <c r="JJ46" s="19"/>
      <c r="JK46" s="19"/>
      <c r="JL46" s="19"/>
      <c r="JM46" s="19"/>
      <c r="JN46" s="19"/>
      <c r="JO46" s="19"/>
      <c r="JP46" s="19"/>
      <c r="JQ46" s="19"/>
      <c r="JR46" s="19"/>
      <c r="JS46" s="19"/>
      <c r="JT46" s="19"/>
      <c r="JU46" s="19"/>
      <c r="JV46" s="19"/>
      <c r="JW46" s="19"/>
      <c r="JX46" s="19"/>
      <c r="JY46" s="19"/>
      <c r="JZ46" s="19"/>
      <c r="KA46" s="19"/>
      <c r="KB46" s="19"/>
      <c r="KC46" s="19"/>
      <c r="KD46" s="19"/>
      <c r="KE46" s="19"/>
      <c r="KF46" s="19"/>
      <c r="KG46" s="19"/>
      <c r="KH46" s="19"/>
      <c r="KI46" s="19"/>
      <c r="KJ46" s="19"/>
      <c r="KK46" s="19"/>
      <c r="KL46" s="19"/>
      <c r="KM46" s="19"/>
      <c r="KN46" s="19"/>
      <c r="KO46" s="19"/>
      <c r="KP46" s="19"/>
      <c r="KQ46" s="19"/>
      <c r="KR46" s="19"/>
      <c r="KS46" s="19"/>
      <c r="KT46" s="19"/>
      <c r="KU46" s="19"/>
      <c r="KV46" s="19"/>
      <c r="KW46" s="19"/>
      <c r="KX46" s="19"/>
      <c r="KY46" s="19"/>
      <c r="KZ46" s="19"/>
      <c r="LA46" s="19"/>
      <c r="LB46" s="19"/>
      <c r="LC46" s="19"/>
      <c r="LD46" s="19"/>
      <c r="LE46" s="19"/>
      <c r="LF46" s="19"/>
      <c r="LG46" s="19"/>
      <c r="LH46" s="19"/>
      <c r="LI46" s="19"/>
      <c r="LJ46" s="19"/>
      <c r="LK46" s="19"/>
      <c r="LL46" s="19"/>
      <c r="LM46" s="19"/>
      <c r="LN46" s="19"/>
      <c r="LO46" s="19"/>
      <c r="LP46" s="19"/>
      <c r="LQ46" s="19"/>
      <c r="LR46" s="19"/>
      <c r="LS46" s="19"/>
      <c r="LT46" s="19"/>
      <c r="LU46" s="19"/>
      <c r="LV46" s="19"/>
      <c r="LW46" s="19"/>
      <c r="LX46" s="19"/>
      <c r="LY46" s="19"/>
      <c r="LZ46" s="19"/>
      <c r="MA46" s="19"/>
      <c r="MB46" s="19"/>
      <c r="MC46" s="19"/>
      <c r="MD46" s="19"/>
      <c r="ME46" s="19"/>
      <c r="MF46" s="19"/>
      <c r="MG46" s="19"/>
      <c r="MH46" s="19"/>
      <c r="MI46" s="19"/>
      <c r="MJ46" s="19"/>
      <c r="MK46" s="19"/>
      <c r="ML46" s="19"/>
      <c r="MM46" s="19"/>
      <c r="MN46" s="19"/>
      <c r="MO46" s="19"/>
      <c r="MP46" s="19"/>
      <c r="MQ46" s="19"/>
      <c r="MR46" s="19"/>
      <c r="MS46" s="19"/>
      <c r="MT46" s="19"/>
      <c r="MU46" s="19"/>
      <c r="MV46" s="19"/>
      <c r="MW46" s="19"/>
      <c r="MX46" s="19"/>
      <c r="MY46" s="19"/>
      <c r="MZ46" s="19"/>
      <c r="NA46" s="19"/>
      <c r="NB46" s="19"/>
      <c r="NC46" s="19"/>
      <c r="ND46" s="19"/>
      <c r="NE46" s="19"/>
      <c r="NF46" s="19"/>
      <c r="NG46" s="19"/>
      <c r="NH46" s="19"/>
      <c r="NI46" s="19"/>
      <c r="NJ46" s="19"/>
      <c r="NK46" s="19"/>
      <c r="NL46" s="19"/>
      <c r="NM46" s="19"/>
      <c r="NN46" s="19"/>
      <c r="NO46" s="19"/>
      <c r="NP46" s="19"/>
      <c r="NQ46" s="19"/>
      <c r="NR46" s="19"/>
      <c r="NS46" s="19"/>
      <c r="NT46" s="19"/>
      <c r="NU46" s="19"/>
      <c r="NV46" s="19"/>
      <c r="NW46" s="19"/>
      <c r="NX46" s="19"/>
      <c r="NY46" s="19"/>
      <c r="NZ46" s="19"/>
      <c r="OA46" s="19"/>
      <c r="OB46" s="19"/>
      <c r="OC46" s="19"/>
      <c r="OD46" s="19"/>
      <c r="OE46" s="19"/>
      <c r="OF46" s="19"/>
      <c r="OG46" s="19"/>
      <c r="OH46" s="19"/>
      <c r="OI46" s="19"/>
      <c r="OJ46" s="19"/>
      <c r="OK46" s="19"/>
      <c r="OL46" s="19"/>
      <c r="OM46" s="19"/>
      <c r="ON46" s="19"/>
      <c r="OO46" s="19"/>
      <c r="OP46" s="19"/>
      <c r="OQ46" s="19"/>
      <c r="OR46" s="19"/>
      <c r="OS46" s="19"/>
      <c r="OT46" s="19"/>
      <c r="OU46" s="19"/>
      <c r="OV46" s="19"/>
      <c r="OW46" s="19"/>
      <c r="OX46" s="19"/>
      <c r="OY46" s="19"/>
      <c r="OZ46" s="19"/>
      <c r="PA46" s="19"/>
      <c r="PB46" s="19"/>
      <c r="PC46" s="19"/>
      <c r="PD46" s="19"/>
      <c r="PE46" s="19"/>
      <c r="PF46" s="19"/>
      <c r="PG46" s="19"/>
      <c r="PH46" s="19"/>
      <c r="PI46" s="19"/>
      <c r="PJ46" s="19"/>
      <c r="PK46" s="19"/>
      <c r="PL46" s="19"/>
      <c r="PM46" s="19"/>
      <c r="PN46" s="19"/>
      <c r="PO46" s="19"/>
      <c r="PP46" s="19"/>
      <c r="PQ46" s="19"/>
      <c r="PR46" s="19"/>
      <c r="PS46" s="19"/>
      <c r="PT46" s="19"/>
      <c r="PU46" s="19"/>
      <c r="PV46" s="19"/>
      <c r="PW46" s="19"/>
      <c r="PX46" s="19"/>
      <c r="PY46" s="19"/>
      <c r="PZ46" s="19"/>
      <c r="QA46" s="19"/>
      <c r="QB46" s="19"/>
      <c r="QC46" s="19"/>
      <c r="QD46" s="19"/>
      <c r="QE46" s="19"/>
      <c r="QF46" s="19"/>
      <c r="QG46" s="19"/>
      <c r="QH46" s="19"/>
      <c r="QI46" s="19"/>
      <c r="QJ46" s="19"/>
      <c r="QK46" s="19"/>
      <c r="QL46" s="19"/>
      <c r="QM46" s="19"/>
      <c r="QN46" s="19"/>
      <c r="QO46" s="19"/>
      <c r="QP46" s="19"/>
      <c r="QQ46" s="19"/>
      <c r="QR46" s="19"/>
      <c r="QS46" s="19"/>
      <c r="QT46" s="19"/>
      <c r="QU46" s="19"/>
      <c r="QV46" s="19"/>
      <c r="QW46" s="19"/>
      <c r="QX46" s="19"/>
      <c r="QY46" s="19"/>
      <c r="QZ46" s="19"/>
      <c r="RA46" s="19"/>
      <c r="RB46" s="19"/>
      <c r="RC46" s="19"/>
      <c r="RD46" s="19"/>
      <c r="RE46" s="19"/>
      <c r="RF46" s="19"/>
      <c r="RG46" s="19"/>
      <c r="RH46" s="19"/>
      <c r="RI46" s="19"/>
      <c r="RJ46" s="19"/>
      <c r="RK46" s="19"/>
      <c r="RL46" s="19"/>
      <c r="RM46" s="19"/>
      <c r="RN46" s="19"/>
      <c r="RO46" s="19"/>
      <c r="RP46" s="19"/>
      <c r="RQ46" s="19"/>
      <c r="RR46" s="19"/>
      <c r="RS46" s="19"/>
      <c r="RT46" s="19"/>
      <c r="RU46" s="19"/>
      <c r="RV46" s="19"/>
      <c r="RW46" s="19"/>
      <c r="RX46" s="19"/>
      <c r="RY46" s="19"/>
      <c r="RZ46" s="19"/>
      <c r="SA46" s="19"/>
      <c r="SB46" s="19"/>
      <c r="SC46" s="19"/>
      <c r="SD46" s="19"/>
      <c r="SE46" s="19"/>
      <c r="SF46" s="19"/>
      <c r="SG46" s="19"/>
      <c r="SH46" s="19"/>
      <c r="SI46" s="19"/>
      <c r="SJ46" s="19"/>
      <c r="SK46" s="19"/>
      <c r="SL46" s="19"/>
      <c r="SM46" s="19"/>
      <c r="SN46" s="19"/>
      <c r="SO46" s="19"/>
      <c r="SP46" s="19"/>
      <c r="SQ46" s="19"/>
      <c r="SR46" s="19"/>
      <c r="SS46" s="19"/>
      <c r="ST46" s="19"/>
      <c r="SU46" s="19"/>
      <c r="SV46" s="19"/>
      <c r="SW46" s="19"/>
      <c r="SX46" s="19"/>
      <c r="SY46" s="19"/>
      <c r="SZ46" s="19"/>
      <c r="TA46" s="19"/>
      <c r="TB46" s="19"/>
      <c r="TC46" s="19"/>
      <c r="TD46" s="19"/>
      <c r="TE46" s="19"/>
      <c r="TF46" s="19"/>
      <c r="TG46" s="19"/>
      <c r="TH46" s="19"/>
      <c r="TI46" s="19"/>
      <c r="TJ46" s="19"/>
      <c r="TK46" s="19"/>
      <c r="TL46" s="19"/>
      <c r="TM46" s="19"/>
      <c r="TN46" s="19"/>
      <c r="TO46" s="19"/>
      <c r="TP46" s="19"/>
      <c r="TQ46" s="19"/>
      <c r="TR46" s="19"/>
      <c r="TS46" s="19"/>
      <c r="TT46" s="19"/>
      <c r="TU46" s="19"/>
      <c r="TV46" s="19"/>
      <c r="TW46" s="19"/>
      <c r="TX46" s="19"/>
      <c r="TY46" s="19"/>
      <c r="TZ46" s="19"/>
      <c r="UA46" s="19"/>
      <c r="UB46" s="19"/>
      <c r="UC46" s="19"/>
      <c r="UD46" s="19"/>
      <c r="UE46" s="19"/>
      <c r="UF46" s="19"/>
      <c r="UG46" s="19"/>
      <c r="UH46" s="19"/>
      <c r="UI46" s="19"/>
      <c r="UJ46" s="19"/>
      <c r="UK46" s="19"/>
      <c r="UL46" s="19"/>
      <c r="UM46" s="19"/>
      <c r="UN46" s="19"/>
      <c r="UO46" s="19"/>
      <c r="UP46" s="19"/>
      <c r="UQ46" s="19"/>
      <c r="UR46" s="19"/>
      <c r="US46" s="19"/>
      <c r="UT46" s="19"/>
      <c r="UU46" s="19"/>
      <c r="UV46" s="19"/>
      <c r="UW46" s="19"/>
      <c r="UX46" s="19"/>
      <c r="UY46" s="19"/>
      <c r="UZ46" s="19"/>
      <c r="VA46" s="19"/>
      <c r="VB46" s="19"/>
      <c r="VC46" s="19"/>
      <c r="VD46" s="19"/>
      <c r="VE46" s="19"/>
      <c r="VF46" s="19"/>
      <c r="VG46" s="19"/>
      <c r="VH46" s="19"/>
      <c r="VI46" s="19"/>
      <c r="VJ46" s="19"/>
      <c r="VK46" s="19"/>
      <c r="VL46" s="19"/>
      <c r="VM46" s="19"/>
      <c r="VN46" s="19"/>
      <c r="VO46" s="19"/>
      <c r="VP46" s="19"/>
      <c r="VQ46" s="19"/>
      <c r="VR46" s="19"/>
      <c r="VS46" s="19"/>
      <c r="VT46" s="19"/>
      <c r="VU46" s="19"/>
      <c r="VV46" s="19"/>
      <c r="VW46" s="19"/>
      <c r="VX46" s="19"/>
      <c r="VY46" s="19"/>
      <c r="VZ46" s="19"/>
      <c r="WA46" s="19"/>
      <c r="WB46" s="19"/>
      <c r="WC46" s="19"/>
    </row>
    <row r="47" spans="1:601" s="28" customFormat="1" ht="117.75" customHeight="1" x14ac:dyDescent="0.25">
      <c r="A47" s="8">
        <v>1675463</v>
      </c>
      <c r="B47" s="6" t="s">
        <v>100</v>
      </c>
      <c r="C47" s="11" t="s">
        <v>124</v>
      </c>
      <c r="D47" s="6" t="s">
        <v>138</v>
      </c>
      <c r="E47" s="6">
        <v>3</v>
      </c>
      <c r="F47" s="26">
        <v>44166</v>
      </c>
      <c r="G47" s="26">
        <v>44166</v>
      </c>
      <c r="H47" s="6" t="s">
        <v>147</v>
      </c>
      <c r="I47" s="6" t="s">
        <v>169</v>
      </c>
      <c r="J47" s="7">
        <v>0</v>
      </c>
      <c r="K47" s="7">
        <v>0</v>
      </c>
      <c r="L47" s="7">
        <v>0</v>
      </c>
      <c r="M47" s="7">
        <v>0</v>
      </c>
      <c r="N47" s="7">
        <f t="shared" si="0"/>
        <v>0</v>
      </c>
      <c r="O47" s="24" t="s">
        <v>16</v>
      </c>
      <c r="P47" s="21" t="s">
        <v>163</v>
      </c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  <c r="CX47" s="39"/>
      <c r="CY47" s="39"/>
      <c r="CZ47" s="39"/>
      <c r="DA47" s="39"/>
      <c r="DB47" s="39"/>
      <c r="DC47" s="39"/>
      <c r="DD47" s="39"/>
      <c r="DE47" s="39"/>
      <c r="DF47" s="39"/>
      <c r="DG47" s="39"/>
      <c r="DH47" s="39"/>
      <c r="DI47" s="39"/>
      <c r="DJ47" s="39"/>
      <c r="DK47" s="39"/>
      <c r="DL47" s="39"/>
      <c r="DM47" s="39"/>
      <c r="DN47" s="39"/>
      <c r="DO47" s="39"/>
      <c r="DP47" s="39"/>
      <c r="DQ47" s="39"/>
      <c r="DR47" s="39"/>
      <c r="DS47" s="39"/>
      <c r="DT47" s="39"/>
      <c r="DU47" s="39"/>
      <c r="DV47" s="39"/>
      <c r="DW47" s="39"/>
      <c r="DX47" s="39"/>
      <c r="DY47" s="39"/>
      <c r="DZ47" s="39"/>
      <c r="EA47" s="39"/>
      <c r="EB47" s="39"/>
      <c r="EC47" s="39"/>
      <c r="ED47" s="39"/>
      <c r="EE47" s="39"/>
      <c r="EF47" s="39"/>
      <c r="EG47" s="39"/>
      <c r="EH47" s="39"/>
      <c r="EI47" s="39"/>
      <c r="EJ47" s="39"/>
      <c r="EK47" s="39"/>
      <c r="EL47" s="39"/>
      <c r="EM47" s="39"/>
      <c r="EN47" s="39"/>
      <c r="EO47" s="39"/>
      <c r="EP47" s="39"/>
      <c r="EQ47" s="39"/>
      <c r="ER47" s="39"/>
      <c r="ES47" s="39"/>
      <c r="ET47" s="39"/>
      <c r="EU47" s="39"/>
      <c r="EV47" s="39"/>
      <c r="EW47" s="39"/>
      <c r="EX47" s="39"/>
      <c r="EY47" s="39"/>
      <c r="EZ47" s="39"/>
      <c r="FA47" s="39"/>
      <c r="FB47" s="39"/>
      <c r="FC47" s="39"/>
      <c r="FD47" s="39"/>
      <c r="FE47" s="39"/>
      <c r="FF47" s="39"/>
      <c r="FG47" s="39"/>
      <c r="FH47" s="39"/>
      <c r="FI47" s="39"/>
      <c r="FJ47" s="39"/>
      <c r="FK47" s="39"/>
      <c r="FL47" s="39"/>
      <c r="FM47" s="39"/>
      <c r="FN47" s="39"/>
      <c r="FO47" s="39"/>
      <c r="FP47" s="39"/>
      <c r="FQ47" s="39"/>
      <c r="FR47" s="39"/>
      <c r="FS47" s="39"/>
      <c r="FT47" s="39"/>
      <c r="FU47" s="39"/>
      <c r="FV47" s="39"/>
      <c r="FW47" s="39"/>
      <c r="FX47" s="39"/>
      <c r="FY47" s="39"/>
      <c r="FZ47" s="39"/>
      <c r="GA47" s="39"/>
      <c r="GB47" s="39"/>
      <c r="GC47" s="39"/>
      <c r="GD47" s="39"/>
      <c r="GE47" s="39"/>
      <c r="GF47" s="39"/>
      <c r="GG47" s="39"/>
      <c r="GH47" s="39"/>
      <c r="GI47" s="39"/>
      <c r="GJ47" s="39"/>
      <c r="GK47" s="39"/>
      <c r="GL47" s="39"/>
      <c r="GM47" s="39"/>
      <c r="GN47" s="39"/>
      <c r="GO47" s="39"/>
      <c r="GP47" s="39"/>
      <c r="GQ47" s="39"/>
      <c r="GR47" s="39"/>
      <c r="GS47" s="39"/>
      <c r="GT47" s="39"/>
      <c r="GU47" s="39"/>
      <c r="GV47" s="39"/>
      <c r="GW47" s="39"/>
      <c r="GX47" s="39"/>
      <c r="GY47" s="39"/>
      <c r="GZ47" s="39"/>
      <c r="HA47" s="39"/>
      <c r="HB47" s="39"/>
      <c r="HC47" s="39"/>
      <c r="HD47" s="39"/>
      <c r="HE47" s="39"/>
      <c r="HF47" s="39"/>
      <c r="HG47" s="39"/>
      <c r="HH47" s="39"/>
      <c r="HI47" s="39"/>
      <c r="HJ47" s="39"/>
      <c r="HK47" s="39"/>
      <c r="HL47" s="39"/>
      <c r="HM47" s="39"/>
      <c r="HN47" s="39"/>
      <c r="HO47" s="39"/>
      <c r="HP47" s="39"/>
      <c r="HQ47" s="39"/>
      <c r="HR47" s="39"/>
      <c r="HS47" s="39"/>
      <c r="HT47" s="39"/>
      <c r="HU47" s="39"/>
      <c r="HV47" s="39"/>
      <c r="HW47" s="39"/>
      <c r="HX47" s="39"/>
      <c r="HY47" s="39"/>
      <c r="HZ47" s="39"/>
      <c r="IA47" s="39"/>
      <c r="IB47" s="39"/>
      <c r="IC47" s="39"/>
      <c r="ID47" s="39"/>
      <c r="IE47" s="39"/>
      <c r="IF47" s="39"/>
      <c r="IG47" s="39"/>
      <c r="IH47" s="39"/>
      <c r="II47" s="39"/>
      <c r="IJ47" s="39"/>
      <c r="IK47" s="39"/>
      <c r="IL47" s="39"/>
      <c r="IM47" s="38"/>
      <c r="IN47" s="19"/>
      <c r="IO47" s="19"/>
      <c r="IP47" s="19"/>
      <c r="IQ47" s="19"/>
      <c r="IR47" s="19"/>
      <c r="IS47" s="19"/>
      <c r="IT47" s="19"/>
      <c r="IU47" s="19"/>
      <c r="IV47" s="19"/>
      <c r="IW47" s="19"/>
      <c r="IX47" s="19"/>
      <c r="IY47" s="19"/>
      <c r="IZ47" s="19"/>
      <c r="JA47" s="19"/>
      <c r="JB47" s="19"/>
      <c r="JC47" s="19"/>
      <c r="JD47" s="19"/>
      <c r="JE47" s="19"/>
      <c r="JF47" s="19"/>
      <c r="JG47" s="19"/>
      <c r="JH47" s="19"/>
      <c r="JI47" s="19"/>
      <c r="JJ47" s="19"/>
      <c r="JK47" s="19"/>
      <c r="JL47" s="19"/>
      <c r="JM47" s="19"/>
      <c r="JN47" s="19"/>
      <c r="JO47" s="19"/>
      <c r="JP47" s="19"/>
      <c r="JQ47" s="19"/>
      <c r="JR47" s="19"/>
      <c r="JS47" s="19"/>
      <c r="JT47" s="19"/>
      <c r="JU47" s="19"/>
      <c r="JV47" s="19"/>
      <c r="JW47" s="19"/>
      <c r="JX47" s="19"/>
      <c r="JY47" s="19"/>
      <c r="JZ47" s="19"/>
      <c r="KA47" s="19"/>
      <c r="KB47" s="19"/>
      <c r="KC47" s="19"/>
      <c r="KD47" s="19"/>
      <c r="KE47" s="19"/>
      <c r="KF47" s="19"/>
      <c r="KG47" s="19"/>
      <c r="KH47" s="19"/>
      <c r="KI47" s="19"/>
      <c r="KJ47" s="19"/>
      <c r="KK47" s="19"/>
      <c r="KL47" s="19"/>
      <c r="KM47" s="19"/>
      <c r="KN47" s="19"/>
      <c r="KO47" s="19"/>
      <c r="KP47" s="19"/>
      <c r="KQ47" s="19"/>
      <c r="KR47" s="19"/>
      <c r="KS47" s="19"/>
      <c r="KT47" s="19"/>
      <c r="KU47" s="19"/>
      <c r="KV47" s="19"/>
      <c r="KW47" s="19"/>
      <c r="KX47" s="19"/>
      <c r="KY47" s="19"/>
      <c r="KZ47" s="19"/>
      <c r="LA47" s="19"/>
      <c r="LB47" s="19"/>
      <c r="LC47" s="19"/>
      <c r="LD47" s="19"/>
      <c r="LE47" s="19"/>
      <c r="LF47" s="19"/>
      <c r="LG47" s="19"/>
      <c r="LH47" s="19"/>
      <c r="LI47" s="19"/>
      <c r="LJ47" s="19"/>
      <c r="LK47" s="19"/>
      <c r="LL47" s="19"/>
      <c r="LM47" s="19"/>
      <c r="LN47" s="19"/>
      <c r="LO47" s="19"/>
      <c r="LP47" s="19"/>
      <c r="LQ47" s="19"/>
      <c r="LR47" s="19"/>
      <c r="LS47" s="19"/>
      <c r="LT47" s="19"/>
      <c r="LU47" s="19"/>
      <c r="LV47" s="19"/>
      <c r="LW47" s="19"/>
      <c r="LX47" s="19"/>
      <c r="LY47" s="19"/>
      <c r="LZ47" s="19"/>
      <c r="MA47" s="19"/>
      <c r="MB47" s="19"/>
      <c r="MC47" s="19"/>
      <c r="MD47" s="19"/>
      <c r="ME47" s="19"/>
      <c r="MF47" s="19"/>
      <c r="MG47" s="19"/>
      <c r="MH47" s="19"/>
      <c r="MI47" s="19"/>
      <c r="MJ47" s="19"/>
      <c r="MK47" s="19"/>
      <c r="ML47" s="19"/>
      <c r="MM47" s="19"/>
      <c r="MN47" s="19"/>
      <c r="MO47" s="19"/>
      <c r="MP47" s="19"/>
      <c r="MQ47" s="19"/>
      <c r="MR47" s="19"/>
      <c r="MS47" s="19"/>
      <c r="MT47" s="19"/>
      <c r="MU47" s="19"/>
      <c r="MV47" s="19"/>
      <c r="MW47" s="19"/>
      <c r="MX47" s="19"/>
      <c r="MY47" s="19"/>
      <c r="MZ47" s="19"/>
      <c r="NA47" s="19"/>
      <c r="NB47" s="19"/>
      <c r="NC47" s="19"/>
      <c r="ND47" s="19"/>
      <c r="NE47" s="19"/>
      <c r="NF47" s="19"/>
      <c r="NG47" s="19"/>
      <c r="NH47" s="19"/>
      <c r="NI47" s="19"/>
      <c r="NJ47" s="19"/>
      <c r="NK47" s="19"/>
      <c r="NL47" s="19"/>
      <c r="NM47" s="19"/>
      <c r="NN47" s="19"/>
      <c r="NO47" s="19"/>
      <c r="NP47" s="19"/>
      <c r="NQ47" s="19"/>
      <c r="NR47" s="19"/>
      <c r="NS47" s="19"/>
      <c r="NT47" s="19"/>
      <c r="NU47" s="19"/>
      <c r="NV47" s="19"/>
      <c r="NW47" s="19"/>
      <c r="NX47" s="19"/>
      <c r="NY47" s="19"/>
      <c r="NZ47" s="19"/>
      <c r="OA47" s="19"/>
      <c r="OB47" s="19"/>
      <c r="OC47" s="19"/>
      <c r="OD47" s="19"/>
      <c r="OE47" s="19"/>
      <c r="OF47" s="19"/>
      <c r="OG47" s="19"/>
      <c r="OH47" s="19"/>
      <c r="OI47" s="19"/>
      <c r="OJ47" s="19"/>
      <c r="OK47" s="19"/>
      <c r="OL47" s="19"/>
      <c r="OM47" s="19"/>
      <c r="ON47" s="19"/>
      <c r="OO47" s="19"/>
      <c r="OP47" s="19"/>
      <c r="OQ47" s="19"/>
      <c r="OR47" s="19"/>
      <c r="OS47" s="19"/>
      <c r="OT47" s="19"/>
      <c r="OU47" s="19"/>
      <c r="OV47" s="19"/>
      <c r="OW47" s="19"/>
      <c r="OX47" s="19"/>
      <c r="OY47" s="19"/>
      <c r="OZ47" s="19"/>
      <c r="PA47" s="19"/>
      <c r="PB47" s="19"/>
      <c r="PC47" s="19"/>
      <c r="PD47" s="19"/>
      <c r="PE47" s="19"/>
      <c r="PF47" s="19"/>
      <c r="PG47" s="19"/>
      <c r="PH47" s="19"/>
      <c r="PI47" s="19"/>
      <c r="PJ47" s="19"/>
      <c r="PK47" s="19"/>
      <c r="PL47" s="19"/>
      <c r="PM47" s="19"/>
      <c r="PN47" s="19"/>
      <c r="PO47" s="19"/>
      <c r="PP47" s="19"/>
      <c r="PQ47" s="19"/>
      <c r="PR47" s="19"/>
      <c r="PS47" s="19"/>
      <c r="PT47" s="19"/>
      <c r="PU47" s="19"/>
      <c r="PV47" s="19"/>
      <c r="PW47" s="19"/>
      <c r="PX47" s="19"/>
      <c r="PY47" s="19"/>
      <c r="PZ47" s="19"/>
      <c r="QA47" s="19"/>
      <c r="QB47" s="19"/>
      <c r="QC47" s="19"/>
      <c r="QD47" s="19"/>
      <c r="QE47" s="19"/>
      <c r="QF47" s="19"/>
      <c r="QG47" s="19"/>
      <c r="QH47" s="19"/>
      <c r="QI47" s="19"/>
      <c r="QJ47" s="19"/>
      <c r="QK47" s="19"/>
      <c r="QL47" s="19"/>
      <c r="QM47" s="19"/>
      <c r="QN47" s="19"/>
      <c r="QO47" s="19"/>
      <c r="QP47" s="19"/>
      <c r="QQ47" s="19"/>
      <c r="QR47" s="19"/>
      <c r="QS47" s="19"/>
      <c r="QT47" s="19"/>
      <c r="QU47" s="19"/>
      <c r="QV47" s="19"/>
      <c r="QW47" s="19"/>
      <c r="QX47" s="19"/>
      <c r="QY47" s="19"/>
      <c r="QZ47" s="19"/>
      <c r="RA47" s="19"/>
      <c r="RB47" s="19"/>
      <c r="RC47" s="19"/>
      <c r="RD47" s="19"/>
      <c r="RE47" s="19"/>
      <c r="RF47" s="19"/>
      <c r="RG47" s="19"/>
      <c r="RH47" s="19"/>
      <c r="RI47" s="19"/>
      <c r="RJ47" s="19"/>
      <c r="RK47" s="19"/>
      <c r="RL47" s="19"/>
      <c r="RM47" s="19"/>
      <c r="RN47" s="19"/>
      <c r="RO47" s="19"/>
      <c r="RP47" s="19"/>
      <c r="RQ47" s="19"/>
      <c r="RR47" s="19"/>
      <c r="RS47" s="19"/>
      <c r="RT47" s="19"/>
      <c r="RU47" s="19"/>
      <c r="RV47" s="19"/>
      <c r="RW47" s="19"/>
      <c r="RX47" s="19"/>
      <c r="RY47" s="19"/>
      <c r="RZ47" s="19"/>
      <c r="SA47" s="19"/>
      <c r="SB47" s="19"/>
      <c r="SC47" s="19"/>
      <c r="SD47" s="19"/>
      <c r="SE47" s="19"/>
      <c r="SF47" s="19"/>
      <c r="SG47" s="19"/>
      <c r="SH47" s="19"/>
      <c r="SI47" s="19"/>
      <c r="SJ47" s="19"/>
      <c r="SK47" s="19"/>
      <c r="SL47" s="19"/>
      <c r="SM47" s="19"/>
      <c r="SN47" s="19"/>
      <c r="SO47" s="19"/>
      <c r="SP47" s="19"/>
      <c r="SQ47" s="19"/>
      <c r="SR47" s="19"/>
      <c r="SS47" s="19"/>
      <c r="ST47" s="19"/>
      <c r="SU47" s="19"/>
      <c r="SV47" s="19"/>
      <c r="SW47" s="19"/>
      <c r="SX47" s="19"/>
      <c r="SY47" s="19"/>
      <c r="SZ47" s="19"/>
      <c r="TA47" s="19"/>
      <c r="TB47" s="19"/>
      <c r="TC47" s="19"/>
      <c r="TD47" s="19"/>
      <c r="TE47" s="19"/>
      <c r="TF47" s="19"/>
      <c r="TG47" s="19"/>
      <c r="TH47" s="19"/>
      <c r="TI47" s="19"/>
      <c r="TJ47" s="19"/>
      <c r="TK47" s="19"/>
      <c r="TL47" s="19"/>
      <c r="TM47" s="19"/>
      <c r="TN47" s="19"/>
      <c r="TO47" s="19"/>
      <c r="TP47" s="19"/>
      <c r="TQ47" s="19"/>
      <c r="TR47" s="19"/>
      <c r="TS47" s="19"/>
      <c r="TT47" s="19"/>
      <c r="TU47" s="19"/>
      <c r="TV47" s="19"/>
      <c r="TW47" s="19"/>
      <c r="TX47" s="19"/>
      <c r="TY47" s="19"/>
      <c r="TZ47" s="19"/>
      <c r="UA47" s="19"/>
      <c r="UB47" s="19"/>
      <c r="UC47" s="19"/>
      <c r="UD47" s="19"/>
      <c r="UE47" s="19"/>
      <c r="UF47" s="19"/>
      <c r="UG47" s="19"/>
      <c r="UH47" s="19"/>
      <c r="UI47" s="19"/>
      <c r="UJ47" s="19"/>
      <c r="UK47" s="19"/>
      <c r="UL47" s="19"/>
      <c r="UM47" s="19"/>
      <c r="UN47" s="19"/>
      <c r="UO47" s="19"/>
      <c r="UP47" s="19"/>
      <c r="UQ47" s="19"/>
      <c r="UR47" s="19"/>
      <c r="US47" s="19"/>
      <c r="UT47" s="19"/>
      <c r="UU47" s="19"/>
      <c r="UV47" s="19"/>
      <c r="UW47" s="19"/>
      <c r="UX47" s="19"/>
      <c r="UY47" s="19"/>
      <c r="UZ47" s="19"/>
      <c r="VA47" s="19"/>
      <c r="VB47" s="19"/>
      <c r="VC47" s="19"/>
      <c r="VD47" s="19"/>
      <c r="VE47" s="19"/>
      <c r="VF47" s="19"/>
      <c r="VG47" s="19"/>
      <c r="VH47" s="19"/>
      <c r="VI47" s="19"/>
      <c r="VJ47" s="19"/>
      <c r="VK47" s="19"/>
      <c r="VL47" s="19"/>
      <c r="VM47" s="19"/>
      <c r="VN47" s="19"/>
      <c r="VO47" s="19"/>
      <c r="VP47" s="19"/>
      <c r="VQ47" s="19"/>
      <c r="VR47" s="19"/>
      <c r="VS47" s="19"/>
      <c r="VT47" s="19"/>
      <c r="VU47" s="19"/>
      <c r="VV47" s="19"/>
      <c r="VW47" s="19"/>
      <c r="VX47" s="19"/>
      <c r="VY47" s="19"/>
      <c r="VZ47" s="19"/>
      <c r="WA47" s="19"/>
      <c r="WB47" s="19"/>
      <c r="WC47" s="19"/>
    </row>
    <row r="48" spans="1:601" s="28" customFormat="1" ht="120" customHeight="1" x14ac:dyDescent="0.25">
      <c r="A48" s="8">
        <v>1512408</v>
      </c>
      <c r="B48" s="6" t="s">
        <v>101</v>
      </c>
      <c r="C48" s="11" t="s">
        <v>124</v>
      </c>
      <c r="D48" s="6" t="s">
        <v>138</v>
      </c>
      <c r="E48" s="6">
        <v>3</v>
      </c>
      <c r="F48" s="26">
        <v>44166</v>
      </c>
      <c r="G48" s="26">
        <v>44166</v>
      </c>
      <c r="H48" s="6" t="s">
        <v>147</v>
      </c>
      <c r="I48" s="6" t="s">
        <v>169</v>
      </c>
      <c r="J48" s="7">
        <v>0</v>
      </c>
      <c r="K48" s="7">
        <v>0</v>
      </c>
      <c r="L48" s="7">
        <v>0</v>
      </c>
      <c r="M48" s="7">
        <v>0</v>
      </c>
      <c r="N48" s="7">
        <f t="shared" si="0"/>
        <v>0</v>
      </c>
      <c r="O48" s="24" t="s">
        <v>16</v>
      </c>
      <c r="P48" s="21" t="s">
        <v>163</v>
      </c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  <c r="DH48" s="39"/>
      <c r="DI48" s="39"/>
      <c r="DJ48" s="39"/>
      <c r="DK48" s="39"/>
      <c r="DL48" s="39"/>
      <c r="DM48" s="39"/>
      <c r="DN48" s="39"/>
      <c r="DO48" s="39"/>
      <c r="DP48" s="39"/>
      <c r="DQ48" s="39"/>
      <c r="DR48" s="39"/>
      <c r="DS48" s="39"/>
      <c r="DT48" s="39"/>
      <c r="DU48" s="39"/>
      <c r="DV48" s="39"/>
      <c r="DW48" s="39"/>
      <c r="DX48" s="39"/>
      <c r="DY48" s="39"/>
      <c r="DZ48" s="39"/>
      <c r="EA48" s="39"/>
      <c r="EB48" s="39"/>
      <c r="EC48" s="39"/>
      <c r="ED48" s="39"/>
      <c r="EE48" s="39"/>
      <c r="EF48" s="39"/>
      <c r="EG48" s="39"/>
      <c r="EH48" s="39"/>
      <c r="EI48" s="39"/>
      <c r="EJ48" s="39"/>
      <c r="EK48" s="39"/>
      <c r="EL48" s="39"/>
      <c r="EM48" s="39"/>
      <c r="EN48" s="39"/>
      <c r="EO48" s="39"/>
      <c r="EP48" s="39"/>
      <c r="EQ48" s="39"/>
      <c r="ER48" s="39"/>
      <c r="ES48" s="39"/>
      <c r="ET48" s="39"/>
      <c r="EU48" s="39"/>
      <c r="EV48" s="39"/>
      <c r="EW48" s="39"/>
      <c r="EX48" s="39"/>
      <c r="EY48" s="39"/>
      <c r="EZ48" s="39"/>
      <c r="FA48" s="39"/>
      <c r="FB48" s="39"/>
      <c r="FC48" s="39"/>
      <c r="FD48" s="39"/>
      <c r="FE48" s="39"/>
      <c r="FF48" s="39"/>
      <c r="FG48" s="39"/>
      <c r="FH48" s="39"/>
      <c r="FI48" s="39"/>
      <c r="FJ48" s="39"/>
      <c r="FK48" s="39"/>
      <c r="FL48" s="39"/>
      <c r="FM48" s="39"/>
      <c r="FN48" s="39"/>
      <c r="FO48" s="39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  <c r="GA48" s="39"/>
      <c r="GB48" s="39"/>
      <c r="GC48" s="39"/>
      <c r="GD48" s="39"/>
      <c r="GE48" s="39"/>
      <c r="GF48" s="39"/>
      <c r="GG48" s="39"/>
      <c r="GH48" s="39"/>
      <c r="GI48" s="39"/>
      <c r="GJ48" s="39"/>
      <c r="GK48" s="39"/>
      <c r="GL48" s="39"/>
      <c r="GM48" s="39"/>
      <c r="GN48" s="39"/>
      <c r="GO48" s="39"/>
      <c r="GP48" s="39"/>
      <c r="GQ48" s="39"/>
      <c r="GR48" s="39"/>
      <c r="GS48" s="39"/>
      <c r="GT48" s="39"/>
      <c r="GU48" s="39"/>
      <c r="GV48" s="39"/>
      <c r="GW48" s="39"/>
      <c r="GX48" s="39"/>
      <c r="GY48" s="39"/>
      <c r="GZ48" s="39"/>
      <c r="HA48" s="39"/>
      <c r="HB48" s="39"/>
      <c r="HC48" s="39"/>
      <c r="HD48" s="39"/>
      <c r="HE48" s="39"/>
      <c r="HF48" s="39"/>
      <c r="HG48" s="39"/>
      <c r="HH48" s="39"/>
      <c r="HI48" s="39"/>
      <c r="HJ48" s="39"/>
      <c r="HK48" s="39"/>
      <c r="HL48" s="39"/>
      <c r="HM48" s="39"/>
      <c r="HN48" s="39"/>
      <c r="HO48" s="39"/>
      <c r="HP48" s="39"/>
      <c r="HQ48" s="39"/>
      <c r="HR48" s="39"/>
      <c r="HS48" s="39"/>
      <c r="HT48" s="39"/>
      <c r="HU48" s="39"/>
      <c r="HV48" s="39"/>
      <c r="HW48" s="39"/>
      <c r="HX48" s="39"/>
      <c r="HY48" s="39"/>
      <c r="HZ48" s="39"/>
      <c r="IA48" s="39"/>
      <c r="IB48" s="39"/>
      <c r="IC48" s="39"/>
      <c r="ID48" s="39"/>
      <c r="IE48" s="39"/>
      <c r="IF48" s="39"/>
      <c r="IG48" s="39"/>
      <c r="IH48" s="39"/>
      <c r="II48" s="39"/>
      <c r="IJ48" s="39"/>
      <c r="IK48" s="39"/>
      <c r="IL48" s="39"/>
      <c r="IM48" s="38"/>
      <c r="IN48" s="19"/>
      <c r="IO48" s="19"/>
      <c r="IP48" s="19"/>
      <c r="IQ48" s="19"/>
      <c r="IR48" s="19"/>
      <c r="IS48" s="19"/>
      <c r="IT48" s="19"/>
      <c r="IU48" s="19"/>
      <c r="IV48" s="19"/>
      <c r="IW48" s="19"/>
      <c r="IX48" s="19"/>
      <c r="IY48" s="19"/>
      <c r="IZ48" s="19"/>
      <c r="JA48" s="19"/>
      <c r="JB48" s="19"/>
      <c r="JC48" s="19"/>
      <c r="JD48" s="19"/>
      <c r="JE48" s="19"/>
      <c r="JF48" s="19"/>
      <c r="JG48" s="19"/>
      <c r="JH48" s="19"/>
      <c r="JI48" s="19"/>
      <c r="JJ48" s="19"/>
      <c r="JK48" s="19"/>
      <c r="JL48" s="19"/>
      <c r="JM48" s="19"/>
      <c r="JN48" s="19"/>
      <c r="JO48" s="19"/>
      <c r="JP48" s="19"/>
      <c r="JQ48" s="19"/>
      <c r="JR48" s="19"/>
      <c r="JS48" s="19"/>
      <c r="JT48" s="19"/>
      <c r="JU48" s="19"/>
      <c r="JV48" s="19"/>
      <c r="JW48" s="19"/>
      <c r="JX48" s="19"/>
      <c r="JY48" s="19"/>
      <c r="JZ48" s="19"/>
      <c r="KA48" s="19"/>
      <c r="KB48" s="19"/>
      <c r="KC48" s="19"/>
      <c r="KD48" s="19"/>
      <c r="KE48" s="19"/>
      <c r="KF48" s="19"/>
      <c r="KG48" s="19"/>
      <c r="KH48" s="19"/>
      <c r="KI48" s="19"/>
      <c r="KJ48" s="19"/>
      <c r="KK48" s="19"/>
      <c r="KL48" s="19"/>
      <c r="KM48" s="19"/>
      <c r="KN48" s="19"/>
      <c r="KO48" s="19"/>
      <c r="KP48" s="19"/>
      <c r="KQ48" s="19"/>
      <c r="KR48" s="19"/>
      <c r="KS48" s="19"/>
      <c r="KT48" s="19"/>
      <c r="KU48" s="19"/>
      <c r="KV48" s="19"/>
      <c r="KW48" s="19"/>
      <c r="KX48" s="19"/>
      <c r="KY48" s="19"/>
      <c r="KZ48" s="19"/>
      <c r="LA48" s="19"/>
      <c r="LB48" s="19"/>
      <c r="LC48" s="19"/>
      <c r="LD48" s="19"/>
      <c r="LE48" s="19"/>
      <c r="LF48" s="19"/>
      <c r="LG48" s="19"/>
      <c r="LH48" s="19"/>
      <c r="LI48" s="19"/>
      <c r="LJ48" s="19"/>
      <c r="LK48" s="19"/>
      <c r="LL48" s="19"/>
      <c r="LM48" s="19"/>
      <c r="LN48" s="19"/>
      <c r="LO48" s="19"/>
      <c r="LP48" s="19"/>
      <c r="LQ48" s="19"/>
      <c r="LR48" s="19"/>
      <c r="LS48" s="19"/>
      <c r="LT48" s="19"/>
      <c r="LU48" s="19"/>
      <c r="LV48" s="19"/>
      <c r="LW48" s="19"/>
      <c r="LX48" s="19"/>
      <c r="LY48" s="19"/>
      <c r="LZ48" s="19"/>
      <c r="MA48" s="19"/>
      <c r="MB48" s="19"/>
      <c r="MC48" s="19"/>
      <c r="MD48" s="19"/>
      <c r="ME48" s="19"/>
      <c r="MF48" s="19"/>
      <c r="MG48" s="19"/>
      <c r="MH48" s="19"/>
      <c r="MI48" s="19"/>
      <c r="MJ48" s="19"/>
      <c r="MK48" s="19"/>
      <c r="ML48" s="19"/>
      <c r="MM48" s="19"/>
      <c r="MN48" s="19"/>
      <c r="MO48" s="19"/>
      <c r="MP48" s="19"/>
      <c r="MQ48" s="19"/>
      <c r="MR48" s="19"/>
      <c r="MS48" s="19"/>
      <c r="MT48" s="19"/>
      <c r="MU48" s="19"/>
      <c r="MV48" s="19"/>
      <c r="MW48" s="19"/>
      <c r="MX48" s="19"/>
      <c r="MY48" s="19"/>
      <c r="MZ48" s="19"/>
      <c r="NA48" s="19"/>
      <c r="NB48" s="19"/>
      <c r="NC48" s="19"/>
      <c r="ND48" s="19"/>
      <c r="NE48" s="19"/>
      <c r="NF48" s="19"/>
      <c r="NG48" s="19"/>
      <c r="NH48" s="19"/>
      <c r="NI48" s="19"/>
      <c r="NJ48" s="19"/>
      <c r="NK48" s="19"/>
      <c r="NL48" s="19"/>
      <c r="NM48" s="19"/>
      <c r="NN48" s="19"/>
      <c r="NO48" s="19"/>
      <c r="NP48" s="19"/>
      <c r="NQ48" s="19"/>
      <c r="NR48" s="19"/>
      <c r="NS48" s="19"/>
      <c r="NT48" s="19"/>
      <c r="NU48" s="19"/>
      <c r="NV48" s="19"/>
      <c r="NW48" s="19"/>
      <c r="NX48" s="19"/>
      <c r="NY48" s="19"/>
      <c r="NZ48" s="19"/>
      <c r="OA48" s="19"/>
      <c r="OB48" s="19"/>
      <c r="OC48" s="19"/>
      <c r="OD48" s="19"/>
      <c r="OE48" s="19"/>
      <c r="OF48" s="19"/>
      <c r="OG48" s="19"/>
      <c r="OH48" s="19"/>
      <c r="OI48" s="19"/>
      <c r="OJ48" s="19"/>
      <c r="OK48" s="19"/>
      <c r="OL48" s="19"/>
      <c r="OM48" s="19"/>
      <c r="ON48" s="19"/>
      <c r="OO48" s="19"/>
      <c r="OP48" s="19"/>
      <c r="OQ48" s="19"/>
      <c r="OR48" s="19"/>
      <c r="OS48" s="19"/>
      <c r="OT48" s="19"/>
      <c r="OU48" s="19"/>
      <c r="OV48" s="19"/>
      <c r="OW48" s="19"/>
      <c r="OX48" s="19"/>
      <c r="OY48" s="19"/>
      <c r="OZ48" s="19"/>
      <c r="PA48" s="19"/>
      <c r="PB48" s="19"/>
      <c r="PC48" s="19"/>
      <c r="PD48" s="19"/>
      <c r="PE48" s="19"/>
      <c r="PF48" s="19"/>
      <c r="PG48" s="19"/>
      <c r="PH48" s="19"/>
      <c r="PI48" s="19"/>
      <c r="PJ48" s="19"/>
      <c r="PK48" s="19"/>
      <c r="PL48" s="19"/>
      <c r="PM48" s="19"/>
      <c r="PN48" s="19"/>
      <c r="PO48" s="19"/>
      <c r="PP48" s="19"/>
      <c r="PQ48" s="19"/>
      <c r="PR48" s="19"/>
      <c r="PS48" s="19"/>
      <c r="PT48" s="19"/>
      <c r="PU48" s="19"/>
      <c r="PV48" s="19"/>
      <c r="PW48" s="19"/>
      <c r="PX48" s="19"/>
      <c r="PY48" s="19"/>
      <c r="PZ48" s="19"/>
      <c r="QA48" s="19"/>
      <c r="QB48" s="19"/>
      <c r="QC48" s="19"/>
      <c r="QD48" s="19"/>
      <c r="QE48" s="19"/>
      <c r="QF48" s="19"/>
      <c r="QG48" s="19"/>
      <c r="QH48" s="19"/>
      <c r="QI48" s="19"/>
      <c r="QJ48" s="19"/>
      <c r="QK48" s="19"/>
      <c r="QL48" s="19"/>
      <c r="QM48" s="19"/>
      <c r="QN48" s="19"/>
      <c r="QO48" s="19"/>
      <c r="QP48" s="19"/>
      <c r="QQ48" s="19"/>
      <c r="QR48" s="19"/>
      <c r="QS48" s="19"/>
      <c r="QT48" s="19"/>
      <c r="QU48" s="19"/>
      <c r="QV48" s="19"/>
      <c r="QW48" s="19"/>
      <c r="QX48" s="19"/>
      <c r="QY48" s="19"/>
      <c r="QZ48" s="19"/>
      <c r="RA48" s="19"/>
      <c r="RB48" s="19"/>
      <c r="RC48" s="19"/>
      <c r="RD48" s="19"/>
      <c r="RE48" s="19"/>
      <c r="RF48" s="19"/>
      <c r="RG48" s="19"/>
      <c r="RH48" s="19"/>
      <c r="RI48" s="19"/>
      <c r="RJ48" s="19"/>
      <c r="RK48" s="19"/>
      <c r="RL48" s="19"/>
      <c r="RM48" s="19"/>
      <c r="RN48" s="19"/>
      <c r="RO48" s="19"/>
      <c r="RP48" s="19"/>
      <c r="RQ48" s="19"/>
      <c r="RR48" s="19"/>
      <c r="RS48" s="19"/>
      <c r="RT48" s="19"/>
      <c r="RU48" s="19"/>
      <c r="RV48" s="19"/>
      <c r="RW48" s="19"/>
      <c r="RX48" s="19"/>
      <c r="RY48" s="19"/>
      <c r="RZ48" s="19"/>
      <c r="SA48" s="19"/>
      <c r="SB48" s="19"/>
      <c r="SC48" s="19"/>
      <c r="SD48" s="19"/>
      <c r="SE48" s="19"/>
      <c r="SF48" s="19"/>
      <c r="SG48" s="19"/>
      <c r="SH48" s="19"/>
      <c r="SI48" s="19"/>
      <c r="SJ48" s="19"/>
      <c r="SK48" s="19"/>
      <c r="SL48" s="19"/>
      <c r="SM48" s="19"/>
      <c r="SN48" s="19"/>
      <c r="SO48" s="19"/>
      <c r="SP48" s="19"/>
      <c r="SQ48" s="19"/>
      <c r="SR48" s="19"/>
      <c r="SS48" s="19"/>
      <c r="ST48" s="19"/>
      <c r="SU48" s="19"/>
      <c r="SV48" s="19"/>
      <c r="SW48" s="19"/>
      <c r="SX48" s="19"/>
      <c r="SY48" s="19"/>
      <c r="SZ48" s="19"/>
      <c r="TA48" s="19"/>
      <c r="TB48" s="19"/>
      <c r="TC48" s="19"/>
      <c r="TD48" s="19"/>
      <c r="TE48" s="19"/>
      <c r="TF48" s="19"/>
      <c r="TG48" s="19"/>
      <c r="TH48" s="19"/>
      <c r="TI48" s="19"/>
      <c r="TJ48" s="19"/>
      <c r="TK48" s="19"/>
      <c r="TL48" s="19"/>
      <c r="TM48" s="19"/>
      <c r="TN48" s="19"/>
      <c r="TO48" s="19"/>
      <c r="TP48" s="19"/>
      <c r="TQ48" s="19"/>
      <c r="TR48" s="19"/>
      <c r="TS48" s="19"/>
      <c r="TT48" s="19"/>
      <c r="TU48" s="19"/>
      <c r="TV48" s="19"/>
      <c r="TW48" s="19"/>
      <c r="TX48" s="19"/>
      <c r="TY48" s="19"/>
      <c r="TZ48" s="19"/>
      <c r="UA48" s="19"/>
      <c r="UB48" s="19"/>
      <c r="UC48" s="19"/>
      <c r="UD48" s="19"/>
      <c r="UE48" s="19"/>
      <c r="UF48" s="19"/>
      <c r="UG48" s="19"/>
      <c r="UH48" s="19"/>
      <c r="UI48" s="19"/>
      <c r="UJ48" s="19"/>
      <c r="UK48" s="19"/>
      <c r="UL48" s="19"/>
      <c r="UM48" s="19"/>
      <c r="UN48" s="19"/>
      <c r="UO48" s="19"/>
      <c r="UP48" s="19"/>
      <c r="UQ48" s="19"/>
      <c r="UR48" s="19"/>
      <c r="US48" s="19"/>
      <c r="UT48" s="19"/>
      <c r="UU48" s="19"/>
      <c r="UV48" s="19"/>
      <c r="UW48" s="19"/>
      <c r="UX48" s="19"/>
      <c r="UY48" s="19"/>
      <c r="UZ48" s="19"/>
      <c r="VA48" s="19"/>
      <c r="VB48" s="19"/>
      <c r="VC48" s="19"/>
      <c r="VD48" s="19"/>
      <c r="VE48" s="19"/>
      <c r="VF48" s="19"/>
      <c r="VG48" s="19"/>
      <c r="VH48" s="19"/>
      <c r="VI48" s="19"/>
      <c r="VJ48" s="19"/>
      <c r="VK48" s="19"/>
      <c r="VL48" s="19"/>
      <c r="VM48" s="19"/>
      <c r="VN48" s="19"/>
      <c r="VO48" s="19"/>
      <c r="VP48" s="19"/>
      <c r="VQ48" s="19"/>
      <c r="VR48" s="19"/>
      <c r="VS48" s="19"/>
      <c r="VT48" s="19"/>
      <c r="VU48" s="19"/>
      <c r="VV48" s="19"/>
      <c r="VW48" s="19"/>
      <c r="VX48" s="19"/>
      <c r="VY48" s="19"/>
      <c r="VZ48" s="19"/>
      <c r="WA48" s="19"/>
      <c r="WB48" s="19"/>
      <c r="WC48" s="19"/>
    </row>
    <row r="49" spans="1:601" s="28" customFormat="1" ht="150" customHeight="1" x14ac:dyDescent="0.25">
      <c r="A49" s="8">
        <v>1512417</v>
      </c>
      <c r="B49" s="6" t="s">
        <v>102</v>
      </c>
      <c r="C49" s="11" t="s">
        <v>124</v>
      </c>
      <c r="D49" s="6" t="s">
        <v>138</v>
      </c>
      <c r="E49" s="6">
        <v>3</v>
      </c>
      <c r="F49" s="26">
        <v>44166</v>
      </c>
      <c r="G49" s="26">
        <v>44166</v>
      </c>
      <c r="H49" s="6" t="s">
        <v>147</v>
      </c>
      <c r="I49" s="6" t="s">
        <v>169</v>
      </c>
      <c r="J49" s="7">
        <v>0</v>
      </c>
      <c r="K49" s="7">
        <v>0</v>
      </c>
      <c r="L49" s="7">
        <v>0</v>
      </c>
      <c r="M49" s="7">
        <v>0</v>
      </c>
      <c r="N49" s="7">
        <f t="shared" si="0"/>
        <v>0</v>
      </c>
      <c r="O49" s="24" t="s">
        <v>16</v>
      </c>
      <c r="P49" s="21" t="s">
        <v>163</v>
      </c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  <c r="DS49" s="39"/>
      <c r="DT49" s="39"/>
      <c r="DU49" s="39"/>
      <c r="DV49" s="39"/>
      <c r="DW49" s="39"/>
      <c r="DX49" s="39"/>
      <c r="DY49" s="39"/>
      <c r="DZ49" s="39"/>
      <c r="EA49" s="39"/>
      <c r="EB49" s="39"/>
      <c r="EC49" s="39"/>
      <c r="ED49" s="39"/>
      <c r="EE49" s="39"/>
      <c r="EF49" s="39"/>
      <c r="EG49" s="39"/>
      <c r="EH49" s="39"/>
      <c r="EI49" s="39"/>
      <c r="EJ49" s="39"/>
      <c r="EK49" s="39"/>
      <c r="EL49" s="39"/>
      <c r="EM49" s="39"/>
      <c r="EN49" s="39"/>
      <c r="EO49" s="39"/>
      <c r="EP49" s="39"/>
      <c r="EQ49" s="39"/>
      <c r="ER49" s="39"/>
      <c r="ES49" s="39"/>
      <c r="ET49" s="39"/>
      <c r="EU49" s="39"/>
      <c r="EV49" s="39"/>
      <c r="EW49" s="39"/>
      <c r="EX49" s="39"/>
      <c r="EY49" s="39"/>
      <c r="EZ49" s="39"/>
      <c r="FA49" s="39"/>
      <c r="FB49" s="39"/>
      <c r="FC49" s="39"/>
      <c r="FD49" s="39"/>
      <c r="FE49" s="39"/>
      <c r="FF49" s="39"/>
      <c r="FG49" s="39"/>
      <c r="FH49" s="39"/>
      <c r="FI49" s="39"/>
      <c r="FJ49" s="39"/>
      <c r="FK49" s="39"/>
      <c r="FL49" s="39"/>
      <c r="FM49" s="39"/>
      <c r="FN49" s="39"/>
      <c r="FO49" s="39"/>
      <c r="FP49" s="39"/>
      <c r="FQ49" s="39"/>
      <c r="FR49" s="39"/>
      <c r="FS49" s="39"/>
      <c r="FT49" s="39"/>
      <c r="FU49" s="39"/>
      <c r="FV49" s="39"/>
      <c r="FW49" s="39"/>
      <c r="FX49" s="39"/>
      <c r="FY49" s="39"/>
      <c r="FZ49" s="39"/>
      <c r="GA49" s="39"/>
      <c r="GB49" s="39"/>
      <c r="GC49" s="39"/>
      <c r="GD49" s="39"/>
      <c r="GE49" s="39"/>
      <c r="GF49" s="39"/>
      <c r="GG49" s="39"/>
      <c r="GH49" s="39"/>
      <c r="GI49" s="39"/>
      <c r="GJ49" s="39"/>
      <c r="GK49" s="39"/>
      <c r="GL49" s="39"/>
      <c r="GM49" s="39"/>
      <c r="GN49" s="39"/>
      <c r="GO49" s="39"/>
      <c r="GP49" s="39"/>
      <c r="GQ49" s="39"/>
      <c r="GR49" s="39"/>
      <c r="GS49" s="39"/>
      <c r="GT49" s="39"/>
      <c r="GU49" s="39"/>
      <c r="GV49" s="39"/>
      <c r="GW49" s="39"/>
      <c r="GX49" s="39"/>
      <c r="GY49" s="39"/>
      <c r="GZ49" s="39"/>
      <c r="HA49" s="39"/>
      <c r="HB49" s="39"/>
      <c r="HC49" s="39"/>
      <c r="HD49" s="39"/>
      <c r="HE49" s="39"/>
      <c r="HF49" s="39"/>
      <c r="HG49" s="39"/>
      <c r="HH49" s="39"/>
      <c r="HI49" s="39"/>
      <c r="HJ49" s="39"/>
      <c r="HK49" s="39"/>
      <c r="HL49" s="39"/>
      <c r="HM49" s="39"/>
      <c r="HN49" s="39"/>
      <c r="HO49" s="39"/>
      <c r="HP49" s="39"/>
      <c r="HQ49" s="39"/>
      <c r="HR49" s="39"/>
      <c r="HS49" s="39"/>
      <c r="HT49" s="39"/>
      <c r="HU49" s="39"/>
      <c r="HV49" s="39"/>
      <c r="HW49" s="39"/>
      <c r="HX49" s="39"/>
      <c r="HY49" s="39"/>
      <c r="HZ49" s="39"/>
      <c r="IA49" s="39"/>
      <c r="IB49" s="39"/>
      <c r="IC49" s="39"/>
      <c r="ID49" s="39"/>
      <c r="IE49" s="39"/>
      <c r="IF49" s="39"/>
      <c r="IG49" s="39"/>
      <c r="IH49" s="39"/>
      <c r="II49" s="39"/>
      <c r="IJ49" s="39"/>
      <c r="IK49" s="39"/>
      <c r="IL49" s="39"/>
      <c r="IM49" s="38"/>
      <c r="IN49" s="19"/>
      <c r="IO49" s="19"/>
      <c r="IP49" s="19"/>
      <c r="IQ49" s="19"/>
      <c r="IR49" s="19"/>
      <c r="IS49" s="19"/>
      <c r="IT49" s="19"/>
      <c r="IU49" s="19"/>
      <c r="IV49" s="19"/>
      <c r="IW49" s="19"/>
      <c r="IX49" s="19"/>
      <c r="IY49" s="19"/>
      <c r="IZ49" s="19"/>
      <c r="JA49" s="19"/>
      <c r="JB49" s="19"/>
      <c r="JC49" s="19"/>
      <c r="JD49" s="19"/>
      <c r="JE49" s="19"/>
      <c r="JF49" s="19"/>
      <c r="JG49" s="19"/>
      <c r="JH49" s="19"/>
      <c r="JI49" s="19"/>
      <c r="JJ49" s="19"/>
      <c r="JK49" s="19"/>
      <c r="JL49" s="19"/>
      <c r="JM49" s="19"/>
      <c r="JN49" s="19"/>
      <c r="JO49" s="19"/>
      <c r="JP49" s="19"/>
      <c r="JQ49" s="19"/>
      <c r="JR49" s="19"/>
      <c r="JS49" s="19"/>
      <c r="JT49" s="19"/>
      <c r="JU49" s="19"/>
      <c r="JV49" s="19"/>
      <c r="JW49" s="19"/>
      <c r="JX49" s="19"/>
      <c r="JY49" s="19"/>
      <c r="JZ49" s="19"/>
      <c r="KA49" s="19"/>
      <c r="KB49" s="19"/>
      <c r="KC49" s="19"/>
      <c r="KD49" s="19"/>
      <c r="KE49" s="19"/>
      <c r="KF49" s="19"/>
      <c r="KG49" s="19"/>
      <c r="KH49" s="19"/>
      <c r="KI49" s="19"/>
      <c r="KJ49" s="19"/>
      <c r="KK49" s="19"/>
      <c r="KL49" s="19"/>
      <c r="KM49" s="19"/>
      <c r="KN49" s="19"/>
      <c r="KO49" s="19"/>
      <c r="KP49" s="19"/>
      <c r="KQ49" s="19"/>
      <c r="KR49" s="19"/>
      <c r="KS49" s="19"/>
      <c r="KT49" s="19"/>
      <c r="KU49" s="19"/>
      <c r="KV49" s="19"/>
      <c r="KW49" s="19"/>
      <c r="KX49" s="19"/>
      <c r="KY49" s="19"/>
      <c r="KZ49" s="19"/>
      <c r="LA49" s="19"/>
      <c r="LB49" s="19"/>
      <c r="LC49" s="19"/>
      <c r="LD49" s="19"/>
      <c r="LE49" s="19"/>
      <c r="LF49" s="19"/>
      <c r="LG49" s="19"/>
      <c r="LH49" s="19"/>
      <c r="LI49" s="19"/>
      <c r="LJ49" s="19"/>
      <c r="LK49" s="19"/>
      <c r="LL49" s="19"/>
      <c r="LM49" s="19"/>
      <c r="LN49" s="19"/>
      <c r="LO49" s="19"/>
      <c r="LP49" s="19"/>
      <c r="LQ49" s="19"/>
      <c r="LR49" s="19"/>
      <c r="LS49" s="19"/>
      <c r="LT49" s="19"/>
      <c r="LU49" s="19"/>
      <c r="LV49" s="19"/>
      <c r="LW49" s="19"/>
      <c r="LX49" s="19"/>
      <c r="LY49" s="19"/>
      <c r="LZ49" s="19"/>
      <c r="MA49" s="19"/>
      <c r="MB49" s="19"/>
      <c r="MC49" s="19"/>
      <c r="MD49" s="19"/>
      <c r="ME49" s="19"/>
      <c r="MF49" s="19"/>
      <c r="MG49" s="19"/>
      <c r="MH49" s="19"/>
      <c r="MI49" s="19"/>
      <c r="MJ49" s="19"/>
      <c r="MK49" s="19"/>
      <c r="ML49" s="19"/>
      <c r="MM49" s="19"/>
      <c r="MN49" s="19"/>
      <c r="MO49" s="19"/>
      <c r="MP49" s="19"/>
      <c r="MQ49" s="19"/>
      <c r="MR49" s="19"/>
      <c r="MS49" s="19"/>
      <c r="MT49" s="19"/>
      <c r="MU49" s="19"/>
      <c r="MV49" s="19"/>
      <c r="MW49" s="19"/>
      <c r="MX49" s="19"/>
      <c r="MY49" s="19"/>
      <c r="MZ49" s="19"/>
      <c r="NA49" s="19"/>
      <c r="NB49" s="19"/>
      <c r="NC49" s="19"/>
      <c r="ND49" s="19"/>
      <c r="NE49" s="19"/>
      <c r="NF49" s="19"/>
      <c r="NG49" s="19"/>
      <c r="NH49" s="19"/>
      <c r="NI49" s="19"/>
      <c r="NJ49" s="19"/>
      <c r="NK49" s="19"/>
      <c r="NL49" s="19"/>
      <c r="NM49" s="19"/>
      <c r="NN49" s="19"/>
      <c r="NO49" s="19"/>
      <c r="NP49" s="19"/>
      <c r="NQ49" s="19"/>
      <c r="NR49" s="19"/>
      <c r="NS49" s="19"/>
      <c r="NT49" s="19"/>
      <c r="NU49" s="19"/>
      <c r="NV49" s="19"/>
      <c r="NW49" s="19"/>
      <c r="NX49" s="19"/>
      <c r="NY49" s="19"/>
      <c r="NZ49" s="19"/>
      <c r="OA49" s="19"/>
      <c r="OB49" s="19"/>
      <c r="OC49" s="19"/>
      <c r="OD49" s="19"/>
      <c r="OE49" s="19"/>
      <c r="OF49" s="19"/>
      <c r="OG49" s="19"/>
      <c r="OH49" s="19"/>
      <c r="OI49" s="19"/>
      <c r="OJ49" s="19"/>
      <c r="OK49" s="19"/>
      <c r="OL49" s="19"/>
      <c r="OM49" s="19"/>
      <c r="ON49" s="19"/>
      <c r="OO49" s="19"/>
      <c r="OP49" s="19"/>
      <c r="OQ49" s="19"/>
      <c r="OR49" s="19"/>
      <c r="OS49" s="19"/>
      <c r="OT49" s="19"/>
      <c r="OU49" s="19"/>
      <c r="OV49" s="19"/>
      <c r="OW49" s="19"/>
      <c r="OX49" s="19"/>
      <c r="OY49" s="19"/>
      <c r="OZ49" s="19"/>
      <c r="PA49" s="19"/>
      <c r="PB49" s="19"/>
      <c r="PC49" s="19"/>
      <c r="PD49" s="19"/>
      <c r="PE49" s="19"/>
      <c r="PF49" s="19"/>
      <c r="PG49" s="19"/>
      <c r="PH49" s="19"/>
      <c r="PI49" s="19"/>
      <c r="PJ49" s="19"/>
      <c r="PK49" s="19"/>
      <c r="PL49" s="19"/>
      <c r="PM49" s="19"/>
      <c r="PN49" s="19"/>
      <c r="PO49" s="19"/>
      <c r="PP49" s="19"/>
      <c r="PQ49" s="19"/>
      <c r="PR49" s="19"/>
      <c r="PS49" s="19"/>
      <c r="PT49" s="19"/>
      <c r="PU49" s="19"/>
      <c r="PV49" s="19"/>
      <c r="PW49" s="19"/>
      <c r="PX49" s="19"/>
      <c r="PY49" s="19"/>
      <c r="PZ49" s="19"/>
      <c r="QA49" s="19"/>
      <c r="QB49" s="19"/>
      <c r="QC49" s="19"/>
      <c r="QD49" s="19"/>
      <c r="QE49" s="19"/>
      <c r="QF49" s="19"/>
      <c r="QG49" s="19"/>
      <c r="QH49" s="19"/>
      <c r="QI49" s="19"/>
      <c r="QJ49" s="19"/>
      <c r="QK49" s="19"/>
      <c r="QL49" s="19"/>
      <c r="QM49" s="19"/>
      <c r="QN49" s="19"/>
      <c r="QO49" s="19"/>
      <c r="QP49" s="19"/>
      <c r="QQ49" s="19"/>
      <c r="QR49" s="19"/>
      <c r="QS49" s="19"/>
      <c r="QT49" s="19"/>
      <c r="QU49" s="19"/>
      <c r="QV49" s="19"/>
      <c r="QW49" s="19"/>
      <c r="QX49" s="19"/>
      <c r="QY49" s="19"/>
      <c r="QZ49" s="19"/>
      <c r="RA49" s="19"/>
      <c r="RB49" s="19"/>
      <c r="RC49" s="19"/>
      <c r="RD49" s="19"/>
      <c r="RE49" s="19"/>
      <c r="RF49" s="19"/>
      <c r="RG49" s="19"/>
      <c r="RH49" s="19"/>
      <c r="RI49" s="19"/>
      <c r="RJ49" s="19"/>
      <c r="RK49" s="19"/>
      <c r="RL49" s="19"/>
      <c r="RM49" s="19"/>
      <c r="RN49" s="19"/>
      <c r="RO49" s="19"/>
      <c r="RP49" s="19"/>
      <c r="RQ49" s="19"/>
      <c r="RR49" s="19"/>
      <c r="RS49" s="19"/>
      <c r="RT49" s="19"/>
      <c r="RU49" s="19"/>
      <c r="RV49" s="19"/>
      <c r="RW49" s="19"/>
      <c r="RX49" s="19"/>
      <c r="RY49" s="19"/>
      <c r="RZ49" s="19"/>
      <c r="SA49" s="19"/>
      <c r="SB49" s="19"/>
      <c r="SC49" s="19"/>
      <c r="SD49" s="19"/>
      <c r="SE49" s="19"/>
      <c r="SF49" s="19"/>
      <c r="SG49" s="19"/>
      <c r="SH49" s="19"/>
      <c r="SI49" s="19"/>
      <c r="SJ49" s="19"/>
      <c r="SK49" s="19"/>
      <c r="SL49" s="19"/>
      <c r="SM49" s="19"/>
      <c r="SN49" s="19"/>
      <c r="SO49" s="19"/>
      <c r="SP49" s="19"/>
      <c r="SQ49" s="19"/>
      <c r="SR49" s="19"/>
      <c r="SS49" s="19"/>
      <c r="ST49" s="19"/>
      <c r="SU49" s="19"/>
      <c r="SV49" s="19"/>
      <c r="SW49" s="19"/>
      <c r="SX49" s="19"/>
      <c r="SY49" s="19"/>
      <c r="SZ49" s="19"/>
      <c r="TA49" s="19"/>
      <c r="TB49" s="19"/>
      <c r="TC49" s="19"/>
      <c r="TD49" s="19"/>
      <c r="TE49" s="19"/>
      <c r="TF49" s="19"/>
      <c r="TG49" s="19"/>
      <c r="TH49" s="19"/>
      <c r="TI49" s="19"/>
      <c r="TJ49" s="19"/>
      <c r="TK49" s="19"/>
      <c r="TL49" s="19"/>
      <c r="TM49" s="19"/>
      <c r="TN49" s="19"/>
      <c r="TO49" s="19"/>
      <c r="TP49" s="19"/>
      <c r="TQ49" s="19"/>
      <c r="TR49" s="19"/>
      <c r="TS49" s="19"/>
      <c r="TT49" s="19"/>
      <c r="TU49" s="19"/>
      <c r="TV49" s="19"/>
      <c r="TW49" s="19"/>
      <c r="TX49" s="19"/>
      <c r="TY49" s="19"/>
      <c r="TZ49" s="19"/>
      <c r="UA49" s="19"/>
      <c r="UB49" s="19"/>
      <c r="UC49" s="19"/>
      <c r="UD49" s="19"/>
      <c r="UE49" s="19"/>
      <c r="UF49" s="19"/>
      <c r="UG49" s="19"/>
      <c r="UH49" s="19"/>
      <c r="UI49" s="19"/>
      <c r="UJ49" s="19"/>
      <c r="UK49" s="19"/>
      <c r="UL49" s="19"/>
      <c r="UM49" s="19"/>
      <c r="UN49" s="19"/>
      <c r="UO49" s="19"/>
      <c r="UP49" s="19"/>
      <c r="UQ49" s="19"/>
      <c r="UR49" s="19"/>
      <c r="US49" s="19"/>
      <c r="UT49" s="19"/>
      <c r="UU49" s="19"/>
      <c r="UV49" s="19"/>
      <c r="UW49" s="19"/>
      <c r="UX49" s="19"/>
      <c r="UY49" s="19"/>
      <c r="UZ49" s="19"/>
      <c r="VA49" s="19"/>
      <c r="VB49" s="19"/>
      <c r="VC49" s="19"/>
      <c r="VD49" s="19"/>
      <c r="VE49" s="19"/>
      <c r="VF49" s="19"/>
      <c r="VG49" s="19"/>
      <c r="VH49" s="19"/>
      <c r="VI49" s="19"/>
      <c r="VJ49" s="19"/>
      <c r="VK49" s="19"/>
      <c r="VL49" s="19"/>
      <c r="VM49" s="19"/>
      <c r="VN49" s="19"/>
      <c r="VO49" s="19"/>
      <c r="VP49" s="19"/>
      <c r="VQ49" s="19"/>
      <c r="VR49" s="19"/>
      <c r="VS49" s="19"/>
      <c r="VT49" s="19"/>
      <c r="VU49" s="19"/>
      <c r="VV49" s="19"/>
      <c r="VW49" s="19"/>
      <c r="VX49" s="19"/>
      <c r="VY49" s="19"/>
      <c r="VZ49" s="19"/>
      <c r="WA49" s="19"/>
      <c r="WB49" s="19"/>
      <c r="WC49" s="19"/>
    </row>
    <row r="50" spans="1:601" s="28" customFormat="1" ht="114" customHeight="1" x14ac:dyDescent="0.25">
      <c r="A50" s="8">
        <v>1579944</v>
      </c>
      <c r="B50" s="6" t="s">
        <v>103</v>
      </c>
      <c r="C50" s="11" t="s">
        <v>124</v>
      </c>
      <c r="D50" s="6" t="s">
        <v>138</v>
      </c>
      <c r="E50" s="6">
        <v>3</v>
      </c>
      <c r="F50" s="26">
        <v>44166</v>
      </c>
      <c r="G50" s="26">
        <v>44166</v>
      </c>
      <c r="H50" s="6" t="s">
        <v>147</v>
      </c>
      <c r="I50" s="6" t="s">
        <v>169</v>
      </c>
      <c r="J50" s="7">
        <v>0</v>
      </c>
      <c r="K50" s="7">
        <v>0</v>
      </c>
      <c r="L50" s="7">
        <v>0</v>
      </c>
      <c r="M50" s="7">
        <v>0</v>
      </c>
      <c r="N50" s="7">
        <f t="shared" si="0"/>
        <v>0</v>
      </c>
      <c r="O50" s="24" t="s">
        <v>16</v>
      </c>
      <c r="P50" s="21" t="s">
        <v>163</v>
      </c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  <c r="DS50" s="39"/>
      <c r="DT50" s="39"/>
      <c r="DU50" s="39"/>
      <c r="DV50" s="39"/>
      <c r="DW50" s="39"/>
      <c r="DX50" s="39"/>
      <c r="DY50" s="39"/>
      <c r="DZ50" s="39"/>
      <c r="EA50" s="39"/>
      <c r="EB50" s="39"/>
      <c r="EC50" s="39"/>
      <c r="ED50" s="39"/>
      <c r="EE50" s="39"/>
      <c r="EF50" s="39"/>
      <c r="EG50" s="39"/>
      <c r="EH50" s="39"/>
      <c r="EI50" s="39"/>
      <c r="EJ50" s="39"/>
      <c r="EK50" s="39"/>
      <c r="EL50" s="39"/>
      <c r="EM50" s="39"/>
      <c r="EN50" s="39"/>
      <c r="EO50" s="39"/>
      <c r="EP50" s="39"/>
      <c r="EQ50" s="39"/>
      <c r="ER50" s="39"/>
      <c r="ES50" s="39"/>
      <c r="ET50" s="39"/>
      <c r="EU50" s="39"/>
      <c r="EV50" s="39"/>
      <c r="EW50" s="39"/>
      <c r="EX50" s="39"/>
      <c r="EY50" s="39"/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39"/>
      <c r="FK50" s="39"/>
      <c r="FL50" s="39"/>
      <c r="FM50" s="39"/>
      <c r="FN50" s="39"/>
      <c r="FO50" s="39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  <c r="GA50" s="39"/>
      <c r="GB50" s="39"/>
      <c r="GC50" s="39"/>
      <c r="GD50" s="39"/>
      <c r="GE50" s="39"/>
      <c r="GF50" s="39"/>
      <c r="GG50" s="39"/>
      <c r="GH50" s="39"/>
      <c r="GI50" s="39"/>
      <c r="GJ50" s="39"/>
      <c r="GK50" s="39"/>
      <c r="GL50" s="39"/>
      <c r="GM50" s="39"/>
      <c r="GN50" s="39"/>
      <c r="GO50" s="39"/>
      <c r="GP50" s="39"/>
      <c r="GQ50" s="39"/>
      <c r="GR50" s="39"/>
      <c r="GS50" s="39"/>
      <c r="GT50" s="39"/>
      <c r="GU50" s="39"/>
      <c r="GV50" s="39"/>
      <c r="GW50" s="39"/>
      <c r="GX50" s="39"/>
      <c r="GY50" s="39"/>
      <c r="GZ50" s="39"/>
      <c r="HA50" s="39"/>
      <c r="HB50" s="39"/>
      <c r="HC50" s="39"/>
      <c r="HD50" s="39"/>
      <c r="HE50" s="39"/>
      <c r="HF50" s="39"/>
      <c r="HG50" s="39"/>
      <c r="HH50" s="39"/>
      <c r="HI50" s="39"/>
      <c r="HJ50" s="39"/>
      <c r="HK50" s="39"/>
      <c r="HL50" s="39"/>
      <c r="HM50" s="39"/>
      <c r="HN50" s="39"/>
      <c r="HO50" s="39"/>
      <c r="HP50" s="39"/>
      <c r="HQ50" s="39"/>
      <c r="HR50" s="39"/>
      <c r="HS50" s="39"/>
      <c r="HT50" s="39"/>
      <c r="HU50" s="39"/>
      <c r="HV50" s="39"/>
      <c r="HW50" s="39"/>
      <c r="HX50" s="39"/>
      <c r="HY50" s="39"/>
      <c r="HZ50" s="39"/>
      <c r="IA50" s="39"/>
      <c r="IB50" s="39"/>
      <c r="IC50" s="39"/>
      <c r="ID50" s="39"/>
      <c r="IE50" s="39"/>
      <c r="IF50" s="39"/>
      <c r="IG50" s="39"/>
      <c r="IH50" s="39"/>
      <c r="II50" s="39"/>
      <c r="IJ50" s="39"/>
      <c r="IK50" s="39"/>
      <c r="IL50" s="39"/>
      <c r="IM50" s="38"/>
      <c r="IN50" s="19"/>
      <c r="IO50" s="19"/>
      <c r="IP50" s="19"/>
      <c r="IQ50" s="19"/>
      <c r="IR50" s="19"/>
      <c r="IS50" s="19"/>
      <c r="IT50" s="19"/>
      <c r="IU50" s="19"/>
      <c r="IV50" s="19"/>
      <c r="IW50" s="19"/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  <c r="LU50" s="19"/>
      <c r="LV50" s="19"/>
      <c r="LW50" s="19"/>
      <c r="LX50" s="19"/>
      <c r="LY50" s="19"/>
      <c r="LZ50" s="19"/>
      <c r="MA50" s="19"/>
      <c r="MB50" s="19"/>
      <c r="MC50" s="19"/>
      <c r="MD50" s="19"/>
      <c r="ME50" s="19"/>
      <c r="MF50" s="19"/>
      <c r="MG50" s="19"/>
      <c r="MH50" s="19"/>
      <c r="MI50" s="19"/>
      <c r="MJ50" s="19"/>
      <c r="MK50" s="19"/>
      <c r="ML50" s="19"/>
      <c r="MM50" s="19"/>
      <c r="MN50" s="19"/>
      <c r="MO50" s="19"/>
      <c r="MP50" s="19"/>
      <c r="MQ50" s="19"/>
      <c r="MR50" s="19"/>
      <c r="MS50" s="19"/>
      <c r="MT50" s="19"/>
      <c r="MU50" s="19"/>
      <c r="MV50" s="19"/>
      <c r="MW50" s="19"/>
      <c r="MX50" s="19"/>
      <c r="MY50" s="19"/>
      <c r="MZ50" s="19"/>
      <c r="NA50" s="19"/>
      <c r="NB50" s="19"/>
      <c r="NC50" s="19"/>
      <c r="ND50" s="19"/>
      <c r="NE50" s="19"/>
      <c r="NF50" s="19"/>
      <c r="NG50" s="19"/>
      <c r="NH50" s="19"/>
      <c r="NI50" s="19"/>
      <c r="NJ50" s="19"/>
      <c r="NK50" s="19"/>
      <c r="NL50" s="19"/>
      <c r="NM50" s="19"/>
      <c r="NN50" s="19"/>
      <c r="NO50" s="19"/>
      <c r="NP50" s="19"/>
      <c r="NQ50" s="19"/>
      <c r="NR50" s="19"/>
      <c r="NS50" s="19"/>
      <c r="NT50" s="19"/>
      <c r="NU50" s="19"/>
      <c r="NV50" s="19"/>
      <c r="NW50" s="19"/>
      <c r="NX50" s="19"/>
      <c r="NY50" s="19"/>
      <c r="NZ50" s="19"/>
      <c r="OA50" s="19"/>
      <c r="OB50" s="19"/>
      <c r="OC50" s="19"/>
      <c r="OD50" s="19"/>
      <c r="OE50" s="19"/>
      <c r="OF50" s="19"/>
      <c r="OG50" s="19"/>
      <c r="OH50" s="19"/>
      <c r="OI50" s="19"/>
      <c r="OJ50" s="19"/>
      <c r="OK50" s="19"/>
      <c r="OL50" s="19"/>
      <c r="OM50" s="19"/>
      <c r="ON50" s="19"/>
      <c r="OO50" s="19"/>
      <c r="OP50" s="19"/>
      <c r="OQ50" s="19"/>
      <c r="OR50" s="19"/>
      <c r="OS50" s="19"/>
      <c r="OT50" s="19"/>
      <c r="OU50" s="19"/>
      <c r="OV50" s="19"/>
      <c r="OW50" s="19"/>
      <c r="OX50" s="19"/>
      <c r="OY50" s="19"/>
      <c r="OZ50" s="19"/>
      <c r="PA50" s="19"/>
      <c r="PB50" s="19"/>
      <c r="PC50" s="19"/>
      <c r="PD50" s="19"/>
      <c r="PE50" s="19"/>
      <c r="PF50" s="19"/>
      <c r="PG50" s="19"/>
      <c r="PH50" s="19"/>
      <c r="PI50" s="19"/>
      <c r="PJ50" s="19"/>
      <c r="PK50" s="19"/>
      <c r="PL50" s="19"/>
      <c r="PM50" s="19"/>
      <c r="PN50" s="19"/>
      <c r="PO50" s="19"/>
      <c r="PP50" s="19"/>
      <c r="PQ50" s="19"/>
      <c r="PR50" s="19"/>
      <c r="PS50" s="19"/>
      <c r="PT50" s="19"/>
      <c r="PU50" s="19"/>
      <c r="PV50" s="19"/>
      <c r="PW50" s="19"/>
      <c r="PX50" s="19"/>
      <c r="PY50" s="19"/>
      <c r="PZ50" s="19"/>
      <c r="QA50" s="19"/>
      <c r="QB50" s="19"/>
      <c r="QC50" s="19"/>
      <c r="QD50" s="19"/>
      <c r="QE50" s="19"/>
      <c r="QF50" s="19"/>
      <c r="QG50" s="19"/>
      <c r="QH50" s="19"/>
      <c r="QI50" s="19"/>
      <c r="QJ50" s="19"/>
      <c r="QK50" s="19"/>
      <c r="QL50" s="19"/>
      <c r="QM50" s="19"/>
      <c r="QN50" s="19"/>
      <c r="QO50" s="19"/>
      <c r="QP50" s="19"/>
      <c r="QQ50" s="19"/>
      <c r="QR50" s="19"/>
      <c r="QS50" s="19"/>
      <c r="QT50" s="19"/>
      <c r="QU50" s="19"/>
      <c r="QV50" s="19"/>
      <c r="QW50" s="19"/>
      <c r="QX50" s="19"/>
      <c r="QY50" s="19"/>
      <c r="QZ50" s="19"/>
      <c r="RA50" s="19"/>
      <c r="RB50" s="19"/>
      <c r="RC50" s="19"/>
      <c r="RD50" s="19"/>
      <c r="RE50" s="19"/>
      <c r="RF50" s="19"/>
      <c r="RG50" s="19"/>
      <c r="RH50" s="19"/>
      <c r="RI50" s="19"/>
      <c r="RJ50" s="19"/>
      <c r="RK50" s="19"/>
      <c r="RL50" s="19"/>
      <c r="RM50" s="19"/>
      <c r="RN50" s="19"/>
      <c r="RO50" s="19"/>
      <c r="RP50" s="19"/>
      <c r="RQ50" s="19"/>
      <c r="RR50" s="19"/>
      <c r="RS50" s="19"/>
      <c r="RT50" s="19"/>
      <c r="RU50" s="19"/>
      <c r="RV50" s="19"/>
      <c r="RW50" s="19"/>
      <c r="RX50" s="19"/>
      <c r="RY50" s="19"/>
      <c r="RZ50" s="19"/>
      <c r="SA50" s="19"/>
      <c r="SB50" s="19"/>
      <c r="SC50" s="19"/>
      <c r="SD50" s="19"/>
      <c r="SE50" s="19"/>
      <c r="SF50" s="19"/>
      <c r="SG50" s="19"/>
      <c r="SH50" s="19"/>
      <c r="SI50" s="19"/>
      <c r="SJ50" s="19"/>
      <c r="SK50" s="19"/>
      <c r="SL50" s="19"/>
      <c r="SM50" s="19"/>
      <c r="SN50" s="19"/>
      <c r="SO50" s="19"/>
      <c r="SP50" s="19"/>
      <c r="SQ50" s="19"/>
      <c r="SR50" s="19"/>
      <c r="SS50" s="19"/>
      <c r="ST50" s="19"/>
      <c r="SU50" s="19"/>
      <c r="SV50" s="19"/>
      <c r="SW50" s="19"/>
      <c r="SX50" s="19"/>
      <c r="SY50" s="19"/>
      <c r="SZ50" s="19"/>
      <c r="TA50" s="19"/>
      <c r="TB50" s="19"/>
      <c r="TC50" s="19"/>
      <c r="TD50" s="19"/>
      <c r="TE50" s="19"/>
      <c r="TF50" s="19"/>
      <c r="TG50" s="19"/>
      <c r="TH50" s="19"/>
      <c r="TI50" s="19"/>
      <c r="TJ50" s="19"/>
      <c r="TK50" s="19"/>
      <c r="TL50" s="19"/>
      <c r="TM50" s="19"/>
      <c r="TN50" s="19"/>
      <c r="TO50" s="19"/>
      <c r="TP50" s="19"/>
      <c r="TQ50" s="19"/>
      <c r="TR50" s="19"/>
      <c r="TS50" s="19"/>
      <c r="TT50" s="19"/>
      <c r="TU50" s="19"/>
      <c r="TV50" s="19"/>
      <c r="TW50" s="19"/>
      <c r="TX50" s="19"/>
      <c r="TY50" s="19"/>
      <c r="TZ50" s="19"/>
      <c r="UA50" s="19"/>
      <c r="UB50" s="19"/>
      <c r="UC50" s="19"/>
      <c r="UD50" s="19"/>
      <c r="UE50" s="19"/>
      <c r="UF50" s="19"/>
      <c r="UG50" s="19"/>
      <c r="UH50" s="19"/>
      <c r="UI50" s="19"/>
      <c r="UJ50" s="19"/>
      <c r="UK50" s="19"/>
      <c r="UL50" s="19"/>
      <c r="UM50" s="19"/>
      <c r="UN50" s="19"/>
      <c r="UO50" s="19"/>
      <c r="UP50" s="19"/>
      <c r="UQ50" s="19"/>
      <c r="UR50" s="19"/>
      <c r="US50" s="19"/>
      <c r="UT50" s="19"/>
      <c r="UU50" s="19"/>
      <c r="UV50" s="19"/>
      <c r="UW50" s="19"/>
      <c r="UX50" s="19"/>
      <c r="UY50" s="19"/>
      <c r="UZ50" s="19"/>
      <c r="VA50" s="19"/>
      <c r="VB50" s="19"/>
      <c r="VC50" s="19"/>
      <c r="VD50" s="19"/>
      <c r="VE50" s="19"/>
      <c r="VF50" s="19"/>
      <c r="VG50" s="19"/>
      <c r="VH50" s="19"/>
      <c r="VI50" s="19"/>
      <c r="VJ50" s="19"/>
      <c r="VK50" s="19"/>
      <c r="VL50" s="19"/>
      <c r="VM50" s="19"/>
      <c r="VN50" s="19"/>
      <c r="VO50" s="19"/>
      <c r="VP50" s="19"/>
      <c r="VQ50" s="19"/>
      <c r="VR50" s="19"/>
      <c r="VS50" s="19"/>
      <c r="VT50" s="19"/>
      <c r="VU50" s="19"/>
      <c r="VV50" s="19"/>
      <c r="VW50" s="19"/>
      <c r="VX50" s="19"/>
      <c r="VY50" s="19"/>
      <c r="VZ50" s="19"/>
      <c r="WA50" s="19"/>
      <c r="WB50" s="19"/>
      <c r="WC50" s="19"/>
    </row>
    <row r="51" spans="1:601" s="28" customFormat="1" ht="118.5" customHeight="1" x14ac:dyDescent="0.25">
      <c r="A51" s="8">
        <v>1506231</v>
      </c>
      <c r="B51" s="6" t="s">
        <v>104</v>
      </c>
      <c r="C51" s="11" t="s">
        <v>124</v>
      </c>
      <c r="D51" s="6" t="s">
        <v>138</v>
      </c>
      <c r="E51" s="6">
        <v>3</v>
      </c>
      <c r="F51" s="26">
        <v>44166</v>
      </c>
      <c r="G51" s="26">
        <v>44166</v>
      </c>
      <c r="H51" s="6" t="s">
        <v>147</v>
      </c>
      <c r="I51" s="6" t="s">
        <v>169</v>
      </c>
      <c r="J51" s="7">
        <v>0</v>
      </c>
      <c r="K51" s="7">
        <v>0</v>
      </c>
      <c r="L51" s="7">
        <v>0</v>
      </c>
      <c r="M51" s="7">
        <v>0</v>
      </c>
      <c r="N51" s="7">
        <f t="shared" si="0"/>
        <v>0</v>
      </c>
      <c r="O51" s="24" t="s">
        <v>16</v>
      </c>
      <c r="P51" s="21" t="s">
        <v>163</v>
      </c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39"/>
      <c r="DE51" s="39"/>
      <c r="DF51" s="39"/>
      <c r="DG51" s="39"/>
      <c r="DH51" s="39"/>
      <c r="DI51" s="39"/>
      <c r="DJ51" s="39"/>
      <c r="DK51" s="39"/>
      <c r="DL51" s="39"/>
      <c r="DM51" s="39"/>
      <c r="DN51" s="39"/>
      <c r="DO51" s="39"/>
      <c r="DP51" s="39"/>
      <c r="DQ51" s="39"/>
      <c r="DR51" s="39"/>
      <c r="DS51" s="39"/>
      <c r="DT51" s="39"/>
      <c r="DU51" s="39"/>
      <c r="DV51" s="39"/>
      <c r="DW51" s="39"/>
      <c r="DX51" s="39"/>
      <c r="DY51" s="39"/>
      <c r="DZ51" s="39"/>
      <c r="EA51" s="39"/>
      <c r="EB51" s="39"/>
      <c r="EC51" s="39"/>
      <c r="ED51" s="39"/>
      <c r="EE51" s="39"/>
      <c r="EF51" s="39"/>
      <c r="EG51" s="39"/>
      <c r="EH51" s="39"/>
      <c r="EI51" s="39"/>
      <c r="EJ51" s="39"/>
      <c r="EK51" s="39"/>
      <c r="EL51" s="39"/>
      <c r="EM51" s="39"/>
      <c r="EN51" s="39"/>
      <c r="EO51" s="39"/>
      <c r="EP51" s="39"/>
      <c r="EQ51" s="39"/>
      <c r="ER51" s="39"/>
      <c r="ES51" s="39"/>
      <c r="ET51" s="39"/>
      <c r="EU51" s="39"/>
      <c r="EV51" s="39"/>
      <c r="EW51" s="39"/>
      <c r="EX51" s="39"/>
      <c r="EY51" s="39"/>
      <c r="EZ51" s="39"/>
      <c r="FA51" s="39"/>
      <c r="FB51" s="39"/>
      <c r="FC51" s="39"/>
      <c r="FD51" s="39"/>
      <c r="FE51" s="39"/>
      <c r="FF51" s="39"/>
      <c r="FG51" s="39"/>
      <c r="FH51" s="39"/>
      <c r="FI51" s="39"/>
      <c r="FJ51" s="39"/>
      <c r="FK51" s="39"/>
      <c r="FL51" s="39"/>
      <c r="FM51" s="39"/>
      <c r="FN51" s="39"/>
      <c r="FO51" s="39"/>
      <c r="FP51" s="39"/>
      <c r="FQ51" s="39"/>
      <c r="FR51" s="39"/>
      <c r="FS51" s="39"/>
      <c r="FT51" s="39"/>
      <c r="FU51" s="39"/>
      <c r="FV51" s="39"/>
      <c r="FW51" s="39"/>
      <c r="FX51" s="39"/>
      <c r="FY51" s="39"/>
      <c r="FZ51" s="39"/>
      <c r="GA51" s="39"/>
      <c r="GB51" s="39"/>
      <c r="GC51" s="39"/>
      <c r="GD51" s="39"/>
      <c r="GE51" s="39"/>
      <c r="GF51" s="39"/>
      <c r="GG51" s="39"/>
      <c r="GH51" s="39"/>
      <c r="GI51" s="39"/>
      <c r="GJ51" s="39"/>
      <c r="GK51" s="39"/>
      <c r="GL51" s="39"/>
      <c r="GM51" s="39"/>
      <c r="GN51" s="39"/>
      <c r="GO51" s="39"/>
      <c r="GP51" s="39"/>
      <c r="GQ51" s="39"/>
      <c r="GR51" s="39"/>
      <c r="GS51" s="39"/>
      <c r="GT51" s="39"/>
      <c r="GU51" s="39"/>
      <c r="GV51" s="39"/>
      <c r="GW51" s="39"/>
      <c r="GX51" s="39"/>
      <c r="GY51" s="39"/>
      <c r="GZ51" s="39"/>
      <c r="HA51" s="39"/>
      <c r="HB51" s="39"/>
      <c r="HC51" s="39"/>
      <c r="HD51" s="39"/>
      <c r="HE51" s="39"/>
      <c r="HF51" s="39"/>
      <c r="HG51" s="39"/>
      <c r="HH51" s="39"/>
      <c r="HI51" s="39"/>
      <c r="HJ51" s="39"/>
      <c r="HK51" s="39"/>
      <c r="HL51" s="39"/>
      <c r="HM51" s="39"/>
      <c r="HN51" s="39"/>
      <c r="HO51" s="39"/>
      <c r="HP51" s="39"/>
      <c r="HQ51" s="39"/>
      <c r="HR51" s="39"/>
      <c r="HS51" s="39"/>
      <c r="HT51" s="39"/>
      <c r="HU51" s="39"/>
      <c r="HV51" s="39"/>
      <c r="HW51" s="39"/>
      <c r="HX51" s="39"/>
      <c r="HY51" s="39"/>
      <c r="HZ51" s="39"/>
      <c r="IA51" s="39"/>
      <c r="IB51" s="39"/>
      <c r="IC51" s="39"/>
      <c r="ID51" s="39"/>
      <c r="IE51" s="39"/>
      <c r="IF51" s="39"/>
      <c r="IG51" s="39"/>
      <c r="IH51" s="39"/>
      <c r="II51" s="39"/>
      <c r="IJ51" s="39"/>
      <c r="IK51" s="39"/>
      <c r="IL51" s="39"/>
      <c r="IM51" s="38"/>
      <c r="IN51" s="19"/>
      <c r="IO51" s="19"/>
      <c r="IP51" s="19"/>
      <c r="IQ51" s="19"/>
      <c r="IR51" s="19"/>
      <c r="IS51" s="19"/>
      <c r="IT51" s="19"/>
      <c r="IU51" s="19"/>
      <c r="IV51" s="19"/>
      <c r="IW51" s="19"/>
      <c r="IX51" s="19"/>
      <c r="IY51" s="19"/>
      <c r="IZ51" s="19"/>
      <c r="JA51" s="19"/>
      <c r="JB51" s="19"/>
      <c r="JC51" s="19"/>
      <c r="JD51" s="19"/>
      <c r="JE51" s="19"/>
      <c r="JF51" s="19"/>
      <c r="JG51" s="19"/>
      <c r="JH51" s="19"/>
      <c r="JI51" s="19"/>
      <c r="JJ51" s="19"/>
      <c r="JK51" s="19"/>
      <c r="JL51" s="19"/>
      <c r="JM51" s="19"/>
      <c r="JN51" s="19"/>
      <c r="JO51" s="19"/>
      <c r="JP51" s="19"/>
      <c r="JQ51" s="19"/>
      <c r="JR51" s="19"/>
      <c r="JS51" s="19"/>
      <c r="JT51" s="19"/>
      <c r="JU51" s="19"/>
      <c r="JV51" s="19"/>
      <c r="JW51" s="19"/>
      <c r="JX51" s="19"/>
      <c r="JY51" s="19"/>
      <c r="JZ51" s="19"/>
      <c r="KA51" s="19"/>
      <c r="KB51" s="19"/>
      <c r="KC51" s="19"/>
      <c r="KD51" s="19"/>
      <c r="KE51" s="19"/>
      <c r="KF51" s="19"/>
      <c r="KG51" s="19"/>
      <c r="KH51" s="19"/>
      <c r="KI51" s="19"/>
      <c r="KJ51" s="19"/>
      <c r="KK51" s="19"/>
      <c r="KL51" s="19"/>
      <c r="KM51" s="19"/>
      <c r="KN51" s="19"/>
      <c r="KO51" s="19"/>
      <c r="KP51" s="19"/>
      <c r="KQ51" s="19"/>
      <c r="KR51" s="19"/>
      <c r="KS51" s="19"/>
      <c r="KT51" s="19"/>
      <c r="KU51" s="19"/>
      <c r="KV51" s="19"/>
      <c r="KW51" s="19"/>
      <c r="KX51" s="19"/>
      <c r="KY51" s="19"/>
      <c r="KZ51" s="19"/>
      <c r="LA51" s="19"/>
      <c r="LB51" s="19"/>
      <c r="LC51" s="19"/>
      <c r="LD51" s="19"/>
      <c r="LE51" s="19"/>
      <c r="LF51" s="19"/>
      <c r="LG51" s="19"/>
      <c r="LH51" s="19"/>
      <c r="LI51" s="19"/>
      <c r="LJ51" s="19"/>
      <c r="LK51" s="19"/>
      <c r="LL51" s="19"/>
      <c r="LM51" s="19"/>
      <c r="LN51" s="19"/>
      <c r="LO51" s="19"/>
      <c r="LP51" s="19"/>
      <c r="LQ51" s="19"/>
      <c r="LR51" s="19"/>
      <c r="LS51" s="19"/>
      <c r="LT51" s="19"/>
      <c r="LU51" s="19"/>
      <c r="LV51" s="19"/>
      <c r="LW51" s="19"/>
      <c r="LX51" s="19"/>
      <c r="LY51" s="19"/>
      <c r="LZ51" s="19"/>
      <c r="MA51" s="19"/>
      <c r="MB51" s="19"/>
      <c r="MC51" s="19"/>
      <c r="MD51" s="19"/>
      <c r="ME51" s="19"/>
      <c r="MF51" s="19"/>
      <c r="MG51" s="19"/>
      <c r="MH51" s="19"/>
      <c r="MI51" s="19"/>
      <c r="MJ51" s="19"/>
      <c r="MK51" s="19"/>
      <c r="ML51" s="19"/>
      <c r="MM51" s="19"/>
      <c r="MN51" s="19"/>
      <c r="MO51" s="19"/>
      <c r="MP51" s="19"/>
      <c r="MQ51" s="19"/>
      <c r="MR51" s="19"/>
      <c r="MS51" s="19"/>
      <c r="MT51" s="19"/>
      <c r="MU51" s="19"/>
      <c r="MV51" s="19"/>
      <c r="MW51" s="19"/>
      <c r="MX51" s="19"/>
      <c r="MY51" s="19"/>
      <c r="MZ51" s="19"/>
      <c r="NA51" s="19"/>
      <c r="NB51" s="19"/>
      <c r="NC51" s="19"/>
      <c r="ND51" s="19"/>
      <c r="NE51" s="19"/>
      <c r="NF51" s="19"/>
      <c r="NG51" s="19"/>
      <c r="NH51" s="19"/>
      <c r="NI51" s="19"/>
      <c r="NJ51" s="19"/>
      <c r="NK51" s="19"/>
      <c r="NL51" s="19"/>
      <c r="NM51" s="19"/>
      <c r="NN51" s="19"/>
      <c r="NO51" s="19"/>
      <c r="NP51" s="19"/>
      <c r="NQ51" s="19"/>
      <c r="NR51" s="19"/>
      <c r="NS51" s="19"/>
      <c r="NT51" s="19"/>
      <c r="NU51" s="19"/>
      <c r="NV51" s="19"/>
      <c r="NW51" s="19"/>
      <c r="NX51" s="19"/>
      <c r="NY51" s="19"/>
      <c r="NZ51" s="19"/>
      <c r="OA51" s="19"/>
      <c r="OB51" s="19"/>
      <c r="OC51" s="19"/>
      <c r="OD51" s="19"/>
      <c r="OE51" s="19"/>
      <c r="OF51" s="19"/>
      <c r="OG51" s="19"/>
      <c r="OH51" s="19"/>
      <c r="OI51" s="19"/>
      <c r="OJ51" s="19"/>
      <c r="OK51" s="19"/>
      <c r="OL51" s="19"/>
      <c r="OM51" s="19"/>
      <c r="ON51" s="19"/>
      <c r="OO51" s="19"/>
      <c r="OP51" s="19"/>
      <c r="OQ51" s="19"/>
      <c r="OR51" s="19"/>
      <c r="OS51" s="19"/>
      <c r="OT51" s="19"/>
      <c r="OU51" s="19"/>
      <c r="OV51" s="19"/>
      <c r="OW51" s="19"/>
      <c r="OX51" s="19"/>
      <c r="OY51" s="19"/>
      <c r="OZ51" s="19"/>
      <c r="PA51" s="19"/>
      <c r="PB51" s="19"/>
      <c r="PC51" s="19"/>
      <c r="PD51" s="19"/>
      <c r="PE51" s="19"/>
      <c r="PF51" s="19"/>
      <c r="PG51" s="19"/>
      <c r="PH51" s="19"/>
      <c r="PI51" s="19"/>
      <c r="PJ51" s="19"/>
      <c r="PK51" s="19"/>
      <c r="PL51" s="19"/>
      <c r="PM51" s="19"/>
      <c r="PN51" s="19"/>
      <c r="PO51" s="19"/>
      <c r="PP51" s="19"/>
      <c r="PQ51" s="19"/>
      <c r="PR51" s="19"/>
      <c r="PS51" s="19"/>
      <c r="PT51" s="19"/>
      <c r="PU51" s="19"/>
      <c r="PV51" s="19"/>
      <c r="PW51" s="19"/>
      <c r="PX51" s="19"/>
      <c r="PY51" s="19"/>
      <c r="PZ51" s="19"/>
      <c r="QA51" s="19"/>
      <c r="QB51" s="19"/>
      <c r="QC51" s="19"/>
      <c r="QD51" s="19"/>
      <c r="QE51" s="19"/>
      <c r="QF51" s="19"/>
      <c r="QG51" s="19"/>
      <c r="QH51" s="19"/>
      <c r="QI51" s="19"/>
      <c r="QJ51" s="19"/>
      <c r="QK51" s="19"/>
      <c r="QL51" s="19"/>
      <c r="QM51" s="19"/>
      <c r="QN51" s="19"/>
      <c r="QO51" s="19"/>
      <c r="QP51" s="19"/>
      <c r="QQ51" s="19"/>
      <c r="QR51" s="19"/>
      <c r="QS51" s="19"/>
      <c r="QT51" s="19"/>
      <c r="QU51" s="19"/>
      <c r="QV51" s="19"/>
      <c r="QW51" s="19"/>
      <c r="QX51" s="19"/>
      <c r="QY51" s="19"/>
      <c r="QZ51" s="19"/>
      <c r="RA51" s="19"/>
      <c r="RB51" s="19"/>
      <c r="RC51" s="19"/>
      <c r="RD51" s="19"/>
      <c r="RE51" s="19"/>
      <c r="RF51" s="19"/>
      <c r="RG51" s="19"/>
      <c r="RH51" s="19"/>
      <c r="RI51" s="19"/>
      <c r="RJ51" s="19"/>
      <c r="RK51" s="19"/>
      <c r="RL51" s="19"/>
      <c r="RM51" s="19"/>
      <c r="RN51" s="19"/>
      <c r="RO51" s="19"/>
      <c r="RP51" s="19"/>
      <c r="RQ51" s="19"/>
      <c r="RR51" s="19"/>
      <c r="RS51" s="19"/>
      <c r="RT51" s="19"/>
      <c r="RU51" s="19"/>
      <c r="RV51" s="19"/>
      <c r="RW51" s="19"/>
      <c r="RX51" s="19"/>
      <c r="RY51" s="19"/>
      <c r="RZ51" s="19"/>
      <c r="SA51" s="19"/>
      <c r="SB51" s="19"/>
      <c r="SC51" s="19"/>
      <c r="SD51" s="19"/>
      <c r="SE51" s="19"/>
      <c r="SF51" s="19"/>
      <c r="SG51" s="19"/>
      <c r="SH51" s="19"/>
      <c r="SI51" s="19"/>
      <c r="SJ51" s="19"/>
      <c r="SK51" s="19"/>
      <c r="SL51" s="19"/>
      <c r="SM51" s="19"/>
      <c r="SN51" s="19"/>
      <c r="SO51" s="19"/>
      <c r="SP51" s="19"/>
      <c r="SQ51" s="19"/>
      <c r="SR51" s="19"/>
      <c r="SS51" s="19"/>
      <c r="ST51" s="19"/>
      <c r="SU51" s="19"/>
      <c r="SV51" s="19"/>
      <c r="SW51" s="19"/>
      <c r="SX51" s="19"/>
      <c r="SY51" s="19"/>
      <c r="SZ51" s="19"/>
      <c r="TA51" s="19"/>
      <c r="TB51" s="19"/>
      <c r="TC51" s="19"/>
      <c r="TD51" s="19"/>
      <c r="TE51" s="19"/>
      <c r="TF51" s="19"/>
      <c r="TG51" s="19"/>
      <c r="TH51" s="19"/>
      <c r="TI51" s="19"/>
      <c r="TJ51" s="19"/>
      <c r="TK51" s="19"/>
      <c r="TL51" s="19"/>
      <c r="TM51" s="19"/>
      <c r="TN51" s="19"/>
      <c r="TO51" s="19"/>
      <c r="TP51" s="19"/>
      <c r="TQ51" s="19"/>
      <c r="TR51" s="19"/>
      <c r="TS51" s="19"/>
      <c r="TT51" s="19"/>
      <c r="TU51" s="19"/>
      <c r="TV51" s="19"/>
      <c r="TW51" s="19"/>
      <c r="TX51" s="19"/>
      <c r="TY51" s="19"/>
      <c r="TZ51" s="19"/>
      <c r="UA51" s="19"/>
      <c r="UB51" s="19"/>
      <c r="UC51" s="19"/>
      <c r="UD51" s="19"/>
      <c r="UE51" s="19"/>
      <c r="UF51" s="19"/>
      <c r="UG51" s="19"/>
      <c r="UH51" s="19"/>
      <c r="UI51" s="19"/>
      <c r="UJ51" s="19"/>
      <c r="UK51" s="19"/>
      <c r="UL51" s="19"/>
      <c r="UM51" s="19"/>
      <c r="UN51" s="19"/>
      <c r="UO51" s="19"/>
      <c r="UP51" s="19"/>
      <c r="UQ51" s="19"/>
      <c r="UR51" s="19"/>
      <c r="US51" s="19"/>
      <c r="UT51" s="19"/>
      <c r="UU51" s="19"/>
      <c r="UV51" s="19"/>
      <c r="UW51" s="19"/>
      <c r="UX51" s="19"/>
      <c r="UY51" s="19"/>
      <c r="UZ51" s="19"/>
      <c r="VA51" s="19"/>
      <c r="VB51" s="19"/>
      <c r="VC51" s="19"/>
      <c r="VD51" s="19"/>
      <c r="VE51" s="19"/>
      <c r="VF51" s="19"/>
      <c r="VG51" s="19"/>
      <c r="VH51" s="19"/>
      <c r="VI51" s="19"/>
      <c r="VJ51" s="19"/>
      <c r="VK51" s="19"/>
      <c r="VL51" s="19"/>
      <c r="VM51" s="19"/>
      <c r="VN51" s="19"/>
      <c r="VO51" s="19"/>
      <c r="VP51" s="19"/>
      <c r="VQ51" s="19"/>
      <c r="VR51" s="19"/>
      <c r="VS51" s="19"/>
      <c r="VT51" s="19"/>
      <c r="VU51" s="19"/>
      <c r="VV51" s="19"/>
      <c r="VW51" s="19"/>
      <c r="VX51" s="19"/>
      <c r="VY51" s="19"/>
      <c r="VZ51" s="19"/>
      <c r="WA51" s="19"/>
      <c r="WB51" s="19"/>
      <c r="WC51" s="19"/>
    </row>
    <row r="52" spans="1:601" s="28" customFormat="1" ht="150" customHeight="1" x14ac:dyDescent="0.25">
      <c r="A52" s="8">
        <v>1583600</v>
      </c>
      <c r="B52" s="6" t="s">
        <v>105</v>
      </c>
      <c r="C52" s="11" t="s">
        <v>124</v>
      </c>
      <c r="D52" s="6" t="s">
        <v>138</v>
      </c>
      <c r="E52" s="6">
        <v>3</v>
      </c>
      <c r="F52" s="26">
        <v>44166</v>
      </c>
      <c r="G52" s="26">
        <v>44166</v>
      </c>
      <c r="H52" s="6" t="s">
        <v>147</v>
      </c>
      <c r="I52" s="6" t="s">
        <v>169</v>
      </c>
      <c r="J52" s="7">
        <v>0</v>
      </c>
      <c r="K52" s="7">
        <v>0</v>
      </c>
      <c r="L52" s="7">
        <v>0</v>
      </c>
      <c r="M52" s="7">
        <v>0</v>
      </c>
      <c r="N52" s="7">
        <f t="shared" si="0"/>
        <v>0</v>
      </c>
      <c r="O52" s="24" t="s">
        <v>16</v>
      </c>
      <c r="P52" s="21" t="s">
        <v>163</v>
      </c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  <c r="FB52" s="39"/>
      <c r="FC52" s="39"/>
      <c r="FD52" s="39"/>
      <c r="FE52" s="39"/>
      <c r="FF52" s="39"/>
      <c r="FG52" s="39"/>
      <c r="FH52" s="39"/>
      <c r="FI52" s="39"/>
      <c r="FJ52" s="39"/>
      <c r="FK52" s="39"/>
      <c r="FL52" s="39"/>
      <c r="FM52" s="39"/>
      <c r="FN52" s="39"/>
      <c r="FO52" s="39"/>
      <c r="FP52" s="39"/>
      <c r="FQ52" s="39"/>
      <c r="FR52" s="39"/>
      <c r="FS52" s="39"/>
      <c r="FT52" s="39"/>
      <c r="FU52" s="39"/>
      <c r="FV52" s="39"/>
      <c r="FW52" s="39"/>
      <c r="FX52" s="39"/>
      <c r="FY52" s="39"/>
      <c r="FZ52" s="39"/>
      <c r="GA52" s="39"/>
      <c r="GB52" s="39"/>
      <c r="GC52" s="39"/>
      <c r="GD52" s="39"/>
      <c r="GE52" s="39"/>
      <c r="GF52" s="39"/>
      <c r="GG52" s="39"/>
      <c r="GH52" s="39"/>
      <c r="GI52" s="39"/>
      <c r="GJ52" s="39"/>
      <c r="GK52" s="39"/>
      <c r="GL52" s="39"/>
      <c r="GM52" s="39"/>
      <c r="GN52" s="39"/>
      <c r="GO52" s="39"/>
      <c r="GP52" s="39"/>
      <c r="GQ52" s="39"/>
      <c r="GR52" s="39"/>
      <c r="GS52" s="39"/>
      <c r="GT52" s="39"/>
      <c r="GU52" s="39"/>
      <c r="GV52" s="39"/>
      <c r="GW52" s="39"/>
      <c r="GX52" s="39"/>
      <c r="GY52" s="39"/>
      <c r="GZ52" s="39"/>
      <c r="HA52" s="39"/>
      <c r="HB52" s="39"/>
      <c r="HC52" s="39"/>
      <c r="HD52" s="39"/>
      <c r="HE52" s="39"/>
      <c r="HF52" s="39"/>
      <c r="HG52" s="39"/>
      <c r="HH52" s="39"/>
      <c r="HI52" s="39"/>
      <c r="HJ52" s="39"/>
      <c r="HK52" s="39"/>
      <c r="HL52" s="39"/>
      <c r="HM52" s="39"/>
      <c r="HN52" s="39"/>
      <c r="HO52" s="39"/>
      <c r="HP52" s="39"/>
      <c r="HQ52" s="39"/>
      <c r="HR52" s="39"/>
      <c r="HS52" s="39"/>
      <c r="HT52" s="39"/>
      <c r="HU52" s="39"/>
      <c r="HV52" s="39"/>
      <c r="HW52" s="39"/>
      <c r="HX52" s="39"/>
      <c r="HY52" s="39"/>
      <c r="HZ52" s="39"/>
      <c r="IA52" s="39"/>
      <c r="IB52" s="39"/>
      <c r="IC52" s="39"/>
      <c r="ID52" s="39"/>
      <c r="IE52" s="39"/>
      <c r="IF52" s="39"/>
      <c r="IG52" s="39"/>
      <c r="IH52" s="39"/>
      <c r="II52" s="39"/>
      <c r="IJ52" s="39"/>
      <c r="IK52" s="39"/>
      <c r="IL52" s="39"/>
      <c r="IM52" s="38"/>
      <c r="IN52" s="19"/>
      <c r="IO52" s="19"/>
      <c r="IP52" s="19"/>
      <c r="IQ52" s="19"/>
      <c r="IR52" s="19"/>
      <c r="IS52" s="19"/>
      <c r="IT52" s="19"/>
      <c r="IU52" s="19"/>
      <c r="IV52" s="19"/>
      <c r="IW52" s="19"/>
      <c r="IX52" s="19"/>
      <c r="IY52" s="19"/>
      <c r="IZ52" s="19"/>
      <c r="JA52" s="19"/>
      <c r="JB52" s="19"/>
      <c r="JC52" s="19"/>
      <c r="JD52" s="19"/>
      <c r="JE52" s="19"/>
      <c r="JF52" s="19"/>
      <c r="JG52" s="19"/>
      <c r="JH52" s="19"/>
      <c r="JI52" s="19"/>
      <c r="JJ52" s="19"/>
      <c r="JK52" s="19"/>
      <c r="JL52" s="19"/>
      <c r="JM52" s="19"/>
      <c r="JN52" s="19"/>
      <c r="JO52" s="19"/>
      <c r="JP52" s="19"/>
      <c r="JQ52" s="19"/>
      <c r="JR52" s="19"/>
      <c r="JS52" s="19"/>
      <c r="JT52" s="19"/>
      <c r="JU52" s="19"/>
      <c r="JV52" s="19"/>
      <c r="JW52" s="19"/>
      <c r="JX52" s="19"/>
      <c r="JY52" s="19"/>
      <c r="JZ52" s="19"/>
      <c r="KA52" s="19"/>
      <c r="KB52" s="19"/>
      <c r="KC52" s="19"/>
      <c r="KD52" s="19"/>
      <c r="KE52" s="19"/>
      <c r="KF52" s="19"/>
      <c r="KG52" s="19"/>
      <c r="KH52" s="19"/>
      <c r="KI52" s="19"/>
      <c r="KJ52" s="19"/>
      <c r="KK52" s="19"/>
      <c r="KL52" s="19"/>
      <c r="KM52" s="19"/>
      <c r="KN52" s="19"/>
      <c r="KO52" s="19"/>
      <c r="KP52" s="19"/>
      <c r="KQ52" s="19"/>
      <c r="KR52" s="19"/>
      <c r="KS52" s="19"/>
      <c r="KT52" s="19"/>
      <c r="KU52" s="19"/>
      <c r="KV52" s="19"/>
      <c r="KW52" s="19"/>
      <c r="KX52" s="19"/>
      <c r="KY52" s="19"/>
      <c r="KZ52" s="19"/>
      <c r="LA52" s="19"/>
      <c r="LB52" s="19"/>
      <c r="LC52" s="19"/>
      <c r="LD52" s="19"/>
      <c r="LE52" s="19"/>
      <c r="LF52" s="19"/>
      <c r="LG52" s="19"/>
      <c r="LH52" s="19"/>
      <c r="LI52" s="19"/>
      <c r="LJ52" s="19"/>
      <c r="LK52" s="19"/>
      <c r="LL52" s="19"/>
      <c r="LM52" s="19"/>
      <c r="LN52" s="19"/>
      <c r="LO52" s="19"/>
      <c r="LP52" s="19"/>
      <c r="LQ52" s="19"/>
      <c r="LR52" s="19"/>
      <c r="LS52" s="19"/>
      <c r="LT52" s="19"/>
      <c r="LU52" s="19"/>
      <c r="LV52" s="19"/>
      <c r="LW52" s="19"/>
      <c r="LX52" s="19"/>
      <c r="LY52" s="19"/>
      <c r="LZ52" s="19"/>
      <c r="MA52" s="19"/>
      <c r="MB52" s="19"/>
      <c r="MC52" s="19"/>
      <c r="MD52" s="19"/>
      <c r="ME52" s="19"/>
      <c r="MF52" s="19"/>
      <c r="MG52" s="19"/>
      <c r="MH52" s="19"/>
      <c r="MI52" s="19"/>
      <c r="MJ52" s="19"/>
      <c r="MK52" s="19"/>
      <c r="ML52" s="19"/>
      <c r="MM52" s="19"/>
      <c r="MN52" s="19"/>
      <c r="MO52" s="19"/>
      <c r="MP52" s="19"/>
      <c r="MQ52" s="19"/>
      <c r="MR52" s="19"/>
      <c r="MS52" s="19"/>
      <c r="MT52" s="19"/>
      <c r="MU52" s="19"/>
      <c r="MV52" s="19"/>
      <c r="MW52" s="19"/>
      <c r="MX52" s="19"/>
      <c r="MY52" s="19"/>
      <c r="MZ52" s="19"/>
      <c r="NA52" s="19"/>
      <c r="NB52" s="19"/>
      <c r="NC52" s="19"/>
      <c r="ND52" s="19"/>
      <c r="NE52" s="19"/>
      <c r="NF52" s="19"/>
      <c r="NG52" s="19"/>
      <c r="NH52" s="19"/>
      <c r="NI52" s="19"/>
      <c r="NJ52" s="19"/>
      <c r="NK52" s="19"/>
      <c r="NL52" s="19"/>
      <c r="NM52" s="19"/>
      <c r="NN52" s="19"/>
      <c r="NO52" s="19"/>
      <c r="NP52" s="19"/>
      <c r="NQ52" s="19"/>
      <c r="NR52" s="19"/>
      <c r="NS52" s="19"/>
      <c r="NT52" s="19"/>
      <c r="NU52" s="19"/>
      <c r="NV52" s="19"/>
      <c r="NW52" s="19"/>
      <c r="NX52" s="19"/>
      <c r="NY52" s="19"/>
      <c r="NZ52" s="19"/>
      <c r="OA52" s="19"/>
      <c r="OB52" s="19"/>
      <c r="OC52" s="19"/>
      <c r="OD52" s="19"/>
      <c r="OE52" s="19"/>
      <c r="OF52" s="19"/>
      <c r="OG52" s="19"/>
      <c r="OH52" s="19"/>
      <c r="OI52" s="19"/>
      <c r="OJ52" s="19"/>
      <c r="OK52" s="19"/>
      <c r="OL52" s="19"/>
      <c r="OM52" s="19"/>
      <c r="ON52" s="19"/>
      <c r="OO52" s="19"/>
      <c r="OP52" s="19"/>
      <c r="OQ52" s="19"/>
      <c r="OR52" s="19"/>
      <c r="OS52" s="19"/>
      <c r="OT52" s="19"/>
      <c r="OU52" s="19"/>
      <c r="OV52" s="19"/>
      <c r="OW52" s="19"/>
      <c r="OX52" s="19"/>
      <c r="OY52" s="19"/>
      <c r="OZ52" s="19"/>
      <c r="PA52" s="19"/>
      <c r="PB52" s="19"/>
      <c r="PC52" s="19"/>
      <c r="PD52" s="19"/>
      <c r="PE52" s="19"/>
      <c r="PF52" s="19"/>
      <c r="PG52" s="19"/>
      <c r="PH52" s="19"/>
      <c r="PI52" s="19"/>
      <c r="PJ52" s="19"/>
      <c r="PK52" s="19"/>
      <c r="PL52" s="19"/>
      <c r="PM52" s="19"/>
      <c r="PN52" s="19"/>
      <c r="PO52" s="19"/>
      <c r="PP52" s="19"/>
      <c r="PQ52" s="19"/>
      <c r="PR52" s="19"/>
      <c r="PS52" s="19"/>
      <c r="PT52" s="19"/>
      <c r="PU52" s="19"/>
      <c r="PV52" s="19"/>
      <c r="PW52" s="19"/>
      <c r="PX52" s="19"/>
      <c r="PY52" s="19"/>
      <c r="PZ52" s="19"/>
      <c r="QA52" s="19"/>
      <c r="QB52" s="19"/>
      <c r="QC52" s="19"/>
      <c r="QD52" s="19"/>
      <c r="QE52" s="19"/>
      <c r="QF52" s="19"/>
      <c r="QG52" s="19"/>
      <c r="QH52" s="19"/>
      <c r="QI52" s="19"/>
      <c r="QJ52" s="19"/>
      <c r="QK52" s="19"/>
      <c r="QL52" s="19"/>
      <c r="QM52" s="19"/>
      <c r="QN52" s="19"/>
      <c r="QO52" s="19"/>
      <c r="QP52" s="19"/>
      <c r="QQ52" s="19"/>
      <c r="QR52" s="19"/>
      <c r="QS52" s="19"/>
      <c r="QT52" s="19"/>
      <c r="QU52" s="19"/>
      <c r="QV52" s="19"/>
      <c r="QW52" s="19"/>
      <c r="QX52" s="19"/>
      <c r="QY52" s="19"/>
      <c r="QZ52" s="19"/>
      <c r="RA52" s="19"/>
      <c r="RB52" s="19"/>
      <c r="RC52" s="19"/>
      <c r="RD52" s="19"/>
      <c r="RE52" s="19"/>
      <c r="RF52" s="19"/>
      <c r="RG52" s="19"/>
      <c r="RH52" s="19"/>
      <c r="RI52" s="19"/>
      <c r="RJ52" s="19"/>
      <c r="RK52" s="19"/>
      <c r="RL52" s="19"/>
      <c r="RM52" s="19"/>
      <c r="RN52" s="19"/>
      <c r="RO52" s="19"/>
      <c r="RP52" s="19"/>
      <c r="RQ52" s="19"/>
      <c r="RR52" s="19"/>
      <c r="RS52" s="19"/>
      <c r="RT52" s="19"/>
      <c r="RU52" s="19"/>
      <c r="RV52" s="19"/>
      <c r="RW52" s="19"/>
      <c r="RX52" s="19"/>
      <c r="RY52" s="19"/>
      <c r="RZ52" s="19"/>
      <c r="SA52" s="19"/>
      <c r="SB52" s="19"/>
      <c r="SC52" s="19"/>
      <c r="SD52" s="19"/>
      <c r="SE52" s="19"/>
      <c r="SF52" s="19"/>
      <c r="SG52" s="19"/>
      <c r="SH52" s="19"/>
      <c r="SI52" s="19"/>
      <c r="SJ52" s="19"/>
      <c r="SK52" s="19"/>
      <c r="SL52" s="19"/>
      <c r="SM52" s="19"/>
      <c r="SN52" s="19"/>
      <c r="SO52" s="19"/>
      <c r="SP52" s="19"/>
      <c r="SQ52" s="19"/>
      <c r="SR52" s="19"/>
      <c r="SS52" s="19"/>
      <c r="ST52" s="19"/>
      <c r="SU52" s="19"/>
      <c r="SV52" s="19"/>
      <c r="SW52" s="19"/>
      <c r="SX52" s="19"/>
      <c r="SY52" s="19"/>
      <c r="SZ52" s="19"/>
      <c r="TA52" s="19"/>
      <c r="TB52" s="19"/>
      <c r="TC52" s="19"/>
      <c r="TD52" s="19"/>
      <c r="TE52" s="19"/>
      <c r="TF52" s="19"/>
      <c r="TG52" s="19"/>
      <c r="TH52" s="19"/>
      <c r="TI52" s="19"/>
      <c r="TJ52" s="19"/>
      <c r="TK52" s="19"/>
      <c r="TL52" s="19"/>
      <c r="TM52" s="19"/>
      <c r="TN52" s="19"/>
      <c r="TO52" s="19"/>
      <c r="TP52" s="19"/>
      <c r="TQ52" s="19"/>
      <c r="TR52" s="19"/>
      <c r="TS52" s="19"/>
      <c r="TT52" s="19"/>
      <c r="TU52" s="19"/>
      <c r="TV52" s="19"/>
      <c r="TW52" s="19"/>
      <c r="TX52" s="19"/>
      <c r="TY52" s="19"/>
      <c r="TZ52" s="19"/>
      <c r="UA52" s="19"/>
      <c r="UB52" s="19"/>
      <c r="UC52" s="19"/>
      <c r="UD52" s="19"/>
      <c r="UE52" s="19"/>
      <c r="UF52" s="19"/>
      <c r="UG52" s="19"/>
      <c r="UH52" s="19"/>
      <c r="UI52" s="19"/>
      <c r="UJ52" s="19"/>
      <c r="UK52" s="19"/>
      <c r="UL52" s="19"/>
      <c r="UM52" s="19"/>
      <c r="UN52" s="19"/>
      <c r="UO52" s="19"/>
      <c r="UP52" s="19"/>
      <c r="UQ52" s="19"/>
      <c r="UR52" s="19"/>
      <c r="US52" s="19"/>
      <c r="UT52" s="19"/>
      <c r="UU52" s="19"/>
      <c r="UV52" s="19"/>
      <c r="UW52" s="19"/>
      <c r="UX52" s="19"/>
      <c r="UY52" s="19"/>
      <c r="UZ52" s="19"/>
      <c r="VA52" s="19"/>
      <c r="VB52" s="19"/>
      <c r="VC52" s="19"/>
      <c r="VD52" s="19"/>
      <c r="VE52" s="19"/>
      <c r="VF52" s="19"/>
      <c r="VG52" s="19"/>
      <c r="VH52" s="19"/>
      <c r="VI52" s="19"/>
      <c r="VJ52" s="19"/>
      <c r="VK52" s="19"/>
      <c r="VL52" s="19"/>
      <c r="VM52" s="19"/>
      <c r="VN52" s="19"/>
      <c r="VO52" s="19"/>
      <c r="VP52" s="19"/>
      <c r="VQ52" s="19"/>
      <c r="VR52" s="19"/>
      <c r="VS52" s="19"/>
      <c r="VT52" s="19"/>
      <c r="VU52" s="19"/>
      <c r="VV52" s="19"/>
      <c r="VW52" s="19"/>
      <c r="VX52" s="19"/>
      <c r="VY52" s="19"/>
      <c r="VZ52" s="19"/>
      <c r="WA52" s="19"/>
      <c r="WB52" s="19"/>
      <c r="WC52" s="19"/>
    </row>
    <row r="53" spans="1:601" s="28" customFormat="1" ht="150" customHeight="1" x14ac:dyDescent="0.25">
      <c r="A53" s="8">
        <v>1583910</v>
      </c>
      <c r="B53" s="6" t="s">
        <v>106</v>
      </c>
      <c r="C53" s="11" t="s">
        <v>124</v>
      </c>
      <c r="D53" s="6" t="s">
        <v>138</v>
      </c>
      <c r="E53" s="6">
        <v>3</v>
      </c>
      <c r="F53" s="26">
        <v>44166</v>
      </c>
      <c r="G53" s="26">
        <v>44166</v>
      </c>
      <c r="H53" s="6" t="s">
        <v>147</v>
      </c>
      <c r="I53" s="6" t="s">
        <v>169</v>
      </c>
      <c r="J53" s="7">
        <v>0</v>
      </c>
      <c r="K53" s="7">
        <v>0</v>
      </c>
      <c r="L53" s="7">
        <v>0</v>
      </c>
      <c r="M53" s="7">
        <v>0</v>
      </c>
      <c r="N53" s="7">
        <f t="shared" si="0"/>
        <v>0</v>
      </c>
      <c r="O53" s="24" t="s">
        <v>16</v>
      </c>
      <c r="P53" s="21" t="s">
        <v>163</v>
      </c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  <c r="CX53" s="39"/>
      <c r="CY53" s="39"/>
      <c r="CZ53" s="39"/>
      <c r="DA53" s="39"/>
      <c r="DB53" s="39"/>
      <c r="DC53" s="39"/>
      <c r="DD53" s="39"/>
      <c r="DE53" s="39"/>
      <c r="DF53" s="39"/>
      <c r="DG53" s="39"/>
      <c r="DH53" s="39"/>
      <c r="DI53" s="39"/>
      <c r="DJ53" s="39"/>
      <c r="DK53" s="39"/>
      <c r="DL53" s="39"/>
      <c r="DM53" s="39"/>
      <c r="DN53" s="39"/>
      <c r="DO53" s="39"/>
      <c r="DP53" s="39"/>
      <c r="DQ53" s="39"/>
      <c r="DR53" s="39"/>
      <c r="DS53" s="39"/>
      <c r="DT53" s="39"/>
      <c r="DU53" s="39"/>
      <c r="DV53" s="39"/>
      <c r="DW53" s="39"/>
      <c r="DX53" s="39"/>
      <c r="DY53" s="39"/>
      <c r="DZ53" s="39"/>
      <c r="EA53" s="39"/>
      <c r="EB53" s="39"/>
      <c r="EC53" s="39"/>
      <c r="ED53" s="39"/>
      <c r="EE53" s="39"/>
      <c r="EF53" s="39"/>
      <c r="EG53" s="39"/>
      <c r="EH53" s="39"/>
      <c r="EI53" s="39"/>
      <c r="EJ53" s="39"/>
      <c r="EK53" s="39"/>
      <c r="EL53" s="39"/>
      <c r="EM53" s="39"/>
      <c r="EN53" s="39"/>
      <c r="EO53" s="39"/>
      <c r="EP53" s="39"/>
      <c r="EQ53" s="39"/>
      <c r="ER53" s="39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  <c r="FF53" s="39"/>
      <c r="FG53" s="39"/>
      <c r="FH53" s="39"/>
      <c r="FI53" s="39"/>
      <c r="FJ53" s="39"/>
      <c r="FK53" s="39"/>
      <c r="FL53" s="39"/>
      <c r="FM53" s="39"/>
      <c r="FN53" s="39"/>
      <c r="FO53" s="39"/>
      <c r="FP53" s="39"/>
      <c r="FQ53" s="39"/>
      <c r="FR53" s="39"/>
      <c r="FS53" s="39"/>
      <c r="FT53" s="39"/>
      <c r="FU53" s="39"/>
      <c r="FV53" s="39"/>
      <c r="FW53" s="39"/>
      <c r="FX53" s="39"/>
      <c r="FY53" s="39"/>
      <c r="FZ53" s="39"/>
      <c r="GA53" s="39"/>
      <c r="GB53" s="39"/>
      <c r="GC53" s="39"/>
      <c r="GD53" s="39"/>
      <c r="GE53" s="39"/>
      <c r="GF53" s="39"/>
      <c r="GG53" s="39"/>
      <c r="GH53" s="39"/>
      <c r="GI53" s="39"/>
      <c r="GJ53" s="39"/>
      <c r="GK53" s="39"/>
      <c r="GL53" s="39"/>
      <c r="GM53" s="39"/>
      <c r="GN53" s="39"/>
      <c r="GO53" s="39"/>
      <c r="GP53" s="39"/>
      <c r="GQ53" s="39"/>
      <c r="GR53" s="39"/>
      <c r="GS53" s="39"/>
      <c r="GT53" s="39"/>
      <c r="GU53" s="39"/>
      <c r="GV53" s="39"/>
      <c r="GW53" s="39"/>
      <c r="GX53" s="39"/>
      <c r="GY53" s="39"/>
      <c r="GZ53" s="39"/>
      <c r="HA53" s="39"/>
      <c r="HB53" s="39"/>
      <c r="HC53" s="39"/>
      <c r="HD53" s="39"/>
      <c r="HE53" s="39"/>
      <c r="HF53" s="39"/>
      <c r="HG53" s="39"/>
      <c r="HH53" s="39"/>
      <c r="HI53" s="39"/>
      <c r="HJ53" s="39"/>
      <c r="HK53" s="39"/>
      <c r="HL53" s="39"/>
      <c r="HM53" s="39"/>
      <c r="HN53" s="39"/>
      <c r="HO53" s="39"/>
      <c r="HP53" s="39"/>
      <c r="HQ53" s="39"/>
      <c r="HR53" s="39"/>
      <c r="HS53" s="39"/>
      <c r="HT53" s="39"/>
      <c r="HU53" s="39"/>
      <c r="HV53" s="39"/>
      <c r="HW53" s="39"/>
      <c r="HX53" s="39"/>
      <c r="HY53" s="39"/>
      <c r="HZ53" s="39"/>
      <c r="IA53" s="39"/>
      <c r="IB53" s="39"/>
      <c r="IC53" s="39"/>
      <c r="ID53" s="39"/>
      <c r="IE53" s="39"/>
      <c r="IF53" s="39"/>
      <c r="IG53" s="39"/>
      <c r="IH53" s="39"/>
      <c r="II53" s="39"/>
      <c r="IJ53" s="39"/>
      <c r="IK53" s="39"/>
      <c r="IL53" s="39"/>
      <c r="IM53" s="38"/>
      <c r="IN53" s="19"/>
      <c r="IO53" s="19"/>
      <c r="IP53" s="19"/>
      <c r="IQ53" s="19"/>
      <c r="IR53" s="19"/>
      <c r="IS53" s="19"/>
      <c r="IT53" s="19"/>
      <c r="IU53" s="19"/>
      <c r="IV53" s="19"/>
      <c r="IW53" s="19"/>
      <c r="IX53" s="19"/>
      <c r="IY53" s="19"/>
      <c r="IZ53" s="19"/>
      <c r="JA53" s="19"/>
      <c r="JB53" s="19"/>
      <c r="JC53" s="19"/>
      <c r="JD53" s="19"/>
      <c r="JE53" s="19"/>
      <c r="JF53" s="19"/>
      <c r="JG53" s="19"/>
      <c r="JH53" s="19"/>
      <c r="JI53" s="19"/>
      <c r="JJ53" s="19"/>
      <c r="JK53" s="19"/>
      <c r="JL53" s="19"/>
      <c r="JM53" s="19"/>
      <c r="JN53" s="19"/>
      <c r="JO53" s="19"/>
      <c r="JP53" s="19"/>
      <c r="JQ53" s="19"/>
      <c r="JR53" s="19"/>
      <c r="JS53" s="19"/>
      <c r="JT53" s="19"/>
      <c r="JU53" s="19"/>
      <c r="JV53" s="19"/>
      <c r="JW53" s="19"/>
      <c r="JX53" s="19"/>
      <c r="JY53" s="19"/>
      <c r="JZ53" s="19"/>
      <c r="KA53" s="19"/>
      <c r="KB53" s="19"/>
      <c r="KC53" s="19"/>
      <c r="KD53" s="19"/>
      <c r="KE53" s="19"/>
      <c r="KF53" s="19"/>
      <c r="KG53" s="19"/>
      <c r="KH53" s="19"/>
      <c r="KI53" s="19"/>
      <c r="KJ53" s="19"/>
      <c r="KK53" s="19"/>
      <c r="KL53" s="19"/>
      <c r="KM53" s="19"/>
      <c r="KN53" s="19"/>
      <c r="KO53" s="19"/>
      <c r="KP53" s="19"/>
      <c r="KQ53" s="19"/>
      <c r="KR53" s="19"/>
      <c r="KS53" s="19"/>
      <c r="KT53" s="19"/>
      <c r="KU53" s="19"/>
      <c r="KV53" s="19"/>
      <c r="KW53" s="19"/>
      <c r="KX53" s="19"/>
      <c r="KY53" s="19"/>
      <c r="KZ53" s="19"/>
      <c r="LA53" s="19"/>
      <c r="LB53" s="19"/>
      <c r="LC53" s="19"/>
      <c r="LD53" s="19"/>
      <c r="LE53" s="19"/>
      <c r="LF53" s="19"/>
      <c r="LG53" s="19"/>
      <c r="LH53" s="19"/>
      <c r="LI53" s="19"/>
      <c r="LJ53" s="19"/>
      <c r="LK53" s="19"/>
      <c r="LL53" s="19"/>
      <c r="LM53" s="19"/>
      <c r="LN53" s="19"/>
      <c r="LO53" s="19"/>
      <c r="LP53" s="19"/>
      <c r="LQ53" s="19"/>
      <c r="LR53" s="19"/>
      <c r="LS53" s="19"/>
      <c r="LT53" s="19"/>
      <c r="LU53" s="19"/>
      <c r="LV53" s="19"/>
      <c r="LW53" s="19"/>
      <c r="LX53" s="19"/>
      <c r="LY53" s="19"/>
      <c r="LZ53" s="19"/>
      <c r="MA53" s="19"/>
      <c r="MB53" s="19"/>
      <c r="MC53" s="19"/>
      <c r="MD53" s="19"/>
      <c r="ME53" s="19"/>
      <c r="MF53" s="19"/>
      <c r="MG53" s="19"/>
      <c r="MH53" s="19"/>
      <c r="MI53" s="19"/>
      <c r="MJ53" s="19"/>
      <c r="MK53" s="19"/>
      <c r="ML53" s="19"/>
      <c r="MM53" s="19"/>
      <c r="MN53" s="19"/>
      <c r="MO53" s="19"/>
      <c r="MP53" s="19"/>
      <c r="MQ53" s="19"/>
      <c r="MR53" s="19"/>
      <c r="MS53" s="19"/>
      <c r="MT53" s="19"/>
      <c r="MU53" s="19"/>
      <c r="MV53" s="19"/>
      <c r="MW53" s="19"/>
      <c r="MX53" s="19"/>
      <c r="MY53" s="19"/>
      <c r="MZ53" s="19"/>
      <c r="NA53" s="19"/>
      <c r="NB53" s="19"/>
      <c r="NC53" s="19"/>
      <c r="ND53" s="19"/>
      <c r="NE53" s="19"/>
      <c r="NF53" s="19"/>
      <c r="NG53" s="19"/>
      <c r="NH53" s="19"/>
      <c r="NI53" s="19"/>
      <c r="NJ53" s="19"/>
      <c r="NK53" s="19"/>
      <c r="NL53" s="19"/>
      <c r="NM53" s="19"/>
      <c r="NN53" s="19"/>
      <c r="NO53" s="19"/>
      <c r="NP53" s="19"/>
      <c r="NQ53" s="19"/>
      <c r="NR53" s="19"/>
      <c r="NS53" s="19"/>
      <c r="NT53" s="19"/>
      <c r="NU53" s="19"/>
      <c r="NV53" s="19"/>
      <c r="NW53" s="19"/>
      <c r="NX53" s="19"/>
      <c r="NY53" s="19"/>
      <c r="NZ53" s="19"/>
      <c r="OA53" s="19"/>
      <c r="OB53" s="19"/>
      <c r="OC53" s="19"/>
      <c r="OD53" s="19"/>
      <c r="OE53" s="19"/>
      <c r="OF53" s="19"/>
      <c r="OG53" s="19"/>
      <c r="OH53" s="19"/>
      <c r="OI53" s="19"/>
      <c r="OJ53" s="19"/>
      <c r="OK53" s="19"/>
      <c r="OL53" s="19"/>
      <c r="OM53" s="19"/>
      <c r="ON53" s="19"/>
      <c r="OO53" s="19"/>
      <c r="OP53" s="19"/>
      <c r="OQ53" s="19"/>
      <c r="OR53" s="19"/>
      <c r="OS53" s="19"/>
      <c r="OT53" s="19"/>
      <c r="OU53" s="19"/>
      <c r="OV53" s="19"/>
      <c r="OW53" s="19"/>
      <c r="OX53" s="19"/>
      <c r="OY53" s="19"/>
      <c r="OZ53" s="19"/>
      <c r="PA53" s="19"/>
      <c r="PB53" s="19"/>
      <c r="PC53" s="19"/>
      <c r="PD53" s="19"/>
      <c r="PE53" s="19"/>
      <c r="PF53" s="19"/>
      <c r="PG53" s="19"/>
      <c r="PH53" s="19"/>
      <c r="PI53" s="19"/>
      <c r="PJ53" s="19"/>
      <c r="PK53" s="19"/>
      <c r="PL53" s="19"/>
      <c r="PM53" s="19"/>
      <c r="PN53" s="19"/>
      <c r="PO53" s="19"/>
      <c r="PP53" s="19"/>
      <c r="PQ53" s="19"/>
      <c r="PR53" s="19"/>
      <c r="PS53" s="19"/>
      <c r="PT53" s="19"/>
      <c r="PU53" s="19"/>
      <c r="PV53" s="19"/>
      <c r="PW53" s="19"/>
      <c r="PX53" s="19"/>
      <c r="PY53" s="19"/>
      <c r="PZ53" s="19"/>
      <c r="QA53" s="19"/>
      <c r="QB53" s="19"/>
      <c r="QC53" s="19"/>
      <c r="QD53" s="19"/>
      <c r="QE53" s="19"/>
      <c r="QF53" s="19"/>
      <c r="QG53" s="19"/>
      <c r="QH53" s="19"/>
      <c r="QI53" s="19"/>
      <c r="QJ53" s="19"/>
      <c r="QK53" s="19"/>
      <c r="QL53" s="19"/>
      <c r="QM53" s="19"/>
      <c r="QN53" s="19"/>
      <c r="QO53" s="19"/>
      <c r="QP53" s="19"/>
      <c r="QQ53" s="19"/>
      <c r="QR53" s="19"/>
      <c r="QS53" s="19"/>
      <c r="QT53" s="19"/>
      <c r="QU53" s="19"/>
      <c r="QV53" s="19"/>
      <c r="QW53" s="19"/>
      <c r="QX53" s="19"/>
      <c r="QY53" s="19"/>
      <c r="QZ53" s="19"/>
      <c r="RA53" s="19"/>
      <c r="RB53" s="19"/>
      <c r="RC53" s="19"/>
      <c r="RD53" s="19"/>
      <c r="RE53" s="19"/>
      <c r="RF53" s="19"/>
      <c r="RG53" s="19"/>
      <c r="RH53" s="19"/>
      <c r="RI53" s="19"/>
      <c r="RJ53" s="19"/>
      <c r="RK53" s="19"/>
      <c r="RL53" s="19"/>
      <c r="RM53" s="19"/>
      <c r="RN53" s="19"/>
      <c r="RO53" s="19"/>
      <c r="RP53" s="19"/>
      <c r="RQ53" s="19"/>
      <c r="RR53" s="19"/>
      <c r="RS53" s="19"/>
      <c r="RT53" s="19"/>
      <c r="RU53" s="19"/>
      <c r="RV53" s="19"/>
      <c r="RW53" s="19"/>
      <c r="RX53" s="19"/>
      <c r="RY53" s="19"/>
      <c r="RZ53" s="19"/>
      <c r="SA53" s="19"/>
      <c r="SB53" s="19"/>
      <c r="SC53" s="19"/>
      <c r="SD53" s="19"/>
      <c r="SE53" s="19"/>
      <c r="SF53" s="19"/>
      <c r="SG53" s="19"/>
      <c r="SH53" s="19"/>
      <c r="SI53" s="19"/>
      <c r="SJ53" s="19"/>
      <c r="SK53" s="19"/>
      <c r="SL53" s="19"/>
      <c r="SM53" s="19"/>
      <c r="SN53" s="19"/>
      <c r="SO53" s="19"/>
      <c r="SP53" s="19"/>
      <c r="SQ53" s="19"/>
      <c r="SR53" s="19"/>
      <c r="SS53" s="19"/>
      <c r="ST53" s="19"/>
      <c r="SU53" s="19"/>
      <c r="SV53" s="19"/>
      <c r="SW53" s="19"/>
      <c r="SX53" s="19"/>
      <c r="SY53" s="19"/>
      <c r="SZ53" s="19"/>
      <c r="TA53" s="19"/>
      <c r="TB53" s="19"/>
      <c r="TC53" s="19"/>
      <c r="TD53" s="19"/>
      <c r="TE53" s="19"/>
      <c r="TF53" s="19"/>
      <c r="TG53" s="19"/>
      <c r="TH53" s="19"/>
      <c r="TI53" s="19"/>
      <c r="TJ53" s="19"/>
      <c r="TK53" s="19"/>
      <c r="TL53" s="19"/>
      <c r="TM53" s="19"/>
      <c r="TN53" s="19"/>
      <c r="TO53" s="19"/>
      <c r="TP53" s="19"/>
      <c r="TQ53" s="19"/>
      <c r="TR53" s="19"/>
      <c r="TS53" s="19"/>
      <c r="TT53" s="19"/>
      <c r="TU53" s="19"/>
      <c r="TV53" s="19"/>
      <c r="TW53" s="19"/>
      <c r="TX53" s="19"/>
      <c r="TY53" s="19"/>
      <c r="TZ53" s="19"/>
      <c r="UA53" s="19"/>
      <c r="UB53" s="19"/>
      <c r="UC53" s="19"/>
      <c r="UD53" s="19"/>
      <c r="UE53" s="19"/>
      <c r="UF53" s="19"/>
      <c r="UG53" s="19"/>
      <c r="UH53" s="19"/>
      <c r="UI53" s="19"/>
      <c r="UJ53" s="19"/>
      <c r="UK53" s="19"/>
      <c r="UL53" s="19"/>
      <c r="UM53" s="19"/>
      <c r="UN53" s="19"/>
      <c r="UO53" s="19"/>
      <c r="UP53" s="19"/>
      <c r="UQ53" s="19"/>
      <c r="UR53" s="19"/>
      <c r="US53" s="19"/>
      <c r="UT53" s="19"/>
      <c r="UU53" s="19"/>
      <c r="UV53" s="19"/>
      <c r="UW53" s="19"/>
      <c r="UX53" s="19"/>
      <c r="UY53" s="19"/>
      <c r="UZ53" s="19"/>
      <c r="VA53" s="19"/>
      <c r="VB53" s="19"/>
      <c r="VC53" s="19"/>
      <c r="VD53" s="19"/>
      <c r="VE53" s="19"/>
      <c r="VF53" s="19"/>
      <c r="VG53" s="19"/>
      <c r="VH53" s="19"/>
      <c r="VI53" s="19"/>
      <c r="VJ53" s="19"/>
      <c r="VK53" s="19"/>
      <c r="VL53" s="19"/>
      <c r="VM53" s="19"/>
      <c r="VN53" s="19"/>
      <c r="VO53" s="19"/>
      <c r="VP53" s="19"/>
      <c r="VQ53" s="19"/>
      <c r="VR53" s="19"/>
      <c r="VS53" s="19"/>
      <c r="VT53" s="19"/>
      <c r="VU53" s="19"/>
      <c r="VV53" s="19"/>
      <c r="VW53" s="19"/>
      <c r="VX53" s="19"/>
      <c r="VY53" s="19"/>
      <c r="VZ53" s="19"/>
      <c r="WA53" s="19"/>
      <c r="WB53" s="19"/>
      <c r="WC53" s="19"/>
    </row>
    <row r="54" spans="1:601" s="28" customFormat="1" ht="150" customHeight="1" x14ac:dyDescent="0.25">
      <c r="A54" s="8">
        <v>2075687</v>
      </c>
      <c r="B54" s="6" t="s">
        <v>107</v>
      </c>
      <c r="C54" s="11" t="s">
        <v>124</v>
      </c>
      <c r="D54" s="6" t="s">
        <v>138</v>
      </c>
      <c r="E54" s="6">
        <v>3</v>
      </c>
      <c r="F54" s="26">
        <v>44166</v>
      </c>
      <c r="G54" s="26">
        <v>44166</v>
      </c>
      <c r="H54" s="6" t="s">
        <v>147</v>
      </c>
      <c r="I54" s="6" t="s">
        <v>169</v>
      </c>
      <c r="J54" s="7">
        <v>0</v>
      </c>
      <c r="K54" s="7">
        <v>0</v>
      </c>
      <c r="L54" s="7">
        <v>0</v>
      </c>
      <c r="M54" s="7">
        <v>0</v>
      </c>
      <c r="N54" s="7">
        <f t="shared" si="0"/>
        <v>0</v>
      </c>
      <c r="O54" s="24" t="s">
        <v>16</v>
      </c>
      <c r="P54" s="21" t="s">
        <v>163</v>
      </c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  <c r="CX54" s="39"/>
      <c r="CY54" s="39"/>
      <c r="CZ54" s="39"/>
      <c r="DA54" s="39"/>
      <c r="DB54" s="39"/>
      <c r="DC54" s="39"/>
      <c r="DD54" s="39"/>
      <c r="DE54" s="39"/>
      <c r="DF54" s="39"/>
      <c r="DG54" s="39"/>
      <c r="DH54" s="39"/>
      <c r="DI54" s="39"/>
      <c r="DJ54" s="39"/>
      <c r="DK54" s="39"/>
      <c r="DL54" s="39"/>
      <c r="DM54" s="39"/>
      <c r="DN54" s="39"/>
      <c r="DO54" s="39"/>
      <c r="DP54" s="39"/>
      <c r="DQ54" s="39"/>
      <c r="DR54" s="39"/>
      <c r="DS54" s="39"/>
      <c r="DT54" s="39"/>
      <c r="DU54" s="39"/>
      <c r="DV54" s="39"/>
      <c r="DW54" s="39"/>
      <c r="DX54" s="39"/>
      <c r="DY54" s="39"/>
      <c r="DZ54" s="39"/>
      <c r="EA54" s="39"/>
      <c r="EB54" s="39"/>
      <c r="EC54" s="39"/>
      <c r="ED54" s="39"/>
      <c r="EE54" s="39"/>
      <c r="EF54" s="39"/>
      <c r="EG54" s="39"/>
      <c r="EH54" s="39"/>
      <c r="EI54" s="39"/>
      <c r="EJ54" s="39"/>
      <c r="EK54" s="39"/>
      <c r="EL54" s="39"/>
      <c r="EM54" s="39"/>
      <c r="EN54" s="39"/>
      <c r="EO54" s="39"/>
      <c r="EP54" s="39"/>
      <c r="EQ54" s="39"/>
      <c r="ER54" s="39"/>
      <c r="ES54" s="39"/>
      <c r="ET54" s="39"/>
      <c r="EU54" s="39"/>
      <c r="EV54" s="39"/>
      <c r="EW54" s="39"/>
      <c r="EX54" s="39"/>
      <c r="EY54" s="39"/>
      <c r="EZ54" s="39"/>
      <c r="FA54" s="39"/>
      <c r="FB54" s="39"/>
      <c r="FC54" s="39"/>
      <c r="FD54" s="39"/>
      <c r="FE54" s="39"/>
      <c r="FF54" s="39"/>
      <c r="FG54" s="39"/>
      <c r="FH54" s="39"/>
      <c r="FI54" s="39"/>
      <c r="FJ54" s="39"/>
      <c r="FK54" s="39"/>
      <c r="FL54" s="39"/>
      <c r="FM54" s="39"/>
      <c r="FN54" s="39"/>
      <c r="FO54" s="39"/>
      <c r="FP54" s="39"/>
      <c r="FQ54" s="39"/>
      <c r="FR54" s="39"/>
      <c r="FS54" s="39"/>
      <c r="FT54" s="39"/>
      <c r="FU54" s="39"/>
      <c r="FV54" s="39"/>
      <c r="FW54" s="39"/>
      <c r="FX54" s="39"/>
      <c r="FY54" s="39"/>
      <c r="FZ54" s="39"/>
      <c r="GA54" s="39"/>
      <c r="GB54" s="39"/>
      <c r="GC54" s="39"/>
      <c r="GD54" s="39"/>
      <c r="GE54" s="39"/>
      <c r="GF54" s="39"/>
      <c r="GG54" s="39"/>
      <c r="GH54" s="39"/>
      <c r="GI54" s="39"/>
      <c r="GJ54" s="39"/>
      <c r="GK54" s="39"/>
      <c r="GL54" s="39"/>
      <c r="GM54" s="39"/>
      <c r="GN54" s="39"/>
      <c r="GO54" s="39"/>
      <c r="GP54" s="39"/>
      <c r="GQ54" s="39"/>
      <c r="GR54" s="39"/>
      <c r="GS54" s="39"/>
      <c r="GT54" s="39"/>
      <c r="GU54" s="39"/>
      <c r="GV54" s="39"/>
      <c r="GW54" s="39"/>
      <c r="GX54" s="39"/>
      <c r="GY54" s="39"/>
      <c r="GZ54" s="39"/>
      <c r="HA54" s="39"/>
      <c r="HB54" s="39"/>
      <c r="HC54" s="39"/>
      <c r="HD54" s="39"/>
      <c r="HE54" s="39"/>
      <c r="HF54" s="39"/>
      <c r="HG54" s="39"/>
      <c r="HH54" s="39"/>
      <c r="HI54" s="39"/>
      <c r="HJ54" s="39"/>
      <c r="HK54" s="39"/>
      <c r="HL54" s="39"/>
      <c r="HM54" s="39"/>
      <c r="HN54" s="39"/>
      <c r="HO54" s="39"/>
      <c r="HP54" s="39"/>
      <c r="HQ54" s="39"/>
      <c r="HR54" s="39"/>
      <c r="HS54" s="39"/>
      <c r="HT54" s="39"/>
      <c r="HU54" s="39"/>
      <c r="HV54" s="39"/>
      <c r="HW54" s="39"/>
      <c r="HX54" s="39"/>
      <c r="HY54" s="39"/>
      <c r="HZ54" s="39"/>
      <c r="IA54" s="39"/>
      <c r="IB54" s="39"/>
      <c r="IC54" s="39"/>
      <c r="ID54" s="39"/>
      <c r="IE54" s="39"/>
      <c r="IF54" s="39"/>
      <c r="IG54" s="39"/>
      <c r="IH54" s="39"/>
      <c r="II54" s="39"/>
      <c r="IJ54" s="39"/>
      <c r="IK54" s="39"/>
      <c r="IL54" s="39"/>
      <c r="IM54" s="38"/>
      <c r="IN54" s="19"/>
      <c r="IO54" s="19"/>
      <c r="IP54" s="19"/>
      <c r="IQ54" s="19"/>
      <c r="IR54" s="19"/>
      <c r="IS54" s="19"/>
      <c r="IT54" s="19"/>
      <c r="IU54" s="19"/>
      <c r="IV54" s="19"/>
      <c r="IW54" s="19"/>
      <c r="IX54" s="19"/>
      <c r="IY54" s="19"/>
      <c r="IZ54" s="19"/>
      <c r="JA54" s="19"/>
      <c r="JB54" s="19"/>
      <c r="JC54" s="19"/>
      <c r="JD54" s="19"/>
      <c r="JE54" s="19"/>
      <c r="JF54" s="19"/>
      <c r="JG54" s="19"/>
      <c r="JH54" s="19"/>
      <c r="JI54" s="19"/>
      <c r="JJ54" s="19"/>
      <c r="JK54" s="19"/>
      <c r="JL54" s="19"/>
      <c r="JM54" s="19"/>
      <c r="JN54" s="19"/>
      <c r="JO54" s="19"/>
      <c r="JP54" s="19"/>
      <c r="JQ54" s="19"/>
      <c r="JR54" s="19"/>
      <c r="JS54" s="19"/>
      <c r="JT54" s="19"/>
      <c r="JU54" s="19"/>
      <c r="JV54" s="19"/>
      <c r="JW54" s="19"/>
      <c r="JX54" s="19"/>
      <c r="JY54" s="19"/>
      <c r="JZ54" s="19"/>
      <c r="KA54" s="19"/>
      <c r="KB54" s="19"/>
      <c r="KC54" s="19"/>
      <c r="KD54" s="19"/>
      <c r="KE54" s="19"/>
      <c r="KF54" s="19"/>
      <c r="KG54" s="19"/>
      <c r="KH54" s="19"/>
      <c r="KI54" s="19"/>
      <c r="KJ54" s="19"/>
      <c r="KK54" s="19"/>
      <c r="KL54" s="19"/>
      <c r="KM54" s="19"/>
      <c r="KN54" s="19"/>
      <c r="KO54" s="19"/>
      <c r="KP54" s="19"/>
      <c r="KQ54" s="19"/>
      <c r="KR54" s="19"/>
      <c r="KS54" s="19"/>
      <c r="KT54" s="19"/>
      <c r="KU54" s="19"/>
      <c r="KV54" s="19"/>
      <c r="KW54" s="19"/>
      <c r="KX54" s="19"/>
      <c r="KY54" s="19"/>
      <c r="KZ54" s="19"/>
      <c r="LA54" s="19"/>
      <c r="LB54" s="19"/>
      <c r="LC54" s="19"/>
      <c r="LD54" s="19"/>
      <c r="LE54" s="19"/>
      <c r="LF54" s="19"/>
      <c r="LG54" s="19"/>
      <c r="LH54" s="19"/>
      <c r="LI54" s="19"/>
      <c r="LJ54" s="19"/>
      <c r="LK54" s="19"/>
      <c r="LL54" s="19"/>
      <c r="LM54" s="19"/>
      <c r="LN54" s="19"/>
      <c r="LO54" s="19"/>
      <c r="LP54" s="19"/>
      <c r="LQ54" s="19"/>
      <c r="LR54" s="19"/>
      <c r="LS54" s="19"/>
      <c r="LT54" s="19"/>
      <c r="LU54" s="19"/>
      <c r="LV54" s="19"/>
      <c r="LW54" s="19"/>
      <c r="LX54" s="19"/>
      <c r="LY54" s="19"/>
      <c r="LZ54" s="19"/>
      <c r="MA54" s="19"/>
      <c r="MB54" s="19"/>
      <c r="MC54" s="19"/>
      <c r="MD54" s="19"/>
      <c r="ME54" s="19"/>
      <c r="MF54" s="19"/>
      <c r="MG54" s="19"/>
      <c r="MH54" s="19"/>
      <c r="MI54" s="19"/>
      <c r="MJ54" s="19"/>
      <c r="MK54" s="19"/>
      <c r="ML54" s="19"/>
      <c r="MM54" s="19"/>
      <c r="MN54" s="19"/>
      <c r="MO54" s="19"/>
      <c r="MP54" s="19"/>
      <c r="MQ54" s="19"/>
      <c r="MR54" s="19"/>
      <c r="MS54" s="19"/>
      <c r="MT54" s="19"/>
      <c r="MU54" s="19"/>
      <c r="MV54" s="19"/>
      <c r="MW54" s="19"/>
      <c r="MX54" s="19"/>
      <c r="MY54" s="19"/>
      <c r="MZ54" s="19"/>
      <c r="NA54" s="19"/>
      <c r="NB54" s="19"/>
      <c r="NC54" s="19"/>
      <c r="ND54" s="19"/>
      <c r="NE54" s="19"/>
      <c r="NF54" s="19"/>
      <c r="NG54" s="19"/>
      <c r="NH54" s="19"/>
      <c r="NI54" s="19"/>
      <c r="NJ54" s="19"/>
      <c r="NK54" s="19"/>
      <c r="NL54" s="19"/>
      <c r="NM54" s="19"/>
      <c r="NN54" s="19"/>
      <c r="NO54" s="19"/>
      <c r="NP54" s="19"/>
      <c r="NQ54" s="19"/>
      <c r="NR54" s="19"/>
      <c r="NS54" s="19"/>
      <c r="NT54" s="19"/>
      <c r="NU54" s="19"/>
      <c r="NV54" s="19"/>
      <c r="NW54" s="19"/>
      <c r="NX54" s="19"/>
      <c r="NY54" s="19"/>
      <c r="NZ54" s="19"/>
      <c r="OA54" s="19"/>
      <c r="OB54" s="19"/>
      <c r="OC54" s="19"/>
      <c r="OD54" s="19"/>
      <c r="OE54" s="19"/>
      <c r="OF54" s="19"/>
      <c r="OG54" s="19"/>
      <c r="OH54" s="19"/>
      <c r="OI54" s="19"/>
      <c r="OJ54" s="19"/>
      <c r="OK54" s="19"/>
      <c r="OL54" s="19"/>
      <c r="OM54" s="19"/>
      <c r="ON54" s="19"/>
      <c r="OO54" s="19"/>
      <c r="OP54" s="19"/>
      <c r="OQ54" s="19"/>
      <c r="OR54" s="19"/>
      <c r="OS54" s="19"/>
      <c r="OT54" s="19"/>
      <c r="OU54" s="19"/>
      <c r="OV54" s="19"/>
      <c r="OW54" s="19"/>
      <c r="OX54" s="19"/>
      <c r="OY54" s="19"/>
      <c r="OZ54" s="19"/>
      <c r="PA54" s="19"/>
      <c r="PB54" s="19"/>
      <c r="PC54" s="19"/>
      <c r="PD54" s="19"/>
      <c r="PE54" s="19"/>
      <c r="PF54" s="19"/>
      <c r="PG54" s="19"/>
      <c r="PH54" s="19"/>
      <c r="PI54" s="19"/>
      <c r="PJ54" s="19"/>
      <c r="PK54" s="19"/>
      <c r="PL54" s="19"/>
      <c r="PM54" s="19"/>
      <c r="PN54" s="19"/>
      <c r="PO54" s="19"/>
      <c r="PP54" s="19"/>
      <c r="PQ54" s="19"/>
      <c r="PR54" s="19"/>
      <c r="PS54" s="19"/>
      <c r="PT54" s="19"/>
      <c r="PU54" s="19"/>
      <c r="PV54" s="19"/>
      <c r="PW54" s="19"/>
      <c r="PX54" s="19"/>
      <c r="PY54" s="19"/>
      <c r="PZ54" s="19"/>
      <c r="QA54" s="19"/>
      <c r="QB54" s="19"/>
      <c r="QC54" s="19"/>
      <c r="QD54" s="19"/>
      <c r="QE54" s="19"/>
      <c r="QF54" s="19"/>
      <c r="QG54" s="19"/>
      <c r="QH54" s="19"/>
      <c r="QI54" s="19"/>
      <c r="QJ54" s="19"/>
      <c r="QK54" s="19"/>
      <c r="QL54" s="19"/>
      <c r="QM54" s="19"/>
      <c r="QN54" s="19"/>
      <c r="QO54" s="19"/>
      <c r="QP54" s="19"/>
      <c r="QQ54" s="19"/>
      <c r="QR54" s="19"/>
      <c r="QS54" s="19"/>
      <c r="QT54" s="19"/>
      <c r="QU54" s="19"/>
      <c r="QV54" s="19"/>
      <c r="QW54" s="19"/>
      <c r="QX54" s="19"/>
      <c r="QY54" s="19"/>
      <c r="QZ54" s="19"/>
      <c r="RA54" s="19"/>
      <c r="RB54" s="19"/>
      <c r="RC54" s="19"/>
      <c r="RD54" s="19"/>
      <c r="RE54" s="19"/>
      <c r="RF54" s="19"/>
      <c r="RG54" s="19"/>
      <c r="RH54" s="19"/>
      <c r="RI54" s="19"/>
      <c r="RJ54" s="19"/>
      <c r="RK54" s="19"/>
      <c r="RL54" s="19"/>
      <c r="RM54" s="19"/>
      <c r="RN54" s="19"/>
      <c r="RO54" s="19"/>
      <c r="RP54" s="19"/>
      <c r="RQ54" s="19"/>
      <c r="RR54" s="19"/>
      <c r="RS54" s="19"/>
      <c r="RT54" s="19"/>
      <c r="RU54" s="19"/>
      <c r="RV54" s="19"/>
      <c r="RW54" s="19"/>
      <c r="RX54" s="19"/>
      <c r="RY54" s="19"/>
      <c r="RZ54" s="19"/>
      <c r="SA54" s="19"/>
      <c r="SB54" s="19"/>
      <c r="SC54" s="19"/>
      <c r="SD54" s="19"/>
      <c r="SE54" s="19"/>
      <c r="SF54" s="19"/>
      <c r="SG54" s="19"/>
      <c r="SH54" s="19"/>
      <c r="SI54" s="19"/>
      <c r="SJ54" s="19"/>
      <c r="SK54" s="19"/>
      <c r="SL54" s="19"/>
      <c r="SM54" s="19"/>
      <c r="SN54" s="19"/>
      <c r="SO54" s="19"/>
      <c r="SP54" s="19"/>
      <c r="SQ54" s="19"/>
      <c r="SR54" s="19"/>
      <c r="SS54" s="19"/>
      <c r="ST54" s="19"/>
      <c r="SU54" s="19"/>
      <c r="SV54" s="19"/>
      <c r="SW54" s="19"/>
      <c r="SX54" s="19"/>
      <c r="SY54" s="19"/>
      <c r="SZ54" s="19"/>
      <c r="TA54" s="19"/>
      <c r="TB54" s="19"/>
      <c r="TC54" s="19"/>
      <c r="TD54" s="19"/>
      <c r="TE54" s="19"/>
      <c r="TF54" s="19"/>
      <c r="TG54" s="19"/>
      <c r="TH54" s="19"/>
      <c r="TI54" s="19"/>
      <c r="TJ54" s="19"/>
      <c r="TK54" s="19"/>
      <c r="TL54" s="19"/>
      <c r="TM54" s="19"/>
      <c r="TN54" s="19"/>
      <c r="TO54" s="19"/>
      <c r="TP54" s="19"/>
      <c r="TQ54" s="19"/>
      <c r="TR54" s="19"/>
      <c r="TS54" s="19"/>
      <c r="TT54" s="19"/>
      <c r="TU54" s="19"/>
      <c r="TV54" s="19"/>
      <c r="TW54" s="19"/>
      <c r="TX54" s="19"/>
      <c r="TY54" s="19"/>
      <c r="TZ54" s="19"/>
      <c r="UA54" s="19"/>
      <c r="UB54" s="19"/>
      <c r="UC54" s="19"/>
      <c r="UD54" s="19"/>
      <c r="UE54" s="19"/>
      <c r="UF54" s="19"/>
      <c r="UG54" s="19"/>
      <c r="UH54" s="19"/>
      <c r="UI54" s="19"/>
      <c r="UJ54" s="19"/>
      <c r="UK54" s="19"/>
      <c r="UL54" s="19"/>
      <c r="UM54" s="19"/>
      <c r="UN54" s="19"/>
      <c r="UO54" s="19"/>
      <c r="UP54" s="19"/>
      <c r="UQ54" s="19"/>
      <c r="UR54" s="19"/>
      <c r="US54" s="19"/>
      <c r="UT54" s="19"/>
      <c r="UU54" s="19"/>
      <c r="UV54" s="19"/>
      <c r="UW54" s="19"/>
      <c r="UX54" s="19"/>
      <c r="UY54" s="19"/>
      <c r="UZ54" s="19"/>
      <c r="VA54" s="19"/>
      <c r="VB54" s="19"/>
      <c r="VC54" s="19"/>
      <c r="VD54" s="19"/>
      <c r="VE54" s="19"/>
      <c r="VF54" s="19"/>
      <c r="VG54" s="19"/>
      <c r="VH54" s="19"/>
      <c r="VI54" s="19"/>
      <c r="VJ54" s="19"/>
      <c r="VK54" s="19"/>
      <c r="VL54" s="19"/>
      <c r="VM54" s="19"/>
      <c r="VN54" s="19"/>
      <c r="VO54" s="19"/>
      <c r="VP54" s="19"/>
      <c r="VQ54" s="19"/>
      <c r="VR54" s="19"/>
      <c r="VS54" s="19"/>
      <c r="VT54" s="19"/>
      <c r="VU54" s="19"/>
      <c r="VV54" s="19"/>
      <c r="VW54" s="19"/>
      <c r="VX54" s="19"/>
      <c r="VY54" s="19"/>
      <c r="VZ54" s="19"/>
      <c r="WA54" s="19"/>
      <c r="WB54" s="19"/>
      <c r="WC54" s="19"/>
    </row>
    <row r="55" spans="1:601" s="28" customFormat="1" ht="128.25" customHeight="1" x14ac:dyDescent="0.25">
      <c r="A55" s="8">
        <v>1512464</v>
      </c>
      <c r="B55" s="6" t="s">
        <v>108</v>
      </c>
      <c r="C55" s="11" t="s">
        <v>124</v>
      </c>
      <c r="D55" s="6" t="s">
        <v>138</v>
      </c>
      <c r="E55" s="6">
        <v>3</v>
      </c>
      <c r="F55" s="26">
        <v>44166</v>
      </c>
      <c r="G55" s="26">
        <v>44166</v>
      </c>
      <c r="H55" s="6" t="s">
        <v>147</v>
      </c>
      <c r="I55" s="6" t="s">
        <v>169</v>
      </c>
      <c r="J55" s="7">
        <v>0</v>
      </c>
      <c r="K55" s="7">
        <v>0</v>
      </c>
      <c r="L55" s="7">
        <v>0</v>
      </c>
      <c r="M55" s="7">
        <v>0</v>
      </c>
      <c r="N55" s="7">
        <f t="shared" si="0"/>
        <v>0</v>
      </c>
      <c r="O55" s="24" t="s">
        <v>16</v>
      </c>
      <c r="P55" s="21" t="s">
        <v>163</v>
      </c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39"/>
      <c r="DI55" s="39"/>
      <c r="DJ55" s="39"/>
      <c r="DK55" s="39"/>
      <c r="DL55" s="39"/>
      <c r="DM55" s="39"/>
      <c r="DN55" s="39"/>
      <c r="DO55" s="39"/>
      <c r="DP55" s="39"/>
      <c r="DQ55" s="39"/>
      <c r="DR55" s="39"/>
      <c r="DS55" s="39"/>
      <c r="DT55" s="39"/>
      <c r="DU55" s="39"/>
      <c r="DV55" s="39"/>
      <c r="DW55" s="39"/>
      <c r="DX55" s="39"/>
      <c r="DY55" s="39"/>
      <c r="DZ55" s="39"/>
      <c r="EA55" s="39"/>
      <c r="EB55" s="39"/>
      <c r="EC55" s="39"/>
      <c r="ED55" s="39"/>
      <c r="EE55" s="39"/>
      <c r="EF55" s="39"/>
      <c r="EG55" s="39"/>
      <c r="EH55" s="39"/>
      <c r="EI55" s="39"/>
      <c r="EJ55" s="39"/>
      <c r="EK55" s="39"/>
      <c r="EL55" s="39"/>
      <c r="EM55" s="39"/>
      <c r="EN55" s="39"/>
      <c r="EO55" s="39"/>
      <c r="EP55" s="39"/>
      <c r="EQ55" s="39"/>
      <c r="ER55" s="39"/>
      <c r="ES55" s="39"/>
      <c r="ET55" s="39"/>
      <c r="EU55" s="39"/>
      <c r="EV55" s="39"/>
      <c r="EW55" s="39"/>
      <c r="EX55" s="39"/>
      <c r="EY55" s="39"/>
      <c r="EZ55" s="39"/>
      <c r="FA55" s="39"/>
      <c r="FB55" s="39"/>
      <c r="FC55" s="39"/>
      <c r="FD55" s="39"/>
      <c r="FE55" s="39"/>
      <c r="FF55" s="39"/>
      <c r="FG55" s="39"/>
      <c r="FH55" s="39"/>
      <c r="FI55" s="39"/>
      <c r="FJ55" s="39"/>
      <c r="FK55" s="39"/>
      <c r="FL55" s="39"/>
      <c r="FM55" s="39"/>
      <c r="FN55" s="39"/>
      <c r="FO55" s="39"/>
      <c r="FP55" s="39"/>
      <c r="FQ55" s="39"/>
      <c r="FR55" s="39"/>
      <c r="FS55" s="39"/>
      <c r="FT55" s="39"/>
      <c r="FU55" s="39"/>
      <c r="FV55" s="39"/>
      <c r="FW55" s="39"/>
      <c r="FX55" s="39"/>
      <c r="FY55" s="39"/>
      <c r="FZ55" s="39"/>
      <c r="GA55" s="39"/>
      <c r="GB55" s="39"/>
      <c r="GC55" s="39"/>
      <c r="GD55" s="39"/>
      <c r="GE55" s="39"/>
      <c r="GF55" s="39"/>
      <c r="GG55" s="39"/>
      <c r="GH55" s="39"/>
      <c r="GI55" s="39"/>
      <c r="GJ55" s="39"/>
      <c r="GK55" s="39"/>
      <c r="GL55" s="39"/>
      <c r="GM55" s="39"/>
      <c r="GN55" s="39"/>
      <c r="GO55" s="39"/>
      <c r="GP55" s="39"/>
      <c r="GQ55" s="39"/>
      <c r="GR55" s="39"/>
      <c r="GS55" s="39"/>
      <c r="GT55" s="39"/>
      <c r="GU55" s="39"/>
      <c r="GV55" s="39"/>
      <c r="GW55" s="39"/>
      <c r="GX55" s="39"/>
      <c r="GY55" s="39"/>
      <c r="GZ55" s="39"/>
      <c r="HA55" s="39"/>
      <c r="HB55" s="39"/>
      <c r="HC55" s="39"/>
      <c r="HD55" s="39"/>
      <c r="HE55" s="39"/>
      <c r="HF55" s="39"/>
      <c r="HG55" s="39"/>
      <c r="HH55" s="39"/>
      <c r="HI55" s="39"/>
      <c r="HJ55" s="39"/>
      <c r="HK55" s="39"/>
      <c r="HL55" s="39"/>
      <c r="HM55" s="39"/>
      <c r="HN55" s="39"/>
      <c r="HO55" s="39"/>
      <c r="HP55" s="39"/>
      <c r="HQ55" s="39"/>
      <c r="HR55" s="39"/>
      <c r="HS55" s="39"/>
      <c r="HT55" s="39"/>
      <c r="HU55" s="39"/>
      <c r="HV55" s="39"/>
      <c r="HW55" s="39"/>
      <c r="HX55" s="39"/>
      <c r="HY55" s="39"/>
      <c r="HZ55" s="39"/>
      <c r="IA55" s="39"/>
      <c r="IB55" s="39"/>
      <c r="IC55" s="39"/>
      <c r="ID55" s="39"/>
      <c r="IE55" s="39"/>
      <c r="IF55" s="39"/>
      <c r="IG55" s="39"/>
      <c r="IH55" s="39"/>
      <c r="II55" s="39"/>
      <c r="IJ55" s="39"/>
      <c r="IK55" s="39"/>
      <c r="IL55" s="39"/>
      <c r="IM55" s="38"/>
      <c r="IN55" s="19"/>
      <c r="IO55" s="19"/>
      <c r="IP55" s="19"/>
      <c r="IQ55" s="19"/>
      <c r="IR55" s="19"/>
      <c r="IS55" s="19"/>
      <c r="IT55" s="19"/>
      <c r="IU55" s="19"/>
      <c r="IV55" s="19"/>
      <c r="IW55" s="19"/>
      <c r="IX55" s="19"/>
      <c r="IY55" s="19"/>
      <c r="IZ55" s="19"/>
      <c r="JA55" s="19"/>
      <c r="JB55" s="19"/>
      <c r="JC55" s="19"/>
      <c r="JD55" s="19"/>
      <c r="JE55" s="19"/>
      <c r="JF55" s="19"/>
      <c r="JG55" s="19"/>
      <c r="JH55" s="19"/>
      <c r="JI55" s="19"/>
      <c r="JJ55" s="19"/>
      <c r="JK55" s="19"/>
      <c r="JL55" s="19"/>
      <c r="JM55" s="19"/>
      <c r="JN55" s="19"/>
      <c r="JO55" s="19"/>
      <c r="JP55" s="19"/>
      <c r="JQ55" s="19"/>
      <c r="JR55" s="19"/>
      <c r="JS55" s="19"/>
      <c r="JT55" s="19"/>
      <c r="JU55" s="19"/>
      <c r="JV55" s="19"/>
      <c r="JW55" s="19"/>
      <c r="JX55" s="19"/>
      <c r="JY55" s="19"/>
      <c r="JZ55" s="19"/>
      <c r="KA55" s="19"/>
      <c r="KB55" s="19"/>
      <c r="KC55" s="19"/>
      <c r="KD55" s="19"/>
      <c r="KE55" s="19"/>
      <c r="KF55" s="19"/>
      <c r="KG55" s="19"/>
      <c r="KH55" s="19"/>
      <c r="KI55" s="19"/>
      <c r="KJ55" s="19"/>
      <c r="KK55" s="19"/>
      <c r="KL55" s="19"/>
      <c r="KM55" s="19"/>
      <c r="KN55" s="19"/>
      <c r="KO55" s="19"/>
      <c r="KP55" s="19"/>
      <c r="KQ55" s="19"/>
      <c r="KR55" s="19"/>
      <c r="KS55" s="19"/>
      <c r="KT55" s="19"/>
      <c r="KU55" s="19"/>
      <c r="KV55" s="19"/>
      <c r="KW55" s="19"/>
      <c r="KX55" s="19"/>
      <c r="KY55" s="19"/>
      <c r="KZ55" s="19"/>
      <c r="LA55" s="19"/>
      <c r="LB55" s="19"/>
      <c r="LC55" s="19"/>
      <c r="LD55" s="19"/>
      <c r="LE55" s="19"/>
      <c r="LF55" s="19"/>
      <c r="LG55" s="19"/>
      <c r="LH55" s="19"/>
      <c r="LI55" s="19"/>
      <c r="LJ55" s="19"/>
      <c r="LK55" s="19"/>
      <c r="LL55" s="19"/>
      <c r="LM55" s="19"/>
      <c r="LN55" s="19"/>
      <c r="LO55" s="19"/>
      <c r="LP55" s="19"/>
      <c r="LQ55" s="19"/>
      <c r="LR55" s="19"/>
      <c r="LS55" s="19"/>
      <c r="LT55" s="19"/>
      <c r="LU55" s="19"/>
      <c r="LV55" s="19"/>
      <c r="LW55" s="19"/>
      <c r="LX55" s="19"/>
      <c r="LY55" s="19"/>
      <c r="LZ55" s="19"/>
      <c r="MA55" s="19"/>
      <c r="MB55" s="19"/>
      <c r="MC55" s="19"/>
      <c r="MD55" s="19"/>
      <c r="ME55" s="19"/>
      <c r="MF55" s="19"/>
      <c r="MG55" s="19"/>
      <c r="MH55" s="19"/>
      <c r="MI55" s="19"/>
      <c r="MJ55" s="19"/>
      <c r="MK55" s="19"/>
      <c r="ML55" s="19"/>
      <c r="MM55" s="19"/>
      <c r="MN55" s="19"/>
      <c r="MO55" s="19"/>
      <c r="MP55" s="19"/>
      <c r="MQ55" s="19"/>
      <c r="MR55" s="19"/>
      <c r="MS55" s="19"/>
      <c r="MT55" s="19"/>
      <c r="MU55" s="19"/>
      <c r="MV55" s="19"/>
      <c r="MW55" s="19"/>
      <c r="MX55" s="19"/>
      <c r="MY55" s="19"/>
      <c r="MZ55" s="19"/>
      <c r="NA55" s="19"/>
      <c r="NB55" s="19"/>
      <c r="NC55" s="19"/>
      <c r="ND55" s="19"/>
      <c r="NE55" s="19"/>
      <c r="NF55" s="19"/>
      <c r="NG55" s="19"/>
      <c r="NH55" s="19"/>
      <c r="NI55" s="19"/>
      <c r="NJ55" s="19"/>
      <c r="NK55" s="19"/>
      <c r="NL55" s="19"/>
      <c r="NM55" s="19"/>
      <c r="NN55" s="19"/>
      <c r="NO55" s="19"/>
      <c r="NP55" s="19"/>
      <c r="NQ55" s="19"/>
      <c r="NR55" s="19"/>
      <c r="NS55" s="19"/>
      <c r="NT55" s="19"/>
      <c r="NU55" s="19"/>
      <c r="NV55" s="19"/>
      <c r="NW55" s="19"/>
      <c r="NX55" s="19"/>
      <c r="NY55" s="19"/>
      <c r="NZ55" s="19"/>
      <c r="OA55" s="19"/>
      <c r="OB55" s="19"/>
      <c r="OC55" s="19"/>
      <c r="OD55" s="19"/>
      <c r="OE55" s="19"/>
      <c r="OF55" s="19"/>
      <c r="OG55" s="19"/>
      <c r="OH55" s="19"/>
      <c r="OI55" s="19"/>
      <c r="OJ55" s="19"/>
      <c r="OK55" s="19"/>
      <c r="OL55" s="19"/>
      <c r="OM55" s="19"/>
      <c r="ON55" s="19"/>
      <c r="OO55" s="19"/>
      <c r="OP55" s="19"/>
      <c r="OQ55" s="19"/>
      <c r="OR55" s="19"/>
      <c r="OS55" s="19"/>
      <c r="OT55" s="19"/>
      <c r="OU55" s="19"/>
      <c r="OV55" s="19"/>
      <c r="OW55" s="19"/>
      <c r="OX55" s="19"/>
      <c r="OY55" s="19"/>
      <c r="OZ55" s="19"/>
      <c r="PA55" s="19"/>
      <c r="PB55" s="19"/>
      <c r="PC55" s="19"/>
      <c r="PD55" s="19"/>
      <c r="PE55" s="19"/>
      <c r="PF55" s="19"/>
      <c r="PG55" s="19"/>
      <c r="PH55" s="19"/>
      <c r="PI55" s="19"/>
      <c r="PJ55" s="19"/>
      <c r="PK55" s="19"/>
      <c r="PL55" s="19"/>
      <c r="PM55" s="19"/>
      <c r="PN55" s="19"/>
      <c r="PO55" s="19"/>
      <c r="PP55" s="19"/>
      <c r="PQ55" s="19"/>
      <c r="PR55" s="19"/>
      <c r="PS55" s="19"/>
      <c r="PT55" s="19"/>
      <c r="PU55" s="19"/>
      <c r="PV55" s="19"/>
      <c r="PW55" s="19"/>
      <c r="PX55" s="19"/>
      <c r="PY55" s="19"/>
      <c r="PZ55" s="19"/>
      <c r="QA55" s="19"/>
      <c r="QB55" s="19"/>
      <c r="QC55" s="19"/>
      <c r="QD55" s="19"/>
      <c r="QE55" s="19"/>
      <c r="QF55" s="19"/>
      <c r="QG55" s="19"/>
      <c r="QH55" s="19"/>
      <c r="QI55" s="19"/>
      <c r="QJ55" s="19"/>
      <c r="QK55" s="19"/>
      <c r="QL55" s="19"/>
      <c r="QM55" s="19"/>
      <c r="QN55" s="19"/>
      <c r="QO55" s="19"/>
      <c r="QP55" s="19"/>
      <c r="QQ55" s="19"/>
      <c r="QR55" s="19"/>
      <c r="QS55" s="19"/>
      <c r="QT55" s="19"/>
      <c r="QU55" s="19"/>
      <c r="QV55" s="19"/>
      <c r="QW55" s="19"/>
      <c r="QX55" s="19"/>
      <c r="QY55" s="19"/>
      <c r="QZ55" s="19"/>
      <c r="RA55" s="19"/>
      <c r="RB55" s="19"/>
      <c r="RC55" s="19"/>
      <c r="RD55" s="19"/>
      <c r="RE55" s="19"/>
      <c r="RF55" s="19"/>
      <c r="RG55" s="19"/>
      <c r="RH55" s="19"/>
      <c r="RI55" s="19"/>
      <c r="RJ55" s="19"/>
      <c r="RK55" s="19"/>
      <c r="RL55" s="19"/>
      <c r="RM55" s="19"/>
      <c r="RN55" s="19"/>
      <c r="RO55" s="19"/>
      <c r="RP55" s="19"/>
      <c r="RQ55" s="19"/>
      <c r="RR55" s="19"/>
      <c r="RS55" s="19"/>
      <c r="RT55" s="19"/>
      <c r="RU55" s="19"/>
      <c r="RV55" s="19"/>
      <c r="RW55" s="19"/>
      <c r="RX55" s="19"/>
      <c r="RY55" s="19"/>
      <c r="RZ55" s="19"/>
      <c r="SA55" s="19"/>
      <c r="SB55" s="19"/>
      <c r="SC55" s="19"/>
      <c r="SD55" s="19"/>
      <c r="SE55" s="19"/>
      <c r="SF55" s="19"/>
      <c r="SG55" s="19"/>
      <c r="SH55" s="19"/>
      <c r="SI55" s="19"/>
      <c r="SJ55" s="19"/>
      <c r="SK55" s="19"/>
      <c r="SL55" s="19"/>
      <c r="SM55" s="19"/>
      <c r="SN55" s="19"/>
      <c r="SO55" s="19"/>
      <c r="SP55" s="19"/>
      <c r="SQ55" s="19"/>
      <c r="SR55" s="19"/>
      <c r="SS55" s="19"/>
      <c r="ST55" s="19"/>
      <c r="SU55" s="19"/>
      <c r="SV55" s="19"/>
      <c r="SW55" s="19"/>
      <c r="SX55" s="19"/>
      <c r="SY55" s="19"/>
      <c r="SZ55" s="19"/>
      <c r="TA55" s="19"/>
      <c r="TB55" s="19"/>
      <c r="TC55" s="19"/>
      <c r="TD55" s="19"/>
      <c r="TE55" s="19"/>
      <c r="TF55" s="19"/>
      <c r="TG55" s="19"/>
      <c r="TH55" s="19"/>
      <c r="TI55" s="19"/>
      <c r="TJ55" s="19"/>
      <c r="TK55" s="19"/>
      <c r="TL55" s="19"/>
      <c r="TM55" s="19"/>
      <c r="TN55" s="19"/>
      <c r="TO55" s="19"/>
      <c r="TP55" s="19"/>
      <c r="TQ55" s="19"/>
      <c r="TR55" s="19"/>
      <c r="TS55" s="19"/>
      <c r="TT55" s="19"/>
      <c r="TU55" s="19"/>
      <c r="TV55" s="19"/>
      <c r="TW55" s="19"/>
      <c r="TX55" s="19"/>
      <c r="TY55" s="19"/>
      <c r="TZ55" s="19"/>
      <c r="UA55" s="19"/>
      <c r="UB55" s="19"/>
      <c r="UC55" s="19"/>
      <c r="UD55" s="19"/>
      <c r="UE55" s="19"/>
      <c r="UF55" s="19"/>
      <c r="UG55" s="19"/>
      <c r="UH55" s="19"/>
      <c r="UI55" s="19"/>
      <c r="UJ55" s="19"/>
      <c r="UK55" s="19"/>
      <c r="UL55" s="19"/>
      <c r="UM55" s="19"/>
      <c r="UN55" s="19"/>
      <c r="UO55" s="19"/>
      <c r="UP55" s="19"/>
      <c r="UQ55" s="19"/>
      <c r="UR55" s="19"/>
      <c r="US55" s="19"/>
      <c r="UT55" s="19"/>
      <c r="UU55" s="19"/>
      <c r="UV55" s="19"/>
      <c r="UW55" s="19"/>
      <c r="UX55" s="19"/>
      <c r="UY55" s="19"/>
      <c r="UZ55" s="19"/>
      <c r="VA55" s="19"/>
      <c r="VB55" s="19"/>
      <c r="VC55" s="19"/>
      <c r="VD55" s="19"/>
      <c r="VE55" s="19"/>
      <c r="VF55" s="19"/>
      <c r="VG55" s="19"/>
      <c r="VH55" s="19"/>
      <c r="VI55" s="19"/>
      <c r="VJ55" s="19"/>
      <c r="VK55" s="19"/>
      <c r="VL55" s="19"/>
      <c r="VM55" s="19"/>
      <c r="VN55" s="19"/>
      <c r="VO55" s="19"/>
      <c r="VP55" s="19"/>
      <c r="VQ55" s="19"/>
      <c r="VR55" s="19"/>
      <c r="VS55" s="19"/>
      <c r="VT55" s="19"/>
      <c r="VU55" s="19"/>
      <c r="VV55" s="19"/>
      <c r="VW55" s="19"/>
      <c r="VX55" s="19"/>
      <c r="VY55" s="19"/>
      <c r="VZ55" s="19"/>
      <c r="WA55" s="19"/>
      <c r="WB55" s="19"/>
      <c r="WC55" s="19"/>
    </row>
    <row r="56" spans="1:601" s="28" customFormat="1" ht="111" customHeight="1" x14ac:dyDescent="0.25">
      <c r="A56" s="8">
        <v>1132416</v>
      </c>
      <c r="B56" s="6" t="s">
        <v>109</v>
      </c>
      <c r="C56" s="11" t="s">
        <v>124</v>
      </c>
      <c r="D56" s="6" t="s">
        <v>138</v>
      </c>
      <c r="E56" s="6">
        <v>3</v>
      </c>
      <c r="F56" s="26">
        <v>44166</v>
      </c>
      <c r="G56" s="26">
        <v>44166</v>
      </c>
      <c r="H56" s="6" t="s">
        <v>147</v>
      </c>
      <c r="I56" s="6" t="s">
        <v>169</v>
      </c>
      <c r="J56" s="7">
        <v>0</v>
      </c>
      <c r="K56" s="7">
        <v>0</v>
      </c>
      <c r="L56" s="7">
        <v>0</v>
      </c>
      <c r="M56" s="7">
        <v>0</v>
      </c>
      <c r="N56" s="7">
        <f t="shared" si="0"/>
        <v>0</v>
      </c>
      <c r="O56" s="24" t="s">
        <v>16</v>
      </c>
      <c r="P56" s="21" t="s">
        <v>163</v>
      </c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  <c r="CJ56" s="39"/>
      <c r="CK56" s="39"/>
      <c r="CL56" s="39"/>
      <c r="CM56" s="39"/>
      <c r="CN56" s="39"/>
      <c r="CO56" s="39"/>
      <c r="CP56" s="39"/>
      <c r="CQ56" s="39"/>
      <c r="CR56" s="39"/>
      <c r="CS56" s="39"/>
      <c r="CT56" s="39"/>
      <c r="CU56" s="39"/>
      <c r="CV56" s="39"/>
      <c r="CW56" s="39"/>
      <c r="CX56" s="39"/>
      <c r="CY56" s="39"/>
      <c r="CZ56" s="39"/>
      <c r="DA56" s="39"/>
      <c r="DB56" s="39"/>
      <c r="DC56" s="39"/>
      <c r="DD56" s="39"/>
      <c r="DE56" s="39"/>
      <c r="DF56" s="39"/>
      <c r="DG56" s="39"/>
      <c r="DH56" s="39"/>
      <c r="DI56" s="39"/>
      <c r="DJ56" s="39"/>
      <c r="DK56" s="39"/>
      <c r="DL56" s="39"/>
      <c r="DM56" s="39"/>
      <c r="DN56" s="39"/>
      <c r="DO56" s="39"/>
      <c r="DP56" s="39"/>
      <c r="DQ56" s="39"/>
      <c r="DR56" s="39"/>
      <c r="DS56" s="39"/>
      <c r="DT56" s="39"/>
      <c r="DU56" s="39"/>
      <c r="DV56" s="39"/>
      <c r="DW56" s="39"/>
      <c r="DX56" s="39"/>
      <c r="DY56" s="39"/>
      <c r="DZ56" s="39"/>
      <c r="EA56" s="39"/>
      <c r="EB56" s="39"/>
      <c r="EC56" s="39"/>
      <c r="ED56" s="39"/>
      <c r="EE56" s="39"/>
      <c r="EF56" s="39"/>
      <c r="EG56" s="39"/>
      <c r="EH56" s="39"/>
      <c r="EI56" s="39"/>
      <c r="EJ56" s="39"/>
      <c r="EK56" s="39"/>
      <c r="EL56" s="39"/>
      <c r="EM56" s="39"/>
      <c r="EN56" s="39"/>
      <c r="EO56" s="39"/>
      <c r="EP56" s="39"/>
      <c r="EQ56" s="39"/>
      <c r="ER56" s="39"/>
      <c r="ES56" s="39"/>
      <c r="ET56" s="39"/>
      <c r="EU56" s="39"/>
      <c r="EV56" s="39"/>
      <c r="EW56" s="39"/>
      <c r="EX56" s="39"/>
      <c r="EY56" s="39"/>
      <c r="EZ56" s="39"/>
      <c r="FA56" s="39"/>
      <c r="FB56" s="39"/>
      <c r="FC56" s="39"/>
      <c r="FD56" s="39"/>
      <c r="FE56" s="39"/>
      <c r="FF56" s="39"/>
      <c r="FG56" s="39"/>
      <c r="FH56" s="39"/>
      <c r="FI56" s="39"/>
      <c r="FJ56" s="39"/>
      <c r="FK56" s="39"/>
      <c r="FL56" s="39"/>
      <c r="FM56" s="39"/>
      <c r="FN56" s="39"/>
      <c r="FO56" s="39"/>
      <c r="FP56" s="39"/>
      <c r="FQ56" s="39"/>
      <c r="FR56" s="39"/>
      <c r="FS56" s="39"/>
      <c r="FT56" s="39"/>
      <c r="FU56" s="39"/>
      <c r="FV56" s="39"/>
      <c r="FW56" s="39"/>
      <c r="FX56" s="39"/>
      <c r="FY56" s="39"/>
      <c r="FZ56" s="39"/>
      <c r="GA56" s="39"/>
      <c r="GB56" s="39"/>
      <c r="GC56" s="39"/>
      <c r="GD56" s="39"/>
      <c r="GE56" s="39"/>
      <c r="GF56" s="39"/>
      <c r="GG56" s="39"/>
      <c r="GH56" s="39"/>
      <c r="GI56" s="39"/>
      <c r="GJ56" s="39"/>
      <c r="GK56" s="39"/>
      <c r="GL56" s="39"/>
      <c r="GM56" s="39"/>
      <c r="GN56" s="39"/>
      <c r="GO56" s="39"/>
      <c r="GP56" s="39"/>
      <c r="GQ56" s="39"/>
      <c r="GR56" s="39"/>
      <c r="GS56" s="39"/>
      <c r="GT56" s="39"/>
      <c r="GU56" s="39"/>
      <c r="GV56" s="39"/>
      <c r="GW56" s="39"/>
      <c r="GX56" s="39"/>
      <c r="GY56" s="39"/>
      <c r="GZ56" s="39"/>
      <c r="HA56" s="39"/>
      <c r="HB56" s="39"/>
      <c r="HC56" s="39"/>
      <c r="HD56" s="39"/>
      <c r="HE56" s="39"/>
      <c r="HF56" s="39"/>
      <c r="HG56" s="39"/>
      <c r="HH56" s="39"/>
      <c r="HI56" s="39"/>
      <c r="HJ56" s="39"/>
      <c r="HK56" s="39"/>
      <c r="HL56" s="39"/>
      <c r="HM56" s="39"/>
      <c r="HN56" s="39"/>
      <c r="HO56" s="39"/>
      <c r="HP56" s="39"/>
      <c r="HQ56" s="39"/>
      <c r="HR56" s="39"/>
      <c r="HS56" s="39"/>
      <c r="HT56" s="39"/>
      <c r="HU56" s="39"/>
      <c r="HV56" s="39"/>
      <c r="HW56" s="39"/>
      <c r="HX56" s="39"/>
      <c r="HY56" s="39"/>
      <c r="HZ56" s="39"/>
      <c r="IA56" s="39"/>
      <c r="IB56" s="39"/>
      <c r="IC56" s="39"/>
      <c r="ID56" s="39"/>
      <c r="IE56" s="39"/>
      <c r="IF56" s="39"/>
      <c r="IG56" s="39"/>
      <c r="IH56" s="39"/>
      <c r="II56" s="39"/>
      <c r="IJ56" s="39"/>
      <c r="IK56" s="39"/>
      <c r="IL56" s="39"/>
      <c r="IM56" s="38"/>
      <c r="IN56" s="19"/>
      <c r="IO56" s="19"/>
      <c r="IP56" s="19"/>
      <c r="IQ56" s="19"/>
      <c r="IR56" s="19"/>
      <c r="IS56" s="19"/>
      <c r="IT56" s="19"/>
      <c r="IU56" s="19"/>
      <c r="IV56" s="19"/>
      <c r="IW56" s="19"/>
      <c r="IX56" s="19"/>
      <c r="IY56" s="19"/>
      <c r="IZ56" s="19"/>
      <c r="JA56" s="19"/>
      <c r="JB56" s="19"/>
      <c r="JC56" s="19"/>
      <c r="JD56" s="19"/>
      <c r="JE56" s="19"/>
      <c r="JF56" s="19"/>
      <c r="JG56" s="19"/>
      <c r="JH56" s="19"/>
      <c r="JI56" s="19"/>
      <c r="JJ56" s="19"/>
      <c r="JK56" s="19"/>
      <c r="JL56" s="19"/>
      <c r="JM56" s="19"/>
      <c r="JN56" s="19"/>
      <c r="JO56" s="19"/>
      <c r="JP56" s="19"/>
      <c r="JQ56" s="19"/>
      <c r="JR56" s="19"/>
      <c r="JS56" s="19"/>
      <c r="JT56" s="19"/>
      <c r="JU56" s="19"/>
      <c r="JV56" s="19"/>
      <c r="JW56" s="19"/>
      <c r="JX56" s="19"/>
      <c r="JY56" s="19"/>
      <c r="JZ56" s="19"/>
      <c r="KA56" s="19"/>
      <c r="KB56" s="19"/>
      <c r="KC56" s="19"/>
      <c r="KD56" s="19"/>
      <c r="KE56" s="19"/>
      <c r="KF56" s="19"/>
      <c r="KG56" s="19"/>
      <c r="KH56" s="19"/>
      <c r="KI56" s="19"/>
      <c r="KJ56" s="19"/>
      <c r="KK56" s="19"/>
      <c r="KL56" s="19"/>
      <c r="KM56" s="19"/>
      <c r="KN56" s="19"/>
      <c r="KO56" s="19"/>
      <c r="KP56" s="19"/>
      <c r="KQ56" s="19"/>
      <c r="KR56" s="19"/>
      <c r="KS56" s="19"/>
      <c r="KT56" s="19"/>
      <c r="KU56" s="19"/>
      <c r="KV56" s="19"/>
      <c r="KW56" s="19"/>
      <c r="KX56" s="19"/>
      <c r="KY56" s="19"/>
      <c r="KZ56" s="19"/>
      <c r="LA56" s="19"/>
      <c r="LB56" s="19"/>
      <c r="LC56" s="19"/>
      <c r="LD56" s="19"/>
      <c r="LE56" s="19"/>
      <c r="LF56" s="19"/>
      <c r="LG56" s="19"/>
      <c r="LH56" s="19"/>
      <c r="LI56" s="19"/>
      <c r="LJ56" s="19"/>
      <c r="LK56" s="19"/>
      <c r="LL56" s="19"/>
      <c r="LM56" s="19"/>
      <c r="LN56" s="19"/>
      <c r="LO56" s="19"/>
      <c r="LP56" s="19"/>
      <c r="LQ56" s="19"/>
      <c r="LR56" s="19"/>
      <c r="LS56" s="19"/>
      <c r="LT56" s="19"/>
      <c r="LU56" s="19"/>
      <c r="LV56" s="19"/>
      <c r="LW56" s="19"/>
      <c r="LX56" s="19"/>
      <c r="LY56" s="19"/>
      <c r="LZ56" s="19"/>
      <c r="MA56" s="19"/>
      <c r="MB56" s="19"/>
      <c r="MC56" s="19"/>
      <c r="MD56" s="19"/>
      <c r="ME56" s="19"/>
      <c r="MF56" s="19"/>
      <c r="MG56" s="19"/>
      <c r="MH56" s="19"/>
      <c r="MI56" s="19"/>
      <c r="MJ56" s="19"/>
      <c r="MK56" s="19"/>
      <c r="ML56" s="19"/>
      <c r="MM56" s="19"/>
      <c r="MN56" s="19"/>
      <c r="MO56" s="19"/>
      <c r="MP56" s="19"/>
      <c r="MQ56" s="19"/>
      <c r="MR56" s="19"/>
      <c r="MS56" s="19"/>
      <c r="MT56" s="19"/>
      <c r="MU56" s="19"/>
      <c r="MV56" s="19"/>
      <c r="MW56" s="19"/>
      <c r="MX56" s="19"/>
      <c r="MY56" s="19"/>
      <c r="MZ56" s="19"/>
      <c r="NA56" s="19"/>
      <c r="NB56" s="19"/>
      <c r="NC56" s="19"/>
      <c r="ND56" s="19"/>
      <c r="NE56" s="19"/>
      <c r="NF56" s="19"/>
      <c r="NG56" s="19"/>
      <c r="NH56" s="19"/>
      <c r="NI56" s="19"/>
      <c r="NJ56" s="19"/>
      <c r="NK56" s="19"/>
      <c r="NL56" s="19"/>
      <c r="NM56" s="19"/>
      <c r="NN56" s="19"/>
      <c r="NO56" s="19"/>
      <c r="NP56" s="19"/>
      <c r="NQ56" s="19"/>
      <c r="NR56" s="19"/>
      <c r="NS56" s="19"/>
      <c r="NT56" s="19"/>
      <c r="NU56" s="19"/>
      <c r="NV56" s="19"/>
      <c r="NW56" s="19"/>
      <c r="NX56" s="19"/>
      <c r="NY56" s="19"/>
      <c r="NZ56" s="19"/>
      <c r="OA56" s="19"/>
      <c r="OB56" s="19"/>
      <c r="OC56" s="19"/>
      <c r="OD56" s="19"/>
      <c r="OE56" s="19"/>
      <c r="OF56" s="19"/>
      <c r="OG56" s="19"/>
      <c r="OH56" s="19"/>
      <c r="OI56" s="19"/>
      <c r="OJ56" s="19"/>
      <c r="OK56" s="19"/>
      <c r="OL56" s="19"/>
      <c r="OM56" s="19"/>
      <c r="ON56" s="19"/>
      <c r="OO56" s="19"/>
      <c r="OP56" s="19"/>
      <c r="OQ56" s="19"/>
      <c r="OR56" s="19"/>
      <c r="OS56" s="19"/>
      <c r="OT56" s="19"/>
      <c r="OU56" s="19"/>
      <c r="OV56" s="19"/>
      <c r="OW56" s="19"/>
      <c r="OX56" s="19"/>
      <c r="OY56" s="19"/>
      <c r="OZ56" s="19"/>
      <c r="PA56" s="19"/>
      <c r="PB56" s="19"/>
      <c r="PC56" s="19"/>
      <c r="PD56" s="19"/>
      <c r="PE56" s="19"/>
      <c r="PF56" s="19"/>
      <c r="PG56" s="19"/>
      <c r="PH56" s="19"/>
      <c r="PI56" s="19"/>
      <c r="PJ56" s="19"/>
      <c r="PK56" s="19"/>
      <c r="PL56" s="19"/>
      <c r="PM56" s="19"/>
      <c r="PN56" s="19"/>
      <c r="PO56" s="19"/>
      <c r="PP56" s="19"/>
      <c r="PQ56" s="19"/>
      <c r="PR56" s="19"/>
      <c r="PS56" s="19"/>
      <c r="PT56" s="19"/>
      <c r="PU56" s="19"/>
      <c r="PV56" s="19"/>
      <c r="PW56" s="19"/>
      <c r="PX56" s="19"/>
      <c r="PY56" s="19"/>
      <c r="PZ56" s="19"/>
      <c r="QA56" s="19"/>
      <c r="QB56" s="19"/>
      <c r="QC56" s="19"/>
      <c r="QD56" s="19"/>
      <c r="QE56" s="19"/>
      <c r="QF56" s="19"/>
      <c r="QG56" s="19"/>
      <c r="QH56" s="19"/>
      <c r="QI56" s="19"/>
      <c r="QJ56" s="19"/>
      <c r="QK56" s="19"/>
      <c r="QL56" s="19"/>
      <c r="QM56" s="19"/>
      <c r="QN56" s="19"/>
      <c r="QO56" s="19"/>
      <c r="QP56" s="19"/>
      <c r="QQ56" s="19"/>
      <c r="QR56" s="19"/>
      <c r="QS56" s="19"/>
      <c r="QT56" s="19"/>
      <c r="QU56" s="19"/>
      <c r="QV56" s="19"/>
      <c r="QW56" s="19"/>
      <c r="QX56" s="19"/>
      <c r="QY56" s="19"/>
      <c r="QZ56" s="19"/>
      <c r="RA56" s="19"/>
      <c r="RB56" s="19"/>
      <c r="RC56" s="19"/>
      <c r="RD56" s="19"/>
      <c r="RE56" s="19"/>
      <c r="RF56" s="19"/>
      <c r="RG56" s="19"/>
      <c r="RH56" s="19"/>
      <c r="RI56" s="19"/>
      <c r="RJ56" s="19"/>
      <c r="RK56" s="19"/>
      <c r="RL56" s="19"/>
      <c r="RM56" s="19"/>
      <c r="RN56" s="19"/>
      <c r="RO56" s="19"/>
      <c r="RP56" s="19"/>
      <c r="RQ56" s="19"/>
      <c r="RR56" s="19"/>
      <c r="RS56" s="19"/>
      <c r="RT56" s="19"/>
      <c r="RU56" s="19"/>
      <c r="RV56" s="19"/>
      <c r="RW56" s="19"/>
      <c r="RX56" s="19"/>
      <c r="RY56" s="19"/>
      <c r="RZ56" s="19"/>
      <c r="SA56" s="19"/>
      <c r="SB56" s="19"/>
      <c r="SC56" s="19"/>
      <c r="SD56" s="19"/>
      <c r="SE56" s="19"/>
      <c r="SF56" s="19"/>
      <c r="SG56" s="19"/>
      <c r="SH56" s="19"/>
      <c r="SI56" s="19"/>
      <c r="SJ56" s="19"/>
      <c r="SK56" s="19"/>
      <c r="SL56" s="19"/>
      <c r="SM56" s="19"/>
      <c r="SN56" s="19"/>
      <c r="SO56" s="19"/>
      <c r="SP56" s="19"/>
      <c r="SQ56" s="19"/>
      <c r="SR56" s="19"/>
      <c r="SS56" s="19"/>
      <c r="ST56" s="19"/>
      <c r="SU56" s="19"/>
      <c r="SV56" s="19"/>
      <c r="SW56" s="19"/>
      <c r="SX56" s="19"/>
      <c r="SY56" s="19"/>
      <c r="SZ56" s="19"/>
      <c r="TA56" s="19"/>
      <c r="TB56" s="19"/>
      <c r="TC56" s="19"/>
      <c r="TD56" s="19"/>
      <c r="TE56" s="19"/>
      <c r="TF56" s="19"/>
      <c r="TG56" s="19"/>
      <c r="TH56" s="19"/>
      <c r="TI56" s="19"/>
      <c r="TJ56" s="19"/>
      <c r="TK56" s="19"/>
      <c r="TL56" s="19"/>
      <c r="TM56" s="19"/>
      <c r="TN56" s="19"/>
      <c r="TO56" s="19"/>
      <c r="TP56" s="19"/>
      <c r="TQ56" s="19"/>
      <c r="TR56" s="19"/>
      <c r="TS56" s="19"/>
      <c r="TT56" s="19"/>
      <c r="TU56" s="19"/>
      <c r="TV56" s="19"/>
      <c r="TW56" s="19"/>
      <c r="TX56" s="19"/>
      <c r="TY56" s="19"/>
      <c r="TZ56" s="19"/>
      <c r="UA56" s="19"/>
      <c r="UB56" s="19"/>
      <c r="UC56" s="19"/>
      <c r="UD56" s="19"/>
      <c r="UE56" s="19"/>
      <c r="UF56" s="19"/>
      <c r="UG56" s="19"/>
      <c r="UH56" s="19"/>
      <c r="UI56" s="19"/>
      <c r="UJ56" s="19"/>
      <c r="UK56" s="19"/>
      <c r="UL56" s="19"/>
      <c r="UM56" s="19"/>
      <c r="UN56" s="19"/>
      <c r="UO56" s="19"/>
      <c r="UP56" s="19"/>
      <c r="UQ56" s="19"/>
      <c r="UR56" s="19"/>
      <c r="US56" s="19"/>
      <c r="UT56" s="19"/>
      <c r="UU56" s="19"/>
      <c r="UV56" s="19"/>
      <c r="UW56" s="19"/>
      <c r="UX56" s="19"/>
      <c r="UY56" s="19"/>
      <c r="UZ56" s="19"/>
      <c r="VA56" s="19"/>
      <c r="VB56" s="19"/>
      <c r="VC56" s="19"/>
      <c r="VD56" s="19"/>
      <c r="VE56" s="19"/>
      <c r="VF56" s="19"/>
      <c r="VG56" s="19"/>
      <c r="VH56" s="19"/>
      <c r="VI56" s="19"/>
      <c r="VJ56" s="19"/>
      <c r="VK56" s="19"/>
      <c r="VL56" s="19"/>
      <c r="VM56" s="19"/>
      <c r="VN56" s="19"/>
      <c r="VO56" s="19"/>
      <c r="VP56" s="19"/>
      <c r="VQ56" s="19"/>
      <c r="VR56" s="19"/>
      <c r="VS56" s="19"/>
      <c r="VT56" s="19"/>
      <c r="VU56" s="19"/>
      <c r="VV56" s="19"/>
      <c r="VW56" s="19"/>
      <c r="VX56" s="19"/>
      <c r="VY56" s="19"/>
      <c r="VZ56" s="19"/>
      <c r="WA56" s="19"/>
      <c r="WB56" s="19"/>
      <c r="WC56" s="19"/>
    </row>
    <row r="57" spans="1:601" s="28" customFormat="1" ht="114" customHeight="1" x14ac:dyDescent="0.25">
      <c r="A57" s="8">
        <v>1578360</v>
      </c>
      <c r="B57" s="6" t="s">
        <v>110</v>
      </c>
      <c r="C57" s="11" t="s">
        <v>124</v>
      </c>
      <c r="D57" s="6" t="s">
        <v>138</v>
      </c>
      <c r="E57" s="6">
        <v>3</v>
      </c>
      <c r="F57" s="26">
        <v>44166</v>
      </c>
      <c r="G57" s="26">
        <v>44166</v>
      </c>
      <c r="H57" s="6" t="s">
        <v>147</v>
      </c>
      <c r="I57" s="6" t="s">
        <v>169</v>
      </c>
      <c r="J57" s="7">
        <v>0</v>
      </c>
      <c r="K57" s="7">
        <v>0</v>
      </c>
      <c r="L57" s="7">
        <v>0</v>
      </c>
      <c r="M57" s="7">
        <v>0</v>
      </c>
      <c r="N57" s="7">
        <f t="shared" si="0"/>
        <v>0</v>
      </c>
      <c r="O57" s="24" t="s">
        <v>16</v>
      </c>
      <c r="P57" s="21" t="s">
        <v>163</v>
      </c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39"/>
      <c r="DM57" s="39"/>
      <c r="DN57" s="39"/>
      <c r="DO57" s="39"/>
      <c r="DP57" s="39"/>
      <c r="DQ57" s="39"/>
      <c r="DR57" s="39"/>
      <c r="DS57" s="39"/>
      <c r="DT57" s="39"/>
      <c r="DU57" s="39"/>
      <c r="DV57" s="39"/>
      <c r="DW57" s="39"/>
      <c r="DX57" s="39"/>
      <c r="DY57" s="39"/>
      <c r="DZ57" s="39"/>
      <c r="EA57" s="39"/>
      <c r="EB57" s="39"/>
      <c r="EC57" s="39"/>
      <c r="ED57" s="39"/>
      <c r="EE57" s="39"/>
      <c r="EF57" s="39"/>
      <c r="EG57" s="39"/>
      <c r="EH57" s="39"/>
      <c r="EI57" s="39"/>
      <c r="EJ57" s="39"/>
      <c r="EK57" s="39"/>
      <c r="EL57" s="39"/>
      <c r="EM57" s="39"/>
      <c r="EN57" s="39"/>
      <c r="EO57" s="39"/>
      <c r="EP57" s="39"/>
      <c r="EQ57" s="39"/>
      <c r="ER57" s="39"/>
      <c r="ES57" s="39"/>
      <c r="ET57" s="39"/>
      <c r="EU57" s="39"/>
      <c r="EV57" s="39"/>
      <c r="EW57" s="39"/>
      <c r="EX57" s="39"/>
      <c r="EY57" s="39"/>
      <c r="EZ57" s="39"/>
      <c r="FA57" s="39"/>
      <c r="FB57" s="39"/>
      <c r="FC57" s="39"/>
      <c r="FD57" s="39"/>
      <c r="FE57" s="39"/>
      <c r="FF57" s="39"/>
      <c r="FG57" s="39"/>
      <c r="FH57" s="39"/>
      <c r="FI57" s="39"/>
      <c r="FJ57" s="39"/>
      <c r="FK57" s="39"/>
      <c r="FL57" s="39"/>
      <c r="FM57" s="39"/>
      <c r="FN57" s="39"/>
      <c r="FO57" s="39"/>
      <c r="FP57" s="39"/>
      <c r="FQ57" s="39"/>
      <c r="FR57" s="39"/>
      <c r="FS57" s="39"/>
      <c r="FT57" s="39"/>
      <c r="FU57" s="39"/>
      <c r="FV57" s="39"/>
      <c r="FW57" s="39"/>
      <c r="FX57" s="39"/>
      <c r="FY57" s="39"/>
      <c r="FZ57" s="39"/>
      <c r="GA57" s="39"/>
      <c r="GB57" s="39"/>
      <c r="GC57" s="39"/>
      <c r="GD57" s="39"/>
      <c r="GE57" s="39"/>
      <c r="GF57" s="39"/>
      <c r="GG57" s="39"/>
      <c r="GH57" s="39"/>
      <c r="GI57" s="39"/>
      <c r="GJ57" s="39"/>
      <c r="GK57" s="39"/>
      <c r="GL57" s="39"/>
      <c r="GM57" s="39"/>
      <c r="GN57" s="39"/>
      <c r="GO57" s="39"/>
      <c r="GP57" s="39"/>
      <c r="GQ57" s="39"/>
      <c r="GR57" s="39"/>
      <c r="GS57" s="39"/>
      <c r="GT57" s="39"/>
      <c r="GU57" s="39"/>
      <c r="GV57" s="39"/>
      <c r="GW57" s="39"/>
      <c r="GX57" s="39"/>
      <c r="GY57" s="39"/>
      <c r="GZ57" s="39"/>
      <c r="HA57" s="39"/>
      <c r="HB57" s="39"/>
      <c r="HC57" s="39"/>
      <c r="HD57" s="39"/>
      <c r="HE57" s="39"/>
      <c r="HF57" s="39"/>
      <c r="HG57" s="39"/>
      <c r="HH57" s="39"/>
      <c r="HI57" s="39"/>
      <c r="HJ57" s="39"/>
      <c r="HK57" s="39"/>
      <c r="HL57" s="39"/>
      <c r="HM57" s="39"/>
      <c r="HN57" s="39"/>
      <c r="HO57" s="39"/>
      <c r="HP57" s="39"/>
      <c r="HQ57" s="39"/>
      <c r="HR57" s="39"/>
      <c r="HS57" s="39"/>
      <c r="HT57" s="39"/>
      <c r="HU57" s="39"/>
      <c r="HV57" s="39"/>
      <c r="HW57" s="39"/>
      <c r="HX57" s="39"/>
      <c r="HY57" s="39"/>
      <c r="HZ57" s="39"/>
      <c r="IA57" s="39"/>
      <c r="IB57" s="39"/>
      <c r="IC57" s="39"/>
      <c r="ID57" s="39"/>
      <c r="IE57" s="39"/>
      <c r="IF57" s="39"/>
      <c r="IG57" s="39"/>
      <c r="IH57" s="39"/>
      <c r="II57" s="39"/>
      <c r="IJ57" s="39"/>
      <c r="IK57" s="39"/>
      <c r="IL57" s="39"/>
      <c r="IM57" s="38"/>
      <c r="IN57" s="19"/>
      <c r="IO57" s="19"/>
      <c r="IP57" s="19"/>
      <c r="IQ57" s="19"/>
      <c r="IR57" s="19"/>
      <c r="IS57" s="19"/>
      <c r="IT57" s="19"/>
      <c r="IU57" s="19"/>
      <c r="IV57" s="19"/>
      <c r="IW57" s="19"/>
      <c r="IX57" s="19"/>
      <c r="IY57" s="19"/>
      <c r="IZ57" s="19"/>
      <c r="JA57" s="19"/>
      <c r="JB57" s="19"/>
      <c r="JC57" s="19"/>
      <c r="JD57" s="19"/>
      <c r="JE57" s="19"/>
      <c r="JF57" s="19"/>
      <c r="JG57" s="19"/>
      <c r="JH57" s="19"/>
      <c r="JI57" s="19"/>
      <c r="JJ57" s="19"/>
      <c r="JK57" s="19"/>
      <c r="JL57" s="19"/>
      <c r="JM57" s="19"/>
      <c r="JN57" s="19"/>
      <c r="JO57" s="19"/>
      <c r="JP57" s="19"/>
      <c r="JQ57" s="19"/>
      <c r="JR57" s="19"/>
      <c r="JS57" s="19"/>
      <c r="JT57" s="19"/>
      <c r="JU57" s="19"/>
      <c r="JV57" s="19"/>
      <c r="JW57" s="19"/>
      <c r="JX57" s="19"/>
      <c r="JY57" s="19"/>
      <c r="JZ57" s="19"/>
      <c r="KA57" s="19"/>
      <c r="KB57" s="19"/>
      <c r="KC57" s="19"/>
      <c r="KD57" s="19"/>
      <c r="KE57" s="19"/>
      <c r="KF57" s="19"/>
      <c r="KG57" s="19"/>
      <c r="KH57" s="19"/>
      <c r="KI57" s="19"/>
      <c r="KJ57" s="19"/>
      <c r="KK57" s="19"/>
      <c r="KL57" s="19"/>
      <c r="KM57" s="19"/>
      <c r="KN57" s="19"/>
      <c r="KO57" s="19"/>
      <c r="KP57" s="19"/>
      <c r="KQ57" s="19"/>
      <c r="KR57" s="19"/>
      <c r="KS57" s="19"/>
      <c r="KT57" s="19"/>
      <c r="KU57" s="19"/>
      <c r="KV57" s="19"/>
      <c r="KW57" s="19"/>
      <c r="KX57" s="19"/>
      <c r="KY57" s="19"/>
      <c r="KZ57" s="19"/>
      <c r="LA57" s="19"/>
      <c r="LB57" s="19"/>
      <c r="LC57" s="19"/>
      <c r="LD57" s="19"/>
      <c r="LE57" s="19"/>
      <c r="LF57" s="19"/>
      <c r="LG57" s="19"/>
      <c r="LH57" s="19"/>
      <c r="LI57" s="19"/>
      <c r="LJ57" s="19"/>
      <c r="LK57" s="19"/>
      <c r="LL57" s="19"/>
      <c r="LM57" s="19"/>
      <c r="LN57" s="19"/>
      <c r="LO57" s="19"/>
      <c r="LP57" s="19"/>
      <c r="LQ57" s="19"/>
      <c r="LR57" s="19"/>
      <c r="LS57" s="19"/>
      <c r="LT57" s="19"/>
      <c r="LU57" s="19"/>
      <c r="LV57" s="19"/>
      <c r="LW57" s="19"/>
      <c r="LX57" s="19"/>
      <c r="LY57" s="19"/>
      <c r="LZ57" s="19"/>
      <c r="MA57" s="19"/>
      <c r="MB57" s="19"/>
      <c r="MC57" s="19"/>
      <c r="MD57" s="19"/>
      <c r="ME57" s="19"/>
      <c r="MF57" s="19"/>
      <c r="MG57" s="19"/>
      <c r="MH57" s="19"/>
      <c r="MI57" s="19"/>
      <c r="MJ57" s="19"/>
      <c r="MK57" s="19"/>
      <c r="ML57" s="19"/>
      <c r="MM57" s="19"/>
      <c r="MN57" s="19"/>
      <c r="MO57" s="19"/>
      <c r="MP57" s="19"/>
      <c r="MQ57" s="19"/>
      <c r="MR57" s="19"/>
      <c r="MS57" s="19"/>
      <c r="MT57" s="19"/>
      <c r="MU57" s="19"/>
      <c r="MV57" s="19"/>
      <c r="MW57" s="19"/>
      <c r="MX57" s="19"/>
      <c r="MY57" s="19"/>
      <c r="MZ57" s="19"/>
      <c r="NA57" s="19"/>
      <c r="NB57" s="19"/>
      <c r="NC57" s="19"/>
      <c r="ND57" s="19"/>
      <c r="NE57" s="19"/>
      <c r="NF57" s="19"/>
      <c r="NG57" s="19"/>
      <c r="NH57" s="19"/>
      <c r="NI57" s="19"/>
      <c r="NJ57" s="19"/>
      <c r="NK57" s="19"/>
      <c r="NL57" s="19"/>
      <c r="NM57" s="19"/>
      <c r="NN57" s="19"/>
      <c r="NO57" s="19"/>
      <c r="NP57" s="19"/>
      <c r="NQ57" s="19"/>
      <c r="NR57" s="19"/>
      <c r="NS57" s="19"/>
      <c r="NT57" s="19"/>
      <c r="NU57" s="19"/>
      <c r="NV57" s="19"/>
      <c r="NW57" s="19"/>
      <c r="NX57" s="19"/>
      <c r="NY57" s="19"/>
      <c r="NZ57" s="19"/>
      <c r="OA57" s="19"/>
      <c r="OB57" s="19"/>
      <c r="OC57" s="19"/>
      <c r="OD57" s="19"/>
      <c r="OE57" s="19"/>
      <c r="OF57" s="19"/>
      <c r="OG57" s="19"/>
      <c r="OH57" s="19"/>
      <c r="OI57" s="19"/>
      <c r="OJ57" s="19"/>
      <c r="OK57" s="19"/>
      <c r="OL57" s="19"/>
      <c r="OM57" s="19"/>
      <c r="ON57" s="19"/>
      <c r="OO57" s="19"/>
      <c r="OP57" s="19"/>
      <c r="OQ57" s="19"/>
      <c r="OR57" s="19"/>
      <c r="OS57" s="19"/>
      <c r="OT57" s="19"/>
      <c r="OU57" s="19"/>
      <c r="OV57" s="19"/>
      <c r="OW57" s="19"/>
      <c r="OX57" s="19"/>
      <c r="OY57" s="19"/>
      <c r="OZ57" s="19"/>
      <c r="PA57" s="19"/>
      <c r="PB57" s="19"/>
      <c r="PC57" s="19"/>
      <c r="PD57" s="19"/>
      <c r="PE57" s="19"/>
      <c r="PF57" s="19"/>
      <c r="PG57" s="19"/>
      <c r="PH57" s="19"/>
      <c r="PI57" s="19"/>
      <c r="PJ57" s="19"/>
      <c r="PK57" s="19"/>
      <c r="PL57" s="19"/>
      <c r="PM57" s="19"/>
      <c r="PN57" s="19"/>
      <c r="PO57" s="19"/>
      <c r="PP57" s="19"/>
      <c r="PQ57" s="19"/>
      <c r="PR57" s="19"/>
      <c r="PS57" s="19"/>
      <c r="PT57" s="19"/>
      <c r="PU57" s="19"/>
      <c r="PV57" s="19"/>
      <c r="PW57" s="19"/>
      <c r="PX57" s="19"/>
      <c r="PY57" s="19"/>
      <c r="PZ57" s="19"/>
      <c r="QA57" s="19"/>
      <c r="QB57" s="19"/>
      <c r="QC57" s="19"/>
      <c r="QD57" s="19"/>
      <c r="QE57" s="19"/>
      <c r="QF57" s="19"/>
      <c r="QG57" s="19"/>
      <c r="QH57" s="19"/>
      <c r="QI57" s="19"/>
      <c r="QJ57" s="19"/>
      <c r="QK57" s="19"/>
      <c r="QL57" s="19"/>
      <c r="QM57" s="19"/>
      <c r="QN57" s="19"/>
      <c r="QO57" s="19"/>
      <c r="QP57" s="19"/>
      <c r="QQ57" s="19"/>
      <c r="QR57" s="19"/>
      <c r="QS57" s="19"/>
      <c r="QT57" s="19"/>
      <c r="QU57" s="19"/>
      <c r="QV57" s="19"/>
      <c r="QW57" s="19"/>
      <c r="QX57" s="19"/>
      <c r="QY57" s="19"/>
      <c r="QZ57" s="19"/>
      <c r="RA57" s="19"/>
      <c r="RB57" s="19"/>
      <c r="RC57" s="19"/>
      <c r="RD57" s="19"/>
      <c r="RE57" s="19"/>
      <c r="RF57" s="19"/>
      <c r="RG57" s="19"/>
      <c r="RH57" s="19"/>
      <c r="RI57" s="19"/>
      <c r="RJ57" s="19"/>
      <c r="RK57" s="19"/>
      <c r="RL57" s="19"/>
      <c r="RM57" s="19"/>
      <c r="RN57" s="19"/>
      <c r="RO57" s="19"/>
      <c r="RP57" s="19"/>
      <c r="RQ57" s="19"/>
      <c r="RR57" s="19"/>
      <c r="RS57" s="19"/>
      <c r="RT57" s="19"/>
      <c r="RU57" s="19"/>
      <c r="RV57" s="19"/>
      <c r="RW57" s="19"/>
      <c r="RX57" s="19"/>
      <c r="RY57" s="19"/>
      <c r="RZ57" s="19"/>
      <c r="SA57" s="19"/>
      <c r="SB57" s="19"/>
      <c r="SC57" s="19"/>
      <c r="SD57" s="19"/>
      <c r="SE57" s="19"/>
      <c r="SF57" s="19"/>
      <c r="SG57" s="19"/>
      <c r="SH57" s="19"/>
      <c r="SI57" s="19"/>
      <c r="SJ57" s="19"/>
      <c r="SK57" s="19"/>
      <c r="SL57" s="19"/>
      <c r="SM57" s="19"/>
      <c r="SN57" s="19"/>
      <c r="SO57" s="19"/>
      <c r="SP57" s="19"/>
      <c r="SQ57" s="19"/>
      <c r="SR57" s="19"/>
      <c r="SS57" s="19"/>
      <c r="ST57" s="19"/>
      <c r="SU57" s="19"/>
      <c r="SV57" s="19"/>
      <c r="SW57" s="19"/>
      <c r="SX57" s="19"/>
      <c r="SY57" s="19"/>
      <c r="SZ57" s="19"/>
      <c r="TA57" s="19"/>
      <c r="TB57" s="19"/>
      <c r="TC57" s="19"/>
      <c r="TD57" s="19"/>
      <c r="TE57" s="19"/>
      <c r="TF57" s="19"/>
      <c r="TG57" s="19"/>
      <c r="TH57" s="19"/>
      <c r="TI57" s="19"/>
      <c r="TJ57" s="19"/>
      <c r="TK57" s="19"/>
      <c r="TL57" s="19"/>
      <c r="TM57" s="19"/>
      <c r="TN57" s="19"/>
      <c r="TO57" s="19"/>
      <c r="TP57" s="19"/>
      <c r="TQ57" s="19"/>
      <c r="TR57" s="19"/>
      <c r="TS57" s="19"/>
      <c r="TT57" s="19"/>
      <c r="TU57" s="19"/>
      <c r="TV57" s="19"/>
      <c r="TW57" s="19"/>
      <c r="TX57" s="19"/>
      <c r="TY57" s="19"/>
      <c r="TZ57" s="19"/>
      <c r="UA57" s="19"/>
      <c r="UB57" s="19"/>
      <c r="UC57" s="19"/>
      <c r="UD57" s="19"/>
      <c r="UE57" s="19"/>
      <c r="UF57" s="19"/>
      <c r="UG57" s="19"/>
      <c r="UH57" s="19"/>
      <c r="UI57" s="19"/>
      <c r="UJ57" s="19"/>
      <c r="UK57" s="19"/>
      <c r="UL57" s="19"/>
      <c r="UM57" s="19"/>
      <c r="UN57" s="19"/>
      <c r="UO57" s="19"/>
      <c r="UP57" s="19"/>
      <c r="UQ57" s="19"/>
      <c r="UR57" s="19"/>
      <c r="US57" s="19"/>
      <c r="UT57" s="19"/>
      <c r="UU57" s="19"/>
      <c r="UV57" s="19"/>
      <c r="UW57" s="19"/>
      <c r="UX57" s="19"/>
      <c r="UY57" s="19"/>
      <c r="UZ57" s="19"/>
      <c r="VA57" s="19"/>
      <c r="VB57" s="19"/>
      <c r="VC57" s="19"/>
      <c r="VD57" s="19"/>
      <c r="VE57" s="19"/>
      <c r="VF57" s="19"/>
      <c r="VG57" s="19"/>
      <c r="VH57" s="19"/>
      <c r="VI57" s="19"/>
      <c r="VJ57" s="19"/>
      <c r="VK57" s="19"/>
      <c r="VL57" s="19"/>
      <c r="VM57" s="19"/>
      <c r="VN57" s="19"/>
      <c r="VO57" s="19"/>
      <c r="VP57" s="19"/>
      <c r="VQ57" s="19"/>
      <c r="VR57" s="19"/>
      <c r="VS57" s="19"/>
      <c r="VT57" s="19"/>
      <c r="VU57" s="19"/>
      <c r="VV57" s="19"/>
      <c r="VW57" s="19"/>
      <c r="VX57" s="19"/>
      <c r="VY57" s="19"/>
      <c r="VZ57" s="19"/>
      <c r="WA57" s="19"/>
      <c r="WB57" s="19"/>
      <c r="WC57" s="19"/>
    </row>
    <row r="58" spans="1:601" s="28" customFormat="1" ht="150" customHeight="1" x14ac:dyDescent="0.25">
      <c r="A58" s="8">
        <v>1535974</v>
      </c>
      <c r="B58" s="6" t="s">
        <v>111</v>
      </c>
      <c r="C58" s="11" t="s">
        <v>124</v>
      </c>
      <c r="D58" s="6" t="s">
        <v>138</v>
      </c>
      <c r="E58" s="6">
        <v>3</v>
      </c>
      <c r="F58" s="26">
        <v>44166</v>
      </c>
      <c r="G58" s="26">
        <v>44166</v>
      </c>
      <c r="H58" s="6" t="s">
        <v>147</v>
      </c>
      <c r="I58" s="6" t="s">
        <v>169</v>
      </c>
      <c r="J58" s="7">
        <v>0</v>
      </c>
      <c r="K58" s="7">
        <v>0</v>
      </c>
      <c r="L58" s="7">
        <v>0</v>
      </c>
      <c r="M58" s="7">
        <v>0</v>
      </c>
      <c r="N58" s="7">
        <f t="shared" si="0"/>
        <v>0</v>
      </c>
      <c r="O58" s="24" t="s">
        <v>16</v>
      </c>
      <c r="P58" s="21" t="s">
        <v>163</v>
      </c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  <c r="CC58" s="39"/>
      <c r="CD58" s="39"/>
      <c r="CE58" s="39"/>
      <c r="CF58" s="39"/>
      <c r="CG58" s="39"/>
      <c r="CH58" s="39"/>
      <c r="CI58" s="39"/>
      <c r="CJ58" s="39"/>
      <c r="CK58" s="39"/>
      <c r="CL58" s="39"/>
      <c r="CM58" s="39"/>
      <c r="CN58" s="39"/>
      <c r="CO58" s="39"/>
      <c r="CP58" s="39"/>
      <c r="CQ58" s="39"/>
      <c r="CR58" s="39"/>
      <c r="CS58" s="39"/>
      <c r="CT58" s="39"/>
      <c r="CU58" s="39"/>
      <c r="CV58" s="39"/>
      <c r="CW58" s="39"/>
      <c r="CX58" s="39"/>
      <c r="CY58" s="39"/>
      <c r="CZ58" s="39"/>
      <c r="DA58" s="39"/>
      <c r="DB58" s="39"/>
      <c r="DC58" s="39"/>
      <c r="DD58" s="39"/>
      <c r="DE58" s="39"/>
      <c r="DF58" s="39"/>
      <c r="DG58" s="39"/>
      <c r="DH58" s="39"/>
      <c r="DI58" s="39"/>
      <c r="DJ58" s="39"/>
      <c r="DK58" s="39"/>
      <c r="DL58" s="39"/>
      <c r="DM58" s="39"/>
      <c r="DN58" s="39"/>
      <c r="DO58" s="39"/>
      <c r="DP58" s="39"/>
      <c r="DQ58" s="39"/>
      <c r="DR58" s="39"/>
      <c r="DS58" s="39"/>
      <c r="DT58" s="39"/>
      <c r="DU58" s="39"/>
      <c r="DV58" s="39"/>
      <c r="DW58" s="39"/>
      <c r="DX58" s="39"/>
      <c r="DY58" s="39"/>
      <c r="DZ58" s="39"/>
      <c r="EA58" s="39"/>
      <c r="EB58" s="39"/>
      <c r="EC58" s="39"/>
      <c r="ED58" s="39"/>
      <c r="EE58" s="39"/>
      <c r="EF58" s="39"/>
      <c r="EG58" s="39"/>
      <c r="EH58" s="39"/>
      <c r="EI58" s="39"/>
      <c r="EJ58" s="39"/>
      <c r="EK58" s="39"/>
      <c r="EL58" s="39"/>
      <c r="EM58" s="39"/>
      <c r="EN58" s="39"/>
      <c r="EO58" s="39"/>
      <c r="EP58" s="39"/>
      <c r="EQ58" s="39"/>
      <c r="ER58" s="39"/>
      <c r="ES58" s="39"/>
      <c r="ET58" s="39"/>
      <c r="EU58" s="39"/>
      <c r="EV58" s="39"/>
      <c r="EW58" s="39"/>
      <c r="EX58" s="39"/>
      <c r="EY58" s="39"/>
      <c r="EZ58" s="39"/>
      <c r="FA58" s="39"/>
      <c r="FB58" s="39"/>
      <c r="FC58" s="39"/>
      <c r="FD58" s="39"/>
      <c r="FE58" s="39"/>
      <c r="FF58" s="39"/>
      <c r="FG58" s="39"/>
      <c r="FH58" s="39"/>
      <c r="FI58" s="39"/>
      <c r="FJ58" s="39"/>
      <c r="FK58" s="39"/>
      <c r="FL58" s="39"/>
      <c r="FM58" s="39"/>
      <c r="FN58" s="39"/>
      <c r="FO58" s="39"/>
      <c r="FP58" s="39"/>
      <c r="FQ58" s="39"/>
      <c r="FR58" s="39"/>
      <c r="FS58" s="39"/>
      <c r="FT58" s="39"/>
      <c r="FU58" s="39"/>
      <c r="FV58" s="39"/>
      <c r="FW58" s="39"/>
      <c r="FX58" s="39"/>
      <c r="FY58" s="39"/>
      <c r="FZ58" s="39"/>
      <c r="GA58" s="39"/>
      <c r="GB58" s="39"/>
      <c r="GC58" s="39"/>
      <c r="GD58" s="39"/>
      <c r="GE58" s="39"/>
      <c r="GF58" s="39"/>
      <c r="GG58" s="39"/>
      <c r="GH58" s="39"/>
      <c r="GI58" s="39"/>
      <c r="GJ58" s="39"/>
      <c r="GK58" s="39"/>
      <c r="GL58" s="39"/>
      <c r="GM58" s="39"/>
      <c r="GN58" s="39"/>
      <c r="GO58" s="39"/>
      <c r="GP58" s="39"/>
      <c r="GQ58" s="39"/>
      <c r="GR58" s="39"/>
      <c r="GS58" s="39"/>
      <c r="GT58" s="39"/>
      <c r="GU58" s="39"/>
      <c r="GV58" s="39"/>
      <c r="GW58" s="39"/>
      <c r="GX58" s="39"/>
      <c r="GY58" s="39"/>
      <c r="GZ58" s="39"/>
      <c r="HA58" s="39"/>
      <c r="HB58" s="39"/>
      <c r="HC58" s="39"/>
      <c r="HD58" s="39"/>
      <c r="HE58" s="39"/>
      <c r="HF58" s="39"/>
      <c r="HG58" s="39"/>
      <c r="HH58" s="39"/>
      <c r="HI58" s="39"/>
      <c r="HJ58" s="39"/>
      <c r="HK58" s="39"/>
      <c r="HL58" s="39"/>
      <c r="HM58" s="39"/>
      <c r="HN58" s="39"/>
      <c r="HO58" s="39"/>
      <c r="HP58" s="39"/>
      <c r="HQ58" s="39"/>
      <c r="HR58" s="39"/>
      <c r="HS58" s="39"/>
      <c r="HT58" s="39"/>
      <c r="HU58" s="39"/>
      <c r="HV58" s="39"/>
      <c r="HW58" s="39"/>
      <c r="HX58" s="39"/>
      <c r="HY58" s="39"/>
      <c r="HZ58" s="39"/>
      <c r="IA58" s="39"/>
      <c r="IB58" s="39"/>
      <c r="IC58" s="39"/>
      <c r="ID58" s="39"/>
      <c r="IE58" s="39"/>
      <c r="IF58" s="39"/>
      <c r="IG58" s="39"/>
      <c r="IH58" s="39"/>
      <c r="II58" s="39"/>
      <c r="IJ58" s="39"/>
      <c r="IK58" s="39"/>
      <c r="IL58" s="39"/>
      <c r="IM58" s="38"/>
      <c r="IN58" s="19"/>
      <c r="IO58" s="19"/>
      <c r="IP58" s="19"/>
      <c r="IQ58" s="19"/>
      <c r="IR58" s="19"/>
      <c r="IS58" s="19"/>
      <c r="IT58" s="19"/>
      <c r="IU58" s="19"/>
      <c r="IV58" s="19"/>
      <c r="IW58" s="19"/>
      <c r="IX58" s="19"/>
      <c r="IY58" s="19"/>
      <c r="IZ58" s="19"/>
      <c r="JA58" s="19"/>
      <c r="JB58" s="19"/>
      <c r="JC58" s="19"/>
      <c r="JD58" s="19"/>
      <c r="JE58" s="19"/>
      <c r="JF58" s="19"/>
      <c r="JG58" s="19"/>
      <c r="JH58" s="19"/>
      <c r="JI58" s="19"/>
      <c r="JJ58" s="19"/>
      <c r="JK58" s="19"/>
      <c r="JL58" s="19"/>
      <c r="JM58" s="19"/>
      <c r="JN58" s="19"/>
      <c r="JO58" s="19"/>
      <c r="JP58" s="19"/>
      <c r="JQ58" s="19"/>
      <c r="JR58" s="19"/>
      <c r="JS58" s="19"/>
      <c r="JT58" s="19"/>
      <c r="JU58" s="19"/>
      <c r="JV58" s="19"/>
      <c r="JW58" s="19"/>
      <c r="JX58" s="19"/>
      <c r="JY58" s="19"/>
      <c r="JZ58" s="19"/>
      <c r="KA58" s="19"/>
      <c r="KB58" s="19"/>
      <c r="KC58" s="19"/>
      <c r="KD58" s="19"/>
      <c r="KE58" s="19"/>
      <c r="KF58" s="19"/>
      <c r="KG58" s="19"/>
      <c r="KH58" s="19"/>
      <c r="KI58" s="19"/>
      <c r="KJ58" s="19"/>
      <c r="KK58" s="19"/>
      <c r="KL58" s="19"/>
      <c r="KM58" s="19"/>
      <c r="KN58" s="19"/>
      <c r="KO58" s="19"/>
      <c r="KP58" s="19"/>
      <c r="KQ58" s="19"/>
      <c r="KR58" s="19"/>
      <c r="KS58" s="19"/>
      <c r="KT58" s="19"/>
      <c r="KU58" s="19"/>
      <c r="KV58" s="19"/>
      <c r="KW58" s="19"/>
      <c r="KX58" s="19"/>
      <c r="KY58" s="19"/>
      <c r="KZ58" s="19"/>
      <c r="LA58" s="19"/>
      <c r="LB58" s="19"/>
      <c r="LC58" s="19"/>
      <c r="LD58" s="19"/>
      <c r="LE58" s="19"/>
      <c r="LF58" s="19"/>
      <c r="LG58" s="19"/>
      <c r="LH58" s="19"/>
      <c r="LI58" s="19"/>
      <c r="LJ58" s="19"/>
      <c r="LK58" s="19"/>
      <c r="LL58" s="19"/>
      <c r="LM58" s="19"/>
      <c r="LN58" s="19"/>
      <c r="LO58" s="19"/>
      <c r="LP58" s="19"/>
      <c r="LQ58" s="19"/>
      <c r="LR58" s="19"/>
      <c r="LS58" s="19"/>
      <c r="LT58" s="19"/>
      <c r="LU58" s="19"/>
      <c r="LV58" s="19"/>
      <c r="LW58" s="19"/>
      <c r="LX58" s="19"/>
      <c r="LY58" s="19"/>
      <c r="LZ58" s="19"/>
      <c r="MA58" s="19"/>
      <c r="MB58" s="19"/>
      <c r="MC58" s="19"/>
      <c r="MD58" s="19"/>
      <c r="ME58" s="19"/>
      <c r="MF58" s="19"/>
      <c r="MG58" s="19"/>
      <c r="MH58" s="19"/>
      <c r="MI58" s="19"/>
      <c r="MJ58" s="19"/>
      <c r="MK58" s="19"/>
      <c r="ML58" s="19"/>
      <c r="MM58" s="19"/>
      <c r="MN58" s="19"/>
      <c r="MO58" s="19"/>
      <c r="MP58" s="19"/>
      <c r="MQ58" s="19"/>
      <c r="MR58" s="19"/>
      <c r="MS58" s="19"/>
      <c r="MT58" s="19"/>
      <c r="MU58" s="19"/>
      <c r="MV58" s="19"/>
      <c r="MW58" s="19"/>
      <c r="MX58" s="19"/>
      <c r="MY58" s="19"/>
      <c r="MZ58" s="19"/>
      <c r="NA58" s="19"/>
      <c r="NB58" s="19"/>
      <c r="NC58" s="19"/>
      <c r="ND58" s="19"/>
      <c r="NE58" s="19"/>
      <c r="NF58" s="19"/>
      <c r="NG58" s="19"/>
      <c r="NH58" s="19"/>
      <c r="NI58" s="19"/>
      <c r="NJ58" s="19"/>
      <c r="NK58" s="19"/>
      <c r="NL58" s="19"/>
      <c r="NM58" s="19"/>
      <c r="NN58" s="19"/>
      <c r="NO58" s="19"/>
      <c r="NP58" s="19"/>
      <c r="NQ58" s="19"/>
      <c r="NR58" s="19"/>
      <c r="NS58" s="19"/>
      <c r="NT58" s="19"/>
      <c r="NU58" s="19"/>
      <c r="NV58" s="19"/>
      <c r="NW58" s="19"/>
      <c r="NX58" s="19"/>
      <c r="NY58" s="19"/>
      <c r="NZ58" s="19"/>
      <c r="OA58" s="19"/>
      <c r="OB58" s="19"/>
      <c r="OC58" s="19"/>
      <c r="OD58" s="19"/>
      <c r="OE58" s="19"/>
      <c r="OF58" s="19"/>
      <c r="OG58" s="19"/>
      <c r="OH58" s="19"/>
      <c r="OI58" s="19"/>
      <c r="OJ58" s="19"/>
      <c r="OK58" s="19"/>
      <c r="OL58" s="19"/>
      <c r="OM58" s="19"/>
      <c r="ON58" s="19"/>
      <c r="OO58" s="19"/>
      <c r="OP58" s="19"/>
      <c r="OQ58" s="19"/>
      <c r="OR58" s="19"/>
      <c r="OS58" s="19"/>
      <c r="OT58" s="19"/>
      <c r="OU58" s="19"/>
      <c r="OV58" s="19"/>
      <c r="OW58" s="19"/>
      <c r="OX58" s="19"/>
      <c r="OY58" s="19"/>
      <c r="OZ58" s="19"/>
      <c r="PA58" s="19"/>
      <c r="PB58" s="19"/>
      <c r="PC58" s="19"/>
      <c r="PD58" s="19"/>
      <c r="PE58" s="19"/>
      <c r="PF58" s="19"/>
      <c r="PG58" s="19"/>
      <c r="PH58" s="19"/>
      <c r="PI58" s="19"/>
      <c r="PJ58" s="19"/>
      <c r="PK58" s="19"/>
      <c r="PL58" s="19"/>
      <c r="PM58" s="19"/>
      <c r="PN58" s="19"/>
      <c r="PO58" s="19"/>
      <c r="PP58" s="19"/>
      <c r="PQ58" s="19"/>
      <c r="PR58" s="19"/>
      <c r="PS58" s="19"/>
      <c r="PT58" s="19"/>
      <c r="PU58" s="19"/>
      <c r="PV58" s="19"/>
      <c r="PW58" s="19"/>
      <c r="PX58" s="19"/>
      <c r="PY58" s="19"/>
      <c r="PZ58" s="19"/>
      <c r="QA58" s="19"/>
      <c r="QB58" s="19"/>
      <c r="QC58" s="19"/>
      <c r="QD58" s="19"/>
      <c r="QE58" s="19"/>
      <c r="QF58" s="19"/>
      <c r="QG58" s="19"/>
      <c r="QH58" s="19"/>
      <c r="QI58" s="19"/>
      <c r="QJ58" s="19"/>
      <c r="QK58" s="19"/>
      <c r="QL58" s="19"/>
      <c r="QM58" s="19"/>
      <c r="QN58" s="19"/>
      <c r="QO58" s="19"/>
      <c r="QP58" s="19"/>
      <c r="QQ58" s="19"/>
      <c r="QR58" s="19"/>
      <c r="QS58" s="19"/>
      <c r="QT58" s="19"/>
      <c r="QU58" s="19"/>
      <c r="QV58" s="19"/>
      <c r="QW58" s="19"/>
      <c r="QX58" s="19"/>
      <c r="QY58" s="19"/>
      <c r="QZ58" s="19"/>
      <c r="RA58" s="19"/>
      <c r="RB58" s="19"/>
      <c r="RC58" s="19"/>
      <c r="RD58" s="19"/>
      <c r="RE58" s="19"/>
      <c r="RF58" s="19"/>
      <c r="RG58" s="19"/>
      <c r="RH58" s="19"/>
      <c r="RI58" s="19"/>
      <c r="RJ58" s="19"/>
      <c r="RK58" s="19"/>
      <c r="RL58" s="19"/>
      <c r="RM58" s="19"/>
      <c r="RN58" s="19"/>
      <c r="RO58" s="19"/>
      <c r="RP58" s="19"/>
      <c r="RQ58" s="19"/>
      <c r="RR58" s="19"/>
      <c r="RS58" s="19"/>
      <c r="RT58" s="19"/>
      <c r="RU58" s="19"/>
      <c r="RV58" s="19"/>
      <c r="RW58" s="19"/>
      <c r="RX58" s="19"/>
      <c r="RY58" s="19"/>
      <c r="RZ58" s="19"/>
      <c r="SA58" s="19"/>
      <c r="SB58" s="19"/>
      <c r="SC58" s="19"/>
      <c r="SD58" s="19"/>
      <c r="SE58" s="19"/>
      <c r="SF58" s="19"/>
      <c r="SG58" s="19"/>
      <c r="SH58" s="19"/>
      <c r="SI58" s="19"/>
      <c r="SJ58" s="19"/>
      <c r="SK58" s="19"/>
      <c r="SL58" s="19"/>
      <c r="SM58" s="19"/>
      <c r="SN58" s="19"/>
      <c r="SO58" s="19"/>
      <c r="SP58" s="19"/>
      <c r="SQ58" s="19"/>
      <c r="SR58" s="19"/>
      <c r="SS58" s="19"/>
      <c r="ST58" s="19"/>
      <c r="SU58" s="19"/>
      <c r="SV58" s="19"/>
      <c r="SW58" s="19"/>
      <c r="SX58" s="19"/>
      <c r="SY58" s="19"/>
      <c r="SZ58" s="19"/>
      <c r="TA58" s="19"/>
      <c r="TB58" s="19"/>
      <c r="TC58" s="19"/>
      <c r="TD58" s="19"/>
      <c r="TE58" s="19"/>
      <c r="TF58" s="19"/>
      <c r="TG58" s="19"/>
      <c r="TH58" s="19"/>
      <c r="TI58" s="19"/>
      <c r="TJ58" s="19"/>
      <c r="TK58" s="19"/>
      <c r="TL58" s="19"/>
      <c r="TM58" s="19"/>
      <c r="TN58" s="19"/>
      <c r="TO58" s="19"/>
      <c r="TP58" s="19"/>
      <c r="TQ58" s="19"/>
      <c r="TR58" s="19"/>
      <c r="TS58" s="19"/>
      <c r="TT58" s="19"/>
      <c r="TU58" s="19"/>
      <c r="TV58" s="19"/>
      <c r="TW58" s="19"/>
      <c r="TX58" s="19"/>
      <c r="TY58" s="19"/>
      <c r="TZ58" s="19"/>
      <c r="UA58" s="19"/>
      <c r="UB58" s="19"/>
      <c r="UC58" s="19"/>
      <c r="UD58" s="19"/>
      <c r="UE58" s="19"/>
      <c r="UF58" s="19"/>
      <c r="UG58" s="19"/>
      <c r="UH58" s="19"/>
      <c r="UI58" s="19"/>
      <c r="UJ58" s="19"/>
      <c r="UK58" s="19"/>
      <c r="UL58" s="19"/>
      <c r="UM58" s="19"/>
      <c r="UN58" s="19"/>
      <c r="UO58" s="19"/>
      <c r="UP58" s="19"/>
      <c r="UQ58" s="19"/>
      <c r="UR58" s="19"/>
      <c r="US58" s="19"/>
      <c r="UT58" s="19"/>
      <c r="UU58" s="19"/>
      <c r="UV58" s="19"/>
      <c r="UW58" s="19"/>
      <c r="UX58" s="19"/>
      <c r="UY58" s="19"/>
      <c r="UZ58" s="19"/>
      <c r="VA58" s="19"/>
      <c r="VB58" s="19"/>
      <c r="VC58" s="19"/>
      <c r="VD58" s="19"/>
      <c r="VE58" s="19"/>
      <c r="VF58" s="19"/>
      <c r="VG58" s="19"/>
      <c r="VH58" s="19"/>
      <c r="VI58" s="19"/>
      <c r="VJ58" s="19"/>
      <c r="VK58" s="19"/>
      <c r="VL58" s="19"/>
      <c r="VM58" s="19"/>
      <c r="VN58" s="19"/>
      <c r="VO58" s="19"/>
      <c r="VP58" s="19"/>
      <c r="VQ58" s="19"/>
      <c r="VR58" s="19"/>
      <c r="VS58" s="19"/>
      <c r="VT58" s="19"/>
      <c r="VU58" s="19"/>
      <c r="VV58" s="19"/>
      <c r="VW58" s="19"/>
      <c r="VX58" s="19"/>
      <c r="VY58" s="19"/>
      <c r="VZ58" s="19"/>
      <c r="WA58" s="19"/>
      <c r="WB58" s="19"/>
      <c r="WC58" s="19"/>
    </row>
    <row r="59" spans="1:601" s="28" customFormat="1" ht="113.25" customHeight="1" x14ac:dyDescent="0.25">
      <c r="A59" s="8">
        <v>3211781</v>
      </c>
      <c r="B59" s="6" t="s">
        <v>112</v>
      </c>
      <c r="C59" s="11" t="s">
        <v>124</v>
      </c>
      <c r="D59" s="6" t="s">
        <v>138</v>
      </c>
      <c r="E59" s="6">
        <v>3</v>
      </c>
      <c r="F59" s="26">
        <v>44166</v>
      </c>
      <c r="G59" s="26">
        <v>44166</v>
      </c>
      <c r="H59" s="6" t="s">
        <v>147</v>
      </c>
      <c r="I59" s="6" t="s">
        <v>169</v>
      </c>
      <c r="J59" s="7">
        <v>0</v>
      </c>
      <c r="K59" s="7">
        <v>0</v>
      </c>
      <c r="L59" s="7">
        <v>0</v>
      </c>
      <c r="M59" s="7">
        <v>0</v>
      </c>
      <c r="N59" s="7">
        <f t="shared" si="0"/>
        <v>0</v>
      </c>
      <c r="O59" s="24" t="s">
        <v>16</v>
      </c>
      <c r="P59" s="21" t="s">
        <v>163</v>
      </c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J59" s="39"/>
      <c r="CK59" s="39"/>
      <c r="CL59" s="39"/>
      <c r="CM59" s="39"/>
      <c r="CN59" s="39"/>
      <c r="CO59" s="39"/>
      <c r="CP59" s="39"/>
      <c r="CQ59" s="39"/>
      <c r="CR59" s="39"/>
      <c r="CS59" s="39"/>
      <c r="CT59" s="39"/>
      <c r="CU59" s="39"/>
      <c r="CV59" s="39"/>
      <c r="CW59" s="39"/>
      <c r="CX59" s="39"/>
      <c r="CY59" s="39"/>
      <c r="CZ59" s="39"/>
      <c r="DA59" s="39"/>
      <c r="DB59" s="39"/>
      <c r="DC59" s="39"/>
      <c r="DD59" s="39"/>
      <c r="DE59" s="39"/>
      <c r="DF59" s="39"/>
      <c r="DG59" s="39"/>
      <c r="DH59" s="39"/>
      <c r="DI59" s="39"/>
      <c r="DJ59" s="39"/>
      <c r="DK59" s="39"/>
      <c r="DL59" s="39"/>
      <c r="DM59" s="39"/>
      <c r="DN59" s="39"/>
      <c r="DO59" s="39"/>
      <c r="DP59" s="39"/>
      <c r="DQ59" s="39"/>
      <c r="DR59" s="39"/>
      <c r="DS59" s="39"/>
      <c r="DT59" s="39"/>
      <c r="DU59" s="39"/>
      <c r="DV59" s="39"/>
      <c r="DW59" s="39"/>
      <c r="DX59" s="39"/>
      <c r="DY59" s="39"/>
      <c r="DZ59" s="39"/>
      <c r="EA59" s="39"/>
      <c r="EB59" s="39"/>
      <c r="EC59" s="39"/>
      <c r="ED59" s="39"/>
      <c r="EE59" s="39"/>
      <c r="EF59" s="39"/>
      <c r="EG59" s="39"/>
      <c r="EH59" s="39"/>
      <c r="EI59" s="39"/>
      <c r="EJ59" s="39"/>
      <c r="EK59" s="39"/>
      <c r="EL59" s="39"/>
      <c r="EM59" s="39"/>
      <c r="EN59" s="39"/>
      <c r="EO59" s="39"/>
      <c r="EP59" s="39"/>
      <c r="EQ59" s="39"/>
      <c r="ER59" s="39"/>
      <c r="ES59" s="39"/>
      <c r="ET59" s="39"/>
      <c r="EU59" s="39"/>
      <c r="EV59" s="39"/>
      <c r="EW59" s="39"/>
      <c r="EX59" s="39"/>
      <c r="EY59" s="39"/>
      <c r="EZ59" s="39"/>
      <c r="FA59" s="39"/>
      <c r="FB59" s="39"/>
      <c r="FC59" s="39"/>
      <c r="FD59" s="39"/>
      <c r="FE59" s="39"/>
      <c r="FF59" s="39"/>
      <c r="FG59" s="39"/>
      <c r="FH59" s="39"/>
      <c r="FI59" s="39"/>
      <c r="FJ59" s="39"/>
      <c r="FK59" s="39"/>
      <c r="FL59" s="39"/>
      <c r="FM59" s="39"/>
      <c r="FN59" s="39"/>
      <c r="FO59" s="39"/>
      <c r="FP59" s="39"/>
      <c r="FQ59" s="39"/>
      <c r="FR59" s="39"/>
      <c r="FS59" s="39"/>
      <c r="FT59" s="39"/>
      <c r="FU59" s="39"/>
      <c r="FV59" s="39"/>
      <c r="FW59" s="39"/>
      <c r="FX59" s="39"/>
      <c r="FY59" s="39"/>
      <c r="FZ59" s="39"/>
      <c r="GA59" s="39"/>
      <c r="GB59" s="39"/>
      <c r="GC59" s="39"/>
      <c r="GD59" s="39"/>
      <c r="GE59" s="39"/>
      <c r="GF59" s="39"/>
      <c r="GG59" s="39"/>
      <c r="GH59" s="39"/>
      <c r="GI59" s="39"/>
      <c r="GJ59" s="39"/>
      <c r="GK59" s="39"/>
      <c r="GL59" s="39"/>
      <c r="GM59" s="39"/>
      <c r="GN59" s="39"/>
      <c r="GO59" s="39"/>
      <c r="GP59" s="39"/>
      <c r="GQ59" s="39"/>
      <c r="GR59" s="39"/>
      <c r="GS59" s="39"/>
      <c r="GT59" s="39"/>
      <c r="GU59" s="39"/>
      <c r="GV59" s="39"/>
      <c r="GW59" s="39"/>
      <c r="GX59" s="39"/>
      <c r="GY59" s="39"/>
      <c r="GZ59" s="39"/>
      <c r="HA59" s="39"/>
      <c r="HB59" s="39"/>
      <c r="HC59" s="39"/>
      <c r="HD59" s="39"/>
      <c r="HE59" s="39"/>
      <c r="HF59" s="39"/>
      <c r="HG59" s="39"/>
      <c r="HH59" s="39"/>
      <c r="HI59" s="39"/>
      <c r="HJ59" s="39"/>
      <c r="HK59" s="39"/>
      <c r="HL59" s="39"/>
      <c r="HM59" s="39"/>
      <c r="HN59" s="39"/>
      <c r="HO59" s="39"/>
      <c r="HP59" s="39"/>
      <c r="HQ59" s="39"/>
      <c r="HR59" s="39"/>
      <c r="HS59" s="39"/>
      <c r="HT59" s="39"/>
      <c r="HU59" s="39"/>
      <c r="HV59" s="39"/>
      <c r="HW59" s="39"/>
      <c r="HX59" s="39"/>
      <c r="HY59" s="39"/>
      <c r="HZ59" s="39"/>
      <c r="IA59" s="39"/>
      <c r="IB59" s="39"/>
      <c r="IC59" s="39"/>
      <c r="ID59" s="39"/>
      <c r="IE59" s="39"/>
      <c r="IF59" s="39"/>
      <c r="IG59" s="39"/>
      <c r="IH59" s="39"/>
      <c r="II59" s="39"/>
      <c r="IJ59" s="39"/>
      <c r="IK59" s="39"/>
      <c r="IL59" s="39"/>
      <c r="IM59" s="38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19"/>
      <c r="NH59" s="19"/>
      <c r="NI59" s="19"/>
      <c r="NJ59" s="19"/>
      <c r="NK59" s="19"/>
      <c r="NL59" s="19"/>
      <c r="NM59" s="19"/>
      <c r="NN59" s="19"/>
      <c r="NO59" s="19"/>
      <c r="NP59" s="19"/>
      <c r="NQ59" s="19"/>
      <c r="NR59" s="19"/>
      <c r="NS59" s="19"/>
      <c r="NT59" s="19"/>
      <c r="NU59" s="19"/>
      <c r="NV59" s="19"/>
      <c r="NW59" s="19"/>
      <c r="NX59" s="19"/>
      <c r="NY59" s="19"/>
      <c r="NZ59" s="19"/>
      <c r="OA59" s="19"/>
      <c r="OB59" s="19"/>
      <c r="OC59" s="19"/>
      <c r="OD59" s="19"/>
      <c r="OE59" s="19"/>
      <c r="OF59" s="19"/>
      <c r="OG59" s="19"/>
      <c r="OH59" s="19"/>
      <c r="OI59" s="19"/>
      <c r="OJ59" s="19"/>
      <c r="OK59" s="19"/>
      <c r="OL59" s="19"/>
      <c r="OM59" s="19"/>
      <c r="ON59" s="19"/>
      <c r="OO59" s="19"/>
      <c r="OP59" s="19"/>
      <c r="OQ59" s="19"/>
      <c r="OR59" s="19"/>
      <c r="OS59" s="19"/>
      <c r="OT59" s="19"/>
      <c r="OU59" s="19"/>
      <c r="OV59" s="19"/>
      <c r="OW59" s="19"/>
      <c r="OX59" s="19"/>
      <c r="OY59" s="19"/>
      <c r="OZ59" s="19"/>
      <c r="PA59" s="19"/>
      <c r="PB59" s="19"/>
      <c r="PC59" s="19"/>
      <c r="PD59" s="19"/>
      <c r="PE59" s="19"/>
      <c r="PF59" s="19"/>
      <c r="PG59" s="19"/>
      <c r="PH59" s="19"/>
      <c r="PI59" s="19"/>
      <c r="PJ59" s="19"/>
      <c r="PK59" s="19"/>
      <c r="PL59" s="19"/>
      <c r="PM59" s="19"/>
      <c r="PN59" s="19"/>
      <c r="PO59" s="19"/>
      <c r="PP59" s="19"/>
      <c r="PQ59" s="19"/>
      <c r="PR59" s="19"/>
      <c r="PS59" s="19"/>
      <c r="PT59" s="19"/>
      <c r="PU59" s="19"/>
      <c r="PV59" s="19"/>
      <c r="PW59" s="19"/>
      <c r="PX59" s="19"/>
      <c r="PY59" s="19"/>
      <c r="PZ59" s="19"/>
      <c r="QA59" s="19"/>
      <c r="QB59" s="19"/>
      <c r="QC59" s="19"/>
      <c r="QD59" s="19"/>
      <c r="QE59" s="19"/>
      <c r="QF59" s="19"/>
      <c r="QG59" s="19"/>
      <c r="QH59" s="19"/>
      <c r="QI59" s="19"/>
      <c r="QJ59" s="19"/>
      <c r="QK59" s="19"/>
      <c r="QL59" s="19"/>
      <c r="QM59" s="19"/>
      <c r="QN59" s="19"/>
      <c r="QO59" s="19"/>
      <c r="QP59" s="19"/>
      <c r="QQ59" s="19"/>
      <c r="QR59" s="19"/>
      <c r="QS59" s="19"/>
      <c r="QT59" s="19"/>
      <c r="QU59" s="19"/>
      <c r="QV59" s="19"/>
      <c r="QW59" s="19"/>
      <c r="QX59" s="19"/>
      <c r="QY59" s="19"/>
      <c r="QZ59" s="19"/>
      <c r="RA59" s="19"/>
      <c r="RB59" s="19"/>
      <c r="RC59" s="19"/>
      <c r="RD59" s="19"/>
      <c r="RE59" s="19"/>
      <c r="RF59" s="19"/>
      <c r="RG59" s="19"/>
      <c r="RH59" s="19"/>
      <c r="RI59" s="19"/>
      <c r="RJ59" s="19"/>
      <c r="RK59" s="19"/>
      <c r="RL59" s="19"/>
      <c r="RM59" s="19"/>
      <c r="RN59" s="19"/>
      <c r="RO59" s="19"/>
      <c r="RP59" s="19"/>
      <c r="RQ59" s="19"/>
      <c r="RR59" s="19"/>
      <c r="RS59" s="19"/>
      <c r="RT59" s="19"/>
      <c r="RU59" s="19"/>
      <c r="RV59" s="19"/>
      <c r="RW59" s="19"/>
      <c r="RX59" s="19"/>
      <c r="RY59" s="19"/>
      <c r="RZ59" s="19"/>
      <c r="SA59" s="19"/>
      <c r="SB59" s="19"/>
      <c r="SC59" s="19"/>
      <c r="SD59" s="19"/>
      <c r="SE59" s="19"/>
      <c r="SF59" s="19"/>
      <c r="SG59" s="19"/>
      <c r="SH59" s="19"/>
      <c r="SI59" s="19"/>
      <c r="SJ59" s="19"/>
      <c r="SK59" s="19"/>
      <c r="SL59" s="19"/>
      <c r="SM59" s="19"/>
      <c r="SN59" s="19"/>
      <c r="SO59" s="19"/>
      <c r="SP59" s="19"/>
      <c r="SQ59" s="19"/>
      <c r="SR59" s="19"/>
      <c r="SS59" s="19"/>
      <c r="ST59" s="19"/>
      <c r="SU59" s="19"/>
      <c r="SV59" s="19"/>
      <c r="SW59" s="19"/>
      <c r="SX59" s="19"/>
      <c r="SY59" s="19"/>
      <c r="SZ59" s="19"/>
      <c r="TA59" s="19"/>
      <c r="TB59" s="19"/>
      <c r="TC59" s="19"/>
      <c r="TD59" s="19"/>
      <c r="TE59" s="19"/>
      <c r="TF59" s="19"/>
      <c r="TG59" s="19"/>
      <c r="TH59" s="19"/>
      <c r="TI59" s="19"/>
      <c r="TJ59" s="19"/>
      <c r="TK59" s="19"/>
      <c r="TL59" s="19"/>
      <c r="TM59" s="19"/>
      <c r="TN59" s="19"/>
      <c r="TO59" s="19"/>
      <c r="TP59" s="19"/>
      <c r="TQ59" s="19"/>
      <c r="TR59" s="19"/>
      <c r="TS59" s="19"/>
      <c r="TT59" s="19"/>
      <c r="TU59" s="19"/>
      <c r="TV59" s="19"/>
      <c r="TW59" s="19"/>
      <c r="TX59" s="19"/>
      <c r="TY59" s="19"/>
      <c r="TZ59" s="19"/>
      <c r="UA59" s="19"/>
      <c r="UB59" s="19"/>
      <c r="UC59" s="19"/>
      <c r="UD59" s="19"/>
      <c r="UE59" s="19"/>
      <c r="UF59" s="19"/>
      <c r="UG59" s="19"/>
      <c r="UH59" s="19"/>
      <c r="UI59" s="19"/>
      <c r="UJ59" s="19"/>
      <c r="UK59" s="19"/>
      <c r="UL59" s="19"/>
      <c r="UM59" s="19"/>
      <c r="UN59" s="19"/>
      <c r="UO59" s="19"/>
      <c r="UP59" s="19"/>
      <c r="UQ59" s="19"/>
      <c r="UR59" s="19"/>
      <c r="US59" s="19"/>
      <c r="UT59" s="19"/>
      <c r="UU59" s="19"/>
      <c r="UV59" s="19"/>
      <c r="UW59" s="19"/>
      <c r="UX59" s="19"/>
      <c r="UY59" s="19"/>
      <c r="UZ59" s="19"/>
      <c r="VA59" s="19"/>
      <c r="VB59" s="19"/>
      <c r="VC59" s="19"/>
      <c r="VD59" s="19"/>
      <c r="VE59" s="19"/>
      <c r="VF59" s="19"/>
      <c r="VG59" s="19"/>
      <c r="VH59" s="19"/>
      <c r="VI59" s="19"/>
      <c r="VJ59" s="19"/>
      <c r="VK59" s="19"/>
      <c r="VL59" s="19"/>
      <c r="VM59" s="19"/>
      <c r="VN59" s="19"/>
      <c r="VO59" s="19"/>
      <c r="VP59" s="19"/>
      <c r="VQ59" s="19"/>
      <c r="VR59" s="19"/>
      <c r="VS59" s="19"/>
      <c r="VT59" s="19"/>
      <c r="VU59" s="19"/>
      <c r="VV59" s="19"/>
      <c r="VW59" s="19"/>
      <c r="VX59" s="19"/>
      <c r="VY59" s="19"/>
      <c r="VZ59" s="19"/>
      <c r="WA59" s="19"/>
      <c r="WB59" s="19"/>
      <c r="WC59" s="19"/>
    </row>
    <row r="60" spans="1:601" s="28" customFormat="1" ht="102" customHeight="1" x14ac:dyDescent="0.25">
      <c r="A60" s="8">
        <v>1537071</v>
      </c>
      <c r="B60" s="6" t="s">
        <v>113</v>
      </c>
      <c r="C60" s="11" t="s">
        <v>124</v>
      </c>
      <c r="D60" s="6" t="s">
        <v>138</v>
      </c>
      <c r="E60" s="6">
        <v>3</v>
      </c>
      <c r="F60" s="26">
        <v>44166</v>
      </c>
      <c r="G60" s="26">
        <v>44166</v>
      </c>
      <c r="H60" s="6" t="s">
        <v>147</v>
      </c>
      <c r="I60" s="6" t="s">
        <v>169</v>
      </c>
      <c r="J60" s="7">
        <v>0</v>
      </c>
      <c r="K60" s="7">
        <v>0</v>
      </c>
      <c r="L60" s="7">
        <v>0</v>
      </c>
      <c r="M60" s="7">
        <v>0</v>
      </c>
      <c r="N60" s="7">
        <f t="shared" si="0"/>
        <v>0</v>
      </c>
      <c r="O60" s="24" t="s">
        <v>16</v>
      </c>
      <c r="P60" s="21" t="s">
        <v>163</v>
      </c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39"/>
      <c r="CD60" s="39"/>
      <c r="CE60" s="39"/>
      <c r="CF60" s="39"/>
      <c r="CG60" s="39"/>
      <c r="CH60" s="39"/>
      <c r="CI60" s="39"/>
      <c r="CJ60" s="39"/>
      <c r="CK60" s="39"/>
      <c r="CL60" s="39"/>
      <c r="CM60" s="39"/>
      <c r="CN60" s="39"/>
      <c r="CO60" s="39"/>
      <c r="CP60" s="39"/>
      <c r="CQ60" s="39"/>
      <c r="CR60" s="39"/>
      <c r="CS60" s="39"/>
      <c r="CT60" s="39"/>
      <c r="CU60" s="39"/>
      <c r="CV60" s="39"/>
      <c r="CW60" s="39"/>
      <c r="CX60" s="39"/>
      <c r="CY60" s="39"/>
      <c r="CZ60" s="39"/>
      <c r="DA60" s="39"/>
      <c r="DB60" s="39"/>
      <c r="DC60" s="39"/>
      <c r="DD60" s="39"/>
      <c r="DE60" s="39"/>
      <c r="DF60" s="39"/>
      <c r="DG60" s="39"/>
      <c r="DH60" s="39"/>
      <c r="DI60" s="39"/>
      <c r="DJ60" s="39"/>
      <c r="DK60" s="39"/>
      <c r="DL60" s="39"/>
      <c r="DM60" s="39"/>
      <c r="DN60" s="39"/>
      <c r="DO60" s="39"/>
      <c r="DP60" s="39"/>
      <c r="DQ60" s="39"/>
      <c r="DR60" s="39"/>
      <c r="DS60" s="39"/>
      <c r="DT60" s="39"/>
      <c r="DU60" s="39"/>
      <c r="DV60" s="39"/>
      <c r="DW60" s="39"/>
      <c r="DX60" s="39"/>
      <c r="DY60" s="39"/>
      <c r="DZ60" s="39"/>
      <c r="EA60" s="39"/>
      <c r="EB60" s="39"/>
      <c r="EC60" s="39"/>
      <c r="ED60" s="39"/>
      <c r="EE60" s="39"/>
      <c r="EF60" s="39"/>
      <c r="EG60" s="39"/>
      <c r="EH60" s="39"/>
      <c r="EI60" s="39"/>
      <c r="EJ60" s="39"/>
      <c r="EK60" s="39"/>
      <c r="EL60" s="39"/>
      <c r="EM60" s="39"/>
      <c r="EN60" s="39"/>
      <c r="EO60" s="39"/>
      <c r="EP60" s="39"/>
      <c r="EQ60" s="39"/>
      <c r="ER60" s="39"/>
      <c r="ES60" s="39"/>
      <c r="ET60" s="39"/>
      <c r="EU60" s="39"/>
      <c r="EV60" s="39"/>
      <c r="EW60" s="39"/>
      <c r="EX60" s="39"/>
      <c r="EY60" s="39"/>
      <c r="EZ60" s="39"/>
      <c r="FA60" s="39"/>
      <c r="FB60" s="39"/>
      <c r="FC60" s="39"/>
      <c r="FD60" s="39"/>
      <c r="FE60" s="39"/>
      <c r="FF60" s="39"/>
      <c r="FG60" s="39"/>
      <c r="FH60" s="39"/>
      <c r="FI60" s="39"/>
      <c r="FJ60" s="39"/>
      <c r="FK60" s="39"/>
      <c r="FL60" s="39"/>
      <c r="FM60" s="39"/>
      <c r="FN60" s="39"/>
      <c r="FO60" s="39"/>
      <c r="FP60" s="39"/>
      <c r="FQ60" s="39"/>
      <c r="FR60" s="39"/>
      <c r="FS60" s="39"/>
      <c r="FT60" s="39"/>
      <c r="FU60" s="39"/>
      <c r="FV60" s="39"/>
      <c r="FW60" s="39"/>
      <c r="FX60" s="39"/>
      <c r="FY60" s="39"/>
      <c r="FZ60" s="39"/>
      <c r="GA60" s="39"/>
      <c r="GB60" s="39"/>
      <c r="GC60" s="39"/>
      <c r="GD60" s="39"/>
      <c r="GE60" s="39"/>
      <c r="GF60" s="39"/>
      <c r="GG60" s="39"/>
      <c r="GH60" s="39"/>
      <c r="GI60" s="39"/>
      <c r="GJ60" s="39"/>
      <c r="GK60" s="39"/>
      <c r="GL60" s="39"/>
      <c r="GM60" s="39"/>
      <c r="GN60" s="39"/>
      <c r="GO60" s="39"/>
      <c r="GP60" s="39"/>
      <c r="GQ60" s="39"/>
      <c r="GR60" s="39"/>
      <c r="GS60" s="39"/>
      <c r="GT60" s="39"/>
      <c r="GU60" s="39"/>
      <c r="GV60" s="39"/>
      <c r="GW60" s="39"/>
      <c r="GX60" s="39"/>
      <c r="GY60" s="39"/>
      <c r="GZ60" s="39"/>
      <c r="HA60" s="39"/>
      <c r="HB60" s="39"/>
      <c r="HC60" s="39"/>
      <c r="HD60" s="39"/>
      <c r="HE60" s="39"/>
      <c r="HF60" s="39"/>
      <c r="HG60" s="39"/>
      <c r="HH60" s="39"/>
      <c r="HI60" s="39"/>
      <c r="HJ60" s="39"/>
      <c r="HK60" s="39"/>
      <c r="HL60" s="39"/>
      <c r="HM60" s="39"/>
      <c r="HN60" s="39"/>
      <c r="HO60" s="39"/>
      <c r="HP60" s="39"/>
      <c r="HQ60" s="39"/>
      <c r="HR60" s="39"/>
      <c r="HS60" s="39"/>
      <c r="HT60" s="39"/>
      <c r="HU60" s="39"/>
      <c r="HV60" s="39"/>
      <c r="HW60" s="39"/>
      <c r="HX60" s="39"/>
      <c r="HY60" s="39"/>
      <c r="HZ60" s="39"/>
      <c r="IA60" s="39"/>
      <c r="IB60" s="39"/>
      <c r="IC60" s="39"/>
      <c r="ID60" s="39"/>
      <c r="IE60" s="39"/>
      <c r="IF60" s="39"/>
      <c r="IG60" s="39"/>
      <c r="IH60" s="39"/>
      <c r="II60" s="39"/>
      <c r="IJ60" s="39"/>
      <c r="IK60" s="39"/>
      <c r="IL60" s="39"/>
      <c r="IM60" s="38"/>
      <c r="IN60" s="19"/>
      <c r="IO60" s="19"/>
      <c r="IP60" s="19"/>
      <c r="IQ60" s="19"/>
      <c r="IR60" s="19"/>
      <c r="IS60" s="19"/>
      <c r="IT60" s="19"/>
      <c r="IU60" s="19"/>
      <c r="IV60" s="19"/>
      <c r="IW60" s="19"/>
      <c r="IX60" s="19"/>
      <c r="IY60" s="19"/>
      <c r="IZ60" s="19"/>
      <c r="JA60" s="19"/>
      <c r="JB60" s="19"/>
      <c r="JC60" s="19"/>
      <c r="JD60" s="19"/>
      <c r="JE60" s="19"/>
      <c r="JF60" s="19"/>
      <c r="JG60" s="19"/>
      <c r="JH60" s="19"/>
      <c r="JI60" s="19"/>
      <c r="JJ60" s="19"/>
      <c r="JK60" s="19"/>
      <c r="JL60" s="19"/>
      <c r="JM60" s="19"/>
      <c r="JN60" s="19"/>
      <c r="JO60" s="19"/>
      <c r="JP60" s="19"/>
      <c r="JQ60" s="19"/>
      <c r="JR60" s="19"/>
      <c r="JS60" s="19"/>
      <c r="JT60" s="19"/>
      <c r="JU60" s="19"/>
      <c r="JV60" s="19"/>
      <c r="JW60" s="19"/>
      <c r="JX60" s="19"/>
      <c r="JY60" s="19"/>
      <c r="JZ60" s="19"/>
      <c r="KA60" s="19"/>
      <c r="KB60" s="19"/>
      <c r="KC60" s="19"/>
      <c r="KD60" s="19"/>
      <c r="KE60" s="19"/>
      <c r="KF60" s="19"/>
      <c r="KG60" s="19"/>
      <c r="KH60" s="19"/>
      <c r="KI60" s="19"/>
      <c r="KJ60" s="19"/>
      <c r="KK60" s="19"/>
      <c r="KL60" s="19"/>
      <c r="KM60" s="19"/>
      <c r="KN60" s="19"/>
      <c r="KO60" s="19"/>
      <c r="KP60" s="19"/>
      <c r="KQ60" s="19"/>
      <c r="KR60" s="19"/>
      <c r="KS60" s="19"/>
      <c r="KT60" s="19"/>
      <c r="KU60" s="19"/>
      <c r="KV60" s="19"/>
      <c r="KW60" s="19"/>
      <c r="KX60" s="19"/>
      <c r="KY60" s="19"/>
      <c r="KZ60" s="19"/>
      <c r="LA60" s="19"/>
      <c r="LB60" s="19"/>
      <c r="LC60" s="19"/>
      <c r="LD60" s="19"/>
      <c r="LE60" s="19"/>
      <c r="LF60" s="19"/>
      <c r="LG60" s="19"/>
      <c r="LH60" s="19"/>
      <c r="LI60" s="19"/>
      <c r="LJ60" s="19"/>
      <c r="LK60" s="19"/>
      <c r="LL60" s="19"/>
      <c r="LM60" s="19"/>
      <c r="LN60" s="19"/>
      <c r="LO60" s="19"/>
      <c r="LP60" s="19"/>
      <c r="LQ60" s="19"/>
      <c r="LR60" s="19"/>
      <c r="LS60" s="19"/>
      <c r="LT60" s="19"/>
      <c r="LU60" s="19"/>
      <c r="LV60" s="19"/>
      <c r="LW60" s="19"/>
      <c r="LX60" s="19"/>
      <c r="LY60" s="19"/>
      <c r="LZ60" s="19"/>
      <c r="MA60" s="19"/>
      <c r="MB60" s="19"/>
      <c r="MC60" s="19"/>
      <c r="MD60" s="19"/>
      <c r="ME60" s="19"/>
      <c r="MF60" s="19"/>
      <c r="MG60" s="19"/>
      <c r="MH60" s="19"/>
      <c r="MI60" s="19"/>
      <c r="MJ60" s="19"/>
      <c r="MK60" s="19"/>
      <c r="ML60" s="19"/>
      <c r="MM60" s="19"/>
      <c r="MN60" s="19"/>
      <c r="MO60" s="19"/>
      <c r="MP60" s="19"/>
      <c r="MQ60" s="19"/>
      <c r="MR60" s="19"/>
      <c r="MS60" s="19"/>
      <c r="MT60" s="19"/>
      <c r="MU60" s="19"/>
      <c r="MV60" s="19"/>
      <c r="MW60" s="19"/>
      <c r="MX60" s="19"/>
      <c r="MY60" s="19"/>
      <c r="MZ60" s="19"/>
      <c r="NA60" s="19"/>
      <c r="NB60" s="19"/>
      <c r="NC60" s="19"/>
      <c r="ND60" s="19"/>
      <c r="NE60" s="19"/>
      <c r="NF60" s="19"/>
      <c r="NG60" s="19"/>
      <c r="NH60" s="19"/>
      <c r="NI60" s="19"/>
      <c r="NJ60" s="19"/>
      <c r="NK60" s="19"/>
      <c r="NL60" s="19"/>
      <c r="NM60" s="19"/>
      <c r="NN60" s="19"/>
      <c r="NO60" s="19"/>
      <c r="NP60" s="19"/>
      <c r="NQ60" s="19"/>
      <c r="NR60" s="19"/>
      <c r="NS60" s="19"/>
      <c r="NT60" s="19"/>
      <c r="NU60" s="19"/>
      <c r="NV60" s="19"/>
      <c r="NW60" s="19"/>
      <c r="NX60" s="19"/>
      <c r="NY60" s="19"/>
      <c r="NZ60" s="19"/>
      <c r="OA60" s="19"/>
      <c r="OB60" s="19"/>
      <c r="OC60" s="19"/>
      <c r="OD60" s="19"/>
      <c r="OE60" s="19"/>
      <c r="OF60" s="19"/>
      <c r="OG60" s="19"/>
      <c r="OH60" s="19"/>
      <c r="OI60" s="19"/>
      <c r="OJ60" s="19"/>
      <c r="OK60" s="19"/>
      <c r="OL60" s="19"/>
      <c r="OM60" s="19"/>
      <c r="ON60" s="19"/>
      <c r="OO60" s="19"/>
      <c r="OP60" s="19"/>
      <c r="OQ60" s="19"/>
      <c r="OR60" s="19"/>
      <c r="OS60" s="19"/>
      <c r="OT60" s="19"/>
      <c r="OU60" s="19"/>
      <c r="OV60" s="19"/>
      <c r="OW60" s="19"/>
      <c r="OX60" s="19"/>
      <c r="OY60" s="19"/>
      <c r="OZ60" s="19"/>
      <c r="PA60" s="19"/>
      <c r="PB60" s="19"/>
      <c r="PC60" s="19"/>
      <c r="PD60" s="19"/>
      <c r="PE60" s="19"/>
      <c r="PF60" s="19"/>
      <c r="PG60" s="19"/>
      <c r="PH60" s="19"/>
      <c r="PI60" s="19"/>
      <c r="PJ60" s="19"/>
      <c r="PK60" s="19"/>
      <c r="PL60" s="19"/>
      <c r="PM60" s="19"/>
      <c r="PN60" s="19"/>
      <c r="PO60" s="19"/>
      <c r="PP60" s="19"/>
      <c r="PQ60" s="19"/>
      <c r="PR60" s="19"/>
      <c r="PS60" s="19"/>
      <c r="PT60" s="19"/>
      <c r="PU60" s="19"/>
      <c r="PV60" s="19"/>
      <c r="PW60" s="19"/>
      <c r="PX60" s="19"/>
      <c r="PY60" s="19"/>
      <c r="PZ60" s="19"/>
      <c r="QA60" s="19"/>
      <c r="QB60" s="19"/>
      <c r="QC60" s="19"/>
      <c r="QD60" s="19"/>
      <c r="QE60" s="19"/>
      <c r="QF60" s="19"/>
      <c r="QG60" s="19"/>
      <c r="QH60" s="19"/>
      <c r="QI60" s="19"/>
      <c r="QJ60" s="19"/>
      <c r="QK60" s="19"/>
      <c r="QL60" s="19"/>
      <c r="QM60" s="19"/>
      <c r="QN60" s="19"/>
      <c r="QO60" s="19"/>
      <c r="QP60" s="19"/>
      <c r="QQ60" s="19"/>
      <c r="QR60" s="19"/>
      <c r="QS60" s="19"/>
      <c r="QT60" s="19"/>
      <c r="QU60" s="19"/>
      <c r="QV60" s="19"/>
      <c r="QW60" s="19"/>
      <c r="QX60" s="19"/>
      <c r="QY60" s="19"/>
      <c r="QZ60" s="19"/>
      <c r="RA60" s="19"/>
      <c r="RB60" s="19"/>
      <c r="RC60" s="19"/>
      <c r="RD60" s="19"/>
      <c r="RE60" s="19"/>
      <c r="RF60" s="19"/>
      <c r="RG60" s="19"/>
      <c r="RH60" s="19"/>
      <c r="RI60" s="19"/>
      <c r="RJ60" s="19"/>
      <c r="RK60" s="19"/>
      <c r="RL60" s="19"/>
      <c r="RM60" s="19"/>
      <c r="RN60" s="19"/>
      <c r="RO60" s="19"/>
      <c r="RP60" s="19"/>
      <c r="RQ60" s="19"/>
      <c r="RR60" s="19"/>
      <c r="RS60" s="19"/>
      <c r="RT60" s="19"/>
      <c r="RU60" s="19"/>
      <c r="RV60" s="19"/>
      <c r="RW60" s="19"/>
      <c r="RX60" s="19"/>
      <c r="RY60" s="19"/>
      <c r="RZ60" s="19"/>
      <c r="SA60" s="19"/>
      <c r="SB60" s="19"/>
      <c r="SC60" s="19"/>
      <c r="SD60" s="19"/>
      <c r="SE60" s="19"/>
      <c r="SF60" s="19"/>
      <c r="SG60" s="19"/>
      <c r="SH60" s="19"/>
      <c r="SI60" s="19"/>
      <c r="SJ60" s="19"/>
      <c r="SK60" s="19"/>
      <c r="SL60" s="19"/>
      <c r="SM60" s="19"/>
      <c r="SN60" s="19"/>
      <c r="SO60" s="19"/>
      <c r="SP60" s="19"/>
      <c r="SQ60" s="19"/>
      <c r="SR60" s="19"/>
      <c r="SS60" s="19"/>
      <c r="ST60" s="19"/>
      <c r="SU60" s="19"/>
      <c r="SV60" s="19"/>
      <c r="SW60" s="19"/>
      <c r="SX60" s="19"/>
      <c r="SY60" s="19"/>
      <c r="SZ60" s="19"/>
      <c r="TA60" s="19"/>
      <c r="TB60" s="19"/>
      <c r="TC60" s="19"/>
      <c r="TD60" s="19"/>
      <c r="TE60" s="19"/>
      <c r="TF60" s="19"/>
      <c r="TG60" s="19"/>
      <c r="TH60" s="19"/>
      <c r="TI60" s="19"/>
      <c r="TJ60" s="19"/>
      <c r="TK60" s="19"/>
      <c r="TL60" s="19"/>
      <c r="TM60" s="19"/>
      <c r="TN60" s="19"/>
      <c r="TO60" s="19"/>
      <c r="TP60" s="19"/>
      <c r="TQ60" s="19"/>
      <c r="TR60" s="19"/>
      <c r="TS60" s="19"/>
      <c r="TT60" s="19"/>
      <c r="TU60" s="19"/>
      <c r="TV60" s="19"/>
      <c r="TW60" s="19"/>
      <c r="TX60" s="19"/>
      <c r="TY60" s="19"/>
      <c r="TZ60" s="19"/>
      <c r="UA60" s="19"/>
      <c r="UB60" s="19"/>
      <c r="UC60" s="19"/>
      <c r="UD60" s="19"/>
      <c r="UE60" s="19"/>
      <c r="UF60" s="19"/>
      <c r="UG60" s="19"/>
      <c r="UH60" s="19"/>
      <c r="UI60" s="19"/>
      <c r="UJ60" s="19"/>
      <c r="UK60" s="19"/>
      <c r="UL60" s="19"/>
      <c r="UM60" s="19"/>
      <c r="UN60" s="19"/>
      <c r="UO60" s="19"/>
      <c r="UP60" s="19"/>
      <c r="UQ60" s="19"/>
      <c r="UR60" s="19"/>
      <c r="US60" s="19"/>
      <c r="UT60" s="19"/>
      <c r="UU60" s="19"/>
      <c r="UV60" s="19"/>
      <c r="UW60" s="19"/>
      <c r="UX60" s="19"/>
      <c r="UY60" s="19"/>
      <c r="UZ60" s="19"/>
      <c r="VA60" s="19"/>
      <c r="VB60" s="19"/>
      <c r="VC60" s="19"/>
      <c r="VD60" s="19"/>
      <c r="VE60" s="19"/>
      <c r="VF60" s="19"/>
      <c r="VG60" s="19"/>
      <c r="VH60" s="19"/>
      <c r="VI60" s="19"/>
      <c r="VJ60" s="19"/>
      <c r="VK60" s="19"/>
      <c r="VL60" s="19"/>
      <c r="VM60" s="19"/>
      <c r="VN60" s="19"/>
      <c r="VO60" s="19"/>
      <c r="VP60" s="19"/>
      <c r="VQ60" s="19"/>
      <c r="VR60" s="19"/>
      <c r="VS60" s="19"/>
      <c r="VT60" s="19"/>
      <c r="VU60" s="19"/>
      <c r="VV60" s="19"/>
      <c r="VW60" s="19"/>
      <c r="VX60" s="19"/>
      <c r="VY60" s="19"/>
      <c r="VZ60" s="19"/>
      <c r="WA60" s="19"/>
      <c r="WB60" s="19"/>
      <c r="WC60" s="19"/>
    </row>
    <row r="61" spans="1:601" s="28" customFormat="1" ht="120" customHeight="1" x14ac:dyDescent="0.25">
      <c r="A61" s="8">
        <v>3211861</v>
      </c>
      <c r="B61" s="6" t="s">
        <v>114</v>
      </c>
      <c r="C61" s="11" t="s">
        <v>124</v>
      </c>
      <c r="D61" s="6" t="s">
        <v>138</v>
      </c>
      <c r="E61" s="6">
        <v>3</v>
      </c>
      <c r="F61" s="26">
        <v>44166</v>
      </c>
      <c r="G61" s="26">
        <v>44166</v>
      </c>
      <c r="H61" s="6" t="s">
        <v>147</v>
      </c>
      <c r="I61" s="6" t="s">
        <v>169</v>
      </c>
      <c r="J61" s="7">
        <v>0</v>
      </c>
      <c r="K61" s="7">
        <v>0</v>
      </c>
      <c r="L61" s="7">
        <v>0</v>
      </c>
      <c r="M61" s="7">
        <v>0</v>
      </c>
      <c r="N61" s="7">
        <f t="shared" si="0"/>
        <v>0</v>
      </c>
      <c r="O61" s="24" t="s">
        <v>16</v>
      </c>
      <c r="P61" s="21" t="s">
        <v>163</v>
      </c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  <c r="CL61" s="39"/>
      <c r="CM61" s="39"/>
      <c r="CN61" s="39"/>
      <c r="CO61" s="39"/>
      <c r="CP61" s="39"/>
      <c r="CQ61" s="39"/>
      <c r="CR61" s="39"/>
      <c r="CS61" s="39"/>
      <c r="CT61" s="39"/>
      <c r="CU61" s="39"/>
      <c r="CV61" s="39"/>
      <c r="CW61" s="39"/>
      <c r="CX61" s="39"/>
      <c r="CY61" s="39"/>
      <c r="CZ61" s="39"/>
      <c r="DA61" s="39"/>
      <c r="DB61" s="39"/>
      <c r="DC61" s="39"/>
      <c r="DD61" s="39"/>
      <c r="DE61" s="39"/>
      <c r="DF61" s="39"/>
      <c r="DG61" s="39"/>
      <c r="DH61" s="39"/>
      <c r="DI61" s="39"/>
      <c r="DJ61" s="39"/>
      <c r="DK61" s="39"/>
      <c r="DL61" s="39"/>
      <c r="DM61" s="39"/>
      <c r="DN61" s="39"/>
      <c r="DO61" s="39"/>
      <c r="DP61" s="39"/>
      <c r="DQ61" s="39"/>
      <c r="DR61" s="39"/>
      <c r="DS61" s="39"/>
      <c r="DT61" s="39"/>
      <c r="DU61" s="39"/>
      <c r="DV61" s="39"/>
      <c r="DW61" s="39"/>
      <c r="DX61" s="39"/>
      <c r="DY61" s="39"/>
      <c r="DZ61" s="39"/>
      <c r="EA61" s="39"/>
      <c r="EB61" s="39"/>
      <c r="EC61" s="39"/>
      <c r="ED61" s="39"/>
      <c r="EE61" s="39"/>
      <c r="EF61" s="39"/>
      <c r="EG61" s="39"/>
      <c r="EH61" s="39"/>
      <c r="EI61" s="39"/>
      <c r="EJ61" s="39"/>
      <c r="EK61" s="39"/>
      <c r="EL61" s="39"/>
      <c r="EM61" s="39"/>
      <c r="EN61" s="39"/>
      <c r="EO61" s="39"/>
      <c r="EP61" s="39"/>
      <c r="EQ61" s="39"/>
      <c r="ER61" s="39"/>
      <c r="ES61" s="39"/>
      <c r="ET61" s="39"/>
      <c r="EU61" s="39"/>
      <c r="EV61" s="39"/>
      <c r="EW61" s="39"/>
      <c r="EX61" s="39"/>
      <c r="EY61" s="39"/>
      <c r="EZ61" s="39"/>
      <c r="FA61" s="39"/>
      <c r="FB61" s="39"/>
      <c r="FC61" s="39"/>
      <c r="FD61" s="39"/>
      <c r="FE61" s="39"/>
      <c r="FF61" s="39"/>
      <c r="FG61" s="39"/>
      <c r="FH61" s="39"/>
      <c r="FI61" s="39"/>
      <c r="FJ61" s="39"/>
      <c r="FK61" s="39"/>
      <c r="FL61" s="39"/>
      <c r="FM61" s="39"/>
      <c r="FN61" s="39"/>
      <c r="FO61" s="39"/>
      <c r="FP61" s="39"/>
      <c r="FQ61" s="39"/>
      <c r="FR61" s="39"/>
      <c r="FS61" s="39"/>
      <c r="FT61" s="39"/>
      <c r="FU61" s="39"/>
      <c r="FV61" s="39"/>
      <c r="FW61" s="39"/>
      <c r="FX61" s="39"/>
      <c r="FY61" s="39"/>
      <c r="FZ61" s="39"/>
      <c r="GA61" s="39"/>
      <c r="GB61" s="39"/>
      <c r="GC61" s="39"/>
      <c r="GD61" s="39"/>
      <c r="GE61" s="39"/>
      <c r="GF61" s="39"/>
      <c r="GG61" s="39"/>
      <c r="GH61" s="39"/>
      <c r="GI61" s="39"/>
      <c r="GJ61" s="39"/>
      <c r="GK61" s="39"/>
      <c r="GL61" s="39"/>
      <c r="GM61" s="39"/>
      <c r="GN61" s="39"/>
      <c r="GO61" s="39"/>
      <c r="GP61" s="39"/>
      <c r="GQ61" s="39"/>
      <c r="GR61" s="39"/>
      <c r="GS61" s="39"/>
      <c r="GT61" s="39"/>
      <c r="GU61" s="39"/>
      <c r="GV61" s="39"/>
      <c r="GW61" s="39"/>
      <c r="GX61" s="39"/>
      <c r="GY61" s="39"/>
      <c r="GZ61" s="39"/>
      <c r="HA61" s="39"/>
      <c r="HB61" s="39"/>
      <c r="HC61" s="39"/>
      <c r="HD61" s="39"/>
      <c r="HE61" s="39"/>
      <c r="HF61" s="39"/>
      <c r="HG61" s="39"/>
      <c r="HH61" s="39"/>
      <c r="HI61" s="39"/>
      <c r="HJ61" s="39"/>
      <c r="HK61" s="39"/>
      <c r="HL61" s="39"/>
      <c r="HM61" s="39"/>
      <c r="HN61" s="39"/>
      <c r="HO61" s="39"/>
      <c r="HP61" s="39"/>
      <c r="HQ61" s="39"/>
      <c r="HR61" s="39"/>
      <c r="HS61" s="39"/>
      <c r="HT61" s="39"/>
      <c r="HU61" s="39"/>
      <c r="HV61" s="39"/>
      <c r="HW61" s="39"/>
      <c r="HX61" s="39"/>
      <c r="HY61" s="39"/>
      <c r="HZ61" s="39"/>
      <c r="IA61" s="39"/>
      <c r="IB61" s="39"/>
      <c r="IC61" s="39"/>
      <c r="ID61" s="39"/>
      <c r="IE61" s="39"/>
      <c r="IF61" s="39"/>
      <c r="IG61" s="39"/>
      <c r="IH61" s="39"/>
      <c r="II61" s="39"/>
      <c r="IJ61" s="39"/>
      <c r="IK61" s="39"/>
      <c r="IL61" s="39"/>
      <c r="IM61" s="38"/>
      <c r="IN61" s="19"/>
      <c r="IO61" s="19"/>
      <c r="IP61" s="19"/>
      <c r="IQ61" s="19"/>
      <c r="IR61" s="19"/>
      <c r="IS61" s="19"/>
      <c r="IT61" s="19"/>
      <c r="IU61" s="19"/>
      <c r="IV61" s="19"/>
      <c r="IW61" s="19"/>
      <c r="IX61" s="19"/>
      <c r="IY61" s="19"/>
      <c r="IZ61" s="19"/>
      <c r="JA61" s="19"/>
      <c r="JB61" s="19"/>
      <c r="JC61" s="19"/>
      <c r="JD61" s="19"/>
      <c r="JE61" s="19"/>
      <c r="JF61" s="19"/>
      <c r="JG61" s="19"/>
      <c r="JH61" s="19"/>
      <c r="JI61" s="19"/>
      <c r="JJ61" s="19"/>
      <c r="JK61" s="19"/>
      <c r="JL61" s="19"/>
      <c r="JM61" s="19"/>
      <c r="JN61" s="19"/>
      <c r="JO61" s="19"/>
      <c r="JP61" s="19"/>
      <c r="JQ61" s="19"/>
      <c r="JR61" s="19"/>
      <c r="JS61" s="19"/>
      <c r="JT61" s="19"/>
      <c r="JU61" s="19"/>
      <c r="JV61" s="19"/>
      <c r="JW61" s="19"/>
      <c r="JX61" s="19"/>
      <c r="JY61" s="19"/>
      <c r="JZ61" s="19"/>
      <c r="KA61" s="19"/>
      <c r="KB61" s="19"/>
      <c r="KC61" s="19"/>
      <c r="KD61" s="19"/>
      <c r="KE61" s="19"/>
      <c r="KF61" s="19"/>
      <c r="KG61" s="19"/>
      <c r="KH61" s="19"/>
      <c r="KI61" s="19"/>
      <c r="KJ61" s="19"/>
      <c r="KK61" s="19"/>
      <c r="KL61" s="19"/>
      <c r="KM61" s="19"/>
      <c r="KN61" s="19"/>
      <c r="KO61" s="19"/>
      <c r="KP61" s="19"/>
      <c r="KQ61" s="19"/>
      <c r="KR61" s="19"/>
      <c r="KS61" s="19"/>
      <c r="KT61" s="19"/>
      <c r="KU61" s="19"/>
      <c r="KV61" s="19"/>
      <c r="KW61" s="19"/>
      <c r="KX61" s="19"/>
      <c r="KY61" s="19"/>
      <c r="KZ61" s="19"/>
      <c r="LA61" s="19"/>
      <c r="LB61" s="19"/>
      <c r="LC61" s="19"/>
      <c r="LD61" s="19"/>
      <c r="LE61" s="19"/>
      <c r="LF61" s="19"/>
      <c r="LG61" s="19"/>
      <c r="LH61" s="19"/>
      <c r="LI61" s="19"/>
      <c r="LJ61" s="19"/>
      <c r="LK61" s="19"/>
      <c r="LL61" s="19"/>
      <c r="LM61" s="19"/>
      <c r="LN61" s="19"/>
      <c r="LO61" s="19"/>
      <c r="LP61" s="19"/>
      <c r="LQ61" s="19"/>
      <c r="LR61" s="19"/>
      <c r="LS61" s="19"/>
      <c r="LT61" s="19"/>
      <c r="LU61" s="19"/>
      <c r="LV61" s="19"/>
      <c r="LW61" s="19"/>
      <c r="LX61" s="19"/>
      <c r="LY61" s="19"/>
      <c r="LZ61" s="19"/>
      <c r="MA61" s="19"/>
      <c r="MB61" s="19"/>
      <c r="MC61" s="19"/>
      <c r="MD61" s="19"/>
      <c r="ME61" s="19"/>
      <c r="MF61" s="19"/>
      <c r="MG61" s="19"/>
      <c r="MH61" s="19"/>
      <c r="MI61" s="19"/>
      <c r="MJ61" s="19"/>
      <c r="MK61" s="19"/>
      <c r="ML61" s="19"/>
      <c r="MM61" s="19"/>
      <c r="MN61" s="19"/>
      <c r="MO61" s="19"/>
      <c r="MP61" s="19"/>
      <c r="MQ61" s="19"/>
      <c r="MR61" s="19"/>
      <c r="MS61" s="19"/>
      <c r="MT61" s="19"/>
      <c r="MU61" s="19"/>
      <c r="MV61" s="19"/>
      <c r="MW61" s="19"/>
      <c r="MX61" s="19"/>
      <c r="MY61" s="19"/>
      <c r="MZ61" s="19"/>
      <c r="NA61" s="19"/>
      <c r="NB61" s="19"/>
      <c r="NC61" s="19"/>
      <c r="ND61" s="19"/>
      <c r="NE61" s="19"/>
      <c r="NF61" s="19"/>
      <c r="NG61" s="19"/>
      <c r="NH61" s="19"/>
      <c r="NI61" s="19"/>
      <c r="NJ61" s="19"/>
      <c r="NK61" s="19"/>
      <c r="NL61" s="19"/>
      <c r="NM61" s="19"/>
      <c r="NN61" s="19"/>
      <c r="NO61" s="19"/>
      <c r="NP61" s="19"/>
      <c r="NQ61" s="19"/>
      <c r="NR61" s="19"/>
      <c r="NS61" s="19"/>
      <c r="NT61" s="19"/>
      <c r="NU61" s="19"/>
      <c r="NV61" s="19"/>
      <c r="NW61" s="19"/>
      <c r="NX61" s="19"/>
      <c r="NY61" s="19"/>
      <c r="NZ61" s="19"/>
      <c r="OA61" s="19"/>
      <c r="OB61" s="19"/>
      <c r="OC61" s="19"/>
      <c r="OD61" s="19"/>
      <c r="OE61" s="19"/>
      <c r="OF61" s="19"/>
      <c r="OG61" s="19"/>
      <c r="OH61" s="19"/>
      <c r="OI61" s="19"/>
      <c r="OJ61" s="19"/>
      <c r="OK61" s="19"/>
      <c r="OL61" s="19"/>
      <c r="OM61" s="19"/>
      <c r="ON61" s="19"/>
      <c r="OO61" s="19"/>
      <c r="OP61" s="19"/>
      <c r="OQ61" s="19"/>
      <c r="OR61" s="19"/>
      <c r="OS61" s="19"/>
      <c r="OT61" s="19"/>
      <c r="OU61" s="19"/>
      <c r="OV61" s="19"/>
      <c r="OW61" s="19"/>
      <c r="OX61" s="19"/>
      <c r="OY61" s="19"/>
      <c r="OZ61" s="19"/>
      <c r="PA61" s="19"/>
      <c r="PB61" s="19"/>
      <c r="PC61" s="19"/>
      <c r="PD61" s="19"/>
      <c r="PE61" s="19"/>
      <c r="PF61" s="19"/>
      <c r="PG61" s="19"/>
      <c r="PH61" s="19"/>
      <c r="PI61" s="19"/>
      <c r="PJ61" s="19"/>
      <c r="PK61" s="19"/>
      <c r="PL61" s="19"/>
      <c r="PM61" s="19"/>
      <c r="PN61" s="19"/>
      <c r="PO61" s="19"/>
      <c r="PP61" s="19"/>
      <c r="PQ61" s="19"/>
      <c r="PR61" s="19"/>
      <c r="PS61" s="19"/>
      <c r="PT61" s="19"/>
      <c r="PU61" s="19"/>
      <c r="PV61" s="19"/>
      <c r="PW61" s="19"/>
      <c r="PX61" s="19"/>
      <c r="PY61" s="19"/>
      <c r="PZ61" s="19"/>
      <c r="QA61" s="19"/>
      <c r="QB61" s="19"/>
      <c r="QC61" s="19"/>
      <c r="QD61" s="19"/>
      <c r="QE61" s="19"/>
      <c r="QF61" s="19"/>
      <c r="QG61" s="19"/>
      <c r="QH61" s="19"/>
      <c r="QI61" s="19"/>
      <c r="QJ61" s="19"/>
      <c r="QK61" s="19"/>
      <c r="QL61" s="19"/>
      <c r="QM61" s="19"/>
      <c r="QN61" s="19"/>
      <c r="QO61" s="19"/>
      <c r="QP61" s="19"/>
      <c r="QQ61" s="19"/>
      <c r="QR61" s="19"/>
      <c r="QS61" s="19"/>
      <c r="QT61" s="19"/>
      <c r="QU61" s="19"/>
      <c r="QV61" s="19"/>
      <c r="QW61" s="19"/>
      <c r="QX61" s="19"/>
      <c r="QY61" s="19"/>
      <c r="QZ61" s="19"/>
      <c r="RA61" s="19"/>
      <c r="RB61" s="19"/>
      <c r="RC61" s="19"/>
      <c r="RD61" s="19"/>
      <c r="RE61" s="19"/>
      <c r="RF61" s="19"/>
      <c r="RG61" s="19"/>
      <c r="RH61" s="19"/>
      <c r="RI61" s="19"/>
      <c r="RJ61" s="19"/>
      <c r="RK61" s="19"/>
      <c r="RL61" s="19"/>
      <c r="RM61" s="19"/>
      <c r="RN61" s="19"/>
      <c r="RO61" s="19"/>
      <c r="RP61" s="19"/>
      <c r="RQ61" s="19"/>
      <c r="RR61" s="19"/>
      <c r="RS61" s="19"/>
      <c r="RT61" s="19"/>
      <c r="RU61" s="19"/>
      <c r="RV61" s="19"/>
      <c r="RW61" s="19"/>
      <c r="RX61" s="19"/>
      <c r="RY61" s="19"/>
      <c r="RZ61" s="19"/>
      <c r="SA61" s="19"/>
      <c r="SB61" s="19"/>
      <c r="SC61" s="19"/>
      <c r="SD61" s="19"/>
      <c r="SE61" s="19"/>
      <c r="SF61" s="19"/>
      <c r="SG61" s="19"/>
      <c r="SH61" s="19"/>
      <c r="SI61" s="19"/>
      <c r="SJ61" s="19"/>
      <c r="SK61" s="19"/>
      <c r="SL61" s="19"/>
      <c r="SM61" s="19"/>
      <c r="SN61" s="19"/>
      <c r="SO61" s="19"/>
      <c r="SP61" s="19"/>
      <c r="SQ61" s="19"/>
      <c r="SR61" s="19"/>
      <c r="SS61" s="19"/>
      <c r="ST61" s="19"/>
      <c r="SU61" s="19"/>
      <c r="SV61" s="19"/>
      <c r="SW61" s="19"/>
      <c r="SX61" s="19"/>
      <c r="SY61" s="19"/>
      <c r="SZ61" s="19"/>
      <c r="TA61" s="19"/>
      <c r="TB61" s="19"/>
      <c r="TC61" s="19"/>
      <c r="TD61" s="19"/>
      <c r="TE61" s="19"/>
      <c r="TF61" s="19"/>
      <c r="TG61" s="19"/>
      <c r="TH61" s="19"/>
      <c r="TI61" s="19"/>
      <c r="TJ61" s="19"/>
      <c r="TK61" s="19"/>
      <c r="TL61" s="19"/>
      <c r="TM61" s="19"/>
      <c r="TN61" s="19"/>
      <c r="TO61" s="19"/>
      <c r="TP61" s="19"/>
      <c r="TQ61" s="19"/>
      <c r="TR61" s="19"/>
      <c r="TS61" s="19"/>
      <c r="TT61" s="19"/>
      <c r="TU61" s="19"/>
      <c r="TV61" s="19"/>
      <c r="TW61" s="19"/>
      <c r="TX61" s="19"/>
      <c r="TY61" s="19"/>
      <c r="TZ61" s="19"/>
      <c r="UA61" s="19"/>
      <c r="UB61" s="19"/>
      <c r="UC61" s="19"/>
      <c r="UD61" s="19"/>
      <c r="UE61" s="19"/>
      <c r="UF61" s="19"/>
      <c r="UG61" s="19"/>
      <c r="UH61" s="19"/>
      <c r="UI61" s="19"/>
      <c r="UJ61" s="19"/>
      <c r="UK61" s="19"/>
      <c r="UL61" s="19"/>
      <c r="UM61" s="19"/>
      <c r="UN61" s="19"/>
      <c r="UO61" s="19"/>
      <c r="UP61" s="19"/>
      <c r="UQ61" s="19"/>
      <c r="UR61" s="19"/>
      <c r="US61" s="19"/>
      <c r="UT61" s="19"/>
      <c r="UU61" s="19"/>
      <c r="UV61" s="19"/>
      <c r="UW61" s="19"/>
      <c r="UX61" s="19"/>
      <c r="UY61" s="19"/>
      <c r="UZ61" s="19"/>
      <c r="VA61" s="19"/>
      <c r="VB61" s="19"/>
      <c r="VC61" s="19"/>
      <c r="VD61" s="19"/>
      <c r="VE61" s="19"/>
      <c r="VF61" s="19"/>
      <c r="VG61" s="19"/>
      <c r="VH61" s="19"/>
      <c r="VI61" s="19"/>
      <c r="VJ61" s="19"/>
      <c r="VK61" s="19"/>
      <c r="VL61" s="19"/>
      <c r="VM61" s="19"/>
      <c r="VN61" s="19"/>
      <c r="VO61" s="19"/>
      <c r="VP61" s="19"/>
      <c r="VQ61" s="19"/>
      <c r="VR61" s="19"/>
      <c r="VS61" s="19"/>
      <c r="VT61" s="19"/>
      <c r="VU61" s="19"/>
      <c r="VV61" s="19"/>
      <c r="VW61" s="19"/>
      <c r="VX61" s="19"/>
      <c r="VY61" s="19"/>
      <c r="VZ61" s="19"/>
      <c r="WA61" s="19"/>
      <c r="WB61" s="19"/>
      <c r="WC61" s="19"/>
    </row>
    <row r="62" spans="1:601" s="28" customFormat="1" ht="92.25" customHeight="1" x14ac:dyDescent="0.25">
      <c r="A62" s="8">
        <v>1943825</v>
      </c>
      <c r="B62" s="6" t="s">
        <v>115</v>
      </c>
      <c r="C62" s="11" t="s">
        <v>124</v>
      </c>
      <c r="D62" s="6" t="s">
        <v>138</v>
      </c>
      <c r="E62" s="6">
        <v>3</v>
      </c>
      <c r="F62" s="26">
        <v>44166</v>
      </c>
      <c r="G62" s="26">
        <v>44166</v>
      </c>
      <c r="H62" s="6" t="s">
        <v>147</v>
      </c>
      <c r="I62" s="6" t="s">
        <v>169</v>
      </c>
      <c r="J62" s="7">
        <v>0</v>
      </c>
      <c r="K62" s="7">
        <v>0</v>
      </c>
      <c r="L62" s="7">
        <v>0</v>
      </c>
      <c r="M62" s="7">
        <v>0</v>
      </c>
      <c r="N62" s="7">
        <f t="shared" si="0"/>
        <v>0</v>
      </c>
      <c r="O62" s="24" t="s">
        <v>16</v>
      </c>
      <c r="P62" s="21" t="s">
        <v>163</v>
      </c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  <c r="CK62" s="39"/>
      <c r="CL62" s="39"/>
      <c r="CM62" s="39"/>
      <c r="CN62" s="39"/>
      <c r="CO62" s="39"/>
      <c r="CP62" s="39"/>
      <c r="CQ62" s="39"/>
      <c r="CR62" s="39"/>
      <c r="CS62" s="39"/>
      <c r="CT62" s="39"/>
      <c r="CU62" s="39"/>
      <c r="CV62" s="39"/>
      <c r="CW62" s="39"/>
      <c r="CX62" s="39"/>
      <c r="CY62" s="39"/>
      <c r="CZ62" s="39"/>
      <c r="DA62" s="39"/>
      <c r="DB62" s="39"/>
      <c r="DC62" s="39"/>
      <c r="DD62" s="39"/>
      <c r="DE62" s="39"/>
      <c r="DF62" s="39"/>
      <c r="DG62" s="39"/>
      <c r="DH62" s="39"/>
      <c r="DI62" s="39"/>
      <c r="DJ62" s="39"/>
      <c r="DK62" s="39"/>
      <c r="DL62" s="39"/>
      <c r="DM62" s="39"/>
      <c r="DN62" s="39"/>
      <c r="DO62" s="39"/>
      <c r="DP62" s="39"/>
      <c r="DQ62" s="39"/>
      <c r="DR62" s="39"/>
      <c r="DS62" s="39"/>
      <c r="DT62" s="39"/>
      <c r="DU62" s="39"/>
      <c r="DV62" s="39"/>
      <c r="DW62" s="39"/>
      <c r="DX62" s="39"/>
      <c r="DY62" s="39"/>
      <c r="DZ62" s="39"/>
      <c r="EA62" s="39"/>
      <c r="EB62" s="39"/>
      <c r="EC62" s="39"/>
      <c r="ED62" s="39"/>
      <c r="EE62" s="39"/>
      <c r="EF62" s="39"/>
      <c r="EG62" s="39"/>
      <c r="EH62" s="39"/>
      <c r="EI62" s="39"/>
      <c r="EJ62" s="39"/>
      <c r="EK62" s="39"/>
      <c r="EL62" s="39"/>
      <c r="EM62" s="39"/>
      <c r="EN62" s="39"/>
      <c r="EO62" s="39"/>
      <c r="EP62" s="39"/>
      <c r="EQ62" s="39"/>
      <c r="ER62" s="39"/>
      <c r="ES62" s="39"/>
      <c r="ET62" s="39"/>
      <c r="EU62" s="39"/>
      <c r="EV62" s="39"/>
      <c r="EW62" s="39"/>
      <c r="EX62" s="39"/>
      <c r="EY62" s="39"/>
      <c r="EZ62" s="39"/>
      <c r="FA62" s="39"/>
      <c r="FB62" s="39"/>
      <c r="FC62" s="39"/>
      <c r="FD62" s="39"/>
      <c r="FE62" s="39"/>
      <c r="FF62" s="39"/>
      <c r="FG62" s="39"/>
      <c r="FH62" s="39"/>
      <c r="FI62" s="39"/>
      <c r="FJ62" s="39"/>
      <c r="FK62" s="39"/>
      <c r="FL62" s="39"/>
      <c r="FM62" s="39"/>
      <c r="FN62" s="39"/>
      <c r="FO62" s="39"/>
      <c r="FP62" s="39"/>
      <c r="FQ62" s="39"/>
      <c r="FR62" s="39"/>
      <c r="FS62" s="39"/>
      <c r="FT62" s="39"/>
      <c r="FU62" s="39"/>
      <c r="FV62" s="39"/>
      <c r="FW62" s="39"/>
      <c r="FX62" s="39"/>
      <c r="FY62" s="39"/>
      <c r="FZ62" s="39"/>
      <c r="GA62" s="39"/>
      <c r="GB62" s="39"/>
      <c r="GC62" s="39"/>
      <c r="GD62" s="39"/>
      <c r="GE62" s="39"/>
      <c r="GF62" s="39"/>
      <c r="GG62" s="39"/>
      <c r="GH62" s="39"/>
      <c r="GI62" s="39"/>
      <c r="GJ62" s="39"/>
      <c r="GK62" s="39"/>
      <c r="GL62" s="39"/>
      <c r="GM62" s="39"/>
      <c r="GN62" s="39"/>
      <c r="GO62" s="39"/>
      <c r="GP62" s="39"/>
      <c r="GQ62" s="39"/>
      <c r="GR62" s="39"/>
      <c r="GS62" s="39"/>
      <c r="GT62" s="39"/>
      <c r="GU62" s="39"/>
      <c r="GV62" s="39"/>
      <c r="GW62" s="39"/>
      <c r="GX62" s="39"/>
      <c r="GY62" s="39"/>
      <c r="GZ62" s="39"/>
      <c r="HA62" s="39"/>
      <c r="HB62" s="39"/>
      <c r="HC62" s="39"/>
      <c r="HD62" s="39"/>
      <c r="HE62" s="39"/>
      <c r="HF62" s="39"/>
      <c r="HG62" s="39"/>
      <c r="HH62" s="39"/>
      <c r="HI62" s="39"/>
      <c r="HJ62" s="39"/>
      <c r="HK62" s="39"/>
      <c r="HL62" s="39"/>
      <c r="HM62" s="39"/>
      <c r="HN62" s="39"/>
      <c r="HO62" s="39"/>
      <c r="HP62" s="39"/>
      <c r="HQ62" s="39"/>
      <c r="HR62" s="39"/>
      <c r="HS62" s="39"/>
      <c r="HT62" s="39"/>
      <c r="HU62" s="39"/>
      <c r="HV62" s="39"/>
      <c r="HW62" s="39"/>
      <c r="HX62" s="39"/>
      <c r="HY62" s="39"/>
      <c r="HZ62" s="39"/>
      <c r="IA62" s="39"/>
      <c r="IB62" s="39"/>
      <c r="IC62" s="39"/>
      <c r="ID62" s="39"/>
      <c r="IE62" s="39"/>
      <c r="IF62" s="39"/>
      <c r="IG62" s="39"/>
      <c r="IH62" s="39"/>
      <c r="II62" s="39"/>
      <c r="IJ62" s="39"/>
      <c r="IK62" s="39"/>
      <c r="IL62" s="39"/>
      <c r="IM62" s="38"/>
      <c r="IN62" s="19"/>
      <c r="IO62" s="19"/>
      <c r="IP62" s="19"/>
      <c r="IQ62" s="19"/>
      <c r="IR62" s="19"/>
      <c r="IS62" s="19"/>
      <c r="IT62" s="19"/>
      <c r="IU62" s="19"/>
      <c r="IV62" s="19"/>
      <c r="IW62" s="19"/>
      <c r="IX62" s="19"/>
      <c r="IY62" s="19"/>
      <c r="IZ62" s="19"/>
      <c r="JA62" s="19"/>
      <c r="JB62" s="19"/>
      <c r="JC62" s="19"/>
      <c r="JD62" s="19"/>
      <c r="JE62" s="19"/>
      <c r="JF62" s="19"/>
      <c r="JG62" s="19"/>
      <c r="JH62" s="19"/>
      <c r="JI62" s="19"/>
      <c r="JJ62" s="19"/>
      <c r="JK62" s="19"/>
      <c r="JL62" s="19"/>
      <c r="JM62" s="19"/>
      <c r="JN62" s="19"/>
      <c r="JO62" s="19"/>
      <c r="JP62" s="19"/>
      <c r="JQ62" s="19"/>
      <c r="JR62" s="19"/>
      <c r="JS62" s="19"/>
      <c r="JT62" s="19"/>
      <c r="JU62" s="19"/>
      <c r="JV62" s="19"/>
      <c r="JW62" s="19"/>
      <c r="JX62" s="19"/>
      <c r="JY62" s="19"/>
      <c r="JZ62" s="19"/>
      <c r="KA62" s="19"/>
      <c r="KB62" s="19"/>
      <c r="KC62" s="19"/>
      <c r="KD62" s="19"/>
      <c r="KE62" s="19"/>
      <c r="KF62" s="19"/>
      <c r="KG62" s="19"/>
      <c r="KH62" s="19"/>
      <c r="KI62" s="19"/>
      <c r="KJ62" s="19"/>
      <c r="KK62" s="19"/>
      <c r="KL62" s="19"/>
      <c r="KM62" s="19"/>
      <c r="KN62" s="19"/>
      <c r="KO62" s="19"/>
      <c r="KP62" s="19"/>
      <c r="KQ62" s="19"/>
      <c r="KR62" s="19"/>
      <c r="KS62" s="19"/>
      <c r="KT62" s="19"/>
      <c r="KU62" s="19"/>
      <c r="KV62" s="19"/>
      <c r="KW62" s="19"/>
      <c r="KX62" s="19"/>
      <c r="KY62" s="19"/>
      <c r="KZ62" s="19"/>
      <c r="LA62" s="19"/>
      <c r="LB62" s="19"/>
      <c r="LC62" s="19"/>
      <c r="LD62" s="19"/>
      <c r="LE62" s="19"/>
      <c r="LF62" s="19"/>
      <c r="LG62" s="19"/>
      <c r="LH62" s="19"/>
      <c r="LI62" s="19"/>
      <c r="LJ62" s="19"/>
      <c r="LK62" s="19"/>
      <c r="LL62" s="19"/>
      <c r="LM62" s="19"/>
      <c r="LN62" s="19"/>
      <c r="LO62" s="19"/>
      <c r="LP62" s="19"/>
      <c r="LQ62" s="19"/>
      <c r="LR62" s="19"/>
      <c r="LS62" s="19"/>
      <c r="LT62" s="19"/>
      <c r="LU62" s="19"/>
      <c r="LV62" s="19"/>
      <c r="LW62" s="19"/>
      <c r="LX62" s="19"/>
      <c r="LY62" s="19"/>
      <c r="LZ62" s="19"/>
      <c r="MA62" s="19"/>
      <c r="MB62" s="19"/>
      <c r="MC62" s="19"/>
      <c r="MD62" s="19"/>
      <c r="ME62" s="19"/>
      <c r="MF62" s="19"/>
      <c r="MG62" s="19"/>
      <c r="MH62" s="19"/>
      <c r="MI62" s="19"/>
      <c r="MJ62" s="19"/>
      <c r="MK62" s="19"/>
      <c r="ML62" s="19"/>
      <c r="MM62" s="19"/>
      <c r="MN62" s="19"/>
      <c r="MO62" s="19"/>
      <c r="MP62" s="19"/>
      <c r="MQ62" s="19"/>
      <c r="MR62" s="19"/>
      <c r="MS62" s="19"/>
      <c r="MT62" s="19"/>
      <c r="MU62" s="19"/>
      <c r="MV62" s="19"/>
      <c r="MW62" s="19"/>
      <c r="MX62" s="19"/>
      <c r="MY62" s="19"/>
      <c r="MZ62" s="19"/>
      <c r="NA62" s="19"/>
      <c r="NB62" s="19"/>
      <c r="NC62" s="19"/>
      <c r="ND62" s="19"/>
      <c r="NE62" s="19"/>
      <c r="NF62" s="19"/>
      <c r="NG62" s="19"/>
      <c r="NH62" s="19"/>
      <c r="NI62" s="19"/>
      <c r="NJ62" s="19"/>
      <c r="NK62" s="19"/>
      <c r="NL62" s="19"/>
      <c r="NM62" s="19"/>
      <c r="NN62" s="19"/>
      <c r="NO62" s="19"/>
      <c r="NP62" s="19"/>
      <c r="NQ62" s="19"/>
      <c r="NR62" s="19"/>
      <c r="NS62" s="19"/>
      <c r="NT62" s="19"/>
      <c r="NU62" s="19"/>
      <c r="NV62" s="19"/>
      <c r="NW62" s="19"/>
      <c r="NX62" s="19"/>
      <c r="NY62" s="19"/>
      <c r="NZ62" s="19"/>
      <c r="OA62" s="19"/>
      <c r="OB62" s="19"/>
      <c r="OC62" s="19"/>
      <c r="OD62" s="19"/>
      <c r="OE62" s="19"/>
      <c r="OF62" s="19"/>
      <c r="OG62" s="19"/>
      <c r="OH62" s="19"/>
      <c r="OI62" s="19"/>
      <c r="OJ62" s="19"/>
      <c r="OK62" s="19"/>
      <c r="OL62" s="19"/>
      <c r="OM62" s="19"/>
      <c r="ON62" s="19"/>
      <c r="OO62" s="19"/>
      <c r="OP62" s="19"/>
      <c r="OQ62" s="19"/>
      <c r="OR62" s="19"/>
      <c r="OS62" s="19"/>
      <c r="OT62" s="19"/>
      <c r="OU62" s="19"/>
      <c r="OV62" s="19"/>
      <c r="OW62" s="19"/>
      <c r="OX62" s="19"/>
      <c r="OY62" s="19"/>
      <c r="OZ62" s="19"/>
      <c r="PA62" s="19"/>
      <c r="PB62" s="19"/>
      <c r="PC62" s="19"/>
      <c r="PD62" s="19"/>
      <c r="PE62" s="19"/>
      <c r="PF62" s="19"/>
      <c r="PG62" s="19"/>
      <c r="PH62" s="19"/>
      <c r="PI62" s="19"/>
      <c r="PJ62" s="19"/>
      <c r="PK62" s="19"/>
      <c r="PL62" s="19"/>
      <c r="PM62" s="19"/>
      <c r="PN62" s="19"/>
      <c r="PO62" s="19"/>
      <c r="PP62" s="19"/>
      <c r="PQ62" s="19"/>
      <c r="PR62" s="19"/>
      <c r="PS62" s="19"/>
      <c r="PT62" s="19"/>
      <c r="PU62" s="19"/>
      <c r="PV62" s="19"/>
      <c r="PW62" s="19"/>
      <c r="PX62" s="19"/>
      <c r="PY62" s="19"/>
      <c r="PZ62" s="19"/>
      <c r="QA62" s="19"/>
      <c r="QB62" s="19"/>
      <c r="QC62" s="19"/>
      <c r="QD62" s="19"/>
      <c r="QE62" s="19"/>
      <c r="QF62" s="19"/>
      <c r="QG62" s="19"/>
      <c r="QH62" s="19"/>
      <c r="QI62" s="19"/>
      <c r="QJ62" s="19"/>
      <c r="QK62" s="19"/>
      <c r="QL62" s="19"/>
      <c r="QM62" s="19"/>
      <c r="QN62" s="19"/>
      <c r="QO62" s="19"/>
      <c r="QP62" s="19"/>
      <c r="QQ62" s="19"/>
      <c r="QR62" s="19"/>
      <c r="QS62" s="19"/>
      <c r="QT62" s="19"/>
      <c r="QU62" s="19"/>
      <c r="QV62" s="19"/>
      <c r="QW62" s="19"/>
      <c r="QX62" s="19"/>
      <c r="QY62" s="19"/>
      <c r="QZ62" s="19"/>
      <c r="RA62" s="19"/>
      <c r="RB62" s="19"/>
      <c r="RC62" s="19"/>
      <c r="RD62" s="19"/>
      <c r="RE62" s="19"/>
      <c r="RF62" s="19"/>
      <c r="RG62" s="19"/>
      <c r="RH62" s="19"/>
      <c r="RI62" s="19"/>
      <c r="RJ62" s="19"/>
      <c r="RK62" s="19"/>
      <c r="RL62" s="19"/>
      <c r="RM62" s="19"/>
      <c r="RN62" s="19"/>
      <c r="RO62" s="19"/>
      <c r="RP62" s="19"/>
      <c r="RQ62" s="19"/>
      <c r="RR62" s="19"/>
      <c r="RS62" s="19"/>
      <c r="RT62" s="19"/>
      <c r="RU62" s="19"/>
      <c r="RV62" s="19"/>
      <c r="RW62" s="19"/>
      <c r="RX62" s="19"/>
      <c r="RY62" s="19"/>
      <c r="RZ62" s="19"/>
      <c r="SA62" s="19"/>
      <c r="SB62" s="19"/>
      <c r="SC62" s="19"/>
      <c r="SD62" s="19"/>
      <c r="SE62" s="19"/>
      <c r="SF62" s="19"/>
      <c r="SG62" s="19"/>
      <c r="SH62" s="19"/>
      <c r="SI62" s="19"/>
      <c r="SJ62" s="19"/>
      <c r="SK62" s="19"/>
      <c r="SL62" s="19"/>
      <c r="SM62" s="19"/>
      <c r="SN62" s="19"/>
      <c r="SO62" s="19"/>
      <c r="SP62" s="19"/>
      <c r="SQ62" s="19"/>
      <c r="SR62" s="19"/>
      <c r="SS62" s="19"/>
      <c r="ST62" s="19"/>
      <c r="SU62" s="19"/>
      <c r="SV62" s="19"/>
      <c r="SW62" s="19"/>
      <c r="SX62" s="19"/>
      <c r="SY62" s="19"/>
      <c r="SZ62" s="19"/>
      <c r="TA62" s="19"/>
      <c r="TB62" s="19"/>
      <c r="TC62" s="19"/>
      <c r="TD62" s="19"/>
      <c r="TE62" s="19"/>
      <c r="TF62" s="19"/>
      <c r="TG62" s="19"/>
      <c r="TH62" s="19"/>
      <c r="TI62" s="19"/>
      <c r="TJ62" s="19"/>
      <c r="TK62" s="19"/>
      <c r="TL62" s="19"/>
      <c r="TM62" s="19"/>
      <c r="TN62" s="19"/>
      <c r="TO62" s="19"/>
      <c r="TP62" s="19"/>
      <c r="TQ62" s="19"/>
      <c r="TR62" s="19"/>
      <c r="TS62" s="19"/>
      <c r="TT62" s="19"/>
      <c r="TU62" s="19"/>
      <c r="TV62" s="19"/>
      <c r="TW62" s="19"/>
      <c r="TX62" s="19"/>
      <c r="TY62" s="19"/>
      <c r="TZ62" s="19"/>
      <c r="UA62" s="19"/>
      <c r="UB62" s="19"/>
      <c r="UC62" s="19"/>
      <c r="UD62" s="19"/>
      <c r="UE62" s="19"/>
      <c r="UF62" s="19"/>
      <c r="UG62" s="19"/>
      <c r="UH62" s="19"/>
      <c r="UI62" s="19"/>
      <c r="UJ62" s="19"/>
      <c r="UK62" s="19"/>
      <c r="UL62" s="19"/>
      <c r="UM62" s="19"/>
      <c r="UN62" s="19"/>
      <c r="UO62" s="19"/>
      <c r="UP62" s="19"/>
      <c r="UQ62" s="19"/>
      <c r="UR62" s="19"/>
      <c r="US62" s="19"/>
      <c r="UT62" s="19"/>
      <c r="UU62" s="19"/>
      <c r="UV62" s="19"/>
      <c r="UW62" s="19"/>
      <c r="UX62" s="19"/>
      <c r="UY62" s="19"/>
      <c r="UZ62" s="19"/>
      <c r="VA62" s="19"/>
      <c r="VB62" s="19"/>
      <c r="VC62" s="19"/>
      <c r="VD62" s="19"/>
      <c r="VE62" s="19"/>
      <c r="VF62" s="19"/>
      <c r="VG62" s="19"/>
      <c r="VH62" s="19"/>
      <c r="VI62" s="19"/>
      <c r="VJ62" s="19"/>
      <c r="VK62" s="19"/>
      <c r="VL62" s="19"/>
      <c r="VM62" s="19"/>
      <c r="VN62" s="19"/>
      <c r="VO62" s="19"/>
      <c r="VP62" s="19"/>
      <c r="VQ62" s="19"/>
      <c r="VR62" s="19"/>
      <c r="VS62" s="19"/>
      <c r="VT62" s="19"/>
      <c r="VU62" s="19"/>
      <c r="VV62" s="19"/>
      <c r="VW62" s="19"/>
      <c r="VX62" s="19"/>
      <c r="VY62" s="19"/>
      <c r="VZ62" s="19"/>
      <c r="WA62" s="19"/>
      <c r="WB62" s="19"/>
      <c r="WC62" s="19"/>
    </row>
    <row r="63" spans="1:601" s="28" customFormat="1" ht="98.25" customHeight="1" x14ac:dyDescent="0.25">
      <c r="A63" s="8">
        <v>1050230</v>
      </c>
      <c r="B63" s="6" t="s">
        <v>116</v>
      </c>
      <c r="C63" s="11" t="s">
        <v>124</v>
      </c>
      <c r="D63" s="6" t="s">
        <v>138</v>
      </c>
      <c r="E63" s="6">
        <v>3</v>
      </c>
      <c r="F63" s="26">
        <v>44166</v>
      </c>
      <c r="G63" s="26">
        <v>44166</v>
      </c>
      <c r="H63" s="6" t="s">
        <v>147</v>
      </c>
      <c r="I63" s="6" t="s">
        <v>169</v>
      </c>
      <c r="J63" s="7">
        <v>0</v>
      </c>
      <c r="K63" s="7">
        <v>0</v>
      </c>
      <c r="L63" s="7">
        <v>0</v>
      </c>
      <c r="M63" s="7">
        <v>0</v>
      </c>
      <c r="N63" s="7">
        <f t="shared" si="0"/>
        <v>0</v>
      </c>
      <c r="O63" s="24" t="s">
        <v>16</v>
      </c>
      <c r="P63" s="21" t="s">
        <v>163</v>
      </c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  <c r="CF63" s="39"/>
      <c r="CG63" s="39"/>
      <c r="CH63" s="39"/>
      <c r="CI63" s="39"/>
      <c r="CJ63" s="39"/>
      <c r="CK63" s="39"/>
      <c r="CL63" s="39"/>
      <c r="CM63" s="39"/>
      <c r="CN63" s="39"/>
      <c r="CO63" s="39"/>
      <c r="CP63" s="39"/>
      <c r="CQ63" s="39"/>
      <c r="CR63" s="39"/>
      <c r="CS63" s="39"/>
      <c r="CT63" s="39"/>
      <c r="CU63" s="39"/>
      <c r="CV63" s="39"/>
      <c r="CW63" s="39"/>
      <c r="CX63" s="39"/>
      <c r="CY63" s="39"/>
      <c r="CZ63" s="39"/>
      <c r="DA63" s="39"/>
      <c r="DB63" s="39"/>
      <c r="DC63" s="39"/>
      <c r="DD63" s="39"/>
      <c r="DE63" s="39"/>
      <c r="DF63" s="39"/>
      <c r="DG63" s="39"/>
      <c r="DH63" s="39"/>
      <c r="DI63" s="39"/>
      <c r="DJ63" s="39"/>
      <c r="DK63" s="39"/>
      <c r="DL63" s="39"/>
      <c r="DM63" s="39"/>
      <c r="DN63" s="39"/>
      <c r="DO63" s="39"/>
      <c r="DP63" s="39"/>
      <c r="DQ63" s="39"/>
      <c r="DR63" s="39"/>
      <c r="DS63" s="39"/>
      <c r="DT63" s="39"/>
      <c r="DU63" s="39"/>
      <c r="DV63" s="39"/>
      <c r="DW63" s="39"/>
      <c r="DX63" s="39"/>
      <c r="DY63" s="39"/>
      <c r="DZ63" s="39"/>
      <c r="EA63" s="39"/>
      <c r="EB63" s="39"/>
      <c r="EC63" s="39"/>
      <c r="ED63" s="39"/>
      <c r="EE63" s="39"/>
      <c r="EF63" s="39"/>
      <c r="EG63" s="39"/>
      <c r="EH63" s="39"/>
      <c r="EI63" s="39"/>
      <c r="EJ63" s="39"/>
      <c r="EK63" s="39"/>
      <c r="EL63" s="39"/>
      <c r="EM63" s="39"/>
      <c r="EN63" s="39"/>
      <c r="EO63" s="39"/>
      <c r="EP63" s="39"/>
      <c r="EQ63" s="39"/>
      <c r="ER63" s="39"/>
      <c r="ES63" s="39"/>
      <c r="ET63" s="39"/>
      <c r="EU63" s="39"/>
      <c r="EV63" s="39"/>
      <c r="EW63" s="39"/>
      <c r="EX63" s="39"/>
      <c r="EY63" s="39"/>
      <c r="EZ63" s="39"/>
      <c r="FA63" s="39"/>
      <c r="FB63" s="39"/>
      <c r="FC63" s="39"/>
      <c r="FD63" s="39"/>
      <c r="FE63" s="39"/>
      <c r="FF63" s="39"/>
      <c r="FG63" s="39"/>
      <c r="FH63" s="39"/>
      <c r="FI63" s="39"/>
      <c r="FJ63" s="39"/>
      <c r="FK63" s="39"/>
      <c r="FL63" s="39"/>
      <c r="FM63" s="39"/>
      <c r="FN63" s="39"/>
      <c r="FO63" s="39"/>
      <c r="FP63" s="39"/>
      <c r="FQ63" s="39"/>
      <c r="FR63" s="39"/>
      <c r="FS63" s="39"/>
      <c r="FT63" s="39"/>
      <c r="FU63" s="39"/>
      <c r="FV63" s="39"/>
      <c r="FW63" s="39"/>
      <c r="FX63" s="39"/>
      <c r="FY63" s="39"/>
      <c r="FZ63" s="39"/>
      <c r="GA63" s="39"/>
      <c r="GB63" s="39"/>
      <c r="GC63" s="39"/>
      <c r="GD63" s="39"/>
      <c r="GE63" s="39"/>
      <c r="GF63" s="39"/>
      <c r="GG63" s="39"/>
      <c r="GH63" s="39"/>
      <c r="GI63" s="39"/>
      <c r="GJ63" s="39"/>
      <c r="GK63" s="39"/>
      <c r="GL63" s="39"/>
      <c r="GM63" s="39"/>
      <c r="GN63" s="39"/>
      <c r="GO63" s="39"/>
      <c r="GP63" s="39"/>
      <c r="GQ63" s="39"/>
      <c r="GR63" s="39"/>
      <c r="GS63" s="39"/>
      <c r="GT63" s="39"/>
      <c r="GU63" s="39"/>
      <c r="GV63" s="39"/>
      <c r="GW63" s="39"/>
      <c r="GX63" s="39"/>
      <c r="GY63" s="39"/>
      <c r="GZ63" s="39"/>
      <c r="HA63" s="39"/>
      <c r="HB63" s="39"/>
      <c r="HC63" s="39"/>
      <c r="HD63" s="39"/>
      <c r="HE63" s="39"/>
      <c r="HF63" s="39"/>
      <c r="HG63" s="39"/>
      <c r="HH63" s="39"/>
      <c r="HI63" s="39"/>
      <c r="HJ63" s="39"/>
      <c r="HK63" s="39"/>
      <c r="HL63" s="39"/>
      <c r="HM63" s="39"/>
      <c r="HN63" s="39"/>
      <c r="HO63" s="39"/>
      <c r="HP63" s="39"/>
      <c r="HQ63" s="39"/>
      <c r="HR63" s="39"/>
      <c r="HS63" s="39"/>
      <c r="HT63" s="39"/>
      <c r="HU63" s="39"/>
      <c r="HV63" s="39"/>
      <c r="HW63" s="39"/>
      <c r="HX63" s="39"/>
      <c r="HY63" s="39"/>
      <c r="HZ63" s="39"/>
      <c r="IA63" s="39"/>
      <c r="IB63" s="39"/>
      <c r="IC63" s="39"/>
      <c r="ID63" s="39"/>
      <c r="IE63" s="39"/>
      <c r="IF63" s="39"/>
      <c r="IG63" s="39"/>
      <c r="IH63" s="39"/>
      <c r="II63" s="39"/>
      <c r="IJ63" s="39"/>
      <c r="IK63" s="39"/>
      <c r="IL63" s="39"/>
      <c r="IM63" s="38"/>
      <c r="IN63" s="19"/>
      <c r="IO63" s="19"/>
      <c r="IP63" s="19"/>
      <c r="IQ63" s="19"/>
      <c r="IR63" s="19"/>
      <c r="IS63" s="19"/>
      <c r="IT63" s="19"/>
      <c r="IU63" s="19"/>
      <c r="IV63" s="19"/>
      <c r="IW63" s="19"/>
      <c r="IX63" s="19"/>
      <c r="IY63" s="19"/>
      <c r="IZ63" s="19"/>
      <c r="JA63" s="19"/>
      <c r="JB63" s="19"/>
      <c r="JC63" s="19"/>
      <c r="JD63" s="19"/>
      <c r="JE63" s="19"/>
      <c r="JF63" s="19"/>
      <c r="JG63" s="19"/>
      <c r="JH63" s="19"/>
      <c r="JI63" s="19"/>
      <c r="JJ63" s="19"/>
      <c r="JK63" s="19"/>
      <c r="JL63" s="19"/>
      <c r="JM63" s="19"/>
      <c r="JN63" s="19"/>
      <c r="JO63" s="19"/>
      <c r="JP63" s="19"/>
      <c r="JQ63" s="19"/>
      <c r="JR63" s="19"/>
      <c r="JS63" s="19"/>
      <c r="JT63" s="19"/>
      <c r="JU63" s="19"/>
      <c r="JV63" s="19"/>
      <c r="JW63" s="19"/>
      <c r="JX63" s="19"/>
      <c r="JY63" s="19"/>
      <c r="JZ63" s="19"/>
      <c r="KA63" s="19"/>
      <c r="KB63" s="19"/>
      <c r="KC63" s="19"/>
      <c r="KD63" s="19"/>
      <c r="KE63" s="19"/>
      <c r="KF63" s="19"/>
      <c r="KG63" s="19"/>
      <c r="KH63" s="19"/>
      <c r="KI63" s="19"/>
      <c r="KJ63" s="19"/>
      <c r="KK63" s="19"/>
      <c r="KL63" s="19"/>
      <c r="KM63" s="19"/>
      <c r="KN63" s="19"/>
      <c r="KO63" s="19"/>
      <c r="KP63" s="19"/>
      <c r="KQ63" s="19"/>
      <c r="KR63" s="19"/>
      <c r="KS63" s="19"/>
      <c r="KT63" s="19"/>
      <c r="KU63" s="19"/>
      <c r="KV63" s="19"/>
      <c r="KW63" s="19"/>
      <c r="KX63" s="19"/>
      <c r="KY63" s="19"/>
      <c r="KZ63" s="19"/>
      <c r="LA63" s="19"/>
      <c r="LB63" s="19"/>
      <c r="LC63" s="19"/>
      <c r="LD63" s="19"/>
      <c r="LE63" s="19"/>
      <c r="LF63" s="19"/>
      <c r="LG63" s="19"/>
      <c r="LH63" s="19"/>
      <c r="LI63" s="19"/>
      <c r="LJ63" s="19"/>
      <c r="LK63" s="19"/>
      <c r="LL63" s="19"/>
      <c r="LM63" s="19"/>
      <c r="LN63" s="19"/>
      <c r="LO63" s="19"/>
      <c r="LP63" s="19"/>
      <c r="LQ63" s="19"/>
      <c r="LR63" s="19"/>
      <c r="LS63" s="19"/>
      <c r="LT63" s="19"/>
      <c r="LU63" s="19"/>
      <c r="LV63" s="19"/>
      <c r="LW63" s="19"/>
      <c r="LX63" s="19"/>
      <c r="LY63" s="19"/>
      <c r="LZ63" s="19"/>
      <c r="MA63" s="19"/>
      <c r="MB63" s="19"/>
      <c r="MC63" s="19"/>
      <c r="MD63" s="19"/>
      <c r="ME63" s="19"/>
      <c r="MF63" s="19"/>
      <c r="MG63" s="19"/>
      <c r="MH63" s="19"/>
      <c r="MI63" s="19"/>
      <c r="MJ63" s="19"/>
      <c r="MK63" s="19"/>
      <c r="ML63" s="19"/>
      <c r="MM63" s="19"/>
      <c r="MN63" s="19"/>
      <c r="MO63" s="19"/>
      <c r="MP63" s="19"/>
      <c r="MQ63" s="19"/>
      <c r="MR63" s="19"/>
      <c r="MS63" s="19"/>
      <c r="MT63" s="19"/>
      <c r="MU63" s="19"/>
      <c r="MV63" s="19"/>
      <c r="MW63" s="19"/>
      <c r="MX63" s="19"/>
      <c r="MY63" s="19"/>
      <c r="MZ63" s="19"/>
      <c r="NA63" s="19"/>
      <c r="NB63" s="19"/>
      <c r="NC63" s="19"/>
      <c r="ND63" s="19"/>
      <c r="NE63" s="19"/>
      <c r="NF63" s="19"/>
      <c r="NG63" s="19"/>
      <c r="NH63" s="19"/>
      <c r="NI63" s="19"/>
      <c r="NJ63" s="19"/>
      <c r="NK63" s="19"/>
      <c r="NL63" s="19"/>
      <c r="NM63" s="19"/>
      <c r="NN63" s="19"/>
      <c r="NO63" s="19"/>
      <c r="NP63" s="19"/>
      <c r="NQ63" s="19"/>
      <c r="NR63" s="19"/>
      <c r="NS63" s="19"/>
      <c r="NT63" s="19"/>
      <c r="NU63" s="19"/>
      <c r="NV63" s="19"/>
      <c r="NW63" s="19"/>
      <c r="NX63" s="19"/>
      <c r="NY63" s="19"/>
      <c r="NZ63" s="19"/>
      <c r="OA63" s="19"/>
      <c r="OB63" s="19"/>
      <c r="OC63" s="19"/>
      <c r="OD63" s="19"/>
      <c r="OE63" s="19"/>
      <c r="OF63" s="19"/>
      <c r="OG63" s="19"/>
      <c r="OH63" s="19"/>
      <c r="OI63" s="19"/>
      <c r="OJ63" s="19"/>
      <c r="OK63" s="19"/>
      <c r="OL63" s="19"/>
      <c r="OM63" s="19"/>
      <c r="ON63" s="19"/>
      <c r="OO63" s="19"/>
      <c r="OP63" s="19"/>
      <c r="OQ63" s="19"/>
      <c r="OR63" s="19"/>
      <c r="OS63" s="19"/>
      <c r="OT63" s="19"/>
      <c r="OU63" s="19"/>
      <c r="OV63" s="19"/>
      <c r="OW63" s="19"/>
      <c r="OX63" s="19"/>
      <c r="OY63" s="19"/>
      <c r="OZ63" s="19"/>
      <c r="PA63" s="19"/>
      <c r="PB63" s="19"/>
      <c r="PC63" s="19"/>
      <c r="PD63" s="19"/>
      <c r="PE63" s="19"/>
      <c r="PF63" s="19"/>
      <c r="PG63" s="19"/>
      <c r="PH63" s="19"/>
      <c r="PI63" s="19"/>
      <c r="PJ63" s="19"/>
      <c r="PK63" s="19"/>
      <c r="PL63" s="19"/>
      <c r="PM63" s="19"/>
      <c r="PN63" s="19"/>
      <c r="PO63" s="19"/>
      <c r="PP63" s="19"/>
      <c r="PQ63" s="19"/>
      <c r="PR63" s="19"/>
      <c r="PS63" s="19"/>
      <c r="PT63" s="19"/>
      <c r="PU63" s="19"/>
      <c r="PV63" s="19"/>
      <c r="PW63" s="19"/>
      <c r="PX63" s="19"/>
      <c r="PY63" s="19"/>
      <c r="PZ63" s="19"/>
      <c r="QA63" s="19"/>
      <c r="QB63" s="19"/>
      <c r="QC63" s="19"/>
      <c r="QD63" s="19"/>
      <c r="QE63" s="19"/>
      <c r="QF63" s="19"/>
      <c r="QG63" s="19"/>
      <c r="QH63" s="19"/>
      <c r="QI63" s="19"/>
      <c r="QJ63" s="19"/>
      <c r="QK63" s="19"/>
      <c r="QL63" s="19"/>
      <c r="QM63" s="19"/>
      <c r="QN63" s="19"/>
      <c r="QO63" s="19"/>
      <c r="QP63" s="19"/>
      <c r="QQ63" s="19"/>
      <c r="QR63" s="19"/>
      <c r="QS63" s="19"/>
      <c r="QT63" s="19"/>
      <c r="QU63" s="19"/>
      <c r="QV63" s="19"/>
      <c r="QW63" s="19"/>
      <c r="QX63" s="19"/>
      <c r="QY63" s="19"/>
      <c r="QZ63" s="19"/>
      <c r="RA63" s="19"/>
      <c r="RB63" s="19"/>
      <c r="RC63" s="19"/>
      <c r="RD63" s="19"/>
      <c r="RE63" s="19"/>
      <c r="RF63" s="19"/>
      <c r="RG63" s="19"/>
      <c r="RH63" s="19"/>
      <c r="RI63" s="19"/>
      <c r="RJ63" s="19"/>
      <c r="RK63" s="19"/>
      <c r="RL63" s="19"/>
      <c r="RM63" s="19"/>
      <c r="RN63" s="19"/>
      <c r="RO63" s="19"/>
      <c r="RP63" s="19"/>
      <c r="RQ63" s="19"/>
      <c r="RR63" s="19"/>
      <c r="RS63" s="19"/>
      <c r="RT63" s="19"/>
      <c r="RU63" s="19"/>
      <c r="RV63" s="19"/>
      <c r="RW63" s="19"/>
      <c r="RX63" s="19"/>
      <c r="RY63" s="19"/>
      <c r="RZ63" s="19"/>
      <c r="SA63" s="19"/>
      <c r="SB63" s="19"/>
      <c r="SC63" s="19"/>
      <c r="SD63" s="19"/>
      <c r="SE63" s="19"/>
      <c r="SF63" s="19"/>
      <c r="SG63" s="19"/>
      <c r="SH63" s="19"/>
      <c r="SI63" s="19"/>
      <c r="SJ63" s="19"/>
      <c r="SK63" s="19"/>
      <c r="SL63" s="19"/>
      <c r="SM63" s="19"/>
      <c r="SN63" s="19"/>
      <c r="SO63" s="19"/>
      <c r="SP63" s="19"/>
      <c r="SQ63" s="19"/>
      <c r="SR63" s="19"/>
      <c r="SS63" s="19"/>
      <c r="ST63" s="19"/>
      <c r="SU63" s="19"/>
      <c r="SV63" s="19"/>
      <c r="SW63" s="19"/>
      <c r="SX63" s="19"/>
      <c r="SY63" s="19"/>
      <c r="SZ63" s="19"/>
      <c r="TA63" s="19"/>
      <c r="TB63" s="19"/>
      <c r="TC63" s="19"/>
      <c r="TD63" s="19"/>
      <c r="TE63" s="19"/>
      <c r="TF63" s="19"/>
      <c r="TG63" s="19"/>
      <c r="TH63" s="19"/>
      <c r="TI63" s="19"/>
      <c r="TJ63" s="19"/>
      <c r="TK63" s="19"/>
      <c r="TL63" s="19"/>
      <c r="TM63" s="19"/>
      <c r="TN63" s="19"/>
      <c r="TO63" s="19"/>
      <c r="TP63" s="19"/>
      <c r="TQ63" s="19"/>
      <c r="TR63" s="19"/>
      <c r="TS63" s="19"/>
      <c r="TT63" s="19"/>
      <c r="TU63" s="19"/>
      <c r="TV63" s="19"/>
      <c r="TW63" s="19"/>
      <c r="TX63" s="19"/>
      <c r="TY63" s="19"/>
      <c r="TZ63" s="19"/>
      <c r="UA63" s="19"/>
      <c r="UB63" s="19"/>
      <c r="UC63" s="19"/>
      <c r="UD63" s="19"/>
      <c r="UE63" s="19"/>
      <c r="UF63" s="19"/>
      <c r="UG63" s="19"/>
      <c r="UH63" s="19"/>
      <c r="UI63" s="19"/>
      <c r="UJ63" s="19"/>
      <c r="UK63" s="19"/>
      <c r="UL63" s="19"/>
      <c r="UM63" s="19"/>
      <c r="UN63" s="19"/>
      <c r="UO63" s="19"/>
      <c r="UP63" s="19"/>
      <c r="UQ63" s="19"/>
      <c r="UR63" s="19"/>
      <c r="US63" s="19"/>
      <c r="UT63" s="19"/>
      <c r="UU63" s="19"/>
      <c r="UV63" s="19"/>
      <c r="UW63" s="19"/>
      <c r="UX63" s="19"/>
      <c r="UY63" s="19"/>
      <c r="UZ63" s="19"/>
      <c r="VA63" s="19"/>
      <c r="VB63" s="19"/>
      <c r="VC63" s="19"/>
      <c r="VD63" s="19"/>
      <c r="VE63" s="19"/>
      <c r="VF63" s="19"/>
      <c r="VG63" s="19"/>
      <c r="VH63" s="19"/>
      <c r="VI63" s="19"/>
      <c r="VJ63" s="19"/>
      <c r="VK63" s="19"/>
      <c r="VL63" s="19"/>
      <c r="VM63" s="19"/>
      <c r="VN63" s="19"/>
      <c r="VO63" s="19"/>
      <c r="VP63" s="19"/>
      <c r="VQ63" s="19"/>
      <c r="VR63" s="19"/>
      <c r="VS63" s="19"/>
      <c r="VT63" s="19"/>
      <c r="VU63" s="19"/>
      <c r="VV63" s="19"/>
      <c r="VW63" s="19"/>
      <c r="VX63" s="19"/>
      <c r="VY63" s="19"/>
      <c r="VZ63" s="19"/>
      <c r="WA63" s="19"/>
      <c r="WB63" s="19"/>
      <c r="WC63" s="19"/>
    </row>
    <row r="64" spans="1:601" s="28" customFormat="1" ht="102" customHeight="1" x14ac:dyDescent="0.25">
      <c r="A64" s="8">
        <v>2148084</v>
      </c>
      <c r="B64" s="6" t="s">
        <v>117</v>
      </c>
      <c r="C64" s="11" t="s">
        <v>124</v>
      </c>
      <c r="D64" s="6" t="s">
        <v>138</v>
      </c>
      <c r="E64" s="6">
        <v>3</v>
      </c>
      <c r="F64" s="26">
        <v>44166</v>
      </c>
      <c r="G64" s="26">
        <v>44166</v>
      </c>
      <c r="H64" s="6" t="s">
        <v>147</v>
      </c>
      <c r="I64" s="6" t="s">
        <v>169</v>
      </c>
      <c r="J64" s="7">
        <v>0</v>
      </c>
      <c r="K64" s="7">
        <v>0</v>
      </c>
      <c r="L64" s="7">
        <v>0</v>
      </c>
      <c r="M64" s="7">
        <v>0</v>
      </c>
      <c r="N64" s="7">
        <f t="shared" si="0"/>
        <v>0</v>
      </c>
      <c r="O64" s="24" t="s">
        <v>16</v>
      </c>
      <c r="P64" s="21" t="s">
        <v>163</v>
      </c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39"/>
      <c r="CA64" s="39"/>
      <c r="CB64" s="39"/>
      <c r="CC64" s="39"/>
      <c r="CD64" s="39"/>
      <c r="CE64" s="39"/>
      <c r="CF64" s="39"/>
      <c r="CG64" s="39"/>
      <c r="CH64" s="39"/>
      <c r="CI64" s="39"/>
      <c r="CJ64" s="39"/>
      <c r="CK64" s="39"/>
      <c r="CL64" s="39"/>
      <c r="CM64" s="39"/>
      <c r="CN64" s="39"/>
      <c r="CO64" s="39"/>
      <c r="CP64" s="39"/>
      <c r="CQ64" s="39"/>
      <c r="CR64" s="39"/>
      <c r="CS64" s="39"/>
      <c r="CT64" s="39"/>
      <c r="CU64" s="39"/>
      <c r="CV64" s="39"/>
      <c r="CW64" s="39"/>
      <c r="CX64" s="39"/>
      <c r="CY64" s="39"/>
      <c r="CZ64" s="39"/>
      <c r="DA64" s="39"/>
      <c r="DB64" s="39"/>
      <c r="DC64" s="39"/>
      <c r="DD64" s="39"/>
      <c r="DE64" s="39"/>
      <c r="DF64" s="39"/>
      <c r="DG64" s="39"/>
      <c r="DH64" s="39"/>
      <c r="DI64" s="39"/>
      <c r="DJ64" s="39"/>
      <c r="DK64" s="39"/>
      <c r="DL64" s="39"/>
      <c r="DM64" s="39"/>
      <c r="DN64" s="39"/>
      <c r="DO64" s="39"/>
      <c r="DP64" s="39"/>
      <c r="DQ64" s="39"/>
      <c r="DR64" s="39"/>
      <c r="DS64" s="39"/>
      <c r="DT64" s="39"/>
      <c r="DU64" s="39"/>
      <c r="DV64" s="39"/>
      <c r="DW64" s="39"/>
      <c r="DX64" s="39"/>
      <c r="DY64" s="39"/>
      <c r="DZ64" s="39"/>
      <c r="EA64" s="39"/>
      <c r="EB64" s="39"/>
      <c r="EC64" s="39"/>
      <c r="ED64" s="39"/>
      <c r="EE64" s="39"/>
      <c r="EF64" s="39"/>
      <c r="EG64" s="39"/>
      <c r="EH64" s="39"/>
      <c r="EI64" s="39"/>
      <c r="EJ64" s="39"/>
      <c r="EK64" s="39"/>
      <c r="EL64" s="39"/>
      <c r="EM64" s="39"/>
      <c r="EN64" s="39"/>
      <c r="EO64" s="39"/>
      <c r="EP64" s="39"/>
      <c r="EQ64" s="39"/>
      <c r="ER64" s="39"/>
      <c r="ES64" s="39"/>
      <c r="ET64" s="39"/>
      <c r="EU64" s="39"/>
      <c r="EV64" s="39"/>
      <c r="EW64" s="39"/>
      <c r="EX64" s="39"/>
      <c r="EY64" s="39"/>
      <c r="EZ64" s="39"/>
      <c r="FA64" s="39"/>
      <c r="FB64" s="39"/>
      <c r="FC64" s="39"/>
      <c r="FD64" s="39"/>
      <c r="FE64" s="39"/>
      <c r="FF64" s="39"/>
      <c r="FG64" s="39"/>
      <c r="FH64" s="39"/>
      <c r="FI64" s="39"/>
      <c r="FJ64" s="39"/>
      <c r="FK64" s="39"/>
      <c r="FL64" s="39"/>
      <c r="FM64" s="39"/>
      <c r="FN64" s="39"/>
      <c r="FO64" s="39"/>
      <c r="FP64" s="39"/>
      <c r="FQ64" s="39"/>
      <c r="FR64" s="39"/>
      <c r="FS64" s="39"/>
      <c r="FT64" s="39"/>
      <c r="FU64" s="39"/>
      <c r="FV64" s="39"/>
      <c r="FW64" s="39"/>
      <c r="FX64" s="39"/>
      <c r="FY64" s="39"/>
      <c r="FZ64" s="39"/>
      <c r="GA64" s="39"/>
      <c r="GB64" s="39"/>
      <c r="GC64" s="39"/>
      <c r="GD64" s="39"/>
      <c r="GE64" s="39"/>
      <c r="GF64" s="39"/>
      <c r="GG64" s="39"/>
      <c r="GH64" s="39"/>
      <c r="GI64" s="39"/>
      <c r="GJ64" s="39"/>
      <c r="GK64" s="39"/>
      <c r="GL64" s="39"/>
      <c r="GM64" s="39"/>
      <c r="GN64" s="39"/>
      <c r="GO64" s="39"/>
      <c r="GP64" s="39"/>
      <c r="GQ64" s="39"/>
      <c r="GR64" s="39"/>
      <c r="GS64" s="39"/>
      <c r="GT64" s="39"/>
      <c r="GU64" s="39"/>
      <c r="GV64" s="39"/>
      <c r="GW64" s="39"/>
      <c r="GX64" s="39"/>
      <c r="GY64" s="39"/>
      <c r="GZ64" s="39"/>
      <c r="HA64" s="39"/>
      <c r="HB64" s="39"/>
      <c r="HC64" s="39"/>
      <c r="HD64" s="39"/>
      <c r="HE64" s="39"/>
      <c r="HF64" s="39"/>
      <c r="HG64" s="39"/>
      <c r="HH64" s="39"/>
      <c r="HI64" s="39"/>
      <c r="HJ64" s="39"/>
      <c r="HK64" s="39"/>
      <c r="HL64" s="39"/>
      <c r="HM64" s="39"/>
      <c r="HN64" s="39"/>
      <c r="HO64" s="39"/>
      <c r="HP64" s="39"/>
      <c r="HQ64" s="39"/>
      <c r="HR64" s="39"/>
      <c r="HS64" s="39"/>
      <c r="HT64" s="39"/>
      <c r="HU64" s="39"/>
      <c r="HV64" s="39"/>
      <c r="HW64" s="39"/>
      <c r="HX64" s="39"/>
      <c r="HY64" s="39"/>
      <c r="HZ64" s="39"/>
      <c r="IA64" s="39"/>
      <c r="IB64" s="39"/>
      <c r="IC64" s="39"/>
      <c r="ID64" s="39"/>
      <c r="IE64" s="39"/>
      <c r="IF64" s="39"/>
      <c r="IG64" s="39"/>
      <c r="IH64" s="39"/>
      <c r="II64" s="39"/>
      <c r="IJ64" s="39"/>
      <c r="IK64" s="39"/>
      <c r="IL64" s="39"/>
      <c r="IM64" s="38"/>
      <c r="IN64" s="19"/>
      <c r="IO64" s="19"/>
      <c r="IP64" s="19"/>
      <c r="IQ64" s="19"/>
      <c r="IR64" s="19"/>
      <c r="IS64" s="19"/>
      <c r="IT64" s="19"/>
      <c r="IU64" s="19"/>
      <c r="IV64" s="19"/>
      <c r="IW64" s="19"/>
      <c r="IX64" s="19"/>
      <c r="IY64" s="19"/>
      <c r="IZ64" s="19"/>
      <c r="JA64" s="19"/>
      <c r="JB64" s="19"/>
      <c r="JC64" s="19"/>
      <c r="JD64" s="19"/>
      <c r="JE64" s="19"/>
      <c r="JF64" s="19"/>
      <c r="JG64" s="19"/>
      <c r="JH64" s="19"/>
      <c r="JI64" s="19"/>
      <c r="JJ64" s="19"/>
      <c r="JK64" s="19"/>
      <c r="JL64" s="19"/>
      <c r="JM64" s="19"/>
      <c r="JN64" s="19"/>
      <c r="JO64" s="19"/>
      <c r="JP64" s="19"/>
      <c r="JQ64" s="19"/>
      <c r="JR64" s="19"/>
      <c r="JS64" s="19"/>
      <c r="JT64" s="19"/>
      <c r="JU64" s="19"/>
      <c r="JV64" s="19"/>
      <c r="JW64" s="19"/>
      <c r="JX64" s="19"/>
      <c r="JY64" s="19"/>
      <c r="JZ64" s="19"/>
      <c r="KA64" s="19"/>
      <c r="KB64" s="19"/>
      <c r="KC64" s="19"/>
      <c r="KD64" s="19"/>
      <c r="KE64" s="19"/>
      <c r="KF64" s="19"/>
      <c r="KG64" s="19"/>
      <c r="KH64" s="19"/>
      <c r="KI64" s="19"/>
      <c r="KJ64" s="19"/>
      <c r="KK64" s="19"/>
      <c r="KL64" s="19"/>
      <c r="KM64" s="19"/>
      <c r="KN64" s="19"/>
      <c r="KO64" s="19"/>
      <c r="KP64" s="19"/>
      <c r="KQ64" s="19"/>
      <c r="KR64" s="19"/>
      <c r="KS64" s="19"/>
      <c r="KT64" s="19"/>
      <c r="KU64" s="19"/>
      <c r="KV64" s="19"/>
      <c r="KW64" s="19"/>
      <c r="KX64" s="19"/>
      <c r="KY64" s="19"/>
      <c r="KZ64" s="19"/>
      <c r="LA64" s="19"/>
      <c r="LB64" s="19"/>
      <c r="LC64" s="19"/>
      <c r="LD64" s="19"/>
      <c r="LE64" s="19"/>
      <c r="LF64" s="19"/>
      <c r="LG64" s="19"/>
      <c r="LH64" s="19"/>
      <c r="LI64" s="19"/>
      <c r="LJ64" s="19"/>
      <c r="LK64" s="19"/>
      <c r="LL64" s="19"/>
      <c r="LM64" s="19"/>
      <c r="LN64" s="19"/>
      <c r="LO64" s="19"/>
      <c r="LP64" s="19"/>
      <c r="LQ64" s="19"/>
      <c r="LR64" s="19"/>
      <c r="LS64" s="19"/>
      <c r="LT64" s="19"/>
      <c r="LU64" s="19"/>
      <c r="LV64" s="19"/>
      <c r="LW64" s="19"/>
      <c r="LX64" s="19"/>
      <c r="LY64" s="19"/>
      <c r="LZ64" s="19"/>
      <c r="MA64" s="19"/>
      <c r="MB64" s="19"/>
      <c r="MC64" s="19"/>
      <c r="MD64" s="19"/>
      <c r="ME64" s="19"/>
      <c r="MF64" s="19"/>
      <c r="MG64" s="19"/>
      <c r="MH64" s="19"/>
      <c r="MI64" s="19"/>
      <c r="MJ64" s="19"/>
      <c r="MK64" s="19"/>
      <c r="ML64" s="19"/>
      <c r="MM64" s="19"/>
      <c r="MN64" s="19"/>
      <c r="MO64" s="19"/>
      <c r="MP64" s="19"/>
      <c r="MQ64" s="19"/>
      <c r="MR64" s="19"/>
      <c r="MS64" s="19"/>
      <c r="MT64" s="19"/>
      <c r="MU64" s="19"/>
      <c r="MV64" s="19"/>
      <c r="MW64" s="19"/>
      <c r="MX64" s="19"/>
      <c r="MY64" s="19"/>
      <c r="MZ64" s="19"/>
      <c r="NA64" s="19"/>
      <c r="NB64" s="19"/>
      <c r="NC64" s="19"/>
      <c r="ND64" s="19"/>
      <c r="NE64" s="19"/>
      <c r="NF64" s="19"/>
      <c r="NG64" s="19"/>
      <c r="NH64" s="19"/>
      <c r="NI64" s="19"/>
      <c r="NJ64" s="19"/>
      <c r="NK64" s="19"/>
      <c r="NL64" s="19"/>
      <c r="NM64" s="19"/>
      <c r="NN64" s="19"/>
      <c r="NO64" s="19"/>
      <c r="NP64" s="19"/>
      <c r="NQ64" s="19"/>
      <c r="NR64" s="19"/>
      <c r="NS64" s="19"/>
      <c r="NT64" s="19"/>
      <c r="NU64" s="19"/>
      <c r="NV64" s="19"/>
      <c r="NW64" s="19"/>
      <c r="NX64" s="19"/>
      <c r="NY64" s="19"/>
      <c r="NZ64" s="19"/>
      <c r="OA64" s="19"/>
      <c r="OB64" s="19"/>
      <c r="OC64" s="19"/>
      <c r="OD64" s="19"/>
      <c r="OE64" s="19"/>
      <c r="OF64" s="19"/>
      <c r="OG64" s="19"/>
      <c r="OH64" s="19"/>
      <c r="OI64" s="19"/>
      <c r="OJ64" s="19"/>
      <c r="OK64" s="19"/>
      <c r="OL64" s="19"/>
      <c r="OM64" s="19"/>
      <c r="ON64" s="19"/>
      <c r="OO64" s="19"/>
      <c r="OP64" s="19"/>
      <c r="OQ64" s="19"/>
      <c r="OR64" s="19"/>
      <c r="OS64" s="19"/>
      <c r="OT64" s="19"/>
      <c r="OU64" s="19"/>
      <c r="OV64" s="19"/>
      <c r="OW64" s="19"/>
      <c r="OX64" s="19"/>
      <c r="OY64" s="19"/>
      <c r="OZ64" s="19"/>
      <c r="PA64" s="19"/>
      <c r="PB64" s="19"/>
      <c r="PC64" s="19"/>
      <c r="PD64" s="19"/>
      <c r="PE64" s="19"/>
      <c r="PF64" s="19"/>
      <c r="PG64" s="19"/>
      <c r="PH64" s="19"/>
      <c r="PI64" s="19"/>
      <c r="PJ64" s="19"/>
      <c r="PK64" s="19"/>
      <c r="PL64" s="19"/>
      <c r="PM64" s="19"/>
      <c r="PN64" s="19"/>
      <c r="PO64" s="19"/>
      <c r="PP64" s="19"/>
      <c r="PQ64" s="19"/>
      <c r="PR64" s="19"/>
      <c r="PS64" s="19"/>
      <c r="PT64" s="19"/>
      <c r="PU64" s="19"/>
      <c r="PV64" s="19"/>
      <c r="PW64" s="19"/>
      <c r="PX64" s="19"/>
      <c r="PY64" s="19"/>
      <c r="PZ64" s="19"/>
      <c r="QA64" s="19"/>
      <c r="QB64" s="19"/>
      <c r="QC64" s="19"/>
      <c r="QD64" s="19"/>
      <c r="QE64" s="19"/>
      <c r="QF64" s="19"/>
      <c r="QG64" s="19"/>
      <c r="QH64" s="19"/>
      <c r="QI64" s="19"/>
      <c r="QJ64" s="19"/>
      <c r="QK64" s="19"/>
      <c r="QL64" s="19"/>
      <c r="QM64" s="19"/>
      <c r="QN64" s="19"/>
      <c r="QO64" s="19"/>
      <c r="QP64" s="19"/>
      <c r="QQ64" s="19"/>
      <c r="QR64" s="19"/>
      <c r="QS64" s="19"/>
      <c r="QT64" s="19"/>
      <c r="QU64" s="19"/>
      <c r="QV64" s="19"/>
      <c r="QW64" s="19"/>
      <c r="QX64" s="19"/>
      <c r="QY64" s="19"/>
      <c r="QZ64" s="19"/>
      <c r="RA64" s="19"/>
      <c r="RB64" s="19"/>
      <c r="RC64" s="19"/>
      <c r="RD64" s="19"/>
      <c r="RE64" s="19"/>
      <c r="RF64" s="19"/>
      <c r="RG64" s="19"/>
      <c r="RH64" s="19"/>
      <c r="RI64" s="19"/>
      <c r="RJ64" s="19"/>
      <c r="RK64" s="19"/>
      <c r="RL64" s="19"/>
      <c r="RM64" s="19"/>
      <c r="RN64" s="19"/>
      <c r="RO64" s="19"/>
      <c r="RP64" s="19"/>
      <c r="RQ64" s="19"/>
      <c r="RR64" s="19"/>
      <c r="RS64" s="19"/>
      <c r="RT64" s="19"/>
      <c r="RU64" s="19"/>
      <c r="RV64" s="19"/>
      <c r="RW64" s="19"/>
      <c r="RX64" s="19"/>
      <c r="RY64" s="19"/>
      <c r="RZ64" s="19"/>
      <c r="SA64" s="19"/>
      <c r="SB64" s="19"/>
      <c r="SC64" s="19"/>
      <c r="SD64" s="19"/>
      <c r="SE64" s="19"/>
      <c r="SF64" s="19"/>
      <c r="SG64" s="19"/>
      <c r="SH64" s="19"/>
      <c r="SI64" s="19"/>
      <c r="SJ64" s="19"/>
      <c r="SK64" s="19"/>
      <c r="SL64" s="19"/>
      <c r="SM64" s="19"/>
      <c r="SN64" s="19"/>
      <c r="SO64" s="19"/>
      <c r="SP64" s="19"/>
      <c r="SQ64" s="19"/>
      <c r="SR64" s="19"/>
      <c r="SS64" s="19"/>
      <c r="ST64" s="19"/>
      <c r="SU64" s="19"/>
      <c r="SV64" s="19"/>
      <c r="SW64" s="19"/>
      <c r="SX64" s="19"/>
      <c r="SY64" s="19"/>
      <c r="SZ64" s="19"/>
      <c r="TA64" s="19"/>
      <c r="TB64" s="19"/>
      <c r="TC64" s="19"/>
      <c r="TD64" s="19"/>
      <c r="TE64" s="19"/>
      <c r="TF64" s="19"/>
      <c r="TG64" s="19"/>
      <c r="TH64" s="19"/>
      <c r="TI64" s="19"/>
      <c r="TJ64" s="19"/>
      <c r="TK64" s="19"/>
      <c r="TL64" s="19"/>
      <c r="TM64" s="19"/>
      <c r="TN64" s="19"/>
      <c r="TO64" s="19"/>
      <c r="TP64" s="19"/>
      <c r="TQ64" s="19"/>
      <c r="TR64" s="19"/>
      <c r="TS64" s="19"/>
      <c r="TT64" s="19"/>
      <c r="TU64" s="19"/>
      <c r="TV64" s="19"/>
      <c r="TW64" s="19"/>
      <c r="TX64" s="19"/>
      <c r="TY64" s="19"/>
      <c r="TZ64" s="19"/>
      <c r="UA64" s="19"/>
      <c r="UB64" s="19"/>
      <c r="UC64" s="19"/>
      <c r="UD64" s="19"/>
      <c r="UE64" s="19"/>
      <c r="UF64" s="19"/>
      <c r="UG64" s="19"/>
      <c r="UH64" s="19"/>
      <c r="UI64" s="19"/>
      <c r="UJ64" s="19"/>
      <c r="UK64" s="19"/>
      <c r="UL64" s="19"/>
      <c r="UM64" s="19"/>
      <c r="UN64" s="19"/>
      <c r="UO64" s="19"/>
      <c r="UP64" s="19"/>
      <c r="UQ64" s="19"/>
      <c r="UR64" s="19"/>
      <c r="US64" s="19"/>
      <c r="UT64" s="19"/>
      <c r="UU64" s="19"/>
      <c r="UV64" s="19"/>
      <c r="UW64" s="19"/>
      <c r="UX64" s="19"/>
      <c r="UY64" s="19"/>
      <c r="UZ64" s="19"/>
      <c r="VA64" s="19"/>
      <c r="VB64" s="19"/>
      <c r="VC64" s="19"/>
      <c r="VD64" s="19"/>
      <c r="VE64" s="19"/>
      <c r="VF64" s="19"/>
      <c r="VG64" s="19"/>
      <c r="VH64" s="19"/>
      <c r="VI64" s="19"/>
      <c r="VJ64" s="19"/>
      <c r="VK64" s="19"/>
      <c r="VL64" s="19"/>
      <c r="VM64" s="19"/>
      <c r="VN64" s="19"/>
      <c r="VO64" s="19"/>
      <c r="VP64" s="19"/>
      <c r="VQ64" s="19"/>
      <c r="VR64" s="19"/>
      <c r="VS64" s="19"/>
      <c r="VT64" s="19"/>
      <c r="VU64" s="19"/>
      <c r="VV64" s="19"/>
      <c r="VW64" s="19"/>
      <c r="VX64" s="19"/>
      <c r="VY64" s="19"/>
      <c r="VZ64" s="19"/>
      <c r="WA64" s="19"/>
      <c r="WB64" s="19"/>
      <c r="WC64" s="19"/>
    </row>
    <row r="65" spans="1:601" s="28" customFormat="1" ht="96.75" customHeight="1" x14ac:dyDescent="0.25">
      <c r="A65" s="8">
        <v>3065528</v>
      </c>
      <c r="B65" s="6" t="s">
        <v>118</v>
      </c>
      <c r="C65" s="11" t="s">
        <v>124</v>
      </c>
      <c r="D65" s="6" t="s">
        <v>138</v>
      </c>
      <c r="E65" s="6">
        <v>3</v>
      </c>
      <c r="F65" s="26">
        <v>44166</v>
      </c>
      <c r="G65" s="26">
        <v>44166</v>
      </c>
      <c r="H65" s="6" t="s">
        <v>147</v>
      </c>
      <c r="I65" s="6" t="s">
        <v>169</v>
      </c>
      <c r="J65" s="7">
        <v>0</v>
      </c>
      <c r="K65" s="7">
        <v>0</v>
      </c>
      <c r="L65" s="7">
        <v>0</v>
      </c>
      <c r="M65" s="7">
        <v>0</v>
      </c>
      <c r="N65" s="7">
        <f t="shared" si="0"/>
        <v>0</v>
      </c>
      <c r="O65" s="24" t="s">
        <v>16</v>
      </c>
      <c r="P65" s="21" t="s">
        <v>163</v>
      </c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9"/>
      <c r="BS65" s="39"/>
      <c r="BT65" s="39"/>
      <c r="BU65" s="39"/>
      <c r="BV65" s="39"/>
      <c r="BW65" s="39"/>
      <c r="BX65" s="39"/>
      <c r="BY65" s="39"/>
      <c r="BZ65" s="39"/>
      <c r="CA65" s="39"/>
      <c r="CB65" s="39"/>
      <c r="CC65" s="39"/>
      <c r="CD65" s="39"/>
      <c r="CE65" s="39"/>
      <c r="CF65" s="39"/>
      <c r="CG65" s="39"/>
      <c r="CH65" s="39"/>
      <c r="CI65" s="39"/>
      <c r="CJ65" s="39"/>
      <c r="CK65" s="39"/>
      <c r="CL65" s="39"/>
      <c r="CM65" s="39"/>
      <c r="CN65" s="39"/>
      <c r="CO65" s="39"/>
      <c r="CP65" s="39"/>
      <c r="CQ65" s="39"/>
      <c r="CR65" s="39"/>
      <c r="CS65" s="39"/>
      <c r="CT65" s="39"/>
      <c r="CU65" s="39"/>
      <c r="CV65" s="39"/>
      <c r="CW65" s="39"/>
      <c r="CX65" s="39"/>
      <c r="CY65" s="39"/>
      <c r="CZ65" s="39"/>
      <c r="DA65" s="39"/>
      <c r="DB65" s="39"/>
      <c r="DC65" s="39"/>
      <c r="DD65" s="39"/>
      <c r="DE65" s="39"/>
      <c r="DF65" s="39"/>
      <c r="DG65" s="39"/>
      <c r="DH65" s="39"/>
      <c r="DI65" s="39"/>
      <c r="DJ65" s="39"/>
      <c r="DK65" s="39"/>
      <c r="DL65" s="39"/>
      <c r="DM65" s="39"/>
      <c r="DN65" s="39"/>
      <c r="DO65" s="39"/>
      <c r="DP65" s="39"/>
      <c r="DQ65" s="39"/>
      <c r="DR65" s="39"/>
      <c r="DS65" s="39"/>
      <c r="DT65" s="39"/>
      <c r="DU65" s="39"/>
      <c r="DV65" s="39"/>
      <c r="DW65" s="39"/>
      <c r="DX65" s="39"/>
      <c r="DY65" s="39"/>
      <c r="DZ65" s="39"/>
      <c r="EA65" s="39"/>
      <c r="EB65" s="39"/>
      <c r="EC65" s="39"/>
      <c r="ED65" s="39"/>
      <c r="EE65" s="39"/>
      <c r="EF65" s="39"/>
      <c r="EG65" s="39"/>
      <c r="EH65" s="39"/>
      <c r="EI65" s="39"/>
      <c r="EJ65" s="39"/>
      <c r="EK65" s="39"/>
      <c r="EL65" s="39"/>
      <c r="EM65" s="39"/>
      <c r="EN65" s="39"/>
      <c r="EO65" s="39"/>
      <c r="EP65" s="39"/>
      <c r="EQ65" s="39"/>
      <c r="ER65" s="39"/>
      <c r="ES65" s="39"/>
      <c r="ET65" s="39"/>
      <c r="EU65" s="39"/>
      <c r="EV65" s="39"/>
      <c r="EW65" s="39"/>
      <c r="EX65" s="39"/>
      <c r="EY65" s="39"/>
      <c r="EZ65" s="39"/>
      <c r="FA65" s="39"/>
      <c r="FB65" s="39"/>
      <c r="FC65" s="39"/>
      <c r="FD65" s="39"/>
      <c r="FE65" s="39"/>
      <c r="FF65" s="39"/>
      <c r="FG65" s="39"/>
      <c r="FH65" s="39"/>
      <c r="FI65" s="39"/>
      <c r="FJ65" s="39"/>
      <c r="FK65" s="39"/>
      <c r="FL65" s="39"/>
      <c r="FM65" s="39"/>
      <c r="FN65" s="39"/>
      <c r="FO65" s="39"/>
      <c r="FP65" s="39"/>
      <c r="FQ65" s="39"/>
      <c r="FR65" s="39"/>
      <c r="FS65" s="39"/>
      <c r="FT65" s="39"/>
      <c r="FU65" s="39"/>
      <c r="FV65" s="39"/>
      <c r="FW65" s="39"/>
      <c r="FX65" s="39"/>
      <c r="FY65" s="39"/>
      <c r="FZ65" s="39"/>
      <c r="GA65" s="39"/>
      <c r="GB65" s="39"/>
      <c r="GC65" s="39"/>
      <c r="GD65" s="39"/>
      <c r="GE65" s="39"/>
      <c r="GF65" s="39"/>
      <c r="GG65" s="39"/>
      <c r="GH65" s="39"/>
      <c r="GI65" s="39"/>
      <c r="GJ65" s="39"/>
      <c r="GK65" s="39"/>
      <c r="GL65" s="39"/>
      <c r="GM65" s="39"/>
      <c r="GN65" s="39"/>
      <c r="GO65" s="39"/>
      <c r="GP65" s="39"/>
      <c r="GQ65" s="39"/>
      <c r="GR65" s="39"/>
      <c r="GS65" s="39"/>
      <c r="GT65" s="39"/>
      <c r="GU65" s="39"/>
      <c r="GV65" s="39"/>
      <c r="GW65" s="39"/>
      <c r="GX65" s="39"/>
      <c r="GY65" s="39"/>
      <c r="GZ65" s="39"/>
      <c r="HA65" s="39"/>
      <c r="HB65" s="39"/>
      <c r="HC65" s="39"/>
      <c r="HD65" s="39"/>
      <c r="HE65" s="39"/>
      <c r="HF65" s="39"/>
      <c r="HG65" s="39"/>
      <c r="HH65" s="39"/>
      <c r="HI65" s="39"/>
      <c r="HJ65" s="39"/>
      <c r="HK65" s="39"/>
      <c r="HL65" s="39"/>
      <c r="HM65" s="39"/>
      <c r="HN65" s="39"/>
      <c r="HO65" s="39"/>
      <c r="HP65" s="39"/>
      <c r="HQ65" s="39"/>
      <c r="HR65" s="39"/>
      <c r="HS65" s="39"/>
      <c r="HT65" s="39"/>
      <c r="HU65" s="39"/>
      <c r="HV65" s="39"/>
      <c r="HW65" s="39"/>
      <c r="HX65" s="39"/>
      <c r="HY65" s="39"/>
      <c r="HZ65" s="39"/>
      <c r="IA65" s="39"/>
      <c r="IB65" s="39"/>
      <c r="IC65" s="39"/>
      <c r="ID65" s="39"/>
      <c r="IE65" s="39"/>
      <c r="IF65" s="39"/>
      <c r="IG65" s="39"/>
      <c r="IH65" s="39"/>
      <c r="II65" s="39"/>
      <c r="IJ65" s="39"/>
      <c r="IK65" s="39"/>
      <c r="IL65" s="39"/>
      <c r="IM65" s="38"/>
      <c r="IN65" s="19"/>
      <c r="IO65" s="19"/>
      <c r="IP65" s="19"/>
      <c r="IQ65" s="19"/>
      <c r="IR65" s="19"/>
      <c r="IS65" s="19"/>
      <c r="IT65" s="19"/>
      <c r="IU65" s="19"/>
      <c r="IV65" s="19"/>
      <c r="IW65" s="19"/>
      <c r="IX65" s="19"/>
      <c r="IY65" s="19"/>
      <c r="IZ65" s="19"/>
      <c r="JA65" s="19"/>
      <c r="JB65" s="19"/>
      <c r="JC65" s="19"/>
      <c r="JD65" s="19"/>
      <c r="JE65" s="19"/>
      <c r="JF65" s="19"/>
      <c r="JG65" s="19"/>
      <c r="JH65" s="19"/>
      <c r="JI65" s="19"/>
      <c r="JJ65" s="19"/>
      <c r="JK65" s="19"/>
      <c r="JL65" s="19"/>
      <c r="JM65" s="19"/>
      <c r="JN65" s="19"/>
      <c r="JO65" s="19"/>
      <c r="JP65" s="19"/>
      <c r="JQ65" s="19"/>
      <c r="JR65" s="19"/>
      <c r="JS65" s="19"/>
      <c r="JT65" s="19"/>
      <c r="JU65" s="19"/>
      <c r="JV65" s="19"/>
      <c r="JW65" s="19"/>
      <c r="JX65" s="19"/>
      <c r="JY65" s="19"/>
      <c r="JZ65" s="19"/>
      <c r="KA65" s="19"/>
      <c r="KB65" s="19"/>
      <c r="KC65" s="19"/>
      <c r="KD65" s="19"/>
      <c r="KE65" s="19"/>
      <c r="KF65" s="19"/>
      <c r="KG65" s="19"/>
      <c r="KH65" s="19"/>
      <c r="KI65" s="19"/>
      <c r="KJ65" s="19"/>
      <c r="KK65" s="19"/>
      <c r="KL65" s="19"/>
      <c r="KM65" s="19"/>
      <c r="KN65" s="19"/>
      <c r="KO65" s="19"/>
      <c r="KP65" s="19"/>
      <c r="KQ65" s="19"/>
      <c r="KR65" s="19"/>
      <c r="KS65" s="19"/>
      <c r="KT65" s="19"/>
      <c r="KU65" s="19"/>
      <c r="KV65" s="19"/>
      <c r="KW65" s="19"/>
      <c r="KX65" s="19"/>
      <c r="KY65" s="19"/>
      <c r="KZ65" s="19"/>
      <c r="LA65" s="19"/>
      <c r="LB65" s="19"/>
      <c r="LC65" s="19"/>
      <c r="LD65" s="19"/>
      <c r="LE65" s="19"/>
      <c r="LF65" s="19"/>
      <c r="LG65" s="19"/>
      <c r="LH65" s="19"/>
      <c r="LI65" s="19"/>
      <c r="LJ65" s="19"/>
      <c r="LK65" s="19"/>
      <c r="LL65" s="19"/>
      <c r="LM65" s="19"/>
      <c r="LN65" s="19"/>
      <c r="LO65" s="19"/>
      <c r="LP65" s="19"/>
      <c r="LQ65" s="19"/>
      <c r="LR65" s="19"/>
      <c r="LS65" s="19"/>
      <c r="LT65" s="19"/>
      <c r="LU65" s="19"/>
      <c r="LV65" s="19"/>
      <c r="LW65" s="19"/>
      <c r="LX65" s="19"/>
      <c r="LY65" s="19"/>
      <c r="LZ65" s="19"/>
      <c r="MA65" s="19"/>
      <c r="MB65" s="19"/>
      <c r="MC65" s="19"/>
      <c r="MD65" s="19"/>
      <c r="ME65" s="19"/>
      <c r="MF65" s="19"/>
      <c r="MG65" s="19"/>
      <c r="MH65" s="19"/>
      <c r="MI65" s="19"/>
      <c r="MJ65" s="19"/>
      <c r="MK65" s="19"/>
      <c r="ML65" s="19"/>
      <c r="MM65" s="19"/>
      <c r="MN65" s="19"/>
      <c r="MO65" s="19"/>
      <c r="MP65" s="19"/>
      <c r="MQ65" s="19"/>
      <c r="MR65" s="19"/>
      <c r="MS65" s="19"/>
      <c r="MT65" s="19"/>
      <c r="MU65" s="19"/>
      <c r="MV65" s="19"/>
      <c r="MW65" s="19"/>
      <c r="MX65" s="19"/>
      <c r="MY65" s="19"/>
      <c r="MZ65" s="19"/>
      <c r="NA65" s="19"/>
      <c r="NB65" s="19"/>
      <c r="NC65" s="19"/>
      <c r="ND65" s="19"/>
      <c r="NE65" s="19"/>
      <c r="NF65" s="19"/>
      <c r="NG65" s="19"/>
      <c r="NH65" s="19"/>
      <c r="NI65" s="19"/>
      <c r="NJ65" s="19"/>
      <c r="NK65" s="19"/>
      <c r="NL65" s="19"/>
      <c r="NM65" s="19"/>
      <c r="NN65" s="19"/>
      <c r="NO65" s="19"/>
      <c r="NP65" s="19"/>
      <c r="NQ65" s="19"/>
      <c r="NR65" s="19"/>
      <c r="NS65" s="19"/>
      <c r="NT65" s="19"/>
      <c r="NU65" s="19"/>
      <c r="NV65" s="19"/>
      <c r="NW65" s="19"/>
      <c r="NX65" s="19"/>
      <c r="NY65" s="19"/>
      <c r="NZ65" s="19"/>
      <c r="OA65" s="19"/>
      <c r="OB65" s="19"/>
      <c r="OC65" s="19"/>
      <c r="OD65" s="19"/>
      <c r="OE65" s="19"/>
      <c r="OF65" s="19"/>
      <c r="OG65" s="19"/>
      <c r="OH65" s="19"/>
      <c r="OI65" s="19"/>
      <c r="OJ65" s="19"/>
      <c r="OK65" s="19"/>
      <c r="OL65" s="19"/>
      <c r="OM65" s="19"/>
      <c r="ON65" s="19"/>
      <c r="OO65" s="19"/>
      <c r="OP65" s="19"/>
      <c r="OQ65" s="19"/>
      <c r="OR65" s="19"/>
      <c r="OS65" s="19"/>
      <c r="OT65" s="19"/>
      <c r="OU65" s="19"/>
      <c r="OV65" s="19"/>
      <c r="OW65" s="19"/>
      <c r="OX65" s="19"/>
      <c r="OY65" s="19"/>
      <c r="OZ65" s="19"/>
      <c r="PA65" s="19"/>
      <c r="PB65" s="19"/>
      <c r="PC65" s="19"/>
      <c r="PD65" s="19"/>
      <c r="PE65" s="19"/>
      <c r="PF65" s="19"/>
      <c r="PG65" s="19"/>
      <c r="PH65" s="19"/>
      <c r="PI65" s="19"/>
      <c r="PJ65" s="19"/>
      <c r="PK65" s="19"/>
      <c r="PL65" s="19"/>
      <c r="PM65" s="19"/>
      <c r="PN65" s="19"/>
      <c r="PO65" s="19"/>
      <c r="PP65" s="19"/>
      <c r="PQ65" s="19"/>
      <c r="PR65" s="19"/>
      <c r="PS65" s="19"/>
      <c r="PT65" s="19"/>
      <c r="PU65" s="19"/>
      <c r="PV65" s="19"/>
      <c r="PW65" s="19"/>
      <c r="PX65" s="19"/>
      <c r="PY65" s="19"/>
      <c r="PZ65" s="19"/>
      <c r="QA65" s="19"/>
      <c r="QB65" s="19"/>
      <c r="QC65" s="19"/>
      <c r="QD65" s="19"/>
      <c r="QE65" s="19"/>
      <c r="QF65" s="19"/>
      <c r="QG65" s="19"/>
      <c r="QH65" s="19"/>
      <c r="QI65" s="19"/>
      <c r="QJ65" s="19"/>
      <c r="QK65" s="19"/>
      <c r="QL65" s="19"/>
      <c r="QM65" s="19"/>
      <c r="QN65" s="19"/>
      <c r="QO65" s="19"/>
      <c r="QP65" s="19"/>
      <c r="QQ65" s="19"/>
      <c r="QR65" s="19"/>
      <c r="QS65" s="19"/>
      <c r="QT65" s="19"/>
      <c r="QU65" s="19"/>
      <c r="QV65" s="19"/>
      <c r="QW65" s="19"/>
      <c r="QX65" s="19"/>
      <c r="QY65" s="19"/>
      <c r="QZ65" s="19"/>
      <c r="RA65" s="19"/>
      <c r="RB65" s="19"/>
      <c r="RC65" s="19"/>
      <c r="RD65" s="19"/>
      <c r="RE65" s="19"/>
      <c r="RF65" s="19"/>
      <c r="RG65" s="19"/>
      <c r="RH65" s="19"/>
      <c r="RI65" s="19"/>
      <c r="RJ65" s="19"/>
      <c r="RK65" s="19"/>
      <c r="RL65" s="19"/>
      <c r="RM65" s="19"/>
      <c r="RN65" s="19"/>
      <c r="RO65" s="19"/>
      <c r="RP65" s="19"/>
      <c r="RQ65" s="19"/>
      <c r="RR65" s="19"/>
      <c r="RS65" s="19"/>
      <c r="RT65" s="19"/>
      <c r="RU65" s="19"/>
      <c r="RV65" s="19"/>
      <c r="RW65" s="19"/>
      <c r="RX65" s="19"/>
      <c r="RY65" s="19"/>
      <c r="RZ65" s="19"/>
      <c r="SA65" s="19"/>
      <c r="SB65" s="19"/>
      <c r="SC65" s="19"/>
      <c r="SD65" s="19"/>
      <c r="SE65" s="19"/>
      <c r="SF65" s="19"/>
      <c r="SG65" s="19"/>
      <c r="SH65" s="19"/>
      <c r="SI65" s="19"/>
      <c r="SJ65" s="19"/>
      <c r="SK65" s="19"/>
      <c r="SL65" s="19"/>
      <c r="SM65" s="19"/>
      <c r="SN65" s="19"/>
      <c r="SO65" s="19"/>
      <c r="SP65" s="19"/>
      <c r="SQ65" s="19"/>
      <c r="SR65" s="19"/>
      <c r="SS65" s="19"/>
      <c r="ST65" s="19"/>
      <c r="SU65" s="19"/>
      <c r="SV65" s="19"/>
      <c r="SW65" s="19"/>
      <c r="SX65" s="19"/>
      <c r="SY65" s="19"/>
      <c r="SZ65" s="19"/>
      <c r="TA65" s="19"/>
      <c r="TB65" s="19"/>
      <c r="TC65" s="19"/>
      <c r="TD65" s="19"/>
      <c r="TE65" s="19"/>
      <c r="TF65" s="19"/>
      <c r="TG65" s="19"/>
      <c r="TH65" s="19"/>
      <c r="TI65" s="19"/>
      <c r="TJ65" s="19"/>
      <c r="TK65" s="19"/>
      <c r="TL65" s="19"/>
      <c r="TM65" s="19"/>
      <c r="TN65" s="19"/>
      <c r="TO65" s="19"/>
      <c r="TP65" s="19"/>
      <c r="TQ65" s="19"/>
      <c r="TR65" s="19"/>
      <c r="TS65" s="19"/>
      <c r="TT65" s="19"/>
      <c r="TU65" s="19"/>
      <c r="TV65" s="19"/>
      <c r="TW65" s="19"/>
      <c r="TX65" s="19"/>
      <c r="TY65" s="19"/>
      <c r="TZ65" s="19"/>
      <c r="UA65" s="19"/>
      <c r="UB65" s="19"/>
      <c r="UC65" s="19"/>
      <c r="UD65" s="19"/>
      <c r="UE65" s="19"/>
      <c r="UF65" s="19"/>
      <c r="UG65" s="19"/>
      <c r="UH65" s="19"/>
      <c r="UI65" s="19"/>
      <c r="UJ65" s="19"/>
      <c r="UK65" s="19"/>
      <c r="UL65" s="19"/>
      <c r="UM65" s="19"/>
      <c r="UN65" s="19"/>
      <c r="UO65" s="19"/>
      <c r="UP65" s="19"/>
      <c r="UQ65" s="19"/>
      <c r="UR65" s="19"/>
      <c r="US65" s="19"/>
      <c r="UT65" s="19"/>
      <c r="UU65" s="19"/>
      <c r="UV65" s="19"/>
      <c r="UW65" s="19"/>
      <c r="UX65" s="19"/>
      <c r="UY65" s="19"/>
      <c r="UZ65" s="19"/>
      <c r="VA65" s="19"/>
      <c r="VB65" s="19"/>
      <c r="VC65" s="19"/>
      <c r="VD65" s="19"/>
      <c r="VE65" s="19"/>
      <c r="VF65" s="19"/>
      <c r="VG65" s="19"/>
      <c r="VH65" s="19"/>
      <c r="VI65" s="19"/>
      <c r="VJ65" s="19"/>
      <c r="VK65" s="19"/>
      <c r="VL65" s="19"/>
      <c r="VM65" s="19"/>
      <c r="VN65" s="19"/>
      <c r="VO65" s="19"/>
      <c r="VP65" s="19"/>
      <c r="VQ65" s="19"/>
      <c r="VR65" s="19"/>
      <c r="VS65" s="19"/>
      <c r="VT65" s="19"/>
      <c r="VU65" s="19"/>
      <c r="VV65" s="19"/>
      <c r="VW65" s="19"/>
      <c r="VX65" s="19"/>
      <c r="VY65" s="19"/>
      <c r="VZ65" s="19"/>
      <c r="WA65" s="19"/>
      <c r="WB65" s="19"/>
      <c r="WC65" s="19"/>
    </row>
    <row r="66" spans="1:601" s="28" customFormat="1" ht="65.25" customHeight="1" x14ac:dyDescent="0.25">
      <c r="A66" s="8">
        <v>480373</v>
      </c>
      <c r="B66" s="6" t="s">
        <v>177</v>
      </c>
      <c r="C66" s="11" t="s">
        <v>207</v>
      </c>
      <c r="D66" s="6" t="s">
        <v>196</v>
      </c>
      <c r="E66" s="6">
        <v>20</v>
      </c>
      <c r="F66" s="26">
        <v>44165</v>
      </c>
      <c r="G66" s="26">
        <v>44169</v>
      </c>
      <c r="H66" s="6" t="s">
        <v>197</v>
      </c>
      <c r="I66" s="6" t="s">
        <v>198</v>
      </c>
      <c r="J66" s="7">
        <v>0</v>
      </c>
      <c r="K66" s="7">
        <v>0</v>
      </c>
      <c r="L66" s="7">
        <v>732.92</v>
      </c>
      <c r="M66" s="7">
        <v>0</v>
      </c>
      <c r="N66" s="7">
        <f t="shared" si="0"/>
        <v>732.92</v>
      </c>
      <c r="O66" s="24" t="s">
        <v>16</v>
      </c>
      <c r="P66" s="21" t="s">
        <v>199</v>
      </c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  <c r="BP66" s="39"/>
      <c r="BQ66" s="39"/>
      <c r="BR66" s="39"/>
      <c r="BS66" s="39"/>
      <c r="BT66" s="39"/>
      <c r="BU66" s="39"/>
      <c r="BV66" s="39"/>
      <c r="BW66" s="39"/>
      <c r="BX66" s="39"/>
      <c r="BY66" s="39"/>
      <c r="BZ66" s="39"/>
      <c r="CA66" s="39"/>
      <c r="CB66" s="39"/>
      <c r="CC66" s="39"/>
      <c r="CD66" s="39"/>
      <c r="CE66" s="39"/>
      <c r="CF66" s="39"/>
      <c r="CG66" s="39"/>
      <c r="CH66" s="39"/>
      <c r="CI66" s="39"/>
      <c r="CJ66" s="39"/>
      <c r="CK66" s="39"/>
      <c r="CL66" s="39"/>
      <c r="CM66" s="39"/>
      <c r="CN66" s="39"/>
      <c r="CO66" s="39"/>
      <c r="CP66" s="39"/>
      <c r="CQ66" s="39"/>
      <c r="CR66" s="39"/>
      <c r="CS66" s="39"/>
      <c r="CT66" s="39"/>
      <c r="CU66" s="39"/>
      <c r="CV66" s="39"/>
      <c r="CW66" s="39"/>
      <c r="CX66" s="39"/>
      <c r="CY66" s="39"/>
      <c r="CZ66" s="39"/>
      <c r="DA66" s="39"/>
      <c r="DB66" s="39"/>
      <c r="DC66" s="39"/>
      <c r="DD66" s="39"/>
      <c r="DE66" s="39"/>
      <c r="DF66" s="39"/>
      <c r="DG66" s="39"/>
      <c r="DH66" s="39"/>
      <c r="DI66" s="39"/>
      <c r="DJ66" s="39"/>
      <c r="DK66" s="39"/>
      <c r="DL66" s="39"/>
      <c r="DM66" s="39"/>
      <c r="DN66" s="39"/>
      <c r="DO66" s="39"/>
      <c r="DP66" s="39"/>
      <c r="DQ66" s="39"/>
      <c r="DR66" s="39"/>
      <c r="DS66" s="39"/>
      <c r="DT66" s="39"/>
      <c r="DU66" s="39"/>
      <c r="DV66" s="39"/>
      <c r="DW66" s="39"/>
      <c r="DX66" s="39"/>
      <c r="DY66" s="39"/>
      <c r="DZ66" s="39"/>
      <c r="EA66" s="39"/>
      <c r="EB66" s="39"/>
      <c r="EC66" s="39"/>
      <c r="ED66" s="39"/>
      <c r="EE66" s="39"/>
      <c r="EF66" s="39"/>
      <c r="EG66" s="39"/>
      <c r="EH66" s="39"/>
      <c r="EI66" s="39"/>
      <c r="EJ66" s="39"/>
      <c r="EK66" s="39"/>
      <c r="EL66" s="39"/>
      <c r="EM66" s="39"/>
      <c r="EN66" s="39"/>
      <c r="EO66" s="39"/>
      <c r="EP66" s="39"/>
      <c r="EQ66" s="39"/>
      <c r="ER66" s="39"/>
      <c r="ES66" s="39"/>
      <c r="ET66" s="39"/>
      <c r="EU66" s="39"/>
      <c r="EV66" s="39"/>
      <c r="EW66" s="39"/>
      <c r="EX66" s="39"/>
      <c r="EY66" s="39"/>
      <c r="EZ66" s="39"/>
      <c r="FA66" s="39"/>
      <c r="FB66" s="39"/>
      <c r="FC66" s="39"/>
      <c r="FD66" s="39"/>
      <c r="FE66" s="39"/>
      <c r="FF66" s="39"/>
      <c r="FG66" s="39"/>
      <c r="FH66" s="39"/>
      <c r="FI66" s="39"/>
      <c r="FJ66" s="39"/>
      <c r="FK66" s="39"/>
      <c r="FL66" s="39"/>
      <c r="FM66" s="39"/>
      <c r="FN66" s="39"/>
      <c r="FO66" s="39"/>
      <c r="FP66" s="39"/>
      <c r="FQ66" s="39"/>
      <c r="FR66" s="39"/>
      <c r="FS66" s="39"/>
      <c r="FT66" s="39"/>
      <c r="FU66" s="39"/>
      <c r="FV66" s="39"/>
      <c r="FW66" s="39"/>
      <c r="FX66" s="39"/>
      <c r="FY66" s="39"/>
      <c r="FZ66" s="39"/>
      <c r="GA66" s="39"/>
      <c r="GB66" s="39"/>
      <c r="GC66" s="39"/>
      <c r="GD66" s="39"/>
      <c r="GE66" s="39"/>
      <c r="GF66" s="39"/>
      <c r="GG66" s="39"/>
      <c r="GH66" s="39"/>
      <c r="GI66" s="39"/>
      <c r="GJ66" s="39"/>
      <c r="GK66" s="39"/>
      <c r="GL66" s="39"/>
      <c r="GM66" s="39"/>
      <c r="GN66" s="39"/>
      <c r="GO66" s="39"/>
      <c r="GP66" s="39"/>
      <c r="GQ66" s="39"/>
      <c r="GR66" s="39"/>
      <c r="GS66" s="39"/>
      <c r="GT66" s="39"/>
      <c r="GU66" s="39"/>
      <c r="GV66" s="39"/>
      <c r="GW66" s="39"/>
      <c r="GX66" s="39"/>
      <c r="GY66" s="39"/>
      <c r="GZ66" s="39"/>
      <c r="HA66" s="39"/>
      <c r="HB66" s="39"/>
      <c r="HC66" s="39"/>
      <c r="HD66" s="39"/>
      <c r="HE66" s="39"/>
      <c r="HF66" s="39"/>
      <c r="HG66" s="39"/>
      <c r="HH66" s="39"/>
      <c r="HI66" s="39"/>
      <c r="HJ66" s="39"/>
      <c r="HK66" s="39"/>
      <c r="HL66" s="39"/>
      <c r="HM66" s="39"/>
      <c r="HN66" s="39"/>
      <c r="HO66" s="39"/>
      <c r="HP66" s="39"/>
      <c r="HQ66" s="39"/>
      <c r="HR66" s="39"/>
      <c r="HS66" s="39"/>
      <c r="HT66" s="39"/>
      <c r="HU66" s="39"/>
      <c r="HV66" s="39"/>
      <c r="HW66" s="39"/>
      <c r="HX66" s="39"/>
      <c r="HY66" s="39"/>
      <c r="HZ66" s="39"/>
      <c r="IA66" s="39"/>
      <c r="IB66" s="39"/>
      <c r="IC66" s="39"/>
      <c r="ID66" s="39"/>
      <c r="IE66" s="39"/>
      <c r="IF66" s="39"/>
      <c r="IG66" s="39"/>
      <c r="IH66" s="39"/>
      <c r="II66" s="39"/>
      <c r="IJ66" s="39"/>
      <c r="IK66" s="39"/>
      <c r="IL66" s="39"/>
      <c r="IM66" s="38"/>
      <c r="IN66" s="19"/>
      <c r="IO66" s="19"/>
      <c r="IP66" s="19"/>
      <c r="IQ66" s="19"/>
      <c r="IR66" s="19"/>
      <c r="IS66" s="19"/>
      <c r="IT66" s="19"/>
      <c r="IU66" s="19"/>
      <c r="IV66" s="19"/>
      <c r="IW66" s="19"/>
      <c r="IX66" s="19"/>
      <c r="IY66" s="19"/>
      <c r="IZ66" s="19"/>
      <c r="JA66" s="19"/>
      <c r="JB66" s="19"/>
      <c r="JC66" s="19"/>
      <c r="JD66" s="19"/>
      <c r="JE66" s="19"/>
      <c r="JF66" s="19"/>
      <c r="JG66" s="19"/>
      <c r="JH66" s="19"/>
      <c r="JI66" s="19"/>
      <c r="JJ66" s="19"/>
      <c r="JK66" s="19"/>
      <c r="JL66" s="19"/>
      <c r="JM66" s="19"/>
      <c r="JN66" s="19"/>
      <c r="JO66" s="19"/>
      <c r="JP66" s="19"/>
      <c r="JQ66" s="19"/>
      <c r="JR66" s="19"/>
      <c r="JS66" s="19"/>
      <c r="JT66" s="19"/>
      <c r="JU66" s="19"/>
      <c r="JV66" s="19"/>
      <c r="JW66" s="19"/>
      <c r="JX66" s="19"/>
      <c r="JY66" s="19"/>
      <c r="JZ66" s="19"/>
      <c r="KA66" s="19"/>
      <c r="KB66" s="19"/>
      <c r="KC66" s="19"/>
      <c r="KD66" s="19"/>
      <c r="KE66" s="19"/>
      <c r="KF66" s="19"/>
      <c r="KG66" s="19"/>
      <c r="KH66" s="19"/>
      <c r="KI66" s="19"/>
      <c r="KJ66" s="19"/>
      <c r="KK66" s="19"/>
      <c r="KL66" s="19"/>
      <c r="KM66" s="19"/>
      <c r="KN66" s="19"/>
      <c r="KO66" s="19"/>
      <c r="KP66" s="19"/>
      <c r="KQ66" s="19"/>
      <c r="KR66" s="19"/>
      <c r="KS66" s="19"/>
      <c r="KT66" s="19"/>
      <c r="KU66" s="19"/>
      <c r="KV66" s="19"/>
      <c r="KW66" s="19"/>
      <c r="KX66" s="19"/>
      <c r="KY66" s="19"/>
      <c r="KZ66" s="19"/>
      <c r="LA66" s="19"/>
      <c r="LB66" s="19"/>
      <c r="LC66" s="19"/>
      <c r="LD66" s="19"/>
      <c r="LE66" s="19"/>
      <c r="LF66" s="19"/>
      <c r="LG66" s="19"/>
      <c r="LH66" s="19"/>
      <c r="LI66" s="19"/>
      <c r="LJ66" s="19"/>
      <c r="LK66" s="19"/>
      <c r="LL66" s="19"/>
      <c r="LM66" s="19"/>
      <c r="LN66" s="19"/>
      <c r="LO66" s="19"/>
      <c r="LP66" s="19"/>
      <c r="LQ66" s="19"/>
      <c r="LR66" s="19"/>
      <c r="LS66" s="19"/>
      <c r="LT66" s="19"/>
      <c r="LU66" s="19"/>
      <c r="LV66" s="19"/>
      <c r="LW66" s="19"/>
      <c r="LX66" s="19"/>
      <c r="LY66" s="19"/>
      <c r="LZ66" s="19"/>
      <c r="MA66" s="19"/>
      <c r="MB66" s="19"/>
      <c r="MC66" s="19"/>
      <c r="MD66" s="19"/>
      <c r="ME66" s="19"/>
      <c r="MF66" s="19"/>
      <c r="MG66" s="19"/>
      <c r="MH66" s="19"/>
      <c r="MI66" s="19"/>
      <c r="MJ66" s="19"/>
      <c r="MK66" s="19"/>
      <c r="ML66" s="19"/>
      <c r="MM66" s="19"/>
      <c r="MN66" s="19"/>
      <c r="MO66" s="19"/>
      <c r="MP66" s="19"/>
      <c r="MQ66" s="19"/>
      <c r="MR66" s="19"/>
      <c r="MS66" s="19"/>
      <c r="MT66" s="19"/>
      <c r="MU66" s="19"/>
      <c r="MV66" s="19"/>
      <c r="MW66" s="19"/>
      <c r="MX66" s="19"/>
      <c r="MY66" s="19"/>
      <c r="MZ66" s="19"/>
      <c r="NA66" s="19"/>
      <c r="NB66" s="19"/>
      <c r="NC66" s="19"/>
      <c r="ND66" s="19"/>
      <c r="NE66" s="19"/>
      <c r="NF66" s="19"/>
      <c r="NG66" s="19"/>
      <c r="NH66" s="19"/>
      <c r="NI66" s="19"/>
      <c r="NJ66" s="19"/>
      <c r="NK66" s="19"/>
      <c r="NL66" s="19"/>
      <c r="NM66" s="19"/>
      <c r="NN66" s="19"/>
      <c r="NO66" s="19"/>
      <c r="NP66" s="19"/>
      <c r="NQ66" s="19"/>
      <c r="NR66" s="19"/>
      <c r="NS66" s="19"/>
      <c r="NT66" s="19"/>
      <c r="NU66" s="19"/>
      <c r="NV66" s="19"/>
      <c r="NW66" s="19"/>
      <c r="NX66" s="19"/>
      <c r="NY66" s="19"/>
      <c r="NZ66" s="19"/>
      <c r="OA66" s="19"/>
      <c r="OB66" s="19"/>
      <c r="OC66" s="19"/>
      <c r="OD66" s="19"/>
      <c r="OE66" s="19"/>
      <c r="OF66" s="19"/>
      <c r="OG66" s="19"/>
      <c r="OH66" s="19"/>
      <c r="OI66" s="19"/>
      <c r="OJ66" s="19"/>
      <c r="OK66" s="19"/>
      <c r="OL66" s="19"/>
      <c r="OM66" s="19"/>
      <c r="ON66" s="19"/>
      <c r="OO66" s="19"/>
      <c r="OP66" s="19"/>
      <c r="OQ66" s="19"/>
      <c r="OR66" s="19"/>
      <c r="OS66" s="19"/>
      <c r="OT66" s="19"/>
      <c r="OU66" s="19"/>
      <c r="OV66" s="19"/>
      <c r="OW66" s="19"/>
      <c r="OX66" s="19"/>
      <c r="OY66" s="19"/>
      <c r="OZ66" s="19"/>
      <c r="PA66" s="19"/>
      <c r="PB66" s="19"/>
      <c r="PC66" s="19"/>
      <c r="PD66" s="19"/>
      <c r="PE66" s="19"/>
      <c r="PF66" s="19"/>
      <c r="PG66" s="19"/>
      <c r="PH66" s="19"/>
      <c r="PI66" s="19"/>
      <c r="PJ66" s="19"/>
      <c r="PK66" s="19"/>
      <c r="PL66" s="19"/>
      <c r="PM66" s="19"/>
      <c r="PN66" s="19"/>
      <c r="PO66" s="19"/>
      <c r="PP66" s="19"/>
      <c r="PQ66" s="19"/>
      <c r="PR66" s="19"/>
      <c r="PS66" s="19"/>
      <c r="PT66" s="19"/>
      <c r="PU66" s="19"/>
      <c r="PV66" s="19"/>
      <c r="PW66" s="19"/>
      <c r="PX66" s="19"/>
      <c r="PY66" s="19"/>
      <c r="PZ66" s="19"/>
      <c r="QA66" s="19"/>
      <c r="QB66" s="19"/>
      <c r="QC66" s="19"/>
      <c r="QD66" s="19"/>
      <c r="QE66" s="19"/>
      <c r="QF66" s="19"/>
      <c r="QG66" s="19"/>
      <c r="QH66" s="19"/>
      <c r="QI66" s="19"/>
      <c r="QJ66" s="19"/>
      <c r="QK66" s="19"/>
      <c r="QL66" s="19"/>
      <c r="QM66" s="19"/>
      <c r="QN66" s="19"/>
      <c r="QO66" s="19"/>
      <c r="QP66" s="19"/>
      <c r="QQ66" s="19"/>
      <c r="QR66" s="19"/>
      <c r="QS66" s="19"/>
      <c r="QT66" s="19"/>
      <c r="QU66" s="19"/>
      <c r="QV66" s="19"/>
      <c r="QW66" s="19"/>
      <c r="QX66" s="19"/>
      <c r="QY66" s="19"/>
      <c r="QZ66" s="19"/>
      <c r="RA66" s="19"/>
      <c r="RB66" s="19"/>
      <c r="RC66" s="19"/>
      <c r="RD66" s="19"/>
      <c r="RE66" s="19"/>
      <c r="RF66" s="19"/>
      <c r="RG66" s="19"/>
      <c r="RH66" s="19"/>
      <c r="RI66" s="19"/>
      <c r="RJ66" s="19"/>
      <c r="RK66" s="19"/>
      <c r="RL66" s="19"/>
      <c r="RM66" s="19"/>
      <c r="RN66" s="19"/>
      <c r="RO66" s="19"/>
      <c r="RP66" s="19"/>
      <c r="RQ66" s="19"/>
      <c r="RR66" s="19"/>
      <c r="RS66" s="19"/>
      <c r="RT66" s="19"/>
      <c r="RU66" s="19"/>
      <c r="RV66" s="19"/>
      <c r="RW66" s="19"/>
      <c r="RX66" s="19"/>
      <c r="RY66" s="19"/>
      <c r="RZ66" s="19"/>
      <c r="SA66" s="19"/>
      <c r="SB66" s="19"/>
      <c r="SC66" s="19"/>
      <c r="SD66" s="19"/>
      <c r="SE66" s="19"/>
      <c r="SF66" s="19"/>
      <c r="SG66" s="19"/>
      <c r="SH66" s="19"/>
      <c r="SI66" s="19"/>
      <c r="SJ66" s="19"/>
      <c r="SK66" s="19"/>
      <c r="SL66" s="19"/>
      <c r="SM66" s="19"/>
      <c r="SN66" s="19"/>
      <c r="SO66" s="19"/>
      <c r="SP66" s="19"/>
      <c r="SQ66" s="19"/>
      <c r="SR66" s="19"/>
      <c r="SS66" s="19"/>
      <c r="ST66" s="19"/>
      <c r="SU66" s="19"/>
      <c r="SV66" s="19"/>
      <c r="SW66" s="19"/>
      <c r="SX66" s="19"/>
      <c r="SY66" s="19"/>
      <c r="SZ66" s="19"/>
      <c r="TA66" s="19"/>
      <c r="TB66" s="19"/>
      <c r="TC66" s="19"/>
      <c r="TD66" s="19"/>
      <c r="TE66" s="19"/>
      <c r="TF66" s="19"/>
      <c r="TG66" s="19"/>
      <c r="TH66" s="19"/>
      <c r="TI66" s="19"/>
      <c r="TJ66" s="19"/>
      <c r="TK66" s="19"/>
      <c r="TL66" s="19"/>
      <c r="TM66" s="19"/>
      <c r="TN66" s="19"/>
      <c r="TO66" s="19"/>
      <c r="TP66" s="19"/>
      <c r="TQ66" s="19"/>
      <c r="TR66" s="19"/>
      <c r="TS66" s="19"/>
      <c r="TT66" s="19"/>
      <c r="TU66" s="19"/>
      <c r="TV66" s="19"/>
      <c r="TW66" s="19"/>
      <c r="TX66" s="19"/>
      <c r="TY66" s="19"/>
      <c r="TZ66" s="19"/>
      <c r="UA66" s="19"/>
      <c r="UB66" s="19"/>
      <c r="UC66" s="19"/>
      <c r="UD66" s="19"/>
      <c r="UE66" s="19"/>
      <c r="UF66" s="19"/>
      <c r="UG66" s="19"/>
      <c r="UH66" s="19"/>
      <c r="UI66" s="19"/>
      <c r="UJ66" s="19"/>
      <c r="UK66" s="19"/>
      <c r="UL66" s="19"/>
      <c r="UM66" s="19"/>
      <c r="UN66" s="19"/>
      <c r="UO66" s="19"/>
      <c r="UP66" s="19"/>
      <c r="UQ66" s="19"/>
      <c r="UR66" s="19"/>
      <c r="US66" s="19"/>
      <c r="UT66" s="19"/>
      <c r="UU66" s="19"/>
      <c r="UV66" s="19"/>
      <c r="UW66" s="19"/>
      <c r="UX66" s="19"/>
      <c r="UY66" s="19"/>
      <c r="UZ66" s="19"/>
      <c r="VA66" s="19"/>
      <c r="VB66" s="19"/>
      <c r="VC66" s="19"/>
      <c r="VD66" s="19"/>
      <c r="VE66" s="19"/>
      <c r="VF66" s="19"/>
      <c r="VG66" s="19"/>
      <c r="VH66" s="19"/>
      <c r="VI66" s="19"/>
      <c r="VJ66" s="19"/>
      <c r="VK66" s="19"/>
      <c r="VL66" s="19"/>
      <c r="VM66" s="19"/>
      <c r="VN66" s="19"/>
      <c r="VO66" s="19"/>
      <c r="VP66" s="19"/>
      <c r="VQ66" s="19"/>
      <c r="VR66" s="19"/>
      <c r="VS66" s="19"/>
      <c r="VT66" s="19"/>
      <c r="VU66" s="19"/>
      <c r="VV66" s="19"/>
      <c r="VW66" s="19"/>
      <c r="VX66" s="19"/>
      <c r="VY66" s="19"/>
      <c r="VZ66" s="19"/>
      <c r="WA66" s="19"/>
      <c r="WB66" s="19"/>
      <c r="WC66" s="19"/>
    </row>
    <row r="67" spans="1:601" s="28" customFormat="1" ht="65.25" customHeight="1" x14ac:dyDescent="0.25">
      <c r="A67" s="8">
        <v>1547738</v>
      </c>
      <c r="B67" s="6" t="s">
        <v>85</v>
      </c>
      <c r="C67" s="11" t="s">
        <v>200</v>
      </c>
      <c r="D67" s="6" t="s">
        <v>196</v>
      </c>
      <c r="E67" s="6">
        <v>20</v>
      </c>
      <c r="F67" s="26">
        <v>44165</v>
      </c>
      <c r="G67" s="26">
        <v>44169</v>
      </c>
      <c r="H67" s="6" t="s">
        <v>197</v>
      </c>
      <c r="I67" s="6" t="s">
        <v>198</v>
      </c>
      <c r="J67" s="7">
        <v>0</v>
      </c>
      <c r="K67" s="7">
        <v>0</v>
      </c>
      <c r="L67" s="7">
        <v>732.92</v>
      </c>
      <c r="M67" s="7">
        <v>0</v>
      </c>
      <c r="N67" s="7">
        <f t="shared" si="0"/>
        <v>732.92</v>
      </c>
      <c r="O67" s="24" t="s">
        <v>16</v>
      </c>
      <c r="P67" s="21" t="s">
        <v>199</v>
      </c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  <c r="BP67" s="39"/>
      <c r="BQ67" s="39"/>
      <c r="BR67" s="39"/>
      <c r="BS67" s="39"/>
      <c r="BT67" s="39"/>
      <c r="BU67" s="39"/>
      <c r="BV67" s="39"/>
      <c r="BW67" s="39"/>
      <c r="BX67" s="39"/>
      <c r="BY67" s="39"/>
      <c r="BZ67" s="39"/>
      <c r="CA67" s="39"/>
      <c r="CB67" s="39"/>
      <c r="CC67" s="39"/>
      <c r="CD67" s="39"/>
      <c r="CE67" s="39"/>
      <c r="CF67" s="39"/>
      <c r="CG67" s="39"/>
      <c r="CH67" s="39"/>
      <c r="CI67" s="39"/>
      <c r="CJ67" s="39"/>
      <c r="CK67" s="39"/>
      <c r="CL67" s="39"/>
      <c r="CM67" s="39"/>
      <c r="CN67" s="39"/>
      <c r="CO67" s="39"/>
      <c r="CP67" s="39"/>
      <c r="CQ67" s="39"/>
      <c r="CR67" s="39"/>
      <c r="CS67" s="39"/>
      <c r="CT67" s="39"/>
      <c r="CU67" s="39"/>
      <c r="CV67" s="39"/>
      <c r="CW67" s="39"/>
      <c r="CX67" s="39"/>
      <c r="CY67" s="39"/>
      <c r="CZ67" s="39"/>
      <c r="DA67" s="39"/>
      <c r="DB67" s="39"/>
      <c r="DC67" s="39"/>
      <c r="DD67" s="39"/>
      <c r="DE67" s="39"/>
      <c r="DF67" s="39"/>
      <c r="DG67" s="39"/>
      <c r="DH67" s="39"/>
      <c r="DI67" s="39"/>
      <c r="DJ67" s="39"/>
      <c r="DK67" s="39"/>
      <c r="DL67" s="39"/>
      <c r="DM67" s="39"/>
      <c r="DN67" s="39"/>
      <c r="DO67" s="39"/>
      <c r="DP67" s="39"/>
      <c r="DQ67" s="39"/>
      <c r="DR67" s="39"/>
      <c r="DS67" s="39"/>
      <c r="DT67" s="39"/>
      <c r="DU67" s="39"/>
      <c r="DV67" s="39"/>
      <c r="DW67" s="39"/>
      <c r="DX67" s="39"/>
      <c r="DY67" s="39"/>
      <c r="DZ67" s="39"/>
      <c r="EA67" s="39"/>
      <c r="EB67" s="39"/>
      <c r="EC67" s="39"/>
      <c r="ED67" s="39"/>
      <c r="EE67" s="39"/>
      <c r="EF67" s="39"/>
      <c r="EG67" s="39"/>
      <c r="EH67" s="39"/>
      <c r="EI67" s="39"/>
      <c r="EJ67" s="39"/>
      <c r="EK67" s="39"/>
      <c r="EL67" s="39"/>
      <c r="EM67" s="39"/>
      <c r="EN67" s="39"/>
      <c r="EO67" s="39"/>
      <c r="EP67" s="39"/>
      <c r="EQ67" s="39"/>
      <c r="ER67" s="39"/>
      <c r="ES67" s="39"/>
      <c r="ET67" s="39"/>
      <c r="EU67" s="39"/>
      <c r="EV67" s="39"/>
      <c r="EW67" s="39"/>
      <c r="EX67" s="39"/>
      <c r="EY67" s="39"/>
      <c r="EZ67" s="39"/>
      <c r="FA67" s="39"/>
      <c r="FB67" s="39"/>
      <c r="FC67" s="39"/>
      <c r="FD67" s="39"/>
      <c r="FE67" s="39"/>
      <c r="FF67" s="39"/>
      <c r="FG67" s="39"/>
      <c r="FH67" s="39"/>
      <c r="FI67" s="39"/>
      <c r="FJ67" s="39"/>
      <c r="FK67" s="39"/>
      <c r="FL67" s="39"/>
      <c r="FM67" s="39"/>
      <c r="FN67" s="39"/>
      <c r="FO67" s="39"/>
      <c r="FP67" s="39"/>
      <c r="FQ67" s="39"/>
      <c r="FR67" s="39"/>
      <c r="FS67" s="39"/>
      <c r="FT67" s="39"/>
      <c r="FU67" s="39"/>
      <c r="FV67" s="39"/>
      <c r="FW67" s="39"/>
      <c r="FX67" s="39"/>
      <c r="FY67" s="39"/>
      <c r="FZ67" s="39"/>
      <c r="GA67" s="39"/>
      <c r="GB67" s="39"/>
      <c r="GC67" s="39"/>
      <c r="GD67" s="39"/>
      <c r="GE67" s="39"/>
      <c r="GF67" s="39"/>
      <c r="GG67" s="39"/>
      <c r="GH67" s="39"/>
      <c r="GI67" s="39"/>
      <c r="GJ67" s="39"/>
      <c r="GK67" s="39"/>
      <c r="GL67" s="39"/>
      <c r="GM67" s="39"/>
      <c r="GN67" s="39"/>
      <c r="GO67" s="39"/>
      <c r="GP67" s="39"/>
      <c r="GQ67" s="39"/>
      <c r="GR67" s="39"/>
      <c r="GS67" s="39"/>
      <c r="GT67" s="39"/>
      <c r="GU67" s="39"/>
      <c r="GV67" s="39"/>
      <c r="GW67" s="39"/>
      <c r="GX67" s="39"/>
      <c r="GY67" s="39"/>
      <c r="GZ67" s="39"/>
      <c r="HA67" s="39"/>
      <c r="HB67" s="39"/>
      <c r="HC67" s="39"/>
      <c r="HD67" s="39"/>
      <c r="HE67" s="39"/>
      <c r="HF67" s="39"/>
      <c r="HG67" s="39"/>
      <c r="HH67" s="39"/>
      <c r="HI67" s="39"/>
      <c r="HJ67" s="39"/>
      <c r="HK67" s="39"/>
      <c r="HL67" s="39"/>
      <c r="HM67" s="39"/>
      <c r="HN67" s="39"/>
      <c r="HO67" s="39"/>
      <c r="HP67" s="39"/>
      <c r="HQ67" s="39"/>
      <c r="HR67" s="39"/>
      <c r="HS67" s="39"/>
      <c r="HT67" s="39"/>
      <c r="HU67" s="39"/>
      <c r="HV67" s="39"/>
      <c r="HW67" s="39"/>
      <c r="HX67" s="39"/>
      <c r="HY67" s="39"/>
      <c r="HZ67" s="39"/>
      <c r="IA67" s="39"/>
      <c r="IB67" s="39"/>
      <c r="IC67" s="39"/>
      <c r="ID67" s="39"/>
      <c r="IE67" s="39"/>
      <c r="IF67" s="39"/>
      <c r="IG67" s="39"/>
      <c r="IH67" s="39"/>
      <c r="II67" s="39"/>
      <c r="IJ67" s="39"/>
      <c r="IK67" s="39"/>
      <c r="IL67" s="39"/>
      <c r="IM67" s="38"/>
      <c r="IN67" s="19"/>
      <c r="IO67" s="19"/>
      <c r="IP67" s="19"/>
      <c r="IQ67" s="19"/>
      <c r="IR67" s="19"/>
      <c r="IS67" s="19"/>
      <c r="IT67" s="19"/>
      <c r="IU67" s="19"/>
      <c r="IV67" s="19"/>
      <c r="IW67" s="19"/>
      <c r="IX67" s="19"/>
      <c r="IY67" s="19"/>
      <c r="IZ67" s="19"/>
      <c r="JA67" s="19"/>
      <c r="JB67" s="19"/>
      <c r="JC67" s="19"/>
      <c r="JD67" s="19"/>
      <c r="JE67" s="19"/>
      <c r="JF67" s="19"/>
      <c r="JG67" s="19"/>
      <c r="JH67" s="19"/>
      <c r="JI67" s="19"/>
      <c r="JJ67" s="19"/>
      <c r="JK67" s="19"/>
      <c r="JL67" s="19"/>
      <c r="JM67" s="19"/>
      <c r="JN67" s="19"/>
      <c r="JO67" s="19"/>
      <c r="JP67" s="19"/>
      <c r="JQ67" s="19"/>
      <c r="JR67" s="19"/>
      <c r="JS67" s="19"/>
      <c r="JT67" s="19"/>
      <c r="JU67" s="19"/>
      <c r="JV67" s="19"/>
      <c r="JW67" s="19"/>
      <c r="JX67" s="19"/>
      <c r="JY67" s="19"/>
      <c r="JZ67" s="19"/>
      <c r="KA67" s="19"/>
      <c r="KB67" s="19"/>
      <c r="KC67" s="19"/>
      <c r="KD67" s="19"/>
      <c r="KE67" s="19"/>
      <c r="KF67" s="19"/>
      <c r="KG67" s="19"/>
      <c r="KH67" s="19"/>
      <c r="KI67" s="19"/>
      <c r="KJ67" s="19"/>
      <c r="KK67" s="19"/>
      <c r="KL67" s="19"/>
      <c r="KM67" s="19"/>
      <c r="KN67" s="19"/>
      <c r="KO67" s="19"/>
      <c r="KP67" s="19"/>
      <c r="KQ67" s="19"/>
      <c r="KR67" s="19"/>
      <c r="KS67" s="19"/>
      <c r="KT67" s="19"/>
      <c r="KU67" s="19"/>
      <c r="KV67" s="19"/>
      <c r="KW67" s="19"/>
      <c r="KX67" s="19"/>
      <c r="KY67" s="19"/>
      <c r="KZ67" s="19"/>
      <c r="LA67" s="19"/>
      <c r="LB67" s="19"/>
      <c r="LC67" s="19"/>
      <c r="LD67" s="19"/>
      <c r="LE67" s="19"/>
      <c r="LF67" s="19"/>
      <c r="LG67" s="19"/>
      <c r="LH67" s="19"/>
      <c r="LI67" s="19"/>
      <c r="LJ67" s="19"/>
      <c r="LK67" s="19"/>
      <c r="LL67" s="19"/>
      <c r="LM67" s="19"/>
      <c r="LN67" s="19"/>
      <c r="LO67" s="19"/>
      <c r="LP67" s="19"/>
      <c r="LQ67" s="19"/>
      <c r="LR67" s="19"/>
      <c r="LS67" s="19"/>
      <c r="LT67" s="19"/>
      <c r="LU67" s="19"/>
      <c r="LV67" s="19"/>
      <c r="LW67" s="19"/>
      <c r="LX67" s="19"/>
      <c r="LY67" s="19"/>
      <c r="LZ67" s="19"/>
      <c r="MA67" s="19"/>
      <c r="MB67" s="19"/>
      <c r="MC67" s="19"/>
      <c r="MD67" s="19"/>
      <c r="ME67" s="19"/>
      <c r="MF67" s="19"/>
      <c r="MG67" s="19"/>
      <c r="MH67" s="19"/>
      <c r="MI67" s="19"/>
      <c r="MJ67" s="19"/>
      <c r="MK67" s="19"/>
      <c r="ML67" s="19"/>
      <c r="MM67" s="19"/>
      <c r="MN67" s="19"/>
      <c r="MO67" s="19"/>
      <c r="MP67" s="19"/>
      <c r="MQ67" s="19"/>
      <c r="MR67" s="19"/>
      <c r="MS67" s="19"/>
      <c r="MT67" s="19"/>
      <c r="MU67" s="19"/>
      <c r="MV67" s="19"/>
      <c r="MW67" s="19"/>
      <c r="MX67" s="19"/>
      <c r="MY67" s="19"/>
      <c r="MZ67" s="19"/>
      <c r="NA67" s="19"/>
      <c r="NB67" s="19"/>
      <c r="NC67" s="19"/>
      <c r="ND67" s="19"/>
      <c r="NE67" s="19"/>
      <c r="NF67" s="19"/>
      <c r="NG67" s="19"/>
      <c r="NH67" s="19"/>
      <c r="NI67" s="19"/>
      <c r="NJ67" s="19"/>
      <c r="NK67" s="19"/>
      <c r="NL67" s="19"/>
      <c r="NM67" s="19"/>
      <c r="NN67" s="19"/>
      <c r="NO67" s="19"/>
      <c r="NP67" s="19"/>
      <c r="NQ67" s="19"/>
      <c r="NR67" s="19"/>
      <c r="NS67" s="19"/>
      <c r="NT67" s="19"/>
      <c r="NU67" s="19"/>
      <c r="NV67" s="19"/>
      <c r="NW67" s="19"/>
      <c r="NX67" s="19"/>
      <c r="NY67" s="19"/>
      <c r="NZ67" s="19"/>
      <c r="OA67" s="19"/>
      <c r="OB67" s="19"/>
      <c r="OC67" s="19"/>
      <c r="OD67" s="19"/>
      <c r="OE67" s="19"/>
      <c r="OF67" s="19"/>
      <c r="OG67" s="19"/>
      <c r="OH67" s="19"/>
      <c r="OI67" s="19"/>
      <c r="OJ67" s="19"/>
      <c r="OK67" s="19"/>
      <c r="OL67" s="19"/>
      <c r="OM67" s="19"/>
      <c r="ON67" s="19"/>
      <c r="OO67" s="19"/>
      <c r="OP67" s="19"/>
      <c r="OQ67" s="19"/>
      <c r="OR67" s="19"/>
      <c r="OS67" s="19"/>
      <c r="OT67" s="19"/>
      <c r="OU67" s="19"/>
      <c r="OV67" s="19"/>
      <c r="OW67" s="19"/>
      <c r="OX67" s="19"/>
      <c r="OY67" s="19"/>
      <c r="OZ67" s="19"/>
      <c r="PA67" s="19"/>
      <c r="PB67" s="19"/>
      <c r="PC67" s="19"/>
      <c r="PD67" s="19"/>
      <c r="PE67" s="19"/>
      <c r="PF67" s="19"/>
      <c r="PG67" s="19"/>
      <c r="PH67" s="19"/>
      <c r="PI67" s="19"/>
      <c r="PJ67" s="19"/>
      <c r="PK67" s="19"/>
      <c r="PL67" s="19"/>
      <c r="PM67" s="19"/>
      <c r="PN67" s="19"/>
      <c r="PO67" s="19"/>
      <c r="PP67" s="19"/>
      <c r="PQ67" s="19"/>
      <c r="PR67" s="19"/>
      <c r="PS67" s="19"/>
      <c r="PT67" s="19"/>
      <c r="PU67" s="19"/>
      <c r="PV67" s="19"/>
      <c r="PW67" s="19"/>
      <c r="PX67" s="19"/>
      <c r="PY67" s="19"/>
      <c r="PZ67" s="19"/>
      <c r="QA67" s="19"/>
      <c r="QB67" s="19"/>
      <c r="QC67" s="19"/>
      <c r="QD67" s="19"/>
      <c r="QE67" s="19"/>
      <c r="QF67" s="19"/>
      <c r="QG67" s="19"/>
      <c r="QH67" s="19"/>
      <c r="QI67" s="19"/>
      <c r="QJ67" s="19"/>
      <c r="QK67" s="19"/>
      <c r="QL67" s="19"/>
      <c r="QM67" s="19"/>
      <c r="QN67" s="19"/>
      <c r="QO67" s="19"/>
      <c r="QP67" s="19"/>
      <c r="QQ67" s="19"/>
      <c r="QR67" s="19"/>
      <c r="QS67" s="19"/>
      <c r="QT67" s="19"/>
      <c r="QU67" s="19"/>
      <c r="QV67" s="19"/>
      <c r="QW67" s="19"/>
      <c r="QX67" s="19"/>
      <c r="QY67" s="19"/>
      <c r="QZ67" s="19"/>
      <c r="RA67" s="19"/>
      <c r="RB67" s="19"/>
      <c r="RC67" s="19"/>
      <c r="RD67" s="19"/>
      <c r="RE67" s="19"/>
      <c r="RF67" s="19"/>
      <c r="RG67" s="19"/>
      <c r="RH67" s="19"/>
      <c r="RI67" s="19"/>
      <c r="RJ67" s="19"/>
      <c r="RK67" s="19"/>
      <c r="RL67" s="19"/>
      <c r="RM67" s="19"/>
      <c r="RN67" s="19"/>
      <c r="RO67" s="19"/>
      <c r="RP67" s="19"/>
      <c r="RQ67" s="19"/>
      <c r="RR67" s="19"/>
      <c r="RS67" s="19"/>
      <c r="RT67" s="19"/>
      <c r="RU67" s="19"/>
      <c r="RV67" s="19"/>
      <c r="RW67" s="19"/>
      <c r="RX67" s="19"/>
      <c r="RY67" s="19"/>
      <c r="RZ67" s="19"/>
      <c r="SA67" s="19"/>
      <c r="SB67" s="19"/>
      <c r="SC67" s="19"/>
      <c r="SD67" s="19"/>
      <c r="SE67" s="19"/>
      <c r="SF67" s="19"/>
      <c r="SG67" s="19"/>
      <c r="SH67" s="19"/>
      <c r="SI67" s="19"/>
      <c r="SJ67" s="19"/>
      <c r="SK67" s="19"/>
      <c r="SL67" s="19"/>
      <c r="SM67" s="19"/>
      <c r="SN67" s="19"/>
      <c r="SO67" s="19"/>
      <c r="SP67" s="19"/>
      <c r="SQ67" s="19"/>
      <c r="SR67" s="19"/>
      <c r="SS67" s="19"/>
      <c r="ST67" s="19"/>
      <c r="SU67" s="19"/>
      <c r="SV67" s="19"/>
      <c r="SW67" s="19"/>
      <c r="SX67" s="19"/>
      <c r="SY67" s="19"/>
      <c r="SZ67" s="19"/>
      <c r="TA67" s="19"/>
      <c r="TB67" s="19"/>
      <c r="TC67" s="19"/>
      <c r="TD67" s="19"/>
      <c r="TE67" s="19"/>
      <c r="TF67" s="19"/>
      <c r="TG67" s="19"/>
      <c r="TH67" s="19"/>
      <c r="TI67" s="19"/>
      <c r="TJ67" s="19"/>
      <c r="TK67" s="19"/>
      <c r="TL67" s="19"/>
      <c r="TM67" s="19"/>
      <c r="TN67" s="19"/>
      <c r="TO67" s="19"/>
      <c r="TP67" s="19"/>
      <c r="TQ67" s="19"/>
      <c r="TR67" s="19"/>
      <c r="TS67" s="19"/>
      <c r="TT67" s="19"/>
      <c r="TU67" s="19"/>
      <c r="TV67" s="19"/>
      <c r="TW67" s="19"/>
      <c r="TX67" s="19"/>
      <c r="TY67" s="19"/>
      <c r="TZ67" s="19"/>
      <c r="UA67" s="19"/>
      <c r="UB67" s="19"/>
      <c r="UC67" s="19"/>
      <c r="UD67" s="19"/>
      <c r="UE67" s="19"/>
      <c r="UF67" s="19"/>
      <c r="UG67" s="19"/>
      <c r="UH67" s="19"/>
      <c r="UI67" s="19"/>
      <c r="UJ67" s="19"/>
      <c r="UK67" s="19"/>
      <c r="UL67" s="19"/>
      <c r="UM67" s="19"/>
      <c r="UN67" s="19"/>
      <c r="UO67" s="19"/>
      <c r="UP67" s="19"/>
      <c r="UQ67" s="19"/>
      <c r="UR67" s="19"/>
      <c r="US67" s="19"/>
      <c r="UT67" s="19"/>
      <c r="UU67" s="19"/>
      <c r="UV67" s="19"/>
      <c r="UW67" s="19"/>
      <c r="UX67" s="19"/>
      <c r="UY67" s="19"/>
      <c r="UZ67" s="19"/>
      <c r="VA67" s="19"/>
      <c r="VB67" s="19"/>
      <c r="VC67" s="19"/>
      <c r="VD67" s="19"/>
      <c r="VE67" s="19"/>
      <c r="VF67" s="19"/>
      <c r="VG67" s="19"/>
      <c r="VH67" s="19"/>
      <c r="VI67" s="19"/>
      <c r="VJ67" s="19"/>
      <c r="VK67" s="19"/>
      <c r="VL67" s="19"/>
      <c r="VM67" s="19"/>
      <c r="VN67" s="19"/>
      <c r="VO67" s="19"/>
      <c r="VP67" s="19"/>
      <c r="VQ67" s="19"/>
      <c r="VR67" s="19"/>
      <c r="VS67" s="19"/>
      <c r="VT67" s="19"/>
      <c r="VU67" s="19"/>
      <c r="VV67" s="19"/>
      <c r="VW67" s="19"/>
      <c r="VX67" s="19"/>
      <c r="VY67" s="19"/>
      <c r="VZ67" s="19"/>
      <c r="WA67" s="19"/>
      <c r="WB67" s="19"/>
      <c r="WC67" s="19"/>
    </row>
    <row r="68" spans="1:601" s="28" customFormat="1" ht="65.25" customHeight="1" x14ac:dyDescent="0.25">
      <c r="A68" s="8">
        <v>1746057</v>
      </c>
      <c r="B68" s="6" t="s">
        <v>178</v>
      </c>
      <c r="C68" s="11" t="s">
        <v>201</v>
      </c>
      <c r="D68" s="6" t="s">
        <v>196</v>
      </c>
      <c r="E68" s="6">
        <v>20</v>
      </c>
      <c r="F68" s="26">
        <v>44165</v>
      </c>
      <c r="G68" s="26">
        <v>44169</v>
      </c>
      <c r="H68" s="6" t="s">
        <v>197</v>
      </c>
      <c r="I68" s="6" t="s">
        <v>198</v>
      </c>
      <c r="J68" s="7">
        <v>0</v>
      </c>
      <c r="K68" s="7">
        <v>0</v>
      </c>
      <c r="L68" s="7">
        <v>732.92</v>
      </c>
      <c r="M68" s="7">
        <v>0</v>
      </c>
      <c r="N68" s="7">
        <f t="shared" si="0"/>
        <v>732.92</v>
      </c>
      <c r="O68" s="24" t="s">
        <v>16</v>
      </c>
      <c r="P68" s="21" t="s">
        <v>199</v>
      </c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  <c r="BX68" s="39"/>
      <c r="BY68" s="39"/>
      <c r="BZ68" s="39"/>
      <c r="CA68" s="39"/>
      <c r="CB68" s="39"/>
      <c r="CC68" s="39"/>
      <c r="CD68" s="39"/>
      <c r="CE68" s="39"/>
      <c r="CF68" s="39"/>
      <c r="CG68" s="39"/>
      <c r="CH68" s="39"/>
      <c r="CI68" s="39"/>
      <c r="CJ68" s="39"/>
      <c r="CK68" s="39"/>
      <c r="CL68" s="39"/>
      <c r="CM68" s="39"/>
      <c r="CN68" s="39"/>
      <c r="CO68" s="39"/>
      <c r="CP68" s="39"/>
      <c r="CQ68" s="39"/>
      <c r="CR68" s="39"/>
      <c r="CS68" s="39"/>
      <c r="CT68" s="39"/>
      <c r="CU68" s="39"/>
      <c r="CV68" s="39"/>
      <c r="CW68" s="39"/>
      <c r="CX68" s="39"/>
      <c r="CY68" s="39"/>
      <c r="CZ68" s="39"/>
      <c r="DA68" s="39"/>
      <c r="DB68" s="39"/>
      <c r="DC68" s="39"/>
      <c r="DD68" s="39"/>
      <c r="DE68" s="39"/>
      <c r="DF68" s="39"/>
      <c r="DG68" s="39"/>
      <c r="DH68" s="39"/>
      <c r="DI68" s="39"/>
      <c r="DJ68" s="39"/>
      <c r="DK68" s="39"/>
      <c r="DL68" s="39"/>
      <c r="DM68" s="39"/>
      <c r="DN68" s="39"/>
      <c r="DO68" s="39"/>
      <c r="DP68" s="39"/>
      <c r="DQ68" s="39"/>
      <c r="DR68" s="39"/>
      <c r="DS68" s="39"/>
      <c r="DT68" s="39"/>
      <c r="DU68" s="39"/>
      <c r="DV68" s="39"/>
      <c r="DW68" s="39"/>
      <c r="DX68" s="39"/>
      <c r="DY68" s="39"/>
      <c r="DZ68" s="39"/>
      <c r="EA68" s="39"/>
      <c r="EB68" s="39"/>
      <c r="EC68" s="39"/>
      <c r="ED68" s="39"/>
      <c r="EE68" s="39"/>
      <c r="EF68" s="39"/>
      <c r="EG68" s="39"/>
      <c r="EH68" s="39"/>
      <c r="EI68" s="39"/>
      <c r="EJ68" s="39"/>
      <c r="EK68" s="39"/>
      <c r="EL68" s="39"/>
      <c r="EM68" s="39"/>
      <c r="EN68" s="39"/>
      <c r="EO68" s="39"/>
      <c r="EP68" s="39"/>
      <c r="EQ68" s="39"/>
      <c r="ER68" s="39"/>
      <c r="ES68" s="39"/>
      <c r="ET68" s="39"/>
      <c r="EU68" s="39"/>
      <c r="EV68" s="39"/>
      <c r="EW68" s="39"/>
      <c r="EX68" s="39"/>
      <c r="EY68" s="39"/>
      <c r="EZ68" s="39"/>
      <c r="FA68" s="39"/>
      <c r="FB68" s="39"/>
      <c r="FC68" s="39"/>
      <c r="FD68" s="39"/>
      <c r="FE68" s="39"/>
      <c r="FF68" s="39"/>
      <c r="FG68" s="39"/>
      <c r="FH68" s="39"/>
      <c r="FI68" s="39"/>
      <c r="FJ68" s="39"/>
      <c r="FK68" s="39"/>
      <c r="FL68" s="39"/>
      <c r="FM68" s="39"/>
      <c r="FN68" s="39"/>
      <c r="FO68" s="39"/>
      <c r="FP68" s="39"/>
      <c r="FQ68" s="39"/>
      <c r="FR68" s="39"/>
      <c r="FS68" s="39"/>
      <c r="FT68" s="39"/>
      <c r="FU68" s="39"/>
      <c r="FV68" s="39"/>
      <c r="FW68" s="39"/>
      <c r="FX68" s="39"/>
      <c r="FY68" s="39"/>
      <c r="FZ68" s="39"/>
      <c r="GA68" s="39"/>
      <c r="GB68" s="39"/>
      <c r="GC68" s="39"/>
      <c r="GD68" s="39"/>
      <c r="GE68" s="39"/>
      <c r="GF68" s="39"/>
      <c r="GG68" s="39"/>
      <c r="GH68" s="39"/>
      <c r="GI68" s="39"/>
      <c r="GJ68" s="39"/>
      <c r="GK68" s="39"/>
      <c r="GL68" s="39"/>
      <c r="GM68" s="39"/>
      <c r="GN68" s="39"/>
      <c r="GO68" s="39"/>
      <c r="GP68" s="39"/>
      <c r="GQ68" s="39"/>
      <c r="GR68" s="39"/>
      <c r="GS68" s="39"/>
      <c r="GT68" s="39"/>
      <c r="GU68" s="39"/>
      <c r="GV68" s="39"/>
      <c r="GW68" s="39"/>
      <c r="GX68" s="39"/>
      <c r="GY68" s="39"/>
      <c r="GZ68" s="39"/>
      <c r="HA68" s="39"/>
      <c r="HB68" s="39"/>
      <c r="HC68" s="39"/>
      <c r="HD68" s="39"/>
      <c r="HE68" s="39"/>
      <c r="HF68" s="39"/>
      <c r="HG68" s="39"/>
      <c r="HH68" s="39"/>
      <c r="HI68" s="39"/>
      <c r="HJ68" s="39"/>
      <c r="HK68" s="39"/>
      <c r="HL68" s="39"/>
      <c r="HM68" s="39"/>
      <c r="HN68" s="39"/>
      <c r="HO68" s="39"/>
      <c r="HP68" s="39"/>
      <c r="HQ68" s="39"/>
      <c r="HR68" s="39"/>
      <c r="HS68" s="39"/>
      <c r="HT68" s="39"/>
      <c r="HU68" s="39"/>
      <c r="HV68" s="39"/>
      <c r="HW68" s="39"/>
      <c r="HX68" s="39"/>
      <c r="HY68" s="39"/>
      <c r="HZ68" s="39"/>
      <c r="IA68" s="39"/>
      <c r="IB68" s="39"/>
      <c r="IC68" s="39"/>
      <c r="ID68" s="39"/>
      <c r="IE68" s="39"/>
      <c r="IF68" s="39"/>
      <c r="IG68" s="39"/>
      <c r="IH68" s="39"/>
      <c r="II68" s="39"/>
      <c r="IJ68" s="39"/>
      <c r="IK68" s="39"/>
      <c r="IL68" s="39"/>
      <c r="IM68" s="38"/>
      <c r="IN68" s="19"/>
      <c r="IO68" s="19"/>
      <c r="IP68" s="19"/>
      <c r="IQ68" s="19"/>
      <c r="IR68" s="19"/>
      <c r="IS68" s="19"/>
      <c r="IT68" s="19"/>
      <c r="IU68" s="19"/>
      <c r="IV68" s="19"/>
      <c r="IW68" s="19"/>
      <c r="IX68" s="19"/>
      <c r="IY68" s="19"/>
      <c r="IZ68" s="19"/>
      <c r="JA68" s="19"/>
      <c r="JB68" s="19"/>
      <c r="JC68" s="19"/>
      <c r="JD68" s="19"/>
      <c r="JE68" s="19"/>
      <c r="JF68" s="19"/>
      <c r="JG68" s="19"/>
      <c r="JH68" s="19"/>
      <c r="JI68" s="19"/>
      <c r="JJ68" s="19"/>
      <c r="JK68" s="19"/>
      <c r="JL68" s="19"/>
      <c r="JM68" s="19"/>
      <c r="JN68" s="19"/>
      <c r="JO68" s="19"/>
      <c r="JP68" s="19"/>
      <c r="JQ68" s="19"/>
      <c r="JR68" s="19"/>
      <c r="JS68" s="19"/>
      <c r="JT68" s="19"/>
      <c r="JU68" s="19"/>
      <c r="JV68" s="19"/>
      <c r="JW68" s="19"/>
      <c r="JX68" s="19"/>
      <c r="JY68" s="19"/>
      <c r="JZ68" s="19"/>
      <c r="KA68" s="19"/>
      <c r="KB68" s="19"/>
      <c r="KC68" s="19"/>
      <c r="KD68" s="19"/>
      <c r="KE68" s="19"/>
      <c r="KF68" s="19"/>
      <c r="KG68" s="19"/>
      <c r="KH68" s="19"/>
      <c r="KI68" s="19"/>
      <c r="KJ68" s="19"/>
      <c r="KK68" s="19"/>
      <c r="KL68" s="19"/>
      <c r="KM68" s="19"/>
      <c r="KN68" s="19"/>
      <c r="KO68" s="19"/>
      <c r="KP68" s="19"/>
      <c r="KQ68" s="19"/>
      <c r="KR68" s="19"/>
      <c r="KS68" s="19"/>
      <c r="KT68" s="19"/>
      <c r="KU68" s="19"/>
      <c r="KV68" s="19"/>
      <c r="KW68" s="19"/>
      <c r="KX68" s="19"/>
      <c r="KY68" s="19"/>
      <c r="KZ68" s="19"/>
      <c r="LA68" s="19"/>
      <c r="LB68" s="19"/>
      <c r="LC68" s="19"/>
      <c r="LD68" s="19"/>
      <c r="LE68" s="19"/>
      <c r="LF68" s="19"/>
      <c r="LG68" s="19"/>
      <c r="LH68" s="19"/>
      <c r="LI68" s="19"/>
      <c r="LJ68" s="19"/>
      <c r="LK68" s="19"/>
      <c r="LL68" s="19"/>
      <c r="LM68" s="19"/>
      <c r="LN68" s="19"/>
      <c r="LO68" s="19"/>
      <c r="LP68" s="19"/>
      <c r="LQ68" s="19"/>
      <c r="LR68" s="19"/>
      <c r="LS68" s="19"/>
      <c r="LT68" s="19"/>
      <c r="LU68" s="19"/>
      <c r="LV68" s="19"/>
      <c r="LW68" s="19"/>
      <c r="LX68" s="19"/>
      <c r="LY68" s="19"/>
      <c r="LZ68" s="19"/>
      <c r="MA68" s="19"/>
      <c r="MB68" s="19"/>
      <c r="MC68" s="19"/>
      <c r="MD68" s="19"/>
      <c r="ME68" s="19"/>
      <c r="MF68" s="19"/>
      <c r="MG68" s="19"/>
      <c r="MH68" s="19"/>
      <c r="MI68" s="19"/>
      <c r="MJ68" s="19"/>
      <c r="MK68" s="19"/>
      <c r="ML68" s="19"/>
      <c r="MM68" s="19"/>
      <c r="MN68" s="19"/>
      <c r="MO68" s="19"/>
      <c r="MP68" s="19"/>
      <c r="MQ68" s="19"/>
      <c r="MR68" s="19"/>
      <c r="MS68" s="19"/>
      <c r="MT68" s="19"/>
      <c r="MU68" s="19"/>
      <c r="MV68" s="19"/>
      <c r="MW68" s="19"/>
      <c r="MX68" s="19"/>
      <c r="MY68" s="19"/>
      <c r="MZ68" s="19"/>
      <c r="NA68" s="19"/>
      <c r="NB68" s="19"/>
      <c r="NC68" s="19"/>
      <c r="ND68" s="19"/>
      <c r="NE68" s="19"/>
      <c r="NF68" s="19"/>
      <c r="NG68" s="19"/>
      <c r="NH68" s="19"/>
      <c r="NI68" s="19"/>
      <c r="NJ68" s="19"/>
      <c r="NK68" s="19"/>
      <c r="NL68" s="19"/>
      <c r="NM68" s="19"/>
      <c r="NN68" s="19"/>
      <c r="NO68" s="19"/>
      <c r="NP68" s="19"/>
      <c r="NQ68" s="19"/>
      <c r="NR68" s="19"/>
      <c r="NS68" s="19"/>
      <c r="NT68" s="19"/>
      <c r="NU68" s="19"/>
      <c r="NV68" s="19"/>
      <c r="NW68" s="19"/>
      <c r="NX68" s="19"/>
      <c r="NY68" s="19"/>
      <c r="NZ68" s="19"/>
      <c r="OA68" s="19"/>
      <c r="OB68" s="19"/>
      <c r="OC68" s="19"/>
      <c r="OD68" s="19"/>
      <c r="OE68" s="19"/>
      <c r="OF68" s="19"/>
      <c r="OG68" s="19"/>
      <c r="OH68" s="19"/>
      <c r="OI68" s="19"/>
      <c r="OJ68" s="19"/>
      <c r="OK68" s="19"/>
      <c r="OL68" s="19"/>
      <c r="OM68" s="19"/>
      <c r="ON68" s="19"/>
      <c r="OO68" s="19"/>
      <c r="OP68" s="19"/>
      <c r="OQ68" s="19"/>
      <c r="OR68" s="19"/>
      <c r="OS68" s="19"/>
      <c r="OT68" s="19"/>
      <c r="OU68" s="19"/>
      <c r="OV68" s="19"/>
      <c r="OW68" s="19"/>
      <c r="OX68" s="19"/>
      <c r="OY68" s="19"/>
      <c r="OZ68" s="19"/>
      <c r="PA68" s="19"/>
      <c r="PB68" s="19"/>
      <c r="PC68" s="19"/>
      <c r="PD68" s="19"/>
      <c r="PE68" s="19"/>
      <c r="PF68" s="19"/>
      <c r="PG68" s="19"/>
      <c r="PH68" s="19"/>
      <c r="PI68" s="19"/>
      <c r="PJ68" s="19"/>
      <c r="PK68" s="19"/>
      <c r="PL68" s="19"/>
      <c r="PM68" s="19"/>
      <c r="PN68" s="19"/>
      <c r="PO68" s="19"/>
      <c r="PP68" s="19"/>
      <c r="PQ68" s="19"/>
      <c r="PR68" s="19"/>
      <c r="PS68" s="19"/>
      <c r="PT68" s="19"/>
      <c r="PU68" s="19"/>
      <c r="PV68" s="19"/>
      <c r="PW68" s="19"/>
      <c r="PX68" s="19"/>
      <c r="PY68" s="19"/>
      <c r="PZ68" s="19"/>
      <c r="QA68" s="19"/>
      <c r="QB68" s="19"/>
      <c r="QC68" s="19"/>
      <c r="QD68" s="19"/>
      <c r="QE68" s="19"/>
      <c r="QF68" s="19"/>
      <c r="QG68" s="19"/>
      <c r="QH68" s="19"/>
      <c r="QI68" s="19"/>
      <c r="QJ68" s="19"/>
      <c r="QK68" s="19"/>
      <c r="QL68" s="19"/>
      <c r="QM68" s="19"/>
      <c r="QN68" s="19"/>
      <c r="QO68" s="19"/>
      <c r="QP68" s="19"/>
      <c r="QQ68" s="19"/>
      <c r="QR68" s="19"/>
      <c r="QS68" s="19"/>
      <c r="QT68" s="19"/>
      <c r="QU68" s="19"/>
      <c r="QV68" s="19"/>
      <c r="QW68" s="19"/>
      <c r="QX68" s="19"/>
      <c r="QY68" s="19"/>
      <c r="QZ68" s="19"/>
      <c r="RA68" s="19"/>
      <c r="RB68" s="19"/>
      <c r="RC68" s="19"/>
      <c r="RD68" s="19"/>
      <c r="RE68" s="19"/>
      <c r="RF68" s="19"/>
      <c r="RG68" s="19"/>
      <c r="RH68" s="19"/>
      <c r="RI68" s="19"/>
      <c r="RJ68" s="19"/>
      <c r="RK68" s="19"/>
      <c r="RL68" s="19"/>
      <c r="RM68" s="19"/>
      <c r="RN68" s="19"/>
      <c r="RO68" s="19"/>
      <c r="RP68" s="19"/>
      <c r="RQ68" s="19"/>
      <c r="RR68" s="19"/>
      <c r="RS68" s="19"/>
      <c r="RT68" s="19"/>
      <c r="RU68" s="19"/>
      <c r="RV68" s="19"/>
      <c r="RW68" s="19"/>
      <c r="RX68" s="19"/>
      <c r="RY68" s="19"/>
      <c r="RZ68" s="19"/>
      <c r="SA68" s="19"/>
      <c r="SB68" s="19"/>
      <c r="SC68" s="19"/>
      <c r="SD68" s="19"/>
      <c r="SE68" s="19"/>
      <c r="SF68" s="19"/>
      <c r="SG68" s="19"/>
      <c r="SH68" s="19"/>
      <c r="SI68" s="19"/>
      <c r="SJ68" s="19"/>
      <c r="SK68" s="19"/>
      <c r="SL68" s="19"/>
      <c r="SM68" s="19"/>
      <c r="SN68" s="19"/>
      <c r="SO68" s="19"/>
      <c r="SP68" s="19"/>
      <c r="SQ68" s="19"/>
      <c r="SR68" s="19"/>
      <c r="SS68" s="19"/>
      <c r="ST68" s="19"/>
      <c r="SU68" s="19"/>
      <c r="SV68" s="19"/>
      <c r="SW68" s="19"/>
      <c r="SX68" s="19"/>
      <c r="SY68" s="19"/>
      <c r="SZ68" s="19"/>
      <c r="TA68" s="19"/>
      <c r="TB68" s="19"/>
      <c r="TC68" s="19"/>
      <c r="TD68" s="19"/>
      <c r="TE68" s="19"/>
      <c r="TF68" s="19"/>
      <c r="TG68" s="19"/>
      <c r="TH68" s="19"/>
      <c r="TI68" s="19"/>
      <c r="TJ68" s="19"/>
      <c r="TK68" s="19"/>
      <c r="TL68" s="19"/>
      <c r="TM68" s="19"/>
      <c r="TN68" s="19"/>
      <c r="TO68" s="19"/>
      <c r="TP68" s="19"/>
      <c r="TQ68" s="19"/>
      <c r="TR68" s="19"/>
      <c r="TS68" s="19"/>
      <c r="TT68" s="19"/>
      <c r="TU68" s="19"/>
      <c r="TV68" s="19"/>
      <c r="TW68" s="19"/>
      <c r="TX68" s="19"/>
      <c r="TY68" s="19"/>
      <c r="TZ68" s="19"/>
      <c r="UA68" s="19"/>
      <c r="UB68" s="19"/>
      <c r="UC68" s="19"/>
      <c r="UD68" s="19"/>
      <c r="UE68" s="19"/>
      <c r="UF68" s="19"/>
      <c r="UG68" s="19"/>
      <c r="UH68" s="19"/>
      <c r="UI68" s="19"/>
      <c r="UJ68" s="19"/>
      <c r="UK68" s="19"/>
      <c r="UL68" s="19"/>
      <c r="UM68" s="19"/>
      <c r="UN68" s="19"/>
      <c r="UO68" s="19"/>
      <c r="UP68" s="19"/>
      <c r="UQ68" s="19"/>
      <c r="UR68" s="19"/>
      <c r="US68" s="19"/>
      <c r="UT68" s="19"/>
      <c r="UU68" s="19"/>
      <c r="UV68" s="19"/>
      <c r="UW68" s="19"/>
      <c r="UX68" s="19"/>
      <c r="UY68" s="19"/>
      <c r="UZ68" s="19"/>
      <c r="VA68" s="19"/>
      <c r="VB68" s="19"/>
      <c r="VC68" s="19"/>
      <c r="VD68" s="19"/>
      <c r="VE68" s="19"/>
      <c r="VF68" s="19"/>
      <c r="VG68" s="19"/>
      <c r="VH68" s="19"/>
      <c r="VI68" s="19"/>
      <c r="VJ68" s="19"/>
      <c r="VK68" s="19"/>
      <c r="VL68" s="19"/>
      <c r="VM68" s="19"/>
      <c r="VN68" s="19"/>
      <c r="VO68" s="19"/>
      <c r="VP68" s="19"/>
      <c r="VQ68" s="19"/>
      <c r="VR68" s="19"/>
      <c r="VS68" s="19"/>
      <c r="VT68" s="19"/>
      <c r="VU68" s="19"/>
      <c r="VV68" s="19"/>
      <c r="VW68" s="19"/>
      <c r="VX68" s="19"/>
      <c r="VY68" s="19"/>
      <c r="VZ68" s="19"/>
      <c r="WA68" s="19"/>
      <c r="WB68" s="19"/>
      <c r="WC68" s="19"/>
    </row>
    <row r="69" spans="1:601" s="28" customFormat="1" ht="65.25" customHeight="1" x14ac:dyDescent="0.25">
      <c r="A69" s="8">
        <v>2407062</v>
      </c>
      <c r="B69" s="6" t="s">
        <v>179</v>
      </c>
      <c r="C69" s="11" t="s">
        <v>207</v>
      </c>
      <c r="D69" s="6" t="s">
        <v>196</v>
      </c>
      <c r="E69" s="6">
        <v>20</v>
      </c>
      <c r="F69" s="26">
        <v>44165</v>
      </c>
      <c r="G69" s="26">
        <v>44169</v>
      </c>
      <c r="H69" s="6" t="s">
        <v>197</v>
      </c>
      <c r="I69" s="6" t="s">
        <v>198</v>
      </c>
      <c r="J69" s="7">
        <v>0</v>
      </c>
      <c r="K69" s="7">
        <v>0</v>
      </c>
      <c r="L69" s="7">
        <v>732.92</v>
      </c>
      <c r="M69" s="7">
        <v>0</v>
      </c>
      <c r="N69" s="7">
        <f t="shared" ref="N69:N92" si="1">SUM(J69:M69)</f>
        <v>732.92</v>
      </c>
      <c r="O69" s="24" t="s">
        <v>16</v>
      </c>
      <c r="P69" s="21" t="s">
        <v>199</v>
      </c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  <c r="BX69" s="39"/>
      <c r="BY69" s="39"/>
      <c r="BZ69" s="39"/>
      <c r="CA69" s="39"/>
      <c r="CB69" s="39"/>
      <c r="CC69" s="39"/>
      <c r="CD69" s="39"/>
      <c r="CE69" s="39"/>
      <c r="CF69" s="39"/>
      <c r="CG69" s="39"/>
      <c r="CH69" s="39"/>
      <c r="CI69" s="39"/>
      <c r="CJ69" s="39"/>
      <c r="CK69" s="39"/>
      <c r="CL69" s="39"/>
      <c r="CM69" s="39"/>
      <c r="CN69" s="39"/>
      <c r="CO69" s="39"/>
      <c r="CP69" s="39"/>
      <c r="CQ69" s="39"/>
      <c r="CR69" s="39"/>
      <c r="CS69" s="39"/>
      <c r="CT69" s="39"/>
      <c r="CU69" s="39"/>
      <c r="CV69" s="39"/>
      <c r="CW69" s="39"/>
      <c r="CX69" s="39"/>
      <c r="CY69" s="39"/>
      <c r="CZ69" s="39"/>
      <c r="DA69" s="39"/>
      <c r="DB69" s="39"/>
      <c r="DC69" s="39"/>
      <c r="DD69" s="39"/>
      <c r="DE69" s="39"/>
      <c r="DF69" s="39"/>
      <c r="DG69" s="39"/>
      <c r="DH69" s="39"/>
      <c r="DI69" s="39"/>
      <c r="DJ69" s="39"/>
      <c r="DK69" s="39"/>
      <c r="DL69" s="39"/>
      <c r="DM69" s="39"/>
      <c r="DN69" s="39"/>
      <c r="DO69" s="39"/>
      <c r="DP69" s="39"/>
      <c r="DQ69" s="39"/>
      <c r="DR69" s="39"/>
      <c r="DS69" s="39"/>
      <c r="DT69" s="39"/>
      <c r="DU69" s="39"/>
      <c r="DV69" s="39"/>
      <c r="DW69" s="39"/>
      <c r="DX69" s="39"/>
      <c r="DY69" s="39"/>
      <c r="DZ69" s="39"/>
      <c r="EA69" s="39"/>
      <c r="EB69" s="39"/>
      <c r="EC69" s="39"/>
      <c r="ED69" s="39"/>
      <c r="EE69" s="39"/>
      <c r="EF69" s="39"/>
      <c r="EG69" s="39"/>
      <c r="EH69" s="39"/>
      <c r="EI69" s="39"/>
      <c r="EJ69" s="39"/>
      <c r="EK69" s="39"/>
      <c r="EL69" s="39"/>
      <c r="EM69" s="39"/>
      <c r="EN69" s="39"/>
      <c r="EO69" s="39"/>
      <c r="EP69" s="39"/>
      <c r="EQ69" s="39"/>
      <c r="ER69" s="39"/>
      <c r="ES69" s="39"/>
      <c r="ET69" s="39"/>
      <c r="EU69" s="39"/>
      <c r="EV69" s="39"/>
      <c r="EW69" s="39"/>
      <c r="EX69" s="39"/>
      <c r="EY69" s="39"/>
      <c r="EZ69" s="39"/>
      <c r="FA69" s="39"/>
      <c r="FB69" s="39"/>
      <c r="FC69" s="39"/>
      <c r="FD69" s="39"/>
      <c r="FE69" s="39"/>
      <c r="FF69" s="39"/>
      <c r="FG69" s="39"/>
      <c r="FH69" s="39"/>
      <c r="FI69" s="39"/>
      <c r="FJ69" s="39"/>
      <c r="FK69" s="39"/>
      <c r="FL69" s="39"/>
      <c r="FM69" s="39"/>
      <c r="FN69" s="39"/>
      <c r="FO69" s="39"/>
      <c r="FP69" s="39"/>
      <c r="FQ69" s="39"/>
      <c r="FR69" s="39"/>
      <c r="FS69" s="39"/>
      <c r="FT69" s="39"/>
      <c r="FU69" s="39"/>
      <c r="FV69" s="39"/>
      <c r="FW69" s="39"/>
      <c r="FX69" s="39"/>
      <c r="FY69" s="39"/>
      <c r="FZ69" s="39"/>
      <c r="GA69" s="39"/>
      <c r="GB69" s="39"/>
      <c r="GC69" s="39"/>
      <c r="GD69" s="39"/>
      <c r="GE69" s="39"/>
      <c r="GF69" s="39"/>
      <c r="GG69" s="39"/>
      <c r="GH69" s="39"/>
      <c r="GI69" s="39"/>
      <c r="GJ69" s="39"/>
      <c r="GK69" s="39"/>
      <c r="GL69" s="39"/>
      <c r="GM69" s="39"/>
      <c r="GN69" s="39"/>
      <c r="GO69" s="39"/>
      <c r="GP69" s="39"/>
      <c r="GQ69" s="39"/>
      <c r="GR69" s="39"/>
      <c r="GS69" s="39"/>
      <c r="GT69" s="39"/>
      <c r="GU69" s="39"/>
      <c r="GV69" s="39"/>
      <c r="GW69" s="39"/>
      <c r="GX69" s="39"/>
      <c r="GY69" s="39"/>
      <c r="GZ69" s="39"/>
      <c r="HA69" s="39"/>
      <c r="HB69" s="39"/>
      <c r="HC69" s="39"/>
      <c r="HD69" s="39"/>
      <c r="HE69" s="39"/>
      <c r="HF69" s="39"/>
      <c r="HG69" s="39"/>
      <c r="HH69" s="39"/>
      <c r="HI69" s="39"/>
      <c r="HJ69" s="39"/>
      <c r="HK69" s="39"/>
      <c r="HL69" s="39"/>
      <c r="HM69" s="39"/>
      <c r="HN69" s="39"/>
      <c r="HO69" s="39"/>
      <c r="HP69" s="39"/>
      <c r="HQ69" s="39"/>
      <c r="HR69" s="39"/>
      <c r="HS69" s="39"/>
      <c r="HT69" s="39"/>
      <c r="HU69" s="39"/>
      <c r="HV69" s="39"/>
      <c r="HW69" s="39"/>
      <c r="HX69" s="39"/>
      <c r="HY69" s="39"/>
      <c r="HZ69" s="39"/>
      <c r="IA69" s="39"/>
      <c r="IB69" s="39"/>
      <c r="IC69" s="39"/>
      <c r="ID69" s="39"/>
      <c r="IE69" s="39"/>
      <c r="IF69" s="39"/>
      <c r="IG69" s="39"/>
      <c r="IH69" s="39"/>
      <c r="II69" s="39"/>
      <c r="IJ69" s="39"/>
      <c r="IK69" s="39"/>
      <c r="IL69" s="39"/>
      <c r="IM69" s="38"/>
      <c r="IN69" s="19"/>
      <c r="IO69" s="19"/>
      <c r="IP69" s="19"/>
      <c r="IQ69" s="19"/>
      <c r="IR69" s="19"/>
      <c r="IS69" s="19"/>
      <c r="IT69" s="19"/>
      <c r="IU69" s="19"/>
      <c r="IV69" s="19"/>
      <c r="IW69" s="19"/>
      <c r="IX69" s="19"/>
      <c r="IY69" s="19"/>
      <c r="IZ69" s="19"/>
      <c r="JA69" s="19"/>
      <c r="JB69" s="19"/>
      <c r="JC69" s="19"/>
      <c r="JD69" s="19"/>
      <c r="JE69" s="19"/>
      <c r="JF69" s="19"/>
      <c r="JG69" s="19"/>
      <c r="JH69" s="19"/>
      <c r="JI69" s="19"/>
      <c r="JJ69" s="19"/>
      <c r="JK69" s="19"/>
      <c r="JL69" s="19"/>
      <c r="JM69" s="19"/>
      <c r="JN69" s="19"/>
      <c r="JO69" s="19"/>
      <c r="JP69" s="19"/>
      <c r="JQ69" s="19"/>
      <c r="JR69" s="19"/>
      <c r="JS69" s="19"/>
      <c r="JT69" s="19"/>
      <c r="JU69" s="19"/>
      <c r="JV69" s="19"/>
      <c r="JW69" s="19"/>
      <c r="JX69" s="19"/>
      <c r="JY69" s="19"/>
      <c r="JZ69" s="19"/>
      <c r="KA69" s="19"/>
      <c r="KB69" s="19"/>
      <c r="KC69" s="19"/>
      <c r="KD69" s="19"/>
      <c r="KE69" s="19"/>
      <c r="KF69" s="19"/>
      <c r="KG69" s="19"/>
      <c r="KH69" s="19"/>
      <c r="KI69" s="19"/>
      <c r="KJ69" s="19"/>
      <c r="KK69" s="19"/>
      <c r="KL69" s="19"/>
      <c r="KM69" s="19"/>
      <c r="KN69" s="19"/>
      <c r="KO69" s="19"/>
      <c r="KP69" s="19"/>
      <c r="KQ69" s="19"/>
      <c r="KR69" s="19"/>
      <c r="KS69" s="19"/>
      <c r="KT69" s="19"/>
      <c r="KU69" s="19"/>
      <c r="KV69" s="19"/>
      <c r="KW69" s="19"/>
      <c r="KX69" s="19"/>
      <c r="KY69" s="19"/>
      <c r="KZ69" s="19"/>
      <c r="LA69" s="19"/>
      <c r="LB69" s="19"/>
      <c r="LC69" s="19"/>
      <c r="LD69" s="19"/>
      <c r="LE69" s="19"/>
      <c r="LF69" s="19"/>
      <c r="LG69" s="19"/>
      <c r="LH69" s="19"/>
      <c r="LI69" s="19"/>
      <c r="LJ69" s="19"/>
      <c r="LK69" s="19"/>
      <c r="LL69" s="19"/>
      <c r="LM69" s="19"/>
      <c r="LN69" s="19"/>
      <c r="LO69" s="19"/>
      <c r="LP69" s="19"/>
      <c r="LQ69" s="19"/>
      <c r="LR69" s="19"/>
      <c r="LS69" s="19"/>
      <c r="LT69" s="19"/>
      <c r="LU69" s="19"/>
      <c r="LV69" s="19"/>
      <c r="LW69" s="19"/>
      <c r="LX69" s="19"/>
      <c r="LY69" s="19"/>
      <c r="LZ69" s="19"/>
      <c r="MA69" s="19"/>
      <c r="MB69" s="19"/>
      <c r="MC69" s="19"/>
      <c r="MD69" s="19"/>
      <c r="ME69" s="19"/>
      <c r="MF69" s="19"/>
      <c r="MG69" s="19"/>
      <c r="MH69" s="19"/>
      <c r="MI69" s="19"/>
      <c r="MJ69" s="19"/>
      <c r="MK69" s="19"/>
      <c r="ML69" s="19"/>
      <c r="MM69" s="19"/>
      <c r="MN69" s="19"/>
      <c r="MO69" s="19"/>
      <c r="MP69" s="19"/>
      <c r="MQ69" s="19"/>
      <c r="MR69" s="19"/>
      <c r="MS69" s="19"/>
      <c r="MT69" s="19"/>
      <c r="MU69" s="19"/>
      <c r="MV69" s="19"/>
      <c r="MW69" s="19"/>
      <c r="MX69" s="19"/>
      <c r="MY69" s="19"/>
      <c r="MZ69" s="19"/>
      <c r="NA69" s="19"/>
      <c r="NB69" s="19"/>
      <c r="NC69" s="19"/>
      <c r="ND69" s="19"/>
      <c r="NE69" s="19"/>
      <c r="NF69" s="19"/>
      <c r="NG69" s="19"/>
      <c r="NH69" s="19"/>
      <c r="NI69" s="19"/>
      <c r="NJ69" s="19"/>
      <c r="NK69" s="19"/>
      <c r="NL69" s="19"/>
      <c r="NM69" s="19"/>
      <c r="NN69" s="19"/>
      <c r="NO69" s="19"/>
      <c r="NP69" s="19"/>
      <c r="NQ69" s="19"/>
      <c r="NR69" s="19"/>
      <c r="NS69" s="19"/>
      <c r="NT69" s="19"/>
      <c r="NU69" s="19"/>
      <c r="NV69" s="19"/>
      <c r="NW69" s="19"/>
      <c r="NX69" s="19"/>
      <c r="NY69" s="19"/>
      <c r="NZ69" s="19"/>
      <c r="OA69" s="19"/>
      <c r="OB69" s="19"/>
      <c r="OC69" s="19"/>
      <c r="OD69" s="19"/>
      <c r="OE69" s="19"/>
      <c r="OF69" s="19"/>
      <c r="OG69" s="19"/>
      <c r="OH69" s="19"/>
      <c r="OI69" s="19"/>
      <c r="OJ69" s="19"/>
      <c r="OK69" s="19"/>
      <c r="OL69" s="19"/>
      <c r="OM69" s="19"/>
      <c r="ON69" s="19"/>
      <c r="OO69" s="19"/>
      <c r="OP69" s="19"/>
      <c r="OQ69" s="19"/>
      <c r="OR69" s="19"/>
      <c r="OS69" s="19"/>
      <c r="OT69" s="19"/>
      <c r="OU69" s="19"/>
      <c r="OV69" s="19"/>
      <c r="OW69" s="19"/>
      <c r="OX69" s="19"/>
      <c r="OY69" s="19"/>
      <c r="OZ69" s="19"/>
      <c r="PA69" s="19"/>
      <c r="PB69" s="19"/>
      <c r="PC69" s="19"/>
      <c r="PD69" s="19"/>
      <c r="PE69" s="19"/>
      <c r="PF69" s="19"/>
      <c r="PG69" s="19"/>
      <c r="PH69" s="19"/>
      <c r="PI69" s="19"/>
      <c r="PJ69" s="19"/>
      <c r="PK69" s="19"/>
      <c r="PL69" s="19"/>
      <c r="PM69" s="19"/>
      <c r="PN69" s="19"/>
      <c r="PO69" s="19"/>
      <c r="PP69" s="19"/>
      <c r="PQ69" s="19"/>
      <c r="PR69" s="19"/>
      <c r="PS69" s="19"/>
      <c r="PT69" s="19"/>
      <c r="PU69" s="19"/>
      <c r="PV69" s="19"/>
      <c r="PW69" s="19"/>
      <c r="PX69" s="19"/>
      <c r="PY69" s="19"/>
      <c r="PZ69" s="19"/>
      <c r="QA69" s="19"/>
      <c r="QB69" s="19"/>
      <c r="QC69" s="19"/>
      <c r="QD69" s="19"/>
      <c r="QE69" s="19"/>
      <c r="QF69" s="19"/>
      <c r="QG69" s="19"/>
      <c r="QH69" s="19"/>
      <c r="QI69" s="19"/>
      <c r="QJ69" s="19"/>
      <c r="QK69" s="19"/>
      <c r="QL69" s="19"/>
      <c r="QM69" s="19"/>
      <c r="QN69" s="19"/>
      <c r="QO69" s="19"/>
      <c r="QP69" s="19"/>
      <c r="QQ69" s="19"/>
      <c r="QR69" s="19"/>
      <c r="QS69" s="19"/>
      <c r="QT69" s="19"/>
      <c r="QU69" s="19"/>
      <c r="QV69" s="19"/>
      <c r="QW69" s="19"/>
      <c r="QX69" s="19"/>
      <c r="QY69" s="19"/>
      <c r="QZ69" s="19"/>
      <c r="RA69" s="19"/>
      <c r="RB69" s="19"/>
      <c r="RC69" s="19"/>
      <c r="RD69" s="19"/>
      <c r="RE69" s="19"/>
      <c r="RF69" s="19"/>
      <c r="RG69" s="19"/>
      <c r="RH69" s="19"/>
      <c r="RI69" s="19"/>
      <c r="RJ69" s="19"/>
      <c r="RK69" s="19"/>
      <c r="RL69" s="19"/>
      <c r="RM69" s="19"/>
      <c r="RN69" s="19"/>
      <c r="RO69" s="19"/>
      <c r="RP69" s="19"/>
      <c r="RQ69" s="19"/>
      <c r="RR69" s="19"/>
      <c r="RS69" s="19"/>
      <c r="RT69" s="19"/>
      <c r="RU69" s="19"/>
      <c r="RV69" s="19"/>
      <c r="RW69" s="19"/>
      <c r="RX69" s="19"/>
      <c r="RY69" s="19"/>
      <c r="RZ69" s="19"/>
      <c r="SA69" s="19"/>
      <c r="SB69" s="19"/>
      <c r="SC69" s="19"/>
      <c r="SD69" s="19"/>
      <c r="SE69" s="19"/>
      <c r="SF69" s="19"/>
      <c r="SG69" s="19"/>
      <c r="SH69" s="19"/>
      <c r="SI69" s="19"/>
      <c r="SJ69" s="19"/>
      <c r="SK69" s="19"/>
      <c r="SL69" s="19"/>
      <c r="SM69" s="19"/>
      <c r="SN69" s="19"/>
      <c r="SO69" s="19"/>
      <c r="SP69" s="19"/>
      <c r="SQ69" s="19"/>
      <c r="SR69" s="19"/>
      <c r="SS69" s="19"/>
      <c r="ST69" s="19"/>
      <c r="SU69" s="19"/>
      <c r="SV69" s="19"/>
      <c r="SW69" s="19"/>
      <c r="SX69" s="19"/>
      <c r="SY69" s="19"/>
      <c r="SZ69" s="19"/>
      <c r="TA69" s="19"/>
      <c r="TB69" s="19"/>
      <c r="TC69" s="19"/>
      <c r="TD69" s="19"/>
      <c r="TE69" s="19"/>
      <c r="TF69" s="19"/>
      <c r="TG69" s="19"/>
      <c r="TH69" s="19"/>
      <c r="TI69" s="19"/>
      <c r="TJ69" s="19"/>
      <c r="TK69" s="19"/>
      <c r="TL69" s="19"/>
      <c r="TM69" s="19"/>
      <c r="TN69" s="19"/>
      <c r="TO69" s="19"/>
      <c r="TP69" s="19"/>
      <c r="TQ69" s="19"/>
      <c r="TR69" s="19"/>
      <c r="TS69" s="19"/>
      <c r="TT69" s="19"/>
      <c r="TU69" s="19"/>
      <c r="TV69" s="19"/>
      <c r="TW69" s="19"/>
      <c r="TX69" s="19"/>
      <c r="TY69" s="19"/>
      <c r="TZ69" s="19"/>
      <c r="UA69" s="19"/>
      <c r="UB69" s="19"/>
      <c r="UC69" s="19"/>
      <c r="UD69" s="19"/>
      <c r="UE69" s="19"/>
      <c r="UF69" s="19"/>
      <c r="UG69" s="19"/>
      <c r="UH69" s="19"/>
      <c r="UI69" s="19"/>
      <c r="UJ69" s="19"/>
      <c r="UK69" s="19"/>
      <c r="UL69" s="19"/>
      <c r="UM69" s="19"/>
      <c r="UN69" s="19"/>
      <c r="UO69" s="19"/>
      <c r="UP69" s="19"/>
      <c r="UQ69" s="19"/>
      <c r="UR69" s="19"/>
      <c r="US69" s="19"/>
      <c r="UT69" s="19"/>
      <c r="UU69" s="19"/>
      <c r="UV69" s="19"/>
      <c r="UW69" s="19"/>
      <c r="UX69" s="19"/>
      <c r="UY69" s="19"/>
      <c r="UZ69" s="19"/>
      <c r="VA69" s="19"/>
      <c r="VB69" s="19"/>
      <c r="VC69" s="19"/>
      <c r="VD69" s="19"/>
      <c r="VE69" s="19"/>
      <c r="VF69" s="19"/>
      <c r="VG69" s="19"/>
      <c r="VH69" s="19"/>
      <c r="VI69" s="19"/>
      <c r="VJ69" s="19"/>
      <c r="VK69" s="19"/>
      <c r="VL69" s="19"/>
      <c r="VM69" s="19"/>
      <c r="VN69" s="19"/>
      <c r="VO69" s="19"/>
      <c r="VP69" s="19"/>
      <c r="VQ69" s="19"/>
      <c r="VR69" s="19"/>
      <c r="VS69" s="19"/>
      <c r="VT69" s="19"/>
      <c r="VU69" s="19"/>
      <c r="VV69" s="19"/>
      <c r="VW69" s="19"/>
      <c r="VX69" s="19"/>
      <c r="VY69" s="19"/>
      <c r="VZ69" s="19"/>
      <c r="WA69" s="19"/>
      <c r="WB69" s="19"/>
      <c r="WC69" s="19"/>
    </row>
    <row r="70" spans="1:601" s="28" customFormat="1" ht="65.25" customHeight="1" x14ac:dyDescent="0.25">
      <c r="A70" s="8">
        <v>5349197</v>
      </c>
      <c r="B70" s="6" t="s">
        <v>180</v>
      </c>
      <c r="C70" s="11" t="s">
        <v>204</v>
      </c>
      <c r="D70" s="6" t="s">
        <v>196</v>
      </c>
      <c r="E70" s="6">
        <v>20</v>
      </c>
      <c r="F70" s="26">
        <v>44165</v>
      </c>
      <c r="G70" s="26">
        <v>44169</v>
      </c>
      <c r="H70" s="6" t="s">
        <v>197</v>
      </c>
      <c r="I70" s="6" t="s">
        <v>198</v>
      </c>
      <c r="J70" s="7">
        <v>0</v>
      </c>
      <c r="K70" s="7">
        <v>0</v>
      </c>
      <c r="L70" s="7">
        <v>732.92</v>
      </c>
      <c r="M70" s="7">
        <v>0</v>
      </c>
      <c r="N70" s="7">
        <f t="shared" si="1"/>
        <v>732.92</v>
      </c>
      <c r="O70" s="24" t="s">
        <v>16</v>
      </c>
      <c r="P70" s="21" t="s">
        <v>199</v>
      </c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  <c r="BX70" s="39"/>
      <c r="BY70" s="39"/>
      <c r="BZ70" s="39"/>
      <c r="CA70" s="39"/>
      <c r="CB70" s="39"/>
      <c r="CC70" s="39"/>
      <c r="CD70" s="39"/>
      <c r="CE70" s="39"/>
      <c r="CF70" s="39"/>
      <c r="CG70" s="39"/>
      <c r="CH70" s="39"/>
      <c r="CI70" s="39"/>
      <c r="CJ70" s="39"/>
      <c r="CK70" s="39"/>
      <c r="CL70" s="39"/>
      <c r="CM70" s="39"/>
      <c r="CN70" s="39"/>
      <c r="CO70" s="39"/>
      <c r="CP70" s="39"/>
      <c r="CQ70" s="39"/>
      <c r="CR70" s="39"/>
      <c r="CS70" s="39"/>
      <c r="CT70" s="39"/>
      <c r="CU70" s="39"/>
      <c r="CV70" s="39"/>
      <c r="CW70" s="39"/>
      <c r="CX70" s="39"/>
      <c r="CY70" s="39"/>
      <c r="CZ70" s="39"/>
      <c r="DA70" s="39"/>
      <c r="DB70" s="39"/>
      <c r="DC70" s="39"/>
      <c r="DD70" s="39"/>
      <c r="DE70" s="39"/>
      <c r="DF70" s="39"/>
      <c r="DG70" s="39"/>
      <c r="DH70" s="39"/>
      <c r="DI70" s="39"/>
      <c r="DJ70" s="39"/>
      <c r="DK70" s="39"/>
      <c r="DL70" s="39"/>
      <c r="DM70" s="39"/>
      <c r="DN70" s="39"/>
      <c r="DO70" s="39"/>
      <c r="DP70" s="39"/>
      <c r="DQ70" s="39"/>
      <c r="DR70" s="39"/>
      <c r="DS70" s="39"/>
      <c r="DT70" s="39"/>
      <c r="DU70" s="39"/>
      <c r="DV70" s="39"/>
      <c r="DW70" s="39"/>
      <c r="DX70" s="39"/>
      <c r="DY70" s="39"/>
      <c r="DZ70" s="39"/>
      <c r="EA70" s="39"/>
      <c r="EB70" s="39"/>
      <c r="EC70" s="39"/>
      <c r="ED70" s="39"/>
      <c r="EE70" s="39"/>
      <c r="EF70" s="39"/>
      <c r="EG70" s="39"/>
      <c r="EH70" s="39"/>
      <c r="EI70" s="39"/>
      <c r="EJ70" s="39"/>
      <c r="EK70" s="39"/>
      <c r="EL70" s="39"/>
      <c r="EM70" s="39"/>
      <c r="EN70" s="39"/>
      <c r="EO70" s="39"/>
      <c r="EP70" s="39"/>
      <c r="EQ70" s="39"/>
      <c r="ER70" s="39"/>
      <c r="ES70" s="39"/>
      <c r="ET70" s="39"/>
      <c r="EU70" s="39"/>
      <c r="EV70" s="39"/>
      <c r="EW70" s="39"/>
      <c r="EX70" s="39"/>
      <c r="EY70" s="39"/>
      <c r="EZ70" s="39"/>
      <c r="FA70" s="39"/>
      <c r="FB70" s="39"/>
      <c r="FC70" s="39"/>
      <c r="FD70" s="39"/>
      <c r="FE70" s="39"/>
      <c r="FF70" s="39"/>
      <c r="FG70" s="39"/>
      <c r="FH70" s="39"/>
      <c r="FI70" s="39"/>
      <c r="FJ70" s="39"/>
      <c r="FK70" s="39"/>
      <c r="FL70" s="39"/>
      <c r="FM70" s="39"/>
      <c r="FN70" s="39"/>
      <c r="FO70" s="39"/>
      <c r="FP70" s="39"/>
      <c r="FQ70" s="39"/>
      <c r="FR70" s="39"/>
      <c r="FS70" s="39"/>
      <c r="FT70" s="39"/>
      <c r="FU70" s="39"/>
      <c r="FV70" s="39"/>
      <c r="FW70" s="39"/>
      <c r="FX70" s="39"/>
      <c r="FY70" s="39"/>
      <c r="FZ70" s="39"/>
      <c r="GA70" s="39"/>
      <c r="GB70" s="39"/>
      <c r="GC70" s="39"/>
      <c r="GD70" s="39"/>
      <c r="GE70" s="39"/>
      <c r="GF70" s="39"/>
      <c r="GG70" s="39"/>
      <c r="GH70" s="39"/>
      <c r="GI70" s="39"/>
      <c r="GJ70" s="39"/>
      <c r="GK70" s="39"/>
      <c r="GL70" s="39"/>
      <c r="GM70" s="39"/>
      <c r="GN70" s="39"/>
      <c r="GO70" s="39"/>
      <c r="GP70" s="39"/>
      <c r="GQ70" s="39"/>
      <c r="GR70" s="39"/>
      <c r="GS70" s="39"/>
      <c r="GT70" s="39"/>
      <c r="GU70" s="39"/>
      <c r="GV70" s="39"/>
      <c r="GW70" s="39"/>
      <c r="GX70" s="39"/>
      <c r="GY70" s="39"/>
      <c r="GZ70" s="39"/>
      <c r="HA70" s="39"/>
      <c r="HB70" s="39"/>
      <c r="HC70" s="39"/>
      <c r="HD70" s="39"/>
      <c r="HE70" s="39"/>
      <c r="HF70" s="39"/>
      <c r="HG70" s="39"/>
      <c r="HH70" s="39"/>
      <c r="HI70" s="39"/>
      <c r="HJ70" s="39"/>
      <c r="HK70" s="39"/>
      <c r="HL70" s="39"/>
      <c r="HM70" s="39"/>
      <c r="HN70" s="39"/>
      <c r="HO70" s="39"/>
      <c r="HP70" s="39"/>
      <c r="HQ70" s="39"/>
      <c r="HR70" s="39"/>
      <c r="HS70" s="39"/>
      <c r="HT70" s="39"/>
      <c r="HU70" s="39"/>
      <c r="HV70" s="39"/>
      <c r="HW70" s="39"/>
      <c r="HX70" s="39"/>
      <c r="HY70" s="39"/>
      <c r="HZ70" s="39"/>
      <c r="IA70" s="39"/>
      <c r="IB70" s="39"/>
      <c r="IC70" s="39"/>
      <c r="ID70" s="39"/>
      <c r="IE70" s="39"/>
      <c r="IF70" s="39"/>
      <c r="IG70" s="39"/>
      <c r="IH70" s="39"/>
      <c r="II70" s="39"/>
      <c r="IJ70" s="39"/>
      <c r="IK70" s="39"/>
      <c r="IL70" s="39"/>
      <c r="IM70" s="38"/>
      <c r="IN70" s="19"/>
      <c r="IO70" s="19"/>
      <c r="IP70" s="19"/>
      <c r="IQ70" s="19"/>
      <c r="IR70" s="19"/>
      <c r="IS70" s="19"/>
      <c r="IT70" s="19"/>
      <c r="IU70" s="19"/>
      <c r="IV70" s="19"/>
      <c r="IW70" s="19"/>
      <c r="IX70" s="19"/>
      <c r="IY70" s="19"/>
      <c r="IZ70" s="19"/>
      <c r="JA70" s="19"/>
      <c r="JB70" s="19"/>
      <c r="JC70" s="19"/>
      <c r="JD70" s="19"/>
      <c r="JE70" s="19"/>
      <c r="JF70" s="19"/>
      <c r="JG70" s="19"/>
      <c r="JH70" s="19"/>
      <c r="JI70" s="19"/>
      <c r="JJ70" s="19"/>
      <c r="JK70" s="19"/>
      <c r="JL70" s="19"/>
      <c r="JM70" s="19"/>
      <c r="JN70" s="19"/>
      <c r="JO70" s="19"/>
      <c r="JP70" s="19"/>
      <c r="JQ70" s="19"/>
      <c r="JR70" s="19"/>
      <c r="JS70" s="19"/>
      <c r="JT70" s="19"/>
      <c r="JU70" s="19"/>
      <c r="JV70" s="19"/>
      <c r="JW70" s="19"/>
      <c r="JX70" s="19"/>
      <c r="JY70" s="19"/>
      <c r="JZ70" s="19"/>
      <c r="KA70" s="19"/>
      <c r="KB70" s="19"/>
      <c r="KC70" s="19"/>
      <c r="KD70" s="19"/>
      <c r="KE70" s="19"/>
      <c r="KF70" s="19"/>
      <c r="KG70" s="19"/>
      <c r="KH70" s="19"/>
      <c r="KI70" s="19"/>
      <c r="KJ70" s="19"/>
      <c r="KK70" s="19"/>
      <c r="KL70" s="19"/>
      <c r="KM70" s="19"/>
      <c r="KN70" s="19"/>
      <c r="KO70" s="19"/>
      <c r="KP70" s="19"/>
      <c r="KQ70" s="19"/>
      <c r="KR70" s="19"/>
      <c r="KS70" s="19"/>
      <c r="KT70" s="19"/>
      <c r="KU70" s="19"/>
      <c r="KV70" s="19"/>
      <c r="KW70" s="19"/>
      <c r="KX70" s="19"/>
      <c r="KY70" s="19"/>
      <c r="KZ70" s="19"/>
      <c r="LA70" s="19"/>
      <c r="LB70" s="19"/>
      <c r="LC70" s="19"/>
      <c r="LD70" s="19"/>
      <c r="LE70" s="19"/>
      <c r="LF70" s="19"/>
      <c r="LG70" s="19"/>
      <c r="LH70" s="19"/>
      <c r="LI70" s="19"/>
      <c r="LJ70" s="19"/>
      <c r="LK70" s="19"/>
      <c r="LL70" s="19"/>
      <c r="LM70" s="19"/>
      <c r="LN70" s="19"/>
      <c r="LO70" s="19"/>
      <c r="LP70" s="19"/>
      <c r="LQ70" s="19"/>
      <c r="LR70" s="19"/>
      <c r="LS70" s="19"/>
      <c r="LT70" s="19"/>
      <c r="LU70" s="19"/>
      <c r="LV70" s="19"/>
      <c r="LW70" s="19"/>
      <c r="LX70" s="19"/>
      <c r="LY70" s="19"/>
      <c r="LZ70" s="19"/>
      <c r="MA70" s="19"/>
      <c r="MB70" s="19"/>
      <c r="MC70" s="19"/>
      <c r="MD70" s="19"/>
      <c r="ME70" s="19"/>
      <c r="MF70" s="19"/>
      <c r="MG70" s="19"/>
      <c r="MH70" s="19"/>
      <c r="MI70" s="19"/>
      <c r="MJ70" s="19"/>
      <c r="MK70" s="19"/>
      <c r="ML70" s="19"/>
      <c r="MM70" s="19"/>
      <c r="MN70" s="19"/>
      <c r="MO70" s="19"/>
      <c r="MP70" s="19"/>
      <c r="MQ70" s="19"/>
      <c r="MR70" s="19"/>
      <c r="MS70" s="19"/>
      <c r="MT70" s="19"/>
      <c r="MU70" s="19"/>
      <c r="MV70" s="19"/>
      <c r="MW70" s="19"/>
      <c r="MX70" s="19"/>
      <c r="MY70" s="19"/>
      <c r="MZ70" s="19"/>
      <c r="NA70" s="19"/>
      <c r="NB70" s="19"/>
      <c r="NC70" s="19"/>
      <c r="ND70" s="19"/>
      <c r="NE70" s="19"/>
      <c r="NF70" s="19"/>
      <c r="NG70" s="19"/>
      <c r="NH70" s="19"/>
      <c r="NI70" s="19"/>
      <c r="NJ70" s="19"/>
      <c r="NK70" s="19"/>
      <c r="NL70" s="19"/>
      <c r="NM70" s="19"/>
      <c r="NN70" s="19"/>
      <c r="NO70" s="19"/>
      <c r="NP70" s="19"/>
      <c r="NQ70" s="19"/>
      <c r="NR70" s="19"/>
      <c r="NS70" s="19"/>
      <c r="NT70" s="19"/>
      <c r="NU70" s="19"/>
      <c r="NV70" s="19"/>
      <c r="NW70" s="19"/>
      <c r="NX70" s="19"/>
      <c r="NY70" s="19"/>
      <c r="NZ70" s="19"/>
      <c r="OA70" s="19"/>
      <c r="OB70" s="19"/>
      <c r="OC70" s="19"/>
      <c r="OD70" s="19"/>
      <c r="OE70" s="19"/>
      <c r="OF70" s="19"/>
      <c r="OG70" s="19"/>
      <c r="OH70" s="19"/>
      <c r="OI70" s="19"/>
      <c r="OJ70" s="19"/>
      <c r="OK70" s="19"/>
      <c r="OL70" s="19"/>
      <c r="OM70" s="19"/>
      <c r="ON70" s="19"/>
      <c r="OO70" s="19"/>
      <c r="OP70" s="19"/>
      <c r="OQ70" s="19"/>
      <c r="OR70" s="19"/>
      <c r="OS70" s="19"/>
      <c r="OT70" s="19"/>
      <c r="OU70" s="19"/>
      <c r="OV70" s="19"/>
      <c r="OW70" s="19"/>
      <c r="OX70" s="19"/>
      <c r="OY70" s="19"/>
      <c r="OZ70" s="19"/>
      <c r="PA70" s="19"/>
      <c r="PB70" s="19"/>
      <c r="PC70" s="19"/>
      <c r="PD70" s="19"/>
      <c r="PE70" s="19"/>
      <c r="PF70" s="19"/>
      <c r="PG70" s="19"/>
      <c r="PH70" s="19"/>
      <c r="PI70" s="19"/>
      <c r="PJ70" s="19"/>
      <c r="PK70" s="19"/>
      <c r="PL70" s="19"/>
      <c r="PM70" s="19"/>
      <c r="PN70" s="19"/>
      <c r="PO70" s="19"/>
      <c r="PP70" s="19"/>
      <c r="PQ70" s="19"/>
      <c r="PR70" s="19"/>
      <c r="PS70" s="19"/>
      <c r="PT70" s="19"/>
      <c r="PU70" s="19"/>
      <c r="PV70" s="19"/>
      <c r="PW70" s="19"/>
      <c r="PX70" s="19"/>
      <c r="PY70" s="19"/>
      <c r="PZ70" s="19"/>
      <c r="QA70" s="19"/>
      <c r="QB70" s="19"/>
      <c r="QC70" s="19"/>
      <c r="QD70" s="19"/>
      <c r="QE70" s="19"/>
      <c r="QF70" s="19"/>
      <c r="QG70" s="19"/>
      <c r="QH70" s="19"/>
      <c r="QI70" s="19"/>
      <c r="QJ70" s="19"/>
      <c r="QK70" s="19"/>
      <c r="QL70" s="19"/>
      <c r="QM70" s="19"/>
      <c r="QN70" s="19"/>
      <c r="QO70" s="19"/>
      <c r="QP70" s="19"/>
      <c r="QQ70" s="19"/>
      <c r="QR70" s="19"/>
      <c r="QS70" s="19"/>
      <c r="QT70" s="19"/>
      <c r="QU70" s="19"/>
      <c r="QV70" s="19"/>
      <c r="QW70" s="19"/>
      <c r="QX70" s="19"/>
      <c r="QY70" s="19"/>
      <c r="QZ70" s="19"/>
      <c r="RA70" s="19"/>
      <c r="RB70" s="19"/>
      <c r="RC70" s="19"/>
      <c r="RD70" s="19"/>
      <c r="RE70" s="19"/>
      <c r="RF70" s="19"/>
      <c r="RG70" s="19"/>
      <c r="RH70" s="19"/>
      <c r="RI70" s="19"/>
      <c r="RJ70" s="19"/>
      <c r="RK70" s="19"/>
      <c r="RL70" s="19"/>
      <c r="RM70" s="19"/>
      <c r="RN70" s="19"/>
      <c r="RO70" s="19"/>
      <c r="RP70" s="19"/>
      <c r="RQ70" s="19"/>
      <c r="RR70" s="19"/>
      <c r="RS70" s="19"/>
      <c r="RT70" s="19"/>
      <c r="RU70" s="19"/>
      <c r="RV70" s="19"/>
      <c r="RW70" s="19"/>
      <c r="RX70" s="19"/>
      <c r="RY70" s="19"/>
      <c r="RZ70" s="19"/>
      <c r="SA70" s="19"/>
      <c r="SB70" s="19"/>
      <c r="SC70" s="19"/>
      <c r="SD70" s="19"/>
      <c r="SE70" s="19"/>
      <c r="SF70" s="19"/>
      <c r="SG70" s="19"/>
      <c r="SH70" s="19"/>
      <c r="SI70" s="19"/>
      <c r="SJ70" s="19"/>
      <c r="SK70" s="19"/>
      <c r="SL70" s="19"/>
      <c r="SM70" s="19"/>
      <c r="SN70" s="19"/>
      <c r="SO70" s="19"/>
      <c r="SP70" s="19"/>
      <c r="SQ70" s="19"/>
      <c r="SR70" s="19"/>
      <c r="SS70" s="19"/>
      <c r="ST70" s="19"/>
      <c r="SU70" s="19"/>
      <c r="SV70" s="19"/>
      <c r="SW70" s="19"/>
      <c r="SX70" s="19"/>
      <c r="SY70" s="19"/>
      <c r="SZ70" s="19"/>
      <c r="TA70" s="19"/>
      <c r="TB70" s="19"/>
      <c r="TC70" s="19"/>
      <c r="TD70" s="19"/>
      <c r="TE70" s="19"/>
      <c r="TF70" s="19"/>
      <c r="TG70" s="19"/>
      <c r="TH70" s="19"/>
      <c r="TI70" s="19"/>
      <c r="TJ70" s="19"/>
      <c r="TK70" s="19"/>
      <c r="TL70" s="19"/>
      <c r="TM70" s="19"/>
      <c r="TN70" s="19"/>
      <c r="TO70" s="19"/>
      <c r="TP70" s="19"/>
      <c r="TQ70" s="19"/>
      <c r="TR70" s="19"/>
      <c r="TS70" s="19"/>
      <c r="TT70" s="19"/>
      <c r="TU70" s="19"/>
      <c r="TV70" s="19"/>
      <c r="TW70" s="19"/>
      <c r="TX70" s="19"/>
      <c r="TY70" s="19"/>
      <c r="TZ70" s="19"/>
      <c r="UA70" s="19"/>
      <c r="UB70" s="19"/>
      <c r="UC70" s="19"/>
      <c r="UD70" s="19"/>
      <c r="UE70" s="19"/>
      <c r="UF70" s="19"/>
      <c r="UG70" s="19"/>
      <c r="UH70" s="19"/>
      <c r="UI70" s="19"/>
      <c r="UJ70" s="19"/>
      <c r="UK70" s="19"/>
      <c r="UL70" s="19"/>
      <c r="UM70" s="19"/>
      <c r="UN70" s="19"/>
      <c r="UO70" s="19"/>
      <c r="UP70" s="19"/>
      <c r="UQ70" s="19"/>
      <c r="UR70" s="19"/>
      <c r="US70" s="19"/>
      <c r="UT70" s="19"/>
      <c r="UU70" s="19"/>
      <c r="UV70" s="19"/>
      <c r="UW70" s="19"/>
      <c r="UX70" s="19"/>
      <c r="UY70" s="19"/>
      <c r="UZ70" s="19"/>
      <c r="VA70" s="19"/>
      <c r="VB70" s="19"/>
      <c r="VC70" s="19"/>
      <c r="VD70" s="19"/>
      <c r="VE70" s="19"/>
      <c r="VF70" s="19"/>
      <c r="VG70" s="19"/>
      <c r="VH70" s="19"/>
      <c r="VI70" s="19"/>
      <c r="VJ70" s="19"/>
      <c r="VK70" s="19"/>
      <c r="VL70" s="19"/>
      <c r="VM70" s="19"/>
      <c r="VN70" s="19"/>
      <c r="VO70" s="19"/>
      <c r="VP70" s="19"/>
      <c r="VQ70" s="19"/>
      <c r="VR70" s="19"/>
      <c r="VS70" s="19"/>
      <c r="VT70" s="19"/>
      <c r="VU70" s="19"/>
      <c r="VV70" s="19"/>
      <c r="VW70" s="19"/>
      <c r="VX70" s="19"/>
      <c r="VY70" s="19"/>
      <c r="VZ70" s="19"/>
      <c r="WA70" s="19"/>
      <c r="WB70" s="19"/>
      <c r="WC70" s="19"/>
    </row>
    <row r="71" spans="1:601" s="28" customFormat="1" ht="65.25" customHeight="1" x14ac:dyDescent="0.25">
      <c r="A71" s="8">
        <v>2397614</v>
      </c>
      <c r="B71" s="6" t="s">
        <v>181</v>
      </c>
      <c r="C71" s="11" t="s">
        <v>205</v>
      </c>
      <c r="D71" s="6" t="s">
        <v>196</v>
      </c>
      <c r="E71" s="6">
        <v>20</v>
      </c>
      <c r="F71" s="26">
        <v>44165</v>
      </c>
      <c r="G71" s="26">
        <v>44169</v>
      </c>
      <c r="H71" s="6" t="s">
        <v>197</v>
      </c>
      <c r="I71" s="6" t="s">
        <v>198</v>
      </c>
      <c r="J71" s="7">
        <v>0</v>
      </c>
      <c r="K71" s="7">
        <v>0</v>
      </c>
      <c r="L71" s="7">
        <v>732.92</v>
      </c>
      <c r="M71" s="7">
        <v>0</v>
      </c>
      <c r="N71" s="7">
        <f t="shared" si="1"/>
        <v>732.92</v>
      </c>
      <c r="O71" s="24" t="s">
        <v>16</v>
      </c>
      <c r="P71" s="21" t="s">
        <v>199</v>
      </c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39"/>
      <c r="CA71" s="39"/>
      <c r="CB71" s="39"/>
      <c r="CC71" s="39"/>
      <c r="CD71" s="39"/>
      <c r="CE71" s="39"/>
      <c r="CF71" s="39"/>
      <c r="CG71" s="39"/>
      <c r="CH71" s="39"/>
      <c r="CI71" s="39"/>
      <c r="CJ71" s="39"/>
      <c r="CK71" s="39"/>
      <c r="CL71" s="39"/>
      <c r="CM71" s="39"/>
      <c r="CN71" s="39"/>
      <c r="CO71" s="39"/>
      <c r="CP71" s="39"/>
      <c r="CQ71" s="39"/>
      <c r="CR71" s="39"/>
      <c r="CS71" s="39"/>
      <c r="CT71" s="39"/>
      <c r="CU71" s="39"/>
      <c r="CV71" s="39"/>
      <c r="CW71" s="39"/>
      <c r="CX71" s="39"/>
      <c r="CY71" s="39"/>
      <c r="CZ71" s="39"/>
      <c r="DA71" s="39"/>
      <c r="DB71" s="39"/>
      <c r="DC71" s="39"/>
      <c r="DD71" s="39"/>
      <c r="DE71" s="39"/>
      <c r="DF71" s="39"/>
      <c r="DG71" s="39"/>
      <c r="DH71" s="39"/>
      <c r="DI71" s="39"/>
      <c r="DJ71" s="39"/>
      <c r="DK71" s="39"/>
      <c r="DL71" s="39"/>
      <c r="DM71" s="39"/>
      <c r="DN71" s="39"/>
      <c r="DO71" s="39"/>
      <c r="DP71" s="39"/>
      <c r="DQ71" s="39"/>
      <c r="DR71" s="39"/>
      <c r="DS71" s="39"/>
      <c r="DT71" s="39"/>
      <c r="DU71" s="39"/>
      <c r="DV71" s="39"/>
      <c r="DW71" s="39"/>
      <c r="DX71" s="39"/>
      <c r="DY71" s="39"/>
      <c r="DZ71" s="39"/>
      <c r="EA71" s="39"/>
      <c r="EB71" s="39"/>
      <c r="EC71" s="39"/>
      <c r="ED71" s="39"/>
      <c r="EE71" s="39"/>
      <c r="EF71" s="39"/>
      <c r="EG71" s="39"/>
      <c r="EH71" s="39"/>
      <c r="EI71" s="39"/>
      <c r="EJ71" s="39"/>
      <c r="EK71" s="39"/>
      <c r="EL71" s="39"/>
      <c r="EM71" s="39"/>
      <c r="EN71" s="39"/>
      <c r="EO71" s="39"/>
      <c r="EP71" s="39"/>
      <c r="EQ71" s="39"/>
      <c r="ER71" s="39"/>
      <c r="ES71" s="39"/>
      <c r="ET71" s="39"/>
      <c r="EU71" s="39"/>
      <c r="EV71" s="39"/>
      <c r="EW71" s="39"/>
      <c r="EX71" s="39"/>
      <c r="EY71" s="39"/>
      <c r="EZ71" s="39"/>
      <c r="FA71" s="39"/>
      <c r="FB71" s="39"/>
      <c r="FC71" s="39"/>
      <c r="FD71" s="39"/>
      <c r="FE71" s="39"/>
      <c r="FF71" s="39"/>
      <c r="FG71" s="39"/>
      <c r="FH71" s="39"/>
      <c r="FI71" s="39"/>
      <c r="FJ71" s="39"/>
      <c r="FK71" s="39"/>
      <c r="FL71" s="39"/>
      <c r="FM71" s="39"/>
      <c r="FN71" s="39"/>
      <c r="FO71" s="39"/>
      <c r="FP71" s="39"/>
      <c r="FQ71" s="39"/>
      <c r="FR71" s="39"/>
      <c r="FS71" s="39"/>
      <c r="FT71" s="39"/>
      <c r="FU71" s="39"/>
      <c r="FV71" s="39"/>
      <c r="FW71" s="39"/>
      <c r="FX71" s="39"/>
      <c r="FY71" s="39"/>
      <c r="FZ71" s="39"/>
      <c r="GA71" s="39"/>
      <c r="GB71" s="39"/>
      <c r="GC71" s="39"/>
      <c r="GD71" s="39"/>
      <c r="GE71" s="39"/>
      <c r="GF71" s="39"/>
      <c r="GG71" s="39"/>
      <c r="GH71" s="39"/>
      <c r="GI71" s="39"/>
      <c r="GJ71" s="39"/>
      <c r="GK71" s="39"/>
      <c r="GL71" s="39"/>
      <c r="GM71" s="39"/>
      <c r="GN71" s="39"/>
      <c r="GO71" s="39"/>
      <c r="GP71" s="39"/>
      <c r="GQ71" s="39"/>
      <c r="GR71" s="39"/>
      <c r="GS71" s="39"/>
      <c r="GT71" s="39"/>
      <c r="GU71" s="39"/>
      <c r="GV71" s="39"/>
      <c r="GW71" s="39"/>
      <c r="GX71" s="39"/>
      <c r="GY71" s="39"/>
      <c r="GZ71" s="39"/>
      <c r="HA71" s="39"/>
      <c r="HB71" s="39"/>
      <c r="HC71" s="39"/>
      <c r="HD71" s="39"/>
      <c r="HE71" s="39"/>
      <c r="HF71" s="39"/>
      <c r="HG71" s="39"/>
      <c r="HH71" s="39"/>
      <c r="HI71" s="39"/>
      <c r="HJ71" s="39"/>
      <c r="HK71" s="39"/>
      <c r="HL71" s="39"/>
      <c r="HM71" s="39"/>
      <c r="HN71" s="39"/>
      <c r="HO71" s="39"/>
      <c r="HP71" s="39"/>
      <c r="HQ71" s="39"/>
      <c r="HR71" s="39"/>
      <c r="HS71" s="39"/>
      <c r="HT71" s="39"/>
      <c r="HU71" s="39"/>
      <c r="HV71" s="39"/>
      <c r="HW71" s="39"/>
      <c r="HX71" s="39"/>
      <c r="HY71" s="39"/>
      <c r="HZ71" s="39"/>
      <c r="IA71" s="39"/>
      <c r="IB71" s="39"/>
      <c r="IC71" s="39"/>
      <c r="ID71" s="39"/>
      <c r="IE71" s="39"/>
      <c r="IF71" s="39"/>
      <c r="IG71" s="39"/>
      <c r="IH71" s="39"/>
      <c r="II71" s="39"/>
      <c r="IJ71" s="39"/>
      <c r="IK71" s="39"/>
      <c r="IL71" s="39"/>
      <c r="IM71" s="38"/>
      <c r="IN71" s="19"/>
      <c r="IO71" s="19"/>
      <c r="IP71" s="19"/>
      <c r="IQ71" s="19"/>
      <c r="IR71" s="19"/>
      <c r="IS71" s="19"/>
      <c r="IT71" s="19"/>
      <c r="IU71" s="19"/>
      <c r="IV71" s="19"/>
      <c r="IW71" s="19"/>
      <c r="IX71" s="19"/>
      <c r="IY71" s="19"/>
      <c r="IZ71" s="19"/>
      <c r="JA71" s="19"/>
      <c r="JB71" s="19"/>
      <c r="JC71" s="19"/>
      <c r="JD71" s="19"/>
      <c r="JE71" s="19"/>
      <c r="JF71" s="19"/>
      <c r="JG71" s="19"/>
      <c r="JH71" s="19"/>
      <c r="JI71" s="19"/>
      <c r="JJ71" s="19"/>
      <c r="JK71" s="19"/>
      <c r="JL71" s="19"/>
      <c r="JM71" s="19"/>
      <c r="JN71" s="19"/>
      <c r="JO71" s="19"/>
      <c r="JP71" s="19"/>
      <c r="JQ71" s="19"/>
      <c r="JR71" s="19"/>
      <c r="JS71" s="19"/>
      <c r="JT71" s="19"/>
      <c r="JU71" s="19"/>
      <c r="JV71" s="19"/>
      <c r="JW71" s="19"/>
      <c r="JX71" s="19"/>
      <c r="JY71" s="19"/>
      <c r="JZ71" s="19"/>
      <c r="KA71" s="19"/>
      <c r="KB71" s="19"/>
      <c r="KC71" s="19"/>
      <c r="KD71" s="19"/>
      <c r="KE71" s="19"/>
      <c r="KF71" s="19"/>
      <c r="KG71" s="19"/>
      <c r="KH71" s="19"/>
      <c r="KI71" s="19"/>
      <c r="KJ71" s="19"/>
      <c r="KK71" s="19"/>
      <c r="KL71" s="19"/>
      <c r="KM71" s="19"/>
      <c r="KN71" s="19"/>
      <c r="KO71" s="19"/>
      <c r="KP71" s="19"/>
      <c r="KQ71" s="19"/>
      <c r="KR71" s="19"/>
      <c r="KS71" s="19"/>
      <c r="KT71" s="19"/>
      <c r="KU71" s="19"/>
      <c r="KV71" s="19"/>
      <c r="KW71" s="19"/>
      <c r="KX71" s="19"/>
      <c r="KY71" s="19"/>
      <c r="KZ71" s="19"/>
      <c r="LA71" s="19"/>
      <c r="LB71" s="19"/>
      <c r="LC71" s="19"/>
      <c r="LD71" s="19"/>
      <c r="LE71" s="19"/>
      <c r="LF71" s="19"/>
      <c r="LG71" s="19"/>
      <c r="LH71" s="19"/>
      <c r="LI71" s="19"/>
      <c r="LJ71" s="19"/>
      <c r="LK71" s="19"/>
      <c r="LL71" s="19"/>
      <c r="LM71" s="19"/>
      <c r="LN71" s="19"/>
      <c r="LO71" s="19"/>
      <c r="LP71" s="19"/>
      <c r="LQ71" s="19"/>
      <c r="LR71" s="19"/>
      <c r="LS71" s="19"/>
      <c r="LT71" s="19"/>
      <c r="LU71" s="19"/>
      <c r="LV71" s="19"/>
      <c r="LW71" s="19"/>
      <c r="LX71" s="19"/>
      <c r="LY71" s="19"/>
      <c r="LZ71" s="19"/>
      <c r="MA71" s="19"/>
      <c r="MB71" s="19"/>
      <c r="MC71" s="19"/>
      <c r="MD71" s="19"/>
      <c r="ME71" s="19"/>
      <c r="MF71" s="19"/>
      <c r="MG71" s="19"/>
      <c r="MH71" s="19"/>
      <c r="MI71" s="19"/>
      <c r="MJ71" s="19"/>
      <c r="MK71" s="19"/>
      <c r="ML71" s="19"/>
      <c r="MM71" s="19"/>
      <c r="MN71" s="19"/>
      <c r="MO71" s="19"/>
      <c r="MP71" s="19"/>
      <c r="MQ71" s="19"/>
      <c r="MR71" s="19"/>
      <c r="MS71" s="19"/>
      <c r="MT71" s="19"/>
      <c r="MU71" s="19"/>
      <c r="MV71" s="19"/>
      <c r="MW71" s="19"/>
      <c r="MX71" s="19"/>
      <c r="MY71" s="19"/>
      <c r="MZ71" s="19"/>
      <c r="NA71" s="19"/>
      <c r="NB71" s="19"/>
      <c r="NC71" s="19"/>
      <c r="ND71" s="19"/>
      <c r="NE71" s="19"/>
      <c r="NF71" s="19"/>
      <c r="NG71" s="19"/>
      <c r="NH71" s="19"/>
      <c r="NI71" s="19"/>
      <c r="NJ71" s="19"/>
      <c r="NK71" s="19"/>
      <c r="NL71" s="19"/>
      <c r="NM71" s="19"/>
      <c r="NN71" s="19"/>
      <c r="NO71" s="19"/>
      <c r="NP71" s="19"/>
      <c r="NQ71" s="19"/>
      <c r="NR71" s="19"/>
      <c r="NS71" s="19"/>
      <c r="NT71" s="19"/>
      <c r="NU71" s="19"/>
      <c r="NV71" s="19"/>
      <c r="NW71" s="19"/>
      <c r="NX71" s="19"/>
      <c r="NY71" s="19"/>
      <c r="NZ71" s="19"/>
      <c r="OA71" s="19"/>
      <c r="OB71" s="19"/>
      <c r="OC71" s="19"/>
      <c r="OD71" s="19"/>
      <c r="OE71" s="19"/>
      <c r="OF71" s="19"/>
      <c r="OG71" s="19"/>
      <c r="OH71" s="19"/>
      <c r="OI71" s="19"/>
      <c r="OJ71" s="19"/>
      <c r="OK71" s="19"/>
      <c r="OL71" s="19"/>
      <c r="OM71" s="19"/>
      <c r="ON71" s="19"/>
      <c r="OO71" s="19"/>
      <c r="OP71" s="19"/>
      <c r="OQ71" s="19"/>
      <c r="OR71" s="19"/>
      <c r="OS71" s="19"/>
      <c r="OT71" s="19"/>
      <c r="OU71" s="19"/>
      <c r="OV71" s="19"/>
      <c r="OW71" s="19"/>
      <c r="OX71" s="19"/>
      <c r="OY71" s="19"/>
      <c r="OZ71" s="19"/>
      <c r="PA71" s="19"/>
      <c r="PB71" s="19"/>
      <c r="PC71" s="19"/>
      <c r="PD71" s="19"/>
      <c r="PE71" s="19"/>
      <c r="PF71" s="19"/>
      <c r="PG71" s="19"/>
      <c r="PH71" s="19"/>
      <c r="PI71" s="19"/>
      <c r="PJ71" s="19"/>
      <c r="PK71" s="19"/>
      <c r="PL71" s="19"/>
      <c r="PM71" s="19"/>
      <c r="PN71" s="19"/>
      <c r="PO71" s="19"/>
      <c r="PP71" s="19"/>
      <c r="PQ71" s="19"/>
      <c r="PR71" s="19"/>
      <c r="PS71" s="19"/>
      <c r="PT71" s="19"/>
      <c r="PU71" s="19"/>
      <c r="PV71" s="19"/>
      <c r="PW71" s="19"/>
      <c r="PX71" s="19"/>
      <c r="PY71" s="19"/>
      <c r="PZ71" s="19"/>
      <c r="QA71" s="19"/>
      <c r="QB71" s="19"/>
      <c r="QC71" s="19"/>
      <c r="QD71" s="19"/>
      <c r="QE71" s="19"/>
      <c r="QF71" s="19"/>
      <c r="QG71" s="19"/>
      <c r="QH71" s="19"/>
      <c r="QI71" s="19"/>
      <c r="QJ71" s="19"/>
      <c r="QK71" s="19"/>
      <c r="QL71" s="19"/>
      <c r="QM71" s="19"/>
      <c r="QN71" s="19"/>
      <c r="QO71" s="19"/>
      <c r="QP71" s="19"/>
      <c r="QQ71" s="19"/>
      <c r="QR71" s="19"/>
      <c r="QS71" s="19"/>
      <c r="QT71" s="19"/>
      <c r="QU71" s="19"/>
      <c r="QV71" s="19"/>
      <c r="QW71" s="19"/>
      <c r="QX71" s="19"/>
      <c r="QY71" s="19"/>
      <c r="QZ71" s="19"/>
      <c r="RA71" s="19"/>
      <c r="RB71" s="19"/>
      <c r="RC71" s="19"/>
      <c r="RD71" s="19"/>
      <c r="RE71" s="19"/>
      <c r="RF71" s="19"/>
      <c r="RG71" s="19"/>
      <c r="RH71" s="19"/>
      <c r="RI71" s="19"/>
      <c r="RJ71" s="19"/>
      <c r="RK71" s="19"/>
      <c r="RL71" s="19"/>
      <c r="RM71" s="19"/>
      <c r="RN71" s="19"/>
      <c r="RO71" s="19"/>
      <c r="RP71" s="19"/>
      <c r="RQ71" s="19"/>
      <c r="RR71" s="19"/>
      <c r="RS71" s="19"/>
      <c r="RT71" s="19"/>
      <c r="RU71" s="19"/>
      <c r="RV71" s="19"/>
      <c r="RW71" s="19"/>
      <c r="RX71" s="19"/>
      <c r="RY71" s="19"/>
      <c r="RZ71" s="19"/>
      <c r="SA71" s="19"/>
      <c r="SB71" s="19"/>
      <c r="SC71" s="19"/>
      <c r="SD71" s="19"/>
      <c r="SE71" s="19"/>
      <c r="SF71" s="19"/>
      <c r="SG71" s="19"/>
      <c r="SH71" s="19"/>
      <c r="SI71" s="19"/>
      <c r="SJ71" s="19"/>
      <c r="SK71" s="19"/>
      <c r="SL71" s="19"/>
      <c r="SM71" s="19"/>
      <c r="SN71" s="19"/>
      <c r="SO71" s="19"/>
      <c r="SP71" s="19"/>
      <c r="SQ71" s="19"/>
      <c r="SR71" s="19"/>
      <c r="SS71" s="19"/>
      <c r="ST71" s="19"/>
      <c r="SU71" s="19"/>
      <c r="SV71" s="19"/>
      <c r="SW71" s="19"/>
      <c r="SX71" s="19"/>
      <c r="SY71" s="19"/>
      <c r="SZ71" s="19"/>
      <c r="TA71" s="19"/>
      <c r="TB71" s="19"/>
      <c r="TC71" s="19"/>
      <c r="TD71" s="19"/>
      <c r="TE71" s="19"/>
      <c r="TF71" s="19"/>
      <c r="TG71" s="19"/>
      <c r="TH71" s="19"/>
      <c r="TI71" s="19"/>
      <c r="TJ71" s="19"/>
      <c r="TK71" s="19"/>
      <c r="TL71" s="19"/>
      <c r="TM71" s="19"/>
      <c r="TN71" s="19"/>
      <c r="TO71" s="19"/>
      <c r="TP71" s="19"/>
      <c r="TQ71" s="19"/>
      <c r="TR71" s="19"/>
      <c r="TS71" s="19"/>
      <c r="TT71" s="19"/>
      <c r="TU71" s="19"/>
      <c r="TV71" s="19"/>
      <c r="TW71" s="19"/>
      <c r="TX71" s="19"/>
      <c r="TY71" s="19"/>
      <c r="TZ71" s="19"/>
      <c r="UA71" s="19"/>
      <c r="UB71" s="19"/>
      <c r="UC71" s="19"/>
      <c r="UD71" s="19"/>
      <c r="UE71" s="19"/>
      <c r="UF71" s="19"/>
      <c r="UG71" s="19"/>
      <c r="UH71" s="19"/>
      <c r="UI71" s="19"/>
      <c r="UJ71" s="19"/>
      <c r="UK71" s="19"/>
      <c r="UL71" s="19"/>
      <c r="UM71" s="19"/>
      <c r="UN71" s="19"/>
      <c r="UO71" s="19"/>
      <c r="UP71" s="19"/>
      <c r="UQ71" s="19"/>
      <c r="UR71" s="19"/>
      <c r="US71" s="19"/>
      <c r="UT71" s="19"/>
      <c r="UU71" s="19"/>
      <c r="UV71" s="19"/>
      <c r="UW71" s="19"/>
      <c r="UX71" s="19"/>
      <c r="UY71" s="19"/>
      <c r="UZ71" s="19"/>
      <c r="VA71" s="19"/>
      <c r="VB71" s="19"/>
      <c r="VC71" s="19"/>
      <c r="VD71" s="19"/>
      <c r="VE71" s="19"/>
      <c r="VF71" s="19"/>
      <c r="VG71" s="19"/>
      <c r="VH71" s="19"/>
      <c r="VI71" s="19"/>
      <c r="VJ71" s="19"/>
      <c r="VK71" s="19"/>
      <c r="VL71" s="19"/>
      <c r="VM71" s="19"/>
      <c r="VN71" s="19"/>
      <c r="VO71" s="19"/>
      <c r="VP71" s="19"/>
      <c r="VQ71" s="19"/>
      <c r="VR71" s="19"/>
      <c r="VS71" s="19"/>
      <c r="VT71" s="19"/>
      <c r="VU71" s="19"/>
      <c r="VV71" s="19"/>
      <c r="VW71" s="19"/>
      <c r="VX71" s="19"/>
      <c r="VY71" s="19"/>
      <c r="VZ71" s="19"/>
      <c r="WA71" s="19"/>
      <c r="WB71" s="19"/>
      <c r="WC71" s="19"/>
    </row>
    <row r="72" spans="1:601" s="28" customFormat="1" ht="65.25" customHeight="1" x14ac:dyDescent="0.25">
      <c r="A72" s="8">
        <v>2075720</v>
      </c>
      <c r="B72" s="6" t="s">
        <v>182</v>
      </c>
      <c r="C72" s="11" t="s">
        <v>201</v>
      </c>
      <c r="D72" s="6" t="s">
        <v>196</v>
      </c>
      <c r="E72" s="6">
        <v>20</v>
      </c>
      <c r="F72" s="26">
        <v>44165</v>
      </c>
      <c r="G72" s="26">
        <v>44169</v>
      </c>
      <c r="H72" s="6" t="s">
        <v>197</v>
      </c>
      <c r="I72" s="6" t="s">
        <v>198</v>
      </c>
      <c r="J72" s="7">
        <v>0</v>
      </c>
      <c r="K72" s="7">
        <v>0</v>
      </c>
      <c r="L72" s="7">
        <v>732.92</v>
      </c>
      <c r="M72" s="7">
        <v>0</v>
      </c>
      <c r="N72" s="7">
        <f t="shared" si="1"/>
        <v>732.92</v>
      </c>
      <c r="O72" s="24" t="s">
        <v>16</v>
      </c>
      <c r="P72" s="21" t="s">
        <v>199</v>
      </c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39"/>
      <c r="CA72" s="39"/>
      <c r="CB72" s="39"/>
      <c r="CC72" s="39"/>
      <c r="CD72" s="39"/>
      <c r="CE72" s="39"/>
      <c r="CF72" s="39"/>
      <c r="CG72" s="39"/>
      <c r="CH72" s="39"/>
      <c r="CI72" s="39"/>
      <c r="CJ72" s="39"/>
      <c r="CK72" s="39"/>
      <c r="CL72" s="39"/>
      <c r="CM72" s="39"/>
      <c r="CN72" s="39"/>
      <c r="CO72" s="39"/>
      <c r="CP72" s="39"/>
      <c r="CQ72" s="39"/>
      <c r="CR72" s="39"/>
      <c r="CS72" s="39"/>
      <c r="CT72" s="39"/>
      <c r="CU72" s="39"/>
      <c r="CV72" s="39"/>
      <c r="CW72" s="39"/>
      <c r="CX72" s="39"/>
      <c r="CY72" s="39"/>
      <c r="CZ72" s="39"/>
      <c r="DA72" s="39"/>
      <c r="DB72" s="39"/>
      <c r="DC72" s="39"/>
      <c r="DD72" s="39"/>
      <c r="DE72" s="39"/>
      <c r="DF72" s="39"/>
      <c r="DG72" s="39"/>
      <c r="DH72" s="39"/>
      <c r="DI72" s="39"/>
      <c r="DJ72" s="39"/>
      <c r="DK72" s="39"/>
      <c r="DL72" s="39"/>
      <c r="DM72" s="39"/>
      <c r="DN72" s="39"/>
      <c r="DO72" s="39"/>
      <c r="DP72" s="39"/>
      <c r="DQ72" s="39"/>
      <c r="DR72" s="39"/>
      <c r="DS72" s="39"/>
      <c r="DT72" s="39"/>
      <c r="DU72" s="39"/>
      <c r="DV72" s="39"/>
      <c r="DW72" s="39"/>
      <c r="DX72" s="39"/>
      <c r="DY72" s="39"/>
      <c r="DZ72" s="39"/>
      <c r="EA72" s="39"/>
      <c r="EB72" s="39"/>
      <c r="EC72" s="39"/>
      <c r="ED72" s="39"/>
      <c r="EE72" s="39"/>
      <c r="EF72" s="39"/>
      <c r="EG72" s="39"/>
      <c r="EH72" s="39"/>
      <c r="EI72" s="39"/>
      <c r="EJ72" s="39"/>
      <c r="EK72" s="39"/>
      <c r="EL72" s="39"/>
      <c r="EM72" s="39"/>
      <c r="EN72" s="39"/>
      <c r="EO72" s="39"/>
      <c r="EP72" s="39"/>
      <c r="EQ72" s="39"/>
      <c r="ER72" s="39"/>
      <c r="ES72" s="39"/>
      <c r="ET72" s="39"/>
      <c r="EU72" s="39"/>
      <c r="EV72" s="39"/>
      <c r="EW72" s="39"/>
      <c r="EX72" s="39"/>
      <c r="EY72" s="39"/>
      <c r="EZ72" s="39"/>
      <c r="FA72" s="39"/>
      <c r="FB72" s="39"/>
      <c r="FC72" s="39"/>
      <c r="FD72" s="39"/>
      <c r="FE72" s="39"/>
      <c r="FF72" s="39"/>
      <c r="FG72" s="39"/>
      <c r="FH72" s="39"/>
      <c r="FI72" s="39"/>
      <c r="FJ72" s="39"/>
      <c r="FK72" s="39"/>
      <c r="FL72" s="39"/>
      <c r="FM72" s="39"/>
      <c r="FN72" s="39"/>
      <c r="FO72" s="39"/>
      <c r="FP72" s="39"/>
      <c r="FQ72" s="39"/>
      <c r="FR72" s="39"/>
      <c r="FS72" s="39"/>
      <c r="FT72" s="39"/>
      <c r="FU72" s="39"/>
      <c r="FV72" s="39"/>
      <c r="FW72" s="39"/>
      <c r="FX72" s="39"/>
      <c r="FY72" s="39"/>
      <c r="FZ72" s="39"/>
      <c r="GA72" s="39"/>
      <c r="GB72" s="39"/>
      <c r="GC72" s="39"/>
      <c r="GD72" s="39"/>
      <c r="GE72" s="39"/>
      <c r="GF72" s="39"/>
      <c r="GG72" s="39"/>
      <c r="GH72" s="39"/>
      <c r="GI72" s="39"/>
      <c r="GJ72" s="39"/>
      <c r="GK72" s="39"/>
      <c r="GL72" s="39"/>
      <c r="GM72" s="39"/>
      <c r="GN72" s="39"/>
      <c r="GO72" s="39"/>
      <c r="GP72" s="39"/>
      <c r="GQ72" s="39"/>
      <c r="GR72" s="39"/>
      <c r="GS72" s="39"/>
      <c r="GT72" s="39"/>
      <c r="GU72" s="39"/>
      <c r="GV72" s="39"/>
      <c r="GW72" s="39"/>
      <c r="GX72" s="39"/>
      <c r="GY72" s="39"/>
      <c r="GZ72" s="39"/>
      <c r="HA72" s="39"/>
      <c r="HB72" s="39"/>
      <c r="HC72" s="39"/>
      <c r="HD72" s="39"/>
      <c r="HE72" s="39"/>
      <c r="HF72" s="39"/>
      <c r="HG72" s="39"/>
      <c r="HH72" s="39"/>
      <c r="HI72" s="39"/>
      <c r="HJ72" s="39"/>
      <c r="HK72" s="39"/>
      <c r="HL72" s="39"/>
      <c r="HM72" s="39"/>
      <c r="HN72" s="39"/>
      <c r="HO72" s="39"/>
      <c r="HP72" s="39"/>
      <c r="HQ72" s="39"/>
      <c r="HR72" s="39"/>
      <c r="HS72" s="39"/>
      <c r="HT72" s="39"/>
      <c r="HU72" s="39"/>
      <c r="HV72" s="39"/>
      <c r="HW72" s="39"/>
      <c r="HX72" s="39"/>
      <c r="HY72" s="39"/>
      <c r="HZ72" s="39"/>
      <c r="IA72" s="39"/>
      <c r="IB72" s="39"/>
      <c r="IC72" s="39"/>
      <c r="ID72" s="39"/>
      <c r="IE72" s="39"/>
      <c r="IF72" s="39"/>
      <c r="IG72" s="39"/>
      <c r="IH72" s="39"/>
      <c r="II72" s="39"/>
      <c r="IJ72" s="39"/>
      <c r="IK72" s="39"/>
      <c r="IL72" s="39"/>
      <c r="IM72" s="38"/>
      <c r="IN72" s="19"/>
      <c r="IO72" s="19"/>
      <c r="IP72" s="19"/>
      <c r="IQ72" s="19"/>
      <c r="IR72" s="19"/>
      <c r="IS72" s="19"/>
      <c r="IT72" s="19"/>
      <c r="IU72" s="19"/>
      <c r="IV72" s="19"/>
      <c r="IW72" s="19"/>
      <c r="IX72" s="19"/>
      <c r="IY72" s="19"/>
      <c r="IZ72" s="19"/>
      <c r="JA72" s="19"/>
      <c r="JB72" s="19"/>
      <c r="JC72" s="19"/>
      <c r="JD72" s="19"/>
      <c r="JE72" s="19"/>
      <c r="JF72" s="19"/>
      <c r="JG72" s="19"/>
      <c r="JH72" s="19"/>
      <c r="JI72" s="19"/>
      <c r="JJ72" s="19"/>
      <c r="JK72" s="19"/>
      <c r="JL72" s="19"/>
      <c r="JM72" s="19"/>
      <c r="JN72" s="19"/>
      <c r="JO72" s="19"/>
      <c r="JP72" s="19"/>
      <c r="JQ72" s="19"/>
      <c r="JR72" s="19"/>
      <c r="JS72" s="19"/>
      <c r="JT72" s="19"/>
      <c r="JU72" s="19"/>
      <c r="JV72" s="19"/>
      <c r="JW72" s="19"/>
      <c r="JX72" s="19"/>
      <c r="JY72" s="19"/>
      <c r="JZ72" s="19"/>
      <c r="KA72" s="19"/>
      <c r="KB72" s="19"/>
      <c r="KC72" s="19"/>
      <c r="KD72" s="19"/>
      <c r="KE72" s="19"/>
      <c r="KF72" s="19"/>
      <c r="KG72" s="19"/>
      <c r="KH72" s="19"/>
      <c r="KI72" s="19"/>
      <c r="KJ72" s="19"/>
      <c r="KK72" s="19"/>
      <c r="KL72" s="19"/>
      <c r="KM72" s="19"/>
      <c r="KN72" s="19"/>
      <c r="KO72" s="19"/>
      <c r="KP72" s="19"/>
      <c r="KQ72" s="19"/>
      <c r="KR72" s="19"/>
      <c r="KS72" s="19"/>
      <c r="KT72" s="19"/>
      <c r="KU72" s="19"/>
      <c r="KV72" s="19"/>
      <c r="KW72" s="19"/>
      <c r="KX72" s="19"/>
      <c r="KY72" s="19"/>
      <c r="KZ72" s="19"/>
      <c r="LA72" s="19"/>
      <c r="LB72" s="19"/>
      <c r="LC72" s="19"/>
      <c r="LD72" s="19"/>
      <c r="LE72" s="19"/>
      <c r="LF72" s="19"/>
      <c r="LG72" s="19"/>
      <c r="LH72" s="19"/>
      <c r="LI72" s="19"/>
      <c r="LJ72" s="19"/>
      <c r="LK72" s="19"/>
      <c r="LL72" s="19"/>
      <c r="LM72" s="19"/>
      <c r="LN72" s="19"/>
      <c r="LO72" s="19"/>
      <c r="LP72" s="19"/>
      <c r="LQ72" s="19"/>
      <c r="LR72" s="19"/>
      <c r="LS72" s="19"/>
      <c r="LT72" s="19"/>
      <c r="LU72" s="19"/>
      <c r="LV72" s="19"/>
      <c r="LW72" s="19"/>
      <c r="LX72" s="19"/>
      <c r="LY72" s="19"/>
      <c r="LZ72" s="19"/>
      <c r="MA72" s="19"/>
      <c r="MB72" s="19"/>
      <c r="MC72" s="19"/>
      <c r="MD72" s="19"/>
      <c r="ME72" s="19"/>
      <c r="MF72" s="19"/>
      <c r="MG72" s="19"/>
      <c r="MH72" s="19"/>
      <c r="MI72" s="19"/>
      <c r="MJ72" s="19"/>
      <c r="MK72" s="19"/>
      <c r="ML72" s="19"/>
      <c r="MM72" s="19"/>
      <c r="MN72" s="19"/>
      <c r="MO72" s="19"/>
      <c r="MP72" s="19"/>
      <c r="MQ72" s="19"/>
      <c r="MR72" s="19"/>
      <c r="MS72" s="19"/>
      <c r="MT72" s="19"/>
      <c r="MU72" s="19"/>
      <c r="MV72" s="19"/>
      <c r="MW72" s="19"/>
      <c r="MX72" s="19"/>
      <c r="MY72" s="19"/>
      <c r="MZ72" s="19"/>
      <c r="NA72" s="19"/>
      <c r="NB72" s="19"/>
      <c r="NC72" s="19"/>
      <c r="ND72" s="19"/>
      <c r="NE72" s="19"/>
      <c r="NF72" s="19"/>
      <c r="NG72" s="19"/>
      <c r="NH72" s="19"/>
      <c r="NI72" s="19"/>
      <c r="NJ72" s="19"/>
      <c r="NK72" s="19"/>
      <c r="NL72" s="19"/>
      <c r="NM72" s="19"/>
      <c r="NN72" s="19"/>
      <c r="NO72" s="19"/>
      <c r="NP72" s="19"/>
      <c r="NQ72" s="19"/>
      <c r="NR72" s="19"/>
      <c r="NS72" s="19"/>
      <c r="NT72" s="19"/>
      <c r="NU72" s="19"/>
      <c r="NV72" s="19"/>
      <c r="NW72" s="19"/>
      <c r="NX72" s="19"/>
      <c r="NY72" s="19"/>
      <c r="NZ72" s="19"/>
      <c r="OA72" s="19"/>
      <c r="OB72" s="19"/>
      <c r="OC72" s="19"/>
      <c r="OD72" s="19"/>
      <c r="OE72" s="19"/>
      <c r="OF72" s="19"/>
      <c r="OG72" s="19"/>
      <c r="OH72" s="19"/>
      <c r="OI72" s="19"/>
      <c r="OJ72" s="19"/>
      <c r="OK72" s="19"/>
      <c r="OL72" s="19"/>
      <c r="OM72" s="19"/>
      <c r="ON72" s="19"/>
      <c r="OO72" s="19"/>
      <c r="OP72" s="19"/>
      <c r="OQ72" s="19"/>
      <c r="OR72" s="19"/>
      <c r="OS72" s="19"/>
      <c r="OT72" s="19"/>
      <c r="OU72" s="19"/>
      <c r="OV72" s="19"/>
      <c r="OW72" s="19"/>
      <c r="OX72" s="19"/>
      <c r="OY72" s="19"/>
      <c r="OZ72" s="19"/>
      <c r="PA72" s="19"/>
      <c r="PB72" s="19"/>
      <c r="PC72" s="19"/>
      <c r="PD72" s="19"/>
      <c r="PE72" s="19"/>
      <c r="PF72" s="19"/>
      <c r="PG72" s="19"/>
      <c r="PH72" s="19"/>
      <c r="PI72" s="19"/>
      <c r="PJ72" s="19"/>
      <c r="PK72" s="19"/>
      <c r="PL72" s="19"/>
      <c r="PM72" s="19"/>
      <c r="PN72" s="19"/>
      <c r="PO72" s="19"/>
      <c r="PP72" s="19"/>
      <c r="PQ72" s="19"/>
      <c r="PR72" s="19"/>
      <c r="PS72" s="19"/>
      <c r="PT72" s="19"/>
      <c r="PU72" s="19"/>
      <c r="PV72" s="19"/>
      <c r="PW72" s="19"/>
      <c r="PX72" s="19"/>
      <c r="PY72" s="19"/>
      <c r="PZ72" s="19"/>
      <c r="QA72" s="19"/>
      <c r="QB72" s="19"/>
      <c r="QC72" s="19"/>
      <c r="QD72" s="19"/>
      <c r="QE72" s="19"/>
      <c r="QF72" s="19"/>
      <c r="QG72" s="19"/>
      <c r="QH72" s="19"/>
      <c r="QI72" s="19"/>
      <c r="QJ72" s="19"/>
      <c r="QK72" s="19"/>
      <c r="QL72" s="19"/>
      <c r="QM72" s="19"/>
      <c r="QN72" s="19"/>
      <c r="QO72" s="19"/>
      <c r="QP72" s="19"/>
      <c r="QQ72" s="19"/>
      <c r="QR72" s="19"/>
      <c r="QS72" s="19"/>
      <c r="QT72" s="19"/>
      <c r="QU72" s="19"/>
      <c r="QV72" s="19"/>
      <c r="QW72" s="19"/>
      <c r="QX72" s="19"/>
      <c r="QY72" s="19"/>
      <c r="QZ72" s="19"/>
      <c r="RA72" s="19"/>
      <c r="RB72" s="19"/>
      <c r="RC72" s="19"/>
      <c r="RD72" s="19"/>
      <c r="RE72" s="19"/>
      <c r="RF72" s="19"/>
      <c r="RG72" s="19"/>
      <c r="RH72" s="19"/>
      <c r="RI72" s="19"/>
      <c r="RJ72" s="19"/>
      <c r="RK72" s="19"/>
      <c r="RL72" s="19"/>
      <c r="RM72" s="19"/>
      <c r="RN72" s="19"/>
      <c r="RO72" s="19"/>
      <c r="RP72" s="19"/>
      <c r="RQ72" s="19"/>
      <c r="RR72" s="19"/>
      <c r="RS72" s="19"/>
      <c r="RT72" s="19"/>
      <c r="RU72" s="19"/>
      <c r="RV72" s="19"/>
      <c r="RW72" s="19"/>
      <c r="RX72" s="19"/>
      <c r="RY72" s="19"/>
      <c r="RZ72" s="19"/>
      <c r="SA72" s="19"/>
      <c r="SB72" s="19"/>
      <c r="SC72" s="19"/>
      <c r="SD72" s="19"/>
      <c r="SE72" s="19"/>
      <c r="SF72" s="19"/>
      <c r="SG72" s="19"/>
      <c r="SH72" s="19"/>
      <c r="SI72" s="19"/>
      <c r="SJ72" s="19"/>
      <c r="SK72" s="19"/>
      <c r="SL72" s="19"/>
      <c r="SM72" s="19"/>
      <c r="SN72" s="19"/>
      <c r="SO72" s="19"/>
      <c r="SP72" s="19"/>
      <c r="SQ72" s="19"/>
      <c r="SR72" s="19"/>
      <c r="SS72" s="19"/>
      <c r="ST72" s="19"/>
      <c r="SU72" s="19"/>
      <c r="SV72" s="19"/>
      <c r="SW72" s="19"/>
      <c r="SX72" s="19"/>
      <c r="SY72" s="19"/>
      <c r="SZ72" s="19"/>
      <c r="TA72" s="19"/>
      <c r="TB72" s="19"/>
      <c r="TC72" s="19"/>
      <c r="TD72" s="19"/>
      <c r="TE72" s="19"/>
      <c r="TF72" s="19"/>
      <c r="TG72" s="19"/>
      <c r="TH72" s="19"/>
      <c r="TI72" s="19"/>
      <c r="TJ72" s="19"/>
      <c r="TK72" s="19"/>
      <c r="TL72" s="19"/>
      <c r="TM72" s="19"/>
      <c r="TN72" s="19"/>
      <c r="TO72" s="19"/>
      <c r="TP72" s="19"/>
      <c r="TQ72" s="19"/>
      <c r="TR72" s="19"/>
      <c r="TS72" s="19"/>
      <c r="TT72" s="19"/>
      <c r="TU72" s="19"/>
      <c r="TV72" s="19"/>
      <c r="TW72" s="19"/>
      <c r="TX72" s="19"/>
      <c r="TY72" s="19"/>
      <c r="TZ72" s="19"/>
      <c r="UA72" s="19"/>
      <c r="UB72" s="19"/>
      <c r="UC72" s="19"/>
      <c r="UD72" s="19"/>
      <c r="UE72" s="19"/>
      <c r="UF72" s="19"/>
      <c r="UG72" s="19"/>
      <c r="UH72" s="19"/>
      <c r="UI72" s="19"/>
      <c r="UJ72" s="19"/>
      <c r="UK72" s="19"/>
      <c r="UL72" s="19"/>
      <c r="UM72" s="19"/>
      <c r="UN72" s="19"/>
      <c r="UO72" s="19"/>
      <c r="UP72" s="19"/>
      <c r="UQ72" s="19"/>
      <c r="UR72" s="19"/>
      <c r="US72" s="19"/>
      <c r="UT72" s="19"/>
      <c r="UU72" s="19"/>
      <c r="UV72" s="19"/>
      <c r="UW72" s="19"/>
      <c r="UX72" s="19"/>
      <c r="UY72" s="19"/>
      <c r="UZ72" s="19"/>
      <c r="VA72" s="19"/>
      <c r="VB72" s="19"/>
      <c r="VC72" s="19"/>
      <c r="VD72" s="19"/>
      <c r="VE72" s="19"/>
      <c r="VF72" s="19"/>
      <c r="VG72" s="19"/>
      <c r="VH72" s="19"/>
      <c r="VI72" s="19"/>
      <c r="VJ72" s="19"/>
      <c r="VK72" s="19"/>
      <c r="VL72" s="19"/>
      <c r="VM72" s="19"/>
      <c r="VN72" s="19"/>
      <c r="VO72" s="19"/>
      <c r="VP72" s="19"/>
      <c r="VQ72" s="19"/>
      <c r="VR72" s="19"/>
      <c r="VS72" s="19"/>
      <c r="VT72" s="19"/>
      <c r="VU72" s="19"/>
      <c r="VV72" s="19"/>
      <c r="VW72" s="19"/>
      <c r="VX72" s="19"/>
      <c r="VY72" s="19"/>
      <c r="VZ72" s="19"/>
      <c r="WA72" s="19"/>
      <c r="WB72" s="19"/>
      <c r="WC72" s="19"/>
    </row>
    <row r="73" spans="1:601" s="28" customFormat="1" ht="65.25" customHeight="1" x14ac:dyDescent="0.25">
      <c r="A73" s="8">
        <v>1506206</v>
      </c>
      <c r="B73" s="6" t="s">
        <v>94</v>
      </c>
      <c r="C73" s="11" t="s">
        <v>200</v>
      </c>
      <c r="D73" s="6" t="s">
        <v>196</v>
      </c>
      <c r="E73" s="6">
        <v>20</v>
      </c>
      <c r="F73" s="26">
        <v>44165</v>
      </c>
      <c r="G73" s="26">
        <v>44169</v>
      </c>
      <c r="H73" s="6" t="s">
        <v>197</v>
      </c>
      <c r="I73" s="6" t="s">
        <v>198</v>
      </c>
      <c r="J73" s="7">
        <v>0</v>
      </c>
      <c r="K73" s="7">
        <v>0</v>
      </c>
      <c r="L73" s="7">
        <v>732.92</v>
      </c>
      <c r="M73" s="7">
        <v>0</v>
      </c>
      <c r="N73" s="7">
        <f t="shared" si="1"/>
        <v>732.92</v>
      </c>
      <c r="O73" s="24" t="s">
        <v>16</v>
      </c>
      <c r="P73" s="21" t="s">
        <v>199</v>
      </c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39"/>
      <c r="CA73" s="39"/>
      <c r="CB73" s="39"/>
      <c r="CC73" s="39"/>
      <c r="CD73" s="39"/>
      <c r="CE73" s="39"/>
      <c r="CF73" s="39"/>
      <c r="CG73" s="39"/>
      <c r="CH73" s="39"/>
      <c r="CI73" s="39"/>
      <c r="CJ73" s="39"/>
      <c r="CK73" s="39"/>
      <c r="CL73" s="39"/>
      <c r="CM73" s="39"/>
      <c r="CN73" s="39"/>
      <c r="CO73" s="39"/>
      <c r="CP73" s="39"/>
      <c r="CQ73" s="39"/>
      <c r="CR73" s="39"/>
      <c r="CS73" s="39"/>
      <c r="CT73" s="39"/>
      <c r="CU73" s="39"/>
      <c r="CV73" s="39"/>
      <c r="CW73" s="39"/>
      <c r="CX73" s="39"/>
      <c r="CY73" s="39"/>
      <c r="CZ73" s="39"/>
      <c r="DA73" s="39"/>
      <c r="DB73" s="39"/>
      <c r="DC73" s="39"/>
      <c r="DD73" s="39"/>
      <c r="DE73" s="39"/>
      <c r="DF73" s="39"/>
      <c r="DG73" s="39"/>
      <c r="DH73" s="39"/>
      <c r="DI73" s="39"/>
      <c r="DJ73" s="39"/>
      <c r="DK73" s="39"/>
      <c r="DL73" s="39"/>
      <c r="DM73" s="39"/>
      <c r="DN73" s="39"/>
      <c r="DO73" s="39"/>
      <c r="DP73" s="39"/>
      <c r="DQ73" s="39"/>
      <c r="DR73" s="39"/>
      <c r="DS73" s="39"/>
      <c r="DT73" s="39"/>
      <c r="DU73" s="39"/>
      <c r="DV73" s="39"/>
      <c r="DW73" s="39"/>
      <c r="DX73" s="39"/>
      <c r="DY73" s="39"/>
      <c r="DZ73" s="39"/>
      <c r="EA73" s="39"/>
      <c r="EB73" s="39"/>
      <c r="EC73" s="39"/>
      <c r="ED73" s="39"/>
      <c r="EE73" s="39"/>
      <c r="EF73" s="39"/>
      <c r="EG73" s="39"/>
      <c r="EH73" s="39"/>
      <c r="EI73" s="39"/>
      <c r="EJ73" s="39"/>
      <c r="EK73" s="39"/>
      <c r="EL73" s="39"/>
      <c r="EM73" s="39"/>
      <c r="EN73" s="39"/>
      <c r="EO73" s="39"/>
      <c r="EP73" s="39"/>
      <c r="EQ73" s="39"/>
      <c r="ER73" s="39"/>
      <c r="ES73" s="39"/>
      <c r="ET73" s="39"/>
      <c r="EU73" s="39"/>
      <c r="EV73" s="39"/>
      <c r="EW73" s="39"/>
      <c r="EX73" s="39"/>
      <c r="EY73" s="39"/>
      <c r="EZ73" s="39"/>
      <c r="FA73" s="39"/>
      <c r="FB73" s="39"/>
      <c r="FC73" s="39"/>
      <c r="FD73" s="39"/>
      <c r="FE73" s="39"/>
      <c r="FF73" s="39"/>
      <c r="FG73" s="39"/>
      <c r="FH73" s="39"/>
      <c r="FI73" s="39"/>
      <c r="FJ73" s="39"/>
      <c r="FK73" s="39"/>
      <c r="FL73" s="39"/>
      <c r="FM73" s="39"/>
      <c r="FN73" s="39"/>
      <c r="FO73" s="39"/>
      <c r="FP73" s="39"/>
      <c r="FQ73" s="39"/>
      <c r="FR73" s="39"/>
      <c r="FS73" s="39"/>
      <c r="FT73" s="39"/>
      <c r="FU73" s="39"/>
      <c r="FV73" s="39"/>
      <c r="FW73" s="39"/>
      <c r="FX73" s="39"/>
      <c r="FY73" s="39"/>
      <c r="FZ73" s="39"/>
      <c r="GA73" s="39"/>
      <c r="GB73" s="39"/>
      <c r="GC73" s="39"/>
      <c r="GD73" s="39"/>
      <c r="GE73" s="39"/>
      <c r="GF73" s="39"/>
      <c r="GG73" s="39"/>
      <c r="GH73" s="39"/>
      <c r="GI73" s="39"/>
      <c r="GJ73" s="39"/>
      <c r="GK73" s="39"/>
      <c r="GL73" s="39"/>
      <c r="GM73" s="39"/>
      <c r="GN73" s="39"/>
      <c r="GO73" s="39"/>
      <c r="GP73" s="39"/>
      <c r="GQ73" s="39"/>
      <c r="GR73" s="39"/>
      <c r="GS73" s="39"/>
      <c r="GT73" s="39"/>
      <c r="GU73" s="39"/>
      <c r="GV73" s="39"/>
      <c r="GW73" s="39"/>
      <c r="GX73" s="39"/>
      <c r="GY73" s="39"/>
      <c r="GZ73" s="39"/>
      <c r="HA73" s="39"/>
      <c r="HB73" s="39"/>
      <c r="HC73" s="39"/>
      <c r="HD73" s="39"/>
      <c r="HE73" s="39"/>
      <c r="HF73" s="39"/>
      <c r="HG73" s="39"/>
      <c r="HH73" s="39"/>
      <c r="HI73" s="39"/>
      <c r="HJ73" s="39"/>
      <c r="HK73" s="39"/>
      <c r="HL73" s="39"/>
      <c r="HM73" s="39"/>
      <c r="HN73" s="39"/>
      <c r="HO73" s="39"/>
      <c r="HP73" s="39"/>
      <c r="HQ73" s="39"/>
      <c r="HR73" s="39"/>
      <c r="HS73" s="39"/>
      <c r="HT73" s="39"/>
      <c r="HU73" s="39"/>
      <c r="HV73" s="39"/>
      <c r="HW73" s="39"/>
      <c r="HX73" s="39"/>
      <c r="HY73" s="39"/>
      <c r="HZ73" s="39"/>
      <c r="IA73" s="39"/>
      <c r="IB73" s="39"/>
      <c r="IC73" s="39"/>
      <c r="ID73" s="39"/>
      <c r="IE73" s="39"/>
      <c r="IF73" s="39"/>
      <c r="IG73" s="39"/>
      <c r="IH73" s="39"/>
      <c r="II73" s="39"/>
      <c r="IJ73" s="39"/>
      <c r="IK73" s="39"/>
      <c r="IL73" s="39"/>
      <c r="IM73" s="38"/>
      <c r="IN73" s="19"/>
      <c r="IO73" s="19"/>
      <c r="IP73" s="19"/>
      <c r="IQ73" s="19"/>
      <c r="IR73" s="19"/>
      <c r="IS73" s="19"/>
      <c r="IT73" s="19"/>
      <c r="IU73" s="19"/>
      <c r="IV73" s="19"/>
      <c r="IW73" s="19"/>
      <c r="IX73" s="19"/>
      <c r="IY73" s="19"/>
      <c r="IZ73" s="19"/>
      <c r="JA73" s="19"/>
      <c r="JB73" s="19"/>
      <c r="JC73" s="19"/>
      <c r="JD73" s="19"/>
      <c r="JE73" s="19"/>
      <c r="JF73" s="19"/>
      <c r="JG73" s="19"/>
      <c r="JH73" s="19"/>
      <c r="JI73" s="19"/>
      <c r="JJ73" s="19"/>
      <c r="JK73" s="19"/>
      <c r="JL73" s="19"/>
      <c r="JM73" s="19"/>
      <c r="JN73" s="19"/>
      <c r="JO73" s="19"/>
      <c r="JP73" s="19"/>
      <c r="JQ73" s="19"/>
      <c r="JR73" s="19"/>
      <c r="JS73" s="19"/>
      <c r="JT73" s="19"/>
      <c r="JU73" s="19"/>
      <c r="JV73" s="19"/>
      <c r="JW73" s="19"/>
      <c r="JX73" s="19"/>
      <c r="JY73" s="19"/>
      <c r="JZ73" s="19"/>
      <c r="KA73" s="19"/>
      <c r="KB73" s="19"/>
      <c r="KC73" s="19"/>
      <c r="KD73" s="19"/>
      <c r="KE73" s="19"/>
      <c r="KF73" s="19"/>
      <c r="KG73" s="19"/>
      <c r="KH73" s="19"/>
      <c r="KI73" s="19"/>
      <c r="KJ73" s="19"/>
      <c r="KK73" s="19"/>
      <c r="KL73" s="19"/>
      <c r="KM73" s="19"/>
      <c r="KN73" s="19"/>
      <c r="KO73" s="19"/>
      <c r="KP73" s="19"/>
      <c r="KQ73" s="19"/>
      <c r="KR73" s="19"/>
      <c r="KS73" s="19"/>
      <c r="KT73" s="19"/>
      <c r="KU73" s="19"/>
      <c r="KV73" s="19"/>
      <c r="KW73" s="19"/>
      <c r="KX73" s="19"/>
      <c r="KY73" s="19"/>
      <c r="KZ73" s="19"/>
      <c r="LA73" s="19"/>
      <c r="LB73" s="19"/>
      <c r="LC73" s="19"/>
      <c r="LD73" s="19"/>
      <c r="LE73" s="19"/>
      <c r="LF73" s="19"/>
      <c r="LG73" s="19"/>
      <c r="LH73" s="19"/>
      <c r="LI73" s="19"/>
      <c r="LJ73" s="19"/>
      <c r="LK73" s="19"/>
      <c r="LL73" s="19"/>
      <c r="LM73" s="19"/>
      <c r="LN73" s="19"/>
      <c r="LO73" s="19"/>
      <c r="LP73" s="19"/>
      <c r="LQ73" s="19"/>
      <c r="LR73" s="19"/>
      <c r="LS73" s="19"/>
      <c r="LT73" s="19"/>
      <c r="LU73" s="19"/>
      <c r="LV73" s="19"/>
      <c r="LW73" s="19"/>
      <c r="LX73" s="19"/>
      <c r="LY73" s="19"/>
      <c r="LZ73" s="19"/>
      <c r="MA73" s="19"/>
      <c r="MB73" s="19"/>
      <c r="MC73" s="19"/>
      <c r="MD73" s="19"/>
      <c r="ME73" s="19"/>
      <c r="MF73" s="19"/>
      <c r="MG73" s="19"/>
      <c r="MH73" s="19"/>
      <c r="MI73" s="19"/>
      <c r="MJ73" s="19"/>
      <c r="MK73" s="19"/>
      <c r="ML73" s="19"/>
      <c r="MM73" s="19"/>
      <c r="MN73" s="19"/>
      <c r="MO73" s="19"/>
      <c r="MP73" s="19"/>
      <c r="MQ73" s="19"/>
      <c r="MR73" s="19"/>
      <c r="MS73" s="19"/>
      <c r="MT73" s="19"/>
      <c r="MU73" s="19"/>
      <c r="MV73" s="19"/>
      <c r="MW73" s="19"/>
      <c r="MX73" s="19"/>
      <c r="MY73" s="19"/>
      <c r="MZ73" s="19"/>
      <c r="NA73" s="19"/>
      <c r="NB73" s="19"/>
      <c r="NC73" s="19"/>
      <c r="ND73" s="19"/>
      <c r="NE73" s="19"/>
      <c r="NF73" s="19"/>
      <c r="NG73" s="19"/>
      <c r="NH73" s="19"/>
      <c r="NI73" s="19"/>
      <c r="NJ73" s="19"/>
      <c r="NK73" s="19"/>
      <c r="NL73" s="19"/>
      <c r="NM73" s="19"/>
      <c r="NN73" s="19"/>
      <c r="NO73" s="19"/>
      <c r="NP73" s="19"/>
      <c r="NQ73" s="19"/>
      <c r="NR73" s="19"/>
      <c r="NS73" s="19"/>
      <c r="NT73" s="19"/>
      <c r="NU73" s="19"/>
      <c r="NV73" s="19"/>
      <c r="NW73" s="19"/>
      <c r="NX73" s="19"/>
      <c r="NY73" s="19"/>
      <c r="NZ73" s="19"/>
      <c r="OA73" s="19"/>
      <c r="OB73" s="19"/>
      <c r="OC73" s="19"/>
      <c r="OD73" s="19"/>
      <c r="OE73" s="19"/>
      <c r="OF73" s="19"/>
      <c r="OG73" s="19"/>
      <c r="OH73" s="19"/>
      <c r="OI73" s="19"/>
      <c r="OJ73" s="19"/>
      <c r="OK73" s="19"/>
      <c r="OL73" s="19"/>
      <c r="OM73" s="19"/>
      <c r="ON73" s="19"/>
      <c r="OO73" s="19"/>
      <c r="OP73" s="19"/>
      <c r="OQ73" s="19"/>
      <c r="OR73" s="19"/>
      <c r="OS73" s="19"/>
      <c r="OT73" s="19"/>
      <c r="OU73" s="19"/>
      <c r="OV73" s="19"/>
      <c r="OW73" s="19"/>
      <c r="OX73" s="19"/>
      <c r="OY73" s="19"/>
      <c r="OZ73" s="19"/>
      <c r="PA73" s="19"/>
      <c r="PB73" s="19"/>
      <c r="PC73" s="19"/>
      <c r="PD73" s="19"/>
      <c r="PE73" s="19"/>
      <c r="PF73" s="19"/>
      <c r="PG73" s="19"/>
      <c r="PH73" s="19"/>
      <c r="PI73" s="19"/>
      <c r="PJ73" s="19"/>
      <c r="PK73" s="19"/>
      <c r="PL73" s="19"/>
      <c r="PM73" s="19"/>
      <c r="PN73" s="19"/>
      <c r="PO73" s="19"/>
      <c r="PP73" s="19"/>
      <c r="PQ73" s="19"/>
      <c r="PR73" s="19"/>
      <c r="PS73" s="19"/>
      <c r="PT73" s="19"/>
      <c r="PU73" s="19"/>
      <c r="PV73" s="19"/>
      <c r="PW73" s="19"/>
      <c r="PX73" s="19"/>
      <c r="PY73" s="19"/>
      <c r="PZ73" s="19"/>
      <c r="QA73" s="19"/>
      <c r="QB73" s="19"/>
      <c r="QC73" s="19"/>
      <c r="QD73" s="19"/>
      <c r="QE73" s="19"/>
      <c r="QF73" s="19"/>
      <c r="QG73" s="19"/>
      <c r="QH73" s="19"/>
      <c r="QI73" s="19"/>
      <c r="QJ73" s="19"/>
      <c r="QK73" s="19"/>
      <c r="QL73" s="19"/>
      <c r="QM73" s="19"/>
      <c r="QN73" s="19"/>
      <c r="QO73" s="19"/>
      <c r="QP73" s="19"/>
      <c r="QQ73" s="19"/>
      <c r="QR73" s="19"/>
      <c r="QS73" s="19"/>
      <c r="QT73" s="19"/>
      <c r="QU73" s="19"/>
      <c r="QV73" s="19"/>
      <c r="QW73" s="19"/>
      <c r="QX73" s="19"/>
      <c r="QY73" s="19"/>
      <c r="QZ73" s="19"/>
      <c r="RA73" s="19"/>
      <c r="RB73" s="19"/>
      <c r="RC73" s="19"/>
      <c r="RD73" s="19"/>
      <c r="RE73" s="19"/>
      <c r="RF73" s="19"/>
      <c r="RG73" s="19"/>
      <c r="RH73" s="19"/>
      <c r="RI73" s="19"/>
      <c r="RJ73" s="19"/>
      <c r="RK73" s="19"/>
      <c r="RL73" s="19"/>
      <c r="RM73" s="19"/>
      <c r="RN73" s="19"/>
      <c r="RO73" s="19"/>
      <c r="RP73" s="19"/>
      <c r="RQ73" s="19"/>
      <c r="RR73" s="19"/>
      <c r="RS73" s="19"/>
      <c r="RT73" s="19"/>
      <c r="RU73" s="19"/>
      <c r="RV73" s="19"/>
      <c r="RW73" s="19"/>
      <c r="RX73" s="19"/>
      <c r="RY73" s="19"/>
      <c r="RZ73" s="19"/>
      <c r="SA73" s="19"/>
      <c r="SB73" s="19"/>
      <c r="SC73" s="19"/>
      <c r="SD73" s="19"/>
      <c r="SE73" s="19"/>
      <c r="SF73" s="19"/>
      <c r="SG73" s="19"/>
      <c r="SH73" s="19"/>
      <c r="SI73" s="19"/>
      <c r="SJ73" s="19"/>
      <c r="SK73" s="19"/>
      <c r="SL73" s="19"/>
      <c r="SM73" s="19"/>
      <c r="SN73" s="19"/>
      <c r="SO73" s="19"/>
      <c r="SP73" s="19"/>
      <c r="SQ73" s="19"/>
      <c r="SR73" s="19"/>
      <c r="SS73" s="19"/>
      <c r="ST73" s="19"/>
      <c r="SU73" s="19"/>
      <c r="SV73" s="19"/>
      <c r="SW73" s="19"/>
      <c r="SX73" s="19"/>
      <c r="SY73" s="19"/>
      <c r="SZ73" s="19"/>
      <c r="TA73" s="19"/>
      <c r="TB73" s="19"/>
      <c r="TC73" s="19"/>
      <c r="TD73" s="19"/>
      <c r="TE73" s="19"/>
      <c r="TF73" s="19"/>
      <c r="TG73" s="19"/>
      <c r="TH73" s="19"/>
      <c r="TI73" s="19"/>
      <c r="TJ73" s="19"/>
      <c r="TK73" s="19"/>
      <c r="TL73" s="19"/>
      <c r="TM73" s="19"/>
      <c r="TN73" s="19"/>
      <c r="TO73" s="19"/>
      <c r="TP73" s="19"/>
      <c r="TQ73" s="19"/>
      <c r="TR73" s="19"/>
      <c r="TS73" s="19"/>
      <c r="TT73" s="19"/>
      <c r="TU73" s="19"/>
      <c r="TV73" s="19"/>
      <c r="TW73" s="19"/>
      <c r="TX73" s="19"/>
      <c r="TY73" s="19"/>
      <c r="TZ73" s="19"/>
      <c r="UA73" s="19"/>
      <c r="UB73" s="19"/>
      <c r="UC73" s="19"/>
      <c r="UD73" s="19"/>
      <c r="UE73" s="19"/>
      <c r="UF73" s="19"/>
      <c r="UG73" s="19"/>
      <c r="UH73" s="19"/>
      <c r="UI73" s="19"/>
      <c r="UJ73" s="19"/>
      <c r="UK73" s="19"/>
      <c r="UL73" s="19"/>
      <c r="UM73" s="19"/>
      <c r="UN73" s="19"/>
      <c r="UO73" s="19"/>
      <c r="UP73" s="19"/>
      <c r="UQ73" s="19"/>
      <c r="UR73" s="19"/>
      <c r="US73" s="19"/>
      <c r="UT73" s="19"/>
      <c r="UU73" s="19"/>
      <c r="UV73" s="19"/>
      <c r="UW73" s="19"/>
      <c r="UX73" s="19"/>
      <c r="UY73" s="19"/>
      <c r="UZ73" s="19"/>
      <c r="VA73" s="19"/>
      <c r="VB73" s="19"/>
      <c r="VC73" s="19"/>
      <c r="VD73" s="19"/>
      <c r="VE73" s="19"/>
      <c r="VF73" s="19"/>
      <c r="VG73" s="19"/>
      <c r="VH73" s="19"/>
      <c r="VI73" s="19"/>
      <c r="VJ73" s="19"/>
      <c r="VK73" s="19"/>
      <c r="VL73" s="19"/>
      <c r="VM73" s="19"/>
      <c r="VN73" s="19"/>
      <c r="VO73" s="19"/>
      <c r="VP73" s="19"/>
      <c r="VQ73" s="19"/>
      <c r="VR73" s="19"/>
      <c r="VS73" s="19"/>
      <c r="VT73" s="19"/>
      <c r="VU73" s="19"/>
      <c r="VV73" s="19"/>
      <c r="VW73" s="19"/>
      <c r="VX73" s="19"/>
      <c r="VY73" s="19"/>
      <c r="VZ73" s="19"/>
      <c r="WA73" s="19"/>
      <c r="WB73" s="19"/>
      <c r="WC73" s="19"/>
    </row>
    <row r="74" spans="1:601" s="28" customFormat="1" ht="65.25" customHeight="1" x14ac:dyDescent="0.25">
      <c r="A74" s="8">
        <v>1501078</v>
      </c>
      <c r="B74" s="6" t="s">
        <v>183</v>
      </c>
      <c r="C74" s="11" t="s">
        <v>200</v>
      </c>
      <c r="D74" s="6" t="s">
        <v>196</v>
      </c>
      <c r="E74" s="6">
        <v>20</v>
      </c>
      <c r="F74" s="26">
        <v>44165</v>
      </c>
      <c r="G74" s="26">
        <v>44169</v>
      </c>
      <c r="H74" s="6" t="s">
        <v>197</v>
      </c>
      <c r="I74" s="6" t="s">
        <v>198</v>
      </c>
      <c r="J74" s="7">
        <v>0</v>
      </c>
      <c r="K74" s="7">
        <v>0</v>
      </c>
      <c r="L74" s="7">
        <v>732.92</v>
      </c>
      <c r="M74" s="7">
        <v>0</v>
      </c>
      <c r="N74" s="7">
        <f t="shared" si="1"/>
        <v>732.92</v>
      </c>
      <c r="O74" s="24" t="s">
        <v>16</v>
      </c>
      <c r="P74" s="21" t="s">
        <v>199</v>
      </c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  <c r="BX74" s="39"/>
      <c r="BY74" s="39"/>
      <c r="BZ74" s="39"/>
      <c r="CA74" s="39"/>
      <c r="CB74" s="39"/>
      <c r="CC74" s="39"/>
      <c r="CD74" s="39"/>
      <c r="CE74" s="39"/>
      <c r="CF74" s="39"/>
      <c r="CG74" s="39"/>
      <c r="CH74" s="39"/>
      <c r="CI74" s="39"/>
      <c r="CJ74" s="39"/>
      <c r="CK74" s="39"/>
      <c r="CL74" s="39"/>
      <c r="CM74" s="39"/>
      <c r="CN74" s="39"/>
      <c r="CO74" s="39"/>
      <c r="CP74" s="39"/>
      <c r="CQ74" s="39"/>
      <c r="CR74" s="39"/>
      <c r="CS74" s="39"/>
      <c r="CT74" s="39"/>
      <c r="CU74" s="39"/>
      <c r="CV74" s="39"/>
      <c r="CW74" s="39"/>
      <c r="CX74" s="39"/>
      <c r="CY74" s="39"/>
      <c r="CZ74" s="39"/>
      <c r="DA74" s="39"/>
      <c r="DB74" s="39"/>
      <c r="DC74" s="39"/>
      <c r="DD74" s="39"/>
      <c r="DE74" s="39"/>
      <c r="DF74" s="39"/>
      <c r="DG74" s="39"/>
      <c r="DH74" s="39"/>
      <c r="DI74" s="39"/>
      <c r="DJ74" s="39"/>
      <c r="DK74" s="39"/>
      <c r="DL74" s="39"/>
      <c r="DM74" s="39"/>
      <c r="DN74" s="39"/>
      <c r="DO74" s="39"/>
      <c r="DP74" s="39"/>
      <c r="DQ74" s="39"/>
      <c r="DR74" s="39"/>
      <c r="DS74" s="39"/>
      <c r="DT74" s="39"/>
      <c r="DU74" s="39"/>
      <c r="DV74" s="39"/>
      <c r="DW74" s="39"/>
      <c r="DX74" s="39"/>
      <c r="DY74" s="39"/>
      <c r="DZ74" s="39"/>
      <c r="EA74" s="39"/>
      <c r="EB74" s="39"/>
      <c r="EC74" s="39"/>
      <c r="ED74" s="39"/>
      <c r="EE74" s="39"/>
      <c r="EF74" s="39"/>
      <c r="EG74" s="39"/>
      <c r="EH74" s="39"/>
      <c r="EI74" s="39"/>
      <c r="EJ74" s="39"/>
      <c r="EK74" s="39"/>
      <c r="EL74" s="39"/>
      <c r="EM74" s="39"/>
      <c r="EN74" s="39"/>
      <c r="EO74" s="39"/>
      <c r="EP74" s="39"/>
      <c r="EQ74" s="39"/>
      <c r="ER74" s="39"/>
      <c r="ES74" s="39"/>
      <c r="ET74" s="39"/>
      <c r="EU74" s="39"/>
      <c r="EV74" s="39"/>
      <c r="EW74" s="39"/>
      <c r="EX74" s="39"/>
      <c r="EY74" s="39"/>
      <c r="EZ74" s="39"/>
      <c r="FA74" s="39"/>
      <c r="FB74" s="39"/>
      <c r="FC74" s="39"/>
      <c r="FD74" s="39"/>
      <c r="FE74" s="39"/>
      <c r="FF74" s="39"/>
      <c r="FG74" s="39"/>
      <c r="FH74" s="39"/>
      <c r="FI74" s="39"/>
      <c r="FJ74" s="39"/>
      <c r="FK74" s="39"/>
      <c r="FL74" s="39"/>
      <c r="FM74" s="39"/>
      <c r="FN74" s="39"/>
      <c r="FO74" s="39"/>
      <c r="FP74" s="39"/>
      <c r="FQ74" s="39"/>
      <c r="FR74" s="39"/>
      <c r="FS74" s="39"/>
      <c r="FT74" s="39"/>
      <c r="FU74" s="39"/>
      <c r="FV74" s="39"/>
      <c r="FW74" s="39"/>
      <c r="FX74" s="39"/>
      <c r="FY74" s="39"/>
      <c r="FZ74" s="39"/>
      <c r="GA74" s="39"/>
      <c r="GB74" s="39"/>
      <c r="GC74" s="39"/>
      <c r="GD74" s="39"/>
      <c r="GE74" s="39"/>
      <c r="GF74" s="39"/>
      <c r="GG74" s="39"/>
      <c r="GH74" s="39"/>
      <c r="GI74" s="39"/>
      <c r="GJ74" s="39"/>
      <c r="GK74" s="39"/>
      <c r="GL74" s="39"/>
      <c r="GM74" s="39"/>
      <c r="GN74" s="39"/>
      <c r="GO74" s="39"/>
      <c r="GP74" s="39"/>
      <c r="GQ74" s="39"/>
      <c r="GR74" s="39"/>
      <c r="GS74" s="39"/>
      <c r="GT74" s="39"/>
      <c r="GU74" s="39"/>
      <c r="GV74" s="39"/>
      <c r="GW74" s="39"/>
      <c r="GX74" s="39"/>
      <c r="GY74" s="39"/>
      <c r="GZ74" s="39"/>
      <c r="HA74" s="39"/>
      <c r="HB74" s="39"/>
      <c r="HC74" s="39"/>
      <c r="HD74" s="39"/>
      <c r="HE74" s="39"/>
      <c r="HF74" s="39"/>
      <c r="HG74" s="39"/>
      <c r="HH74" s="39"/>
      <c r="HI74" s="39"/>
      <c r="HJ74" s="39"/>
      <c r="HK74" s="39"/>
      <c r="HL74" s="39"/>
      <c r="HM74" s="39"/>
      <c r="HN74" s="39"/>
      <c r="HO74" s="39"/>
      <c r="HP74" s="39"/>
      <c r="HQ74" s="39"/>
      <c r="HR74" s="39"/>
      <c r="HS74" s="39"/>
      <c r="HT74" s="39"/>
      <c r="HU74" s="39"/>
      <c r="HV74" s="39"/>
      <c r="HW74" s="39"/>
      <c r="HX74" s="39"/>
      <c r="HY74" s="39"/>
      <c r="HZ74" s="39"/>
      <c r="IA74" s="39"/>
      <c r="IB74" s="39"/>
      <c r="IC74" s="39"/>
      <c r="ID74" s="39"/>
      <c r="IE74" s="39"/>
      <c r="IF74" s="39"/>
      <c r="IG74" s="39"/>
      <c r="IH74" s="39"/>
      <c r="II74" s="39"/>
      <c r="IJ74" s="39"/>
      <c r="IK74" s="39"/>
      <c r="IL74" s="39"/>
      <c r="IM74" s="38"/>
      <c r="IN74" s="19"/>
      <c r="IO74" s="19"/>
      <c r="IP74" s="19"/>
      <c r="IQ74" s="19"/>
      <c r="IR74" s="19"/>
      <c r="IS74" s="19"/>
      <c r="IT74" s="19"/>
      <c r="IU74" s="19"/>
      <c r="IV74" s="19"/>
      <c r="IW74" s="19"/>
      <c r="IX74" s="19"/>
      <c r="IY74" s="19"/>
      <c r="IZ74" s="19"/>
      <c r="JA74" s="19"/>
      <c r="JB74" s="19"/>
      <c r="JC74" s="19"/>
      <c r="JD74" s="19"/>
      <c r="JE74" s="19"/>
      <c r="JF74" s="19"/>
      <c r="JG74" s="19"/>
      <c r="JH74" s="19"/>
      <c r="JI74" s="19"/>
      <c r="JJ74" s="19"/>
      <c r="JK74" s="19"/>
      <c r="JL74" s="19"/>
      <c r="JM74" s="19"/>
      <c r="JN74" s="19"/>
      <c r="JO74" s="19"/>
      <c r="JP74" s="19"/>
      <c r="JQ74" s="19"/>
      <c r="JR74" s="19"/>
      <c r="JS74" s="19"/>
      <c r="JT74" s="19"/>
      <c r="JU74" s="19"/>
      <c r="JV74" s="19"/>
      <c r="JW74" s="19"/>
      <c r="JX74" s="19"/>
      <c r="JY74" s="19"/>
      <c r="JZ74" s="19"/>
      <c r="KA74" s="19"/>
      <c r="KB74" s="19"/>
      <c r="KC74" s="19"/>
      <c r="KD74" s="19"/>
      <c r="KE74" s="19"/>
      <c r="KF74" s="19"/>
      <c r="KG74" s="19"/>
      <c r="KH74" s="19"/>
      <c r="KI74" s="19"/>
      <c r="KJ74" s="19"/>
      <c r="KK74" s="19"/>
      <c r="KL74" s="19"/>
      <c r="KM74" s="19"/>
      <c r="KN74" s="19"/>
      <c r="KO74" s="19"/>
      <c r="KP74" s="19"/>
      <c r="KQ74" s="19"/>
      <c r="KR74" s="19"/>
      <c r="KS74" s="19"/>
      <c r="KT74" s="19"/>
      <c r="KU74" s="19"/>
      <c r="KV74" s="19"/>
      <c r="KW74" s="19"/>
      <c r="KX74" s="19"/>
      <c r="KY74" s="19"/>
      <c r="KZ74" s="19"/>
      <c r="LA74" s="19"/>
      <c r="LB74" s="19"/>
      <c r="LC74" s="19"/>
      <c r="LD74" s="19"/>
      <c r="LE74" s="19"/>
      <c r="LF74" s="19"/>
      <c r="LG74" s="19"/>
      <c r="LH74" s="19"/>
      <c r="LI74" s="19"/>
      <c r="LJ74" s="19"/>
      <c r="LK74" s="19"/>
      <c r="LL74" s="19"/>
      <c r="LM74" s="19"/>
      <c r="LN74" s="19"/>
      <c r="LO74" s="19"/>
      <c r="LP74" s="19"/>
      <c r="LQ74" s="19"/>
      <c r="LR74" s="19"/>
      <c r="LS74" s="19"/>
      <c r="LT74" s="19"/>
      <c r="LU74" s="19"/>
      <c r="LV74" s="19"/>
      <c r="LW74" s="19"/>
      <c r="LX74" s="19"/>
      <c r="LY74" s="19"/>
      <c r="LZ74" s="19"/>
      <c r="MA74" s="19"/>
      <c r="MB74" s="19"/>
      <c r="MC74" s="19"/>
      <c r="MD74" s="19"/>
      <c r="ME74" s="19"/>
      <c r="MF74" s="19"/>
      <c r="MG74" s="19"/>
      <c r="MH74" s="19"/>
      <c r="MI74" s="19"/>
      <c r="MJ74" s="19"/>
      <c r="MK74" s="19"/>
      <c r="ML74" s="19"/>
      <c r="MM74" s="19"/>
      <c r="MN74" s="19"/>
      <c r="MO74" s="19"/>
      <c r="MP74" s="19"/>
      <c r="MQ74" s="19"/>
      <c r="MR74" s="19"/>
      <c r="MS74" s="19"/>
      <c r="MT74" s="19"/>
      <c r="MU74" s="19"/>
      <c r="MV74" s="19"/>
      <c r="MW74" s="19"/>
      <c r="MX74" s="19"/>
      <c r="MY74" s="19"/>
      <c r="MZ74" s="19"/>
      <c r="NA74" s="19"/>
      <c r="NB74" s="19"/>
      <c r="NC74" s="19"/>
      <c r="ND74" s="19"/>
      <c r="NE74" s="19"/>
      <c r="NF74" s="19"/>
      <c r="NG74" s="19"/>
      <c r="NH74" s="19"/>
      <c r="NI74" s="19"/>
      <c r="NJ74" s="19"/>
      <c r="NK74" s="19"/>
      <c r="NL74" s="19"/>
      <c r="NM74" s="19"/>
      <c r="NN74" s="19"/>
      <c r="NO74" s="19"/>
      <c r="NP74" s="19"/>
      <c r="NQ74" s="19"/>
      <c r="NR74" s="19"/>
      <c r="NS74" s="19"/>
      <c r="NT74" s="19"/>
      <c r="NU74" s="19"/>
      <c r="NV74" s="19"/>
      <c r="NW74" s="19"/>
      <c r="NX74" s="19"/>
      <c r="NY74" s="19"/>
      <c r="NZ74" s="19"/>
      <c r="OA74" s="19"/>
      <c r="OB74" s="19"/>
      <c r="OC74" s="19"/>
      <c r="OD74" s="19"/>
      <c r="OE74" s="19"/>
      <c r="OF74" s="19"/>
      <c r="OG74" s="19"/>
      <c r="OH74" s="19"/>
      <c r="OI74" s="19"/>
      <c r="OJ74" s="19"/>
      <c r="OK74" s="19"/>
      <c r="OL74" s="19"/>
      <c r="OM74" s="19"/>
      <c r="ON74" s="19"/>
      <c r="OO74" s="19"/>
      <c r="OP74" s="19"/>
      <c r="OQ74" s="19"/>
      <c r="OR74" s="19"/>
      <c r="OS74" s="19"/>
      <c r="OT74" s="19"/>
      <c r="OU74" s="19"/>
      <c r="OV74" s="19"/>
      <c r="OW74" s="19"/>
      <c r="OX74" s="19"/>
      <c r="OY74" s="19"/>
      <c r="OZ74" s="19"/>
      <c r="PA74" s="19"/>
      <c r="PB74" s="19"/>
      <c r="PC74" s="19"/>
      <c r="PD74" s="19"/>
      <c r="PE74" s="19"/>
      <c r="PF74" s="19"/>
      <c r="PG74" s="19"/>
      <c r="PH74" s="19"/>
      <c r="PI74" s="19"/>
      <c r="PJ74" s="19"/>
      <c r="PK74" s="19"/>
      <c r="PL74" s="19"/>
      <c r="PM74" s="19"/>
      <c r="PN74" s="19"/>
      <c r="PO74" s="19"/>
      <c r="PP74" s="19"/>
      <c r="PQ74" s="19"/>
      <c r="PR74" s="19"/>
      <c r="PS74" s="19"/>
      <c r="PT74" s="19"/>
      <c r="PU74" s="19"/>
      <c r="PV74" s="19"/>
      <c r="PW74" s="19"/>
      <c r="PX74" s="19"/>
      <c r="PY74" s="19"/>
      <c r="PZ74" s="19"/>
      <c r="QA74" s="19"/>
      <c r="QB74" s="19"/>
      <c r="QC74" s="19"/>
      <c r="QD74" s="19"/>
      <c r="QE74" s="19"/>
      <c r="QF74" s="19"/>
      <c r="QG74" s="19"/>
      <c r="QH74" s="19"/>
      <c r="QI74" s="19"/>
      <c r="QJ74" s="19"/>
      <c r="QK74" s="19"/>
      <c r="QL74" s="19"/>
      <c r="QM74" s="19"/>
      <c r="QN74" s="19"/>
      <c r="QO74" s="19"/>
      <c r="QP74" s="19"/>
      <c r="QQ74" s="19"/>
      <c r="QR74" s="19"/>
      <c r="QS74" s="19"/>
      <c r="QT74" s="19"/>
      <c r="QU74" s="19"/>
      <c r="QV74" s="19"/>
      <c r="QW74" s="19"/>
      <c r="QX74" s="19"/>
      <c r="QY74" s="19"/>
      <c r="QZ74" s="19"/>
      <c r="RA74" s="19"/>
      <c r="RB74" s="19"/>
      <c r="RC74" s="19"/>
      <c r="RD74" s="19"/>
      <c r="RE74" s="19"/>
      <c r="RF74" s="19"/>
      <c r="RG74" s="19"/>
      <c r="RH74" s="19"/>
      <c r="RI74" s="19"/>
      <c r="RJ74" s="19"/>
      <c r="RK74" s="19"/>
      <c r="RL74" s="19"/>
      <c r="RM74" s="19"/>
      <c r="RN74" s="19"/>
      <c r="RO74" s="19"/>
      <c r="RP74" s="19"/>
      <c r="RQ74" s="19"/>
      <c r="RR74" s="19"/>
      <c r="RS74" s="19"/>
      <c r="RT74" s="19"/>
      <c r="RU74" s="19"/>
      <c r="RV74" s="19"/>
      <c r="RW74" s="19"/>
      <c r="RX74" s="19"/>
      <c r="RY74" s="19"/>
      <c r="RZ74" s="19"/>
      <c r="SA74" s="19"/>
      <c r="SB74" s="19"/>
      <c r="SC74" s="19"/>
      <c r="SD74" s="19"/>
      <c r="SE74" s="19"/>
      <c r="SF74" s="19"/>
      <c r="SG74" s="19"/>
      <c r="SH74" s="19"/>
      <c r="SI74" s="19"/>
      <c r="SJ74" s="19"/>
      <c r="SK74" s="19"/>
      <c r="SL74" s="19"/>
      <c r="SM74" s="19"/>
      <c r="SN74" s="19"/>
      <c r="SO74" s="19"/>
      <c r="SP74" s="19"/>
      <c r="SQ74" s="19"/>
      <c r="SR74" s="19"/>
      <c r="SS74" s="19"/>
      <c r="ST74" s="19"/>
      <c r="SU74" s="19"/>
      <c r="SV74" s="19"/>
      <c r="SW74" s="19"/>
      <c r="SX74" s="19"/>
      <c r="SY74" s="19"/>
      <c r="SZ74" s="19"/>
      <c r="TA74" s="19"/>
      <c r="TB74" s="19"/>
      <c r="TC74" s="19"/>
      <c r="TD74" s="19"/>
      <c r="TE74" s="19"/>
      <c r="TF74" s="19"/>
      <c r="TG74" s="19"/>
      <c r="TH74" s="19"/>
      <c r="TI74" s="19"/>
      <c r="TJ74" s="19"/>
      <c r="TK74" s="19"/>
      <c r="TL74" s="19"/>
      <c r="TM74" s="19"/>
      <c r="TN74" s="19"/>
      <c r="TO74" s="19"/>
      <c r="TP74" s="19"/>
      <c r="TQ74" s="19"/>
      <c r="TR74" s="19"/>
      <c r="TS74" s="19"/>
      <c r="TT74" s="19"/>
      <c r="TU74" s="19"/>
      <c r="TV74" s="19"/>
      <c r="TW74" s="19"/>
      <c r="TX74" s="19"/>
      <c r="TY74" s="19"/>
      <c r="TZ74" s="19"/>
      <c r="UA74" s="19"/>
      <c r="UB74" s="19"/>
      <c r="UC74" s="19"/>
      <c r="UD74" s="19"/>
      <c r="UE74" s="19"/>
      <c r="UF74" s="19"/>
      <c r="UG74" s="19"/>
      <c r="UH74" s="19"/>
      <c r="UI74" s="19"/>
      <c r="UJ74" s="19"/>
      <c r="UK74" s="19"/>
      <c r="UL74" s="19"/>
      <c r="UM74" s="19"/>
      <c r="UN74" s="19"/>
      <c r="UO74" s="19"/>
      <c r="UP74" s="19"/>
      <c r="UQ74" s="19"/>
      <c r="UR74" s="19"/>
      <c r="US74" s="19"/>
      <c r="UT74" s="19"/>
      <c r="UU74" s="19"/>
      <c r="UV74" s="19"/>
      <c r="UW74" s="19"/>
      <c r="UX74" s="19"/>
      <c r="UY74" s="19"/>
      <c r="UZ74" s="19"/>
      <c r="VA74" s="19"/>
      <c r="VB74" s="19"/>
      <c r="VC74" s="19"/>
      <c r="VD74" s="19"/>
      <c r="VE74" s="19"/>
      <c r="VF74" s="19"/>
      <c r="VG74" s="19"/>
      <c r="VH74" s="19"/>
      <c r="VI74" s="19"/>
      <c r="VJ74" s="19"/>
      <c r="VK74" s="19"/>
      <c r="VL74" s="19"/>
      <c r="VM74" s="19"/>
      <c r="VN74" s="19"/>
      <c r="VO74" s="19"/>
      <c r="VP74" s="19"/>
      <c r="VQ74" s="19"/>
      <c r="VR74" s="19"/>
      <c r="VS74" s="19"/>
      <c r="VT74" s="19"/>
      <c r="VU74" s="19"/>
      <c r="VV74" s="19"/>
      <c r="VW74" s="19"/>
      <c r="VX74" s="19"/>
      <c r="VY74" s="19"/>
      <c r="VZ74" s="19"/>
      <c r="WA74" s="19"/>
      <c r="WB74" s="19"/>
      <c r="WC74" s="19"/>
    </row>
    <row r="75" spans="1:601" s="28" customFormat="1" ht="65.25" customHeight="1" x14ac:dyDescent="0.25">
      <c r="A75" s="8">
        <v>1293024</v>
      </c>
      <c r="B75" s="6" t="s">
        <v>184</v>
      </c>
      <c r="C75" s="11" t="s">
        <v>204</v>
      </c>
      <c r="D75" s="6" t="s">
        <v>196</v>
      </c>
      <c r="E75" s="6">
        <v>20</v>
      </c>
      <c r="F75" s="26">
        <v>44165</v>
      </c>
      <c r="G75" s="26">
        <v>44169</v>
      </c>
      <c r="H75" s="6" t="s">
        <v>197</v>
      </c>
      <c r="I75" s="6" t="s">
        <v>198</v>
      </c>
      <c r="J75" s="7">
        <v>0</v>
      </c>
      <c r="K75" s="7">
        <v>0</v>
      </c>
      <c r="L75" s="7">
        <v>732.92</v>
      </c>
      <c r="M75" s="7">
        <v>0</v>
      </c>
      <c r="N75" s="7">
        <f t="shared" si="1"/>
        <v>732.92</v>
      </c>
      <c r="O75" s="24" t="s">
        <v>16</v>
      </c>
      <c r="P75" s="21" t="s">
        <v>199</v>
      </c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39"/>
      <c r="CA75" s="39"/>
      <c r="CB75" s="39"/>
      <c r="CC75" s="39"/>
      <c r="CD75" s="39"/>
      <c r="CE75" s="39"/>
      <c r="CF75" s="39"/>
      <c r="CG75" s="39"/>
      <c r="CH75" s="39"/>
      <c r="CI75" s="39"/>
      <c r="CJ75" s="39"/>
      <c r="CK75" s="39"/>
      <c r="CL75" s="39"/>
      <c r="CM75" s="39"/>
      <c r="CN75" s="39"/>
      <c r="CO75" s="39"/>
      <c r="CP75" s="39"/>
      <c r="CQ75" s="39"/>
      <c r="CR75" s="39"/>
      <c r="CS75" s="39"/>
      <c r="CT75" s="39"/>
      <c r="CU75" s="39"/>
      <c r="CV75" s="39"/>
      <c r="CW75" s="39"/>
      <c r="CX75" s="39"/>
      <c r="CY75" s="39"/>
      <c r="CZ75" s="39"/>
      <c r="DA75" s="39"/>
      <c r="DB75" s="39"/>
      <c r="DC75" s="39"/>
      <c r="DD75" s="39"/>
      <c r="DE75" s="39"/>
      <c r="DF75" s="39"/>
      <c r="DG75" s="39"/>
      <c r="DH75" s="39"/>
      <c r="DI75" s="39"/>
      <c r="DJ75" s="39"/>
      <c r="DK75" s="39"/>
      <c r="DL75" s="39"/>
      <c r="DM75" s="39"/>
      <c r="DN75" s="39"/>
      <c r="DO75" s="39"/>
      <c r="DP75" s="39"/>
      <c r="DQ75" s="39"/>
      <c r="DR75" s="39"/>
      <c r="DS75" s="39"/>
      <c r="DT75" s="39"/>
      <c r="DU75" s="39"/>
      <c r="DV75" s="39"/>
      <c r="DW75" s="39"/>
      <c r="DX75" s="39"/>
      <c r="DY75" s="39"/>
      <c r="DZ75" s="39"/>
      <c r="EA75" s="39"/>
      <c r="EB75" s="39"/>
      <c r="EC75" s="39"/>
      <c r="ED75" s="39"/>
      <c r="EE75" s="39"/>
      <c r="EF75" s="39"/>
      <c r="EG75" s="39"/>
      <c r="EH75" s="39"/>
      <c r="EI75" s="39"/>
      <c r="EJ75" s="39"/>
      <c r="EK75" s="39"/>
      <c r="EL75" s="39"/>
      <c r="EM75" s="39"/>
      <c r="EN75" s="39"/>
      <c r="EO75" s="39"/>
      <c r="EP75" s="39"/>
      <c r="EQ75" s="39"/>
      <c r="ER75" s="39"/>
      <c r="ES75" s="39"/>
      <c r="ET75" s="39"/>
      <c r="EU75" s="39"/>
      <c r="EV75" s="39"/>
      <c r="EW75" s="39"/>
      <c r="EX75" s="39"/>
      <c r="EY75" s="39"/>
      <c r="EZ75" s="39"/>
      <c r="FA75" s="39"/>
      <c r="FB75" s="39"/>
      <c r="FC75" s="39"/>
      <c r="FD75" s="39"/>
      <c r="FE75" s="39"/>
      <c r="FF75" s="39"/>
      <c r="FG75" s="39"/>
      <c r="FH75" s="39"/>
      <c r="FI75" s="39"/>
      <c r="FJ75" s="39"/>
      <c r="FK75" s="39"/>
      <c r="FL75" s="39"/>
      <c r="FM75" s="39"/>
      <c r="FN75" s="39"/>
      <c r="FO75" s="39"/>
      <c r="FP75" s="39"/>
      <c r="FQ75" s="39"/>
      <c r="FR75" s="39"/>
      <c r="FS75" s="39"/>
      <c r="FT75" s="39"/>
      <c r="FU75" s="39"/>
      <c r="FV75" s="39"/>
      <c r="FW75" s="39"/>
      <c r="FX75" s="39"/>
      <c r="FY75" s="39"/>
      <c r="FZ75" s="39"/>
      <c r="GA75" s="39"/>
      <c r="GB75" s="39"/>
      <c r="GC75" s="39"/>
      <c r="GD75" s="39"/>
      <c r="GE75" s="39"/>
      <c r="GF75" s="39"/>
      <c r="GG75" s="39"/>
      <c r="GH75" s="39"/>
      <c r="GI75" s="39"/>
      <c r="GJ75" s="39"/>
      <c r="GK75" s="39"/>
      <c r="GL75" s="39"/>
      <c r="GM75" s="39"/>
      <c r="GN75" s="39"/>
      <c r="GO75" s="39"/>
      <c r="GP75" s="39"/>
      <c r="GQ75" s="39"/>
      <c r="GR75" s="39"/>
      <c r="GS75" s="39"/>
      <c r="GT75" s="39"/>
      <c r="GU75" s="39"/>
      <c r="GV75" s="39"/>
      <c r="GW75" s="39"/>
      <c r="GX75" s="39"/>
      <c r="GY75" s="39"/>
      <c r="GZ75" s="39"/>
      <c r="HA75" s="39"/>
      <c r="HB75" s="39"/>
      <c r="HC75" s="39"/>
      <c r="HD75" s="39"/>
      <c r="HE75" s="39"/>
      <c r="HF75" s="39"/>
      <c r="HG75" s="39"/>
      <c r="HH75" s="39"/>
      <c r="HI75" s="39"/>
      <c r="HJ75" s="39"/>
      <c r="HK75" s="39"/>
      <c r="HL75" s="39"/>
      <c r="HM75" s="39"/>
      <c r="HN75" s="39"/>
      <c r="HO75" s="39"/>
      <c r="HP75" s="39"/>
      <c r="HQ75" s="39"/>
      <c r="HR75" s="39"/>
      <c r="HS75" s="39"/>
      <c r="HT75" s="39"/>
      <c r="HU75" s="39"/>
      <c r="HV75" s="39"/>
      <c r="HW75" s="39"/>
      <c r="HX75" s="39"/>
      <c r="HY75" s="39"/>
      <c r="HZ75" s="39"/>
      <c r="IA75" s="39"/>
      <c r="IB75" s="39"/>
      <c r="IC75" s="39"/>
      <c r="ID75" s="39"/>
      <c r="IE75" s="39"/>
      <c r="IF75" s="39"/>
      <c r="IG75" s="39"/>
      <c r="IH75" s="39"/>
      <c r="II75" s="39"/>
      <c r="IJ75" s="39"/>
      <c r="IK75" s="39"/>
      <c r="IL75" s="39"/>
      <c r="IM75" s="38"/>
      <c r="IN75" s="19"/>
      <c r="IO75" s="19"/>
      <c r="IP75" s="19"/>
      <c r="IQ75" s="19"/>
      <c r="IR75" s="19"/>
      <c r="IS75" s="19"/>
      <c r="IT75" s="19"/>
      <c r="IU75" s="19"/>
      <c r="IV75" s="19"/>
      <c r="IW75" s="19"/>
      <c r="IX75" s="19"/>
      <c r="IY75" s="19"/>
      <c r="IZ75" s="19"/>
      <c r="JA75" s="19"/>
      <c r="JB75" s="19"/>
      <c r="JC75" s="19"/>
      <c r="JD75" s="19"/>
      <c r="JE75" s="19"/>
      <c r="JF75" s="19"/>
      <c r="JG75" s="19"/>
      <c r="JH75" s="19"/>
      <c r="JI75" s="19"/>
      <c r="JJ75" s="19"/>
      <c r="JK75" s="19"/>
      <c r="JL75" s="19"/>
      <c r="JM75" s="19"/>
      <c r="JN75" s="19"/>
      <c r="JO75" s="19"/>
      <c r="JP75" s="19"/>
      <c r="JQ75" s="19"/>
      <c r="JR75" s="19"/>
      <c r="JS75" s="19"/>
      <c r="JT75" s="19"/>
      <c r="JU75" s="19"/>
      <c r="JV75" s="19"/>
      <c r="JW75" s="19"/>
      <c r="JX75" s="19"/>
      <c r="JY75" s="19"/>
      <c r="JZ75" s="19"/>
      <c r="KA75" s="19"/>
      <c r="KB75" s="19"/>
      <c r="KC75" s="19"/>
      <c r="KD75" s="19"/>
      <c r="KE75" s="19"/>
      <c r="KF75" s="19"/>
      <c r="KG75" s="19"/>
      <c r="KH75" s="19"/>
      <c r="KI75" s="19"/>
      <c r="KJ75" s="19"/>
      <c r="KK75" s="19"/>
      <c r="KL75" s="19"/>
      <c r="KM75" s="19"/>
      <c r="KN75" s="19"/>
      <c r="KO75" s="19"/>
      <c r="KP75" s="19"/>
      <c r="KQ75" s="19"/>
      <c r="KR75" s="19"/>
      <c r="KS75" s="19"/>
      <c r="KT75" s="19"/>
      <c r="KU75" s="19"/>
      <c r="KV75" s="19"/>
      <c r="KW75" s="19"/>
      <c r="KX75" s="19"/>
      <c r="KY75" s="19"/>
      <c r="KZ75" s="19"/>
      <c r="LA75" s="19"/>
      <c r="LB75" s="19"/>
      <c r="LC75" s="19"/>
      <c r="LD75" s="19"/>
      <c r="LE75" s="19"/>
      <c r="LF75" s="19"/>
      <c r="LG75" s="19"/>
      <c r="LH75" s="19"/>
      <c r="LI75" s="19"/>
      <c r="LJ75" s="19"/>
      <c r="LK75" s="19"/>
      <c r="LL75" s="19"/>
      <c r="LM75" s="19"/>
      <c r="LN75" s="19"/>
      <c r="LO75" s="19"/>
      <c r="LP75" s="19"/>
      <c r="LQ75" s="19"/>
      <c r="LR75" s="19"/>
      <c r="LS75" s="19"/>
      <c r="LT75" s="19"/>
      <c r="LU75" s="19"/>
      <c r="LV75" s="19"/>
      <c r="LW75" s="19"/>
      <c r="LX75" s="19"/>
      <c r="LY75" s="19"/>
      <c r="LZ75" s="19"/>
      <c r="MA75" s="19"/>
      <c r="MB75" s="19"/>
      <c r="MC75" s="19"/>
      <c r="MD75" s="19"/>
      <c r="ME75" s="19"/>
      <c r="MF75" s="19"/>
      <c r="MG75" s="19"/>
      <c r="MH75" s="19"/>
      <c r="MI75" s="19"/>
      <c r="MJ75" s="19"/>
      <c r="MK75" s="19"/>
      <c r="ML75" s="19"/>
      <c r="MM75" s="19"/>
      <c r="MN75" s="19"/>
      <c r="MO75" s="19"/>
      <c r="MP75" s="19"/>
      <c r="MQ75" s="19"/>
      <c r="MR75" s="19"/>
      <c r="MS75" s="19"/>
      <c r="MT75" s="19"/>
      <c r="MU75" s="19"/>
      <c r="MV75" s="19"/>
      <c r="MW75" s="19"/>
      <c r="MX75" s="19"/>
      <c r="MY75" s="19"/>
      <c r="MZ75" s="19"/>
      <c r="NA75" s="19"/>
      <c r="NB75" s="19"/>
      <c r="NC75" s="19"/>
      <c r="ND75" s="19"/>
      <c r="NE75" s="19"/>
      <c r="NF75" s="19"/>
      <c r="NG75" s="19"/>
      <c r="NH75" s="19"/>
      <c r="NI75" s="19"/>
      <c r="NJ75" s="19"/>
      <c r="NK75" s="19"/>
      <c r="NL75" s="19"/>
      <c r="NM75" s="19"/>
      <c r="NN75" s="19"/>
      <c r="NO75" s="19"/>
      <c r="NP75" s="19"/>
      <c r="NQ75" s="19"/>
      <c r="NR75" s="19"/>
      <c r="NS75" s="19"/>
      <c r="NT75" s="19"/>
      <c r="NU75" s="19"/>
      <c r="NV75" s="19"/>
      <c r="NW75" s="19"/>
      <c r="NX75" s="19"/>
      <c r="NY75" s="19"/>
      <c r="NZ75" s="19"/>
      <c r="OA75" s="19"/>
      <c r="OB75" s="19"/>
      <c r="OC75" s="19"/>
      <c r="OD75" s="19"/>
      <c r="OE75" s="19"/>
      <c r="OF75" s="19"/>
      <c r="OG75" s="19"/>
      <c r="OH75" s="19"/>
      <c r="OI75" s="19"/>
      <c r="OJ75" s="19"/>
      <c r="OK75" s="19"/>
      <c r="OL75" s="19"/>
      <c r="OM75" s="19"/>
      <c r="ON75" s="19"/>
      <c r="OO75" s="19"/>
      <c r="OP75" s="19"/>
      <c r="OQ75" s="19"/>
      <c r="OR75" s="19"/>
      <c r="OS75" s="19"/>
      <c r="OT75" s="19"/>
      <c r="OU75" s="19"/>
      <c r="OV75" s="19"/>
      <c r="OW75" s="19"/>
      <c r="OX75" s="19"/>
      <c r="OY75" s="19"/>
      <c r="OZ75" s="19"/>
      <c r="PA75" s="19"/>
      <c r="PB75" s="19"/>
      <c r="PC75" s="19"/>
      <c r="PD75" s="19"/>
      <c r="PE75" s="19"/>
      <c r="PF75" s="19"/>
      <c r="PG75" s="19"/>
      <c r="PH75" s="19"/>
      <c r="PI75" s="19"/>
      <c r="PJ75" s="19"/>
      <c r="PK75" s="19"/>
      <c r="PL75" s="19"/>
      <c r="PM75" s="19"/>
      <c r="PN75" s="19"/>
      <c r="PO75" s="19"/>
      <c r="PP75" s="19"/>
      <c r="PQ75" s="19"/>
      <c r="PR75" s="19"/>
      <c r="PS75" s="19"/>
      <c r="PT75" s="19"/>
      <c r="PU75" s="19"/>
      <c r="PV75" s="19"/>
      <c r="PW75" s="19"/>
      <c r="PX75" s="19"/>
      <c r="PY75" s="19"/>
      <c r="PZ75" s="19"/>
      <c r="QA75" s="19"/>
      <c r="QB75" s="19"/>
      <c r="QC75" s="19"/>
      <c r="QD75" s="19"/>
      <c r="QE75" s="19"/>
      <c r="QF75" s="19"/>
      <c r="QG75" s="19"/>
      <c r="QH75" s="19"/>
      <c r="QI75" s="19"/>
      <c r="QJ75" s="19"/>
      <c r="QK75" s="19"/>
      <c r="QL75" s="19"/>
      <c r="QM75" s="19"/>
      <c r="QN75" s="19"/>
      <c r="QO75" s="19"/>
      <c r="QP75" s="19"/>
      <c r="QQ75" s="19"/>
      <c r="QR75" s="19"/>
      <c r="QS75" s="19"/>
      <c r="QT75" s="19"/>
      <c r="QU75" s="19"/>
      <c r="QV75" s="19"/>
      <c r="QW75" s="19"/>
      <c r="QX75" s="19"/>
      <c r="QY75" s="19"/>
      <c r="QZ75" s="19"/>
      <c r="RA75" s="19"/>
      <c r="RB75" s="19"/>
      <c r="RC75" s="19"/>
      <c r="RD75" s="19"/>
      <c r="RE75" s="19"/>
      <c r="RF75" s="19"/>
      <c r="RG75" s="19"/>
      <c r="RH75" s="19"/>
      <c r="RI75" s="19"/>
      <c r="RJ75" s="19"/>
      <c r="RK75" s="19"/>
      <c r="RL75" s="19"/>
      <c r="RM75" s="19"/>
      <c r="RN75" s="19"/>
      <c r="RO75" s="19"/>
      <c r="RP75" s="19"/>
      <c r="RQ75" s="19"/>
      <c r="RR75" s="19"/>
      <c r="RS75" s="19"/>
      <c r="RT75" s="19"/>
      <c r="RU75" s="19"/>
      <c r="RV75" s="19"/>
      <c r="RW75" s="19"/>
      <c r="RX75" s="19"/>
      <c r="RY75" s="19"/>
      <c r="RZ75" s="19"/>
      <c r="SA75" s="19"/>
      <c r="SB75" s="19"/>
      <c r="SC75" s="19"/>
      <c r="SD75" s="19"/>
      <c r="SE75" s="19"/>
      <c r="SF75" s="19"/>
      <c r="SG75" s="19"/>
      <c r="SH75" s="19"/>
      <c r="SI75" s="19"/>
      <c r="SJ75" s="19"/>
      <c r="SK75" s="19"/>
      <c r="SL75" s="19"/>
      <c r="SM75" s="19"/>
      <c r="SN75" s="19"/>
      <c r="SO75" s="19"/>
      <c r="SP75" s="19"/>
      <c r="SQ75" s="19"/>
      <c r="SR75" s="19"/>
      <c r="SS75" s="19"/>
      <c r="ST75" s="19"/>
      <c r="SU75" s="19"/>
      <c r="SV75" s="19"/>
      <c r="SW75" s="19"/>
      <c r="SX75" s="19"/>
      <c r="SY75" s="19"/>
      <c r="SZ75" s="19"/>
      <c r="TA75" s="19"/>
      <c r="TB75" s="19"/>
      <c r="TC75" s="19"/>
      <c r="TD75" s="19"/>
      <c r="TE75" s="19"/>
      <c r="TF75" s="19"/>
      <c r="TG75" s="19"/>
      <c r="TH75" s="19"/>
      <c r="TI75" s="19"/>
      <c r="TJ75" s="19"/>
      <c r="TK75" s="19"/>
      <c r="TL75" s="19"/>
      <c r="TM75" s="19"/>
      <c r="TN75" s="19"/>
      <c r="TO75" s="19"/>
      <c r="TP75" s="19"/>
      <c r="TQ75" s="19"/>
      <c r="TR75" s="19"/>
      <c r="TS75" s="19"/>
      <c r="TT75" s="19"/>
      <c r="TU75" s="19"/>
      <c r="TV75" s="19"/>
      <c r="TW75" s="19"/>
      <c r="TX75" s="19"/>
      <c r="TY75" s="19"/>
      <c r="TZ75" s="19"/>
      <c r="UA75" s="19"/>
      <c r="UB75" s="19"/>
      <c r="UC75" s="19"/>
      <c r="UD75" s="19"/>
      <c r="UE75" s="19"/>
      <c r="UF75" s="19"/>
      <c r="UG75" s="19"/>
      <c r="UH75" s="19"/>
      <c r="UI75" s="19"/>
      <c r="UJ75" s="19"/>
      <c r="UK75" s="19"/>
      <c r="UL75" s="19"/>
      <c r="UM75" s="19"/>
      <c r="UN75" s="19"/>
      <c r="UO75" s="19"/>
      <c r="UP75" s="19"/>
      <c r="UQ75" s="19"/>
      <c r="UR75" s="19"/>
      <c r="US75" s="19"/>
      <c r="UT75" s="19"/>
      <c r="UU75" s="19"/>
      <c r="UV75" s="19"/>
      <c r="UW75" s="19"/>
      <c r="UX75" s="19"/>
      <c r="UY75" s="19"/>
      <c r="UZ75" s="19"/>
      <c r="VA75" s="19"/>
      <c r="VB75" s="19"/>
      <c r="VC75" s="19"/>
      <c r="VD75" s="19"/>
      <c r="VE75" s="19"/>
      <c r="VF75" s="19"/>
      <c r="VG75" s="19"/>
      <c r="VH75" s="19"/>
      <c r="VI75" s="19"/>
      <c r="VJ75" s="19"/>
      <c r="VK75" s="19"/>
      <c r="VL75" s="19"/>
      <c r="VM75" s="19"/>
      <c r="VN75" s="19"/>
      <c r="VO75" s="19"/>
      <c r="VP75" s="19"/>
      <c r="VQ75" s="19"/>
      <c r="VR75" s="19"/>
      <c r="VS75" s="19"/>
      <c r="VT75" s="19"/>
      <c r="VU75" s="19"/>
      <c r="VV75" s="19"/>
      <c r="VW75" s="19"/>
      <c r="VX75" s="19"/>
      <c r="VY75" s="19"/>
      <c r="VZ75" s="19"/>
      <c r="WA75" s="19"/>
      <c r="WB75" s="19"/>
      <c r="WC75" s="19"/>
    </row>
    <row r="76" spans="1:601" s="28" customFormat="1" ht="65.25" customHeight="1" x14ac:dyDescent="0.25">
      <c r="A76" s="8">
        <v>2397599</v>
      </c>
      <c r="B76" s="6" t="s">
        <v>185</v>
      </c>
      <c r="C76" s="11" t="s">
        <v>200</v>
      </c>
      <c r="D76" s="6" t="s">
        <v>196</v>
      </c>
      <c r="E76" s="6">
        <v>20</v>
      </c>
      <c r="F76" s="26">
        <v>44165</v>
      </c>
      <c r="G76" s="26">
        <v>44169</v>
      </c>
      <c r="H76" s="6" t="s">
        <v>197</v>
      </c>
      <c r="I76" s="6" t="s">
        <v>198</v>
      </c>
      <c r="J76" s="7">
        <v>0</v>
      </c>
      <c r="K76" s="7">
        <v>0</v>
      </c>
      <c r="L76" s="7">
        <v>732.92</v>
      </c>
      <c r="M76" s="7">
        <v>0</v>
      </c>
      <c r="N76" s="7">
        <f t="shared" si="1"/>
        <v>732.92</v>
      </c>
      <c r="O76" s="24" t="s">
        <v>16</v>
      </c>
      <c r="P76" s="21" t="s">
        <v>199</v>
      </c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39"/>
      <c r="CA76" s="39"/>
      <c r="CB76" s="39"/>
      <c r="CC76" s="39"/>
      <c r="CD76" s="39"/>
      <c r="CE76" s="39"/>
      <c r="CF76" s="39"/>
      <c r="CG76" s="39"/>
      <c r="CH76" s="39"/>
      <c r="CI76" s="39"/>
      <c r="CJ76" s="39"/>
      <c r="CK76" s="39"/>
      <c r="CL76" s="39"/>
      <c r="CM76" s="39"/>
      <c r="CN76" s="39"/>
      <c r="CO76" s="39"/>
      <c r="CP76" s="39"/>
      <c r="CQ76" s="39"/>
      <c r="CR76" s="39"/>
      <c r="CS76" s="39"/>
      <c r="CT76" s="39"/>
      <c r="CU76" s="39"/>
      <c r="CV76" s="39"/>
      <c r="CW76" s="39"/>
      <c r="CX76" s="39"/>
      <c r="CY76" s="39"/>
      <c r="CZ76" s="39"/>
      <c r="DA76" s="39"/>
      <c r="DB76" s="39"/>
      <c r="DC76" s="39"/>
      <c r="DD76" s="39"/>
      <c r="DE76" s="39"/>
      <c r="DF76" s="39"/>
      <c r="DG76" s="39"/>
      <c r="DH76" s="39"/>
      <c r="DI76" s="39"/>
      <c r="DJ76" s="39"/>
      <c r="DK76" s="39"/>
      <c r="DL76" s="39"/>
      <c r="DM76" s="39"/>
      <c r="DN76" s="39"/>
      <c r="DO76" s="39"/>
      <c r="DP76" s="39"/>
      <c r="DQ76" s="39"/>
      <c r="DR76" s="39"/>
      <c r="DS76" s="39"/>
      <c r="DT76" s="39"/>
      <c r="DU76" s="39"/>
      <c r="DV76" s="39"/>
      <c r="DW76" s="39"/>
      <c r="DX76" s="39"/>
      <c r="DY76" s="39"/>
      <c r="DZ76" s="39"/>
      <c r="EA76" s="39"/>
      <c r="EB76" s="39"/>
      <c r="EC76" s="39"/>
      <c r="ED76" s="39"/>
      <c r="EE76" s="39"/>
      <c r="EF76" s="39"/>
      <c r="EG76" s="39"/>
      <c r="EH76" s="39"/>
      <c r="EI76" s="39"/>
      <c r="EJ76" s="39"/>
      <c r="EK76" s="39"/>
      <c r="EL76" s="39"/>
      <c r="EM76" s="39"/>
      <c r="EN76" s="39"/>
      <c r="EO76" s="39"/>
      <c r="EP76" s="39"/>
      <c r="EQ76" s="39"/>
      <c r="ER76" s="39"/>
      <c r="ES76" s="39"/>
      <c r="ET76" s="39"/>
      <c r="EU76" s="39"/>
      <c r="EV76" s="39"/>
      <c r="EW76" s="39"/>
      <c r="EX76" s="39"/>
      <c r="EY76" s="39"/>
      <c r="EZ76" s="39"/>
      <c r="FA76" s="39"/>
      <c r="FB76" s="39"/>
      <c r="FC76" s="39"/>
      <c r="FD76" s="39"/>
      <c r="FE76" s="39"/>
      <c r="FF76" s="39"/>
      <c r="FG76" s="39"/>
      <c r="FH76" s="39"/>
      <c r="FI76" s="39"/>
      <c r="FJ76" s="39"/>
      <c r="FK76" s="39"/>
      <c r="FL76" s="39"/>
      <c r="FM76" s="39"/>
      <c r="FN76" s="39"/>
      <c r="FO76" s="39"/>
      <c r="FP76" s="39"/>
      <c r="FQ76" s="39"/>
      <c r="FR76" s="39"/>
      <c r="FS76" s="39"/>
      <c r="FT76" s="39"/>
      <c r="FU76" s="39"/>
      <c r="FV76" s="39"/>
      <c r="FW76" s="39"/>
      <c r="FX76" s="39"/>
      <c r="FY76" s="39"/>
      <c r="FZ76" s="39"/>
      <c r="GA76" s="39"/>
      <c r="GB76" s="39"/>
      <c r="GC76" s="39"/>
      <c r="GD76" s="39"/>
      <c r="GE76" s="39"/>
      <c r="GF76" s="39"/>
      <c r="GG76" s="39"/>
      <c r="GH76" s="39"/>
      <c r="GI76" s="39"/>
      <c r="GJ76" s="39"/>
      <c r="GK76" s="39"/>
      <c r="GL76" s="39"/>
      <c r="GM76" s="39"/>
      <c r="GN76" s="39"/>
      <c r="GO76" s="39"/>
      <c r="GP76" s="39"/>
      <c r="GQ76" s="39"/>
      <c r="GR76" s="39"/>
      <c r="GS76" s="39"/>
      <c r="GT76" s="39"/>
      <c r="GU76" s="39"/>
      <c r="GV76" s="39"/>
      <c r="GW76" s="39"/>
      <c r="GX76" s="39"/>
      <c r="GY76" s="39"/>
      <c r="GZ76" s="39"/>
      <c r="HA76" s="39"/>
      <c r="HB76" s="39"/>
      <c r="HC76" s="39"/>
      <c r="HD76" s="39"/>
      <c r="HE76" s="39"/>
      <c r="HF76" s="39"/>
      <c r="HG76" s="39"/>
      <c r="HH76" s="39"/>
      <c r="HI76" s="39"/>
      <c r="HJ76" s="39"/>
      <c r="HK76" s="39"/>
      <c r="HL76" s="39"/>
      <c r="HM76" s="39"/>
      <c r="HN76" s="39"/>
      <c r="HO76" s="39"/>
      <c r="HP76" s="39"/>
      <c r="HQ76" s="39"/>
      <c r="HR76" s="39"/>
      <c r="HS76" s="39"/>
      <c r="HT76" s="39"/>
      <c r="HU76" s="39"/>
      <c r="HV76" s="39"/>
      <c r="HW76" s="39"/>
      <c r="HX76" s="39"/>
      <c r="HY76" s="39"/>
      <c r="HZ76" s="39"/>
      <c r="IA76" s="39"/>
      <c r="IB76" s="39"/>
      <c r="IC76" s="39"/>
      <c r="ID76" s="39"/>
      <c r="IE76" s="39"/>
      <c r="IF76" s="39"/>
      <c r="IG76" s="39"/>
      <c r="IH76" s="39"/>
      <c r="II76" s="39"/>
      <c r="IJ76" s="39"/>
      <c r="IK76" s="39"/>
      <c r="IL76" s="39"/>
      <c r="IM76" s="38"/>
      <c r="IN76" s="19"/>
      <c r="IO76" s="19"/>
      <c r="IP76" s="19"/>
      <c r="IQ76" s="19"/>
      <c r="IR76" s="19"/>
      <c r="IS76" s="19"/>
      <c r="IT76" s="19"/>
      <c r="IU76" s="19"/>
      <c r="IV76" s="19"/>
      <c r="IW76" s="19"/>
      <c r="IX76" s="19"/>
      <c r="IY76" s="19"/>
      <c r="IZ76" s="19"/>
      <c r="JA76" s="19"/>
      <c r="JB76" s="19"/>
      <c r="JC76" s="19"/>
      <c r="JD76" s="19"/>
      <c r="JE76" s="19"/>
      <c r="JF76" s="19"/>
      <c r="JG76" s="19"/>
      <c r="JH76" s="19"/>
      <c r="JI76" s="19"/>
      <c r="JJ76" s="19"/>
      <c r="JK76" s="19"/>
      <c r="JL76" s="19"/>
      <c r="JM76" s="19"/>
      <c r="JN76" s="19"/>
      <c r="JO76" s="19"/>
      <c r="JP76" s="19"/>
      <c r="JQ76" s="19"/>
      <c r="JR76" s="19"/>
      <c r="JS76" s="19"/>
      <c r="JT76" s="19"/>
      <c r="JU76" s="19"/>
      <c r="JV76" s="19"/>
      <c r="JW76" s="19"/>
      <c r="JX76" s="19"/>
      <c r="JY76" s="19"/>
      <c r="JZ76" s="19"/>
      <c r="KA76" s="19"/>
      <c r="KB76" s="19"/>
      <c r="KC76" s="19"/>
      <c r="KD76" s="19"/>
      <c r="KE76" s="19"/>
      <c r="KF76" s="19"/>
      <c r="KG76" s="19"/>
      <c r="KH76" s="19"/>
      <c r="KI76" s="19"/>
      <c r="KJ76" s="19"/>
      <c r="KK76" s="19"/>
      <c r="KL76" s="19"/>
      <c r="KM76" s="19"/>
      <c r="KN76" s="19"/>
      <c r="KO76" s="19"/>
      <c r="KP76" s="19"/>
      <c r="KQ76" s="19"/>
      <c r="KR76" s="19"/>
      <c r="KS76" s="19"/>
      <c r="KT76" s="19"/>
      <c r="KU76" s="19"/>
      <c r="KV76" s="19"/>
      <c r="KW76" s="19"/>
      <c r="KX76" s="19"/>
      <c r="KY76" s="19"/>
      <c r="KZ76" s="19"/>
      <c r="LA76" s="19"/>
      <c r="LB76" s="19"/>
      <c r="LC76" s="19"/>
      <c r="LD76" s="19"/>
      <c r="LE76" s="19"/>
      <c r="LF76" s="19"/>
      <c r="LG76" s="19"/>
      <c r="LH76" s="19"/>
      <c r="LI76" s="19"/>
      <c r="LJ76" s="19"/>
      <c r="LK76" s="19"/>
      <c r="LL76" s="19"/>
      <c r="LM76" s="19"/>
      <c r="LN76" s="19"/>
      <c r="LO76" s="19"/>
      <c r="LP76" s="19"/>
      <c r="LQ76" s="19"/>
      <c r="LR76" s="19"/>
      <c r="LS76" s="19"/>
      <c r="LT76" s="19"/>
      <c r="LU76" s="19"/>
      <c r="LV76" s="19"/>
      <c r="LW76" s="19"/>
      <c r="LX76" s="19"/>
      <c r="LY76" s="19"/>
      <c r="LZ76" s="19"/>
      <c r="MA76" s="19"/>
      <c r="MB76" s="19"/>
      <c r="MC76" s="19"/>
      <c r="MD76" s="19"/>
      <c r="ME76" s="19"/>
      <c r="MF76" s="19"/>
      <c r="MG76" s="19"/>
      <c r="MH76" s="19"/>
      <c r="MI76" s="19"/>
      <c r="MJ76" s="19"/>
      <c r="MK76" s="19"/>
      <c r="ML76" s="19"/>
      <c r="MM76" s="19"/>
      <c r="MN76" s="19"/>
      <c r="MO76" s="19"/>
      <c r="MP76" s="19"/>
      <c r="MQ76" s="19"/>
      <c r="MR76" s="19"/>
      <c r="MS76" s="19"/>
      <c r="MT76" s="19"/>
      <c r="MU76" s="19"/>
      <c r="MV76" s="19"/>
      <c r="MW76" s="19"/>
      <c r="MX76" s="19"/>
      <c r="MY76" s="19"/>
      <c r="MZ76" s="19"/>
      <c r="NA76" s="19"/>
      <c r="NB76" s="19"/>
      <c r="NC76" s="19"/>
      <c r="ND76" s="19"/>
      <c r="NE76" s="19"/>
      <c r="NF76" s="19"/>
      <c r="NG76" s="19"/>
      <c r="NH76" s="19"/>
      <c r="NI76" s="19"/>
      <c r="NJ76" s="19"/>
      <c r="NK76" s="19"/>
      <c r="NL76" s="19"/>
      <c r="NM76" s="19"/>
      <c r="NN76" s="19"/>
      <c r="NO76" s="19"/>
      <c r="NP76" s="19"/>
      <c r="NQ76" s="19"/>
      <c r="NR76" s="19"/>
      <c r="NS76" s="19"/>
      <c r="NT76" s="19"/>
      <c r="NU76" s="19"/>
      <c r="NV76" s="19"/>
      <c r="NW76" s="19"/>
      <c r="NX76" s="19"/>
      <c r="NY76" s="19"/>
      <c r="NZ76" s="19"/>
      <c r="OA76" s="19"/>
      <c r="OB76" s="19"/>
      <c r="OC76" s="19"/>
      <c r="OD76" s="19"/>
      <c r="OE76" s="19"/>
      <c r="OF76" s="19"/>
      <c r="OG76" s="19"/>
      <c r="OH76" s="19"/>
      <c r="OI76" s="19"/>
      <c r="OJ76" s="19"/>
      <c r="OK76" s="19"/>
      <c r="OL76" s="19"/>
      <c r="OM76" s="19"/>
      <c r="ON76" s="19"/>
      <c r="OO76" s="19"/>
      <c r="OP76" s="19"/>
      <c r="OQ76" s="19"/>
      <c r="OR76" s="19"/>
      <c r="OS76" s="19"/>
      <c r="OT76" s="19"/>
      <c r="OU76" s="19"/>
      <c r="OV76" s="19"/>
      <c r="OW76" s="19"/>
      <c r="OX76" s="19"/>
      <c r="OY76" s="19"/>
      <c r="OZ76" s="19"/>
      <c r="PA76" s="19"/>
      <c r="PB76" s="19"/>
      <c r="PC76" s="19"/>
      <c r="PD76" s="19"/>
      <c r="PE76" s="19"/>
      <c r="PF76" s="19"/>
      <c r="PG76" s="19"/>
      <c r="PH76" s="19"/>
      <c r="PI76" s="19"/>
      <c r="PJ76" s="19"/>
      <c r="PK76" s="19"/>
      <c r="PL76" s="19"/>
      <c r="PM76" s="19"/>
      <c r="PN76" s="19"/>
      <c r="PO76" s="19"/>
      <c r="PP76" s="19"/>
      <c r="PQ76" s="19"/>
      <c r="PR76" s="19"/>
      <c r="PS76" s="19"/>
      <c r="PT76" s="19"/>
      <c r="PU76" s="19"/>
      <c r="PV76" s="19"/>
      <c r="PW76" s="19"/>
      <c r="PX76" s="19"/>
      <c r="PY76" s="19"/>
      <c r="PZ76" s="19"/>
      <c r="QA76" s="19"/>
      <c r="QB76" s="19"/>
      <c r="QC76" s="19"/>
      <c r="QD76" s="19"/>
      <c r="QE76" s="19"/>
      <c r="QF76" s="19"/>
      <c r="QG76" s="19"/>
      <c r="QH76" s="19"/>
      <c r="QI76" s="19"/>
      <c r="QJ76" s="19"/>
      <c r="QK76" s="19"/>
      <c r="QL76" s="19"/>
      <c r="QM76" s="19"/>
      <c r="QN76" s="19"/>
      <c r="QO76" s="19"/>
      <c r="QP76" s="19"/>
      <c r="QQ76" s="19"/>
      <c r="QR76" s="19"/>
      <c r="QS76" s="19"/>
      <c r="QT76" s="19"/>
      <c r="QU76" s="19"/>
      <c r="QV76" s="19"/>
      <c r="QW76" s="19"/>
      <c r="QX76" s="19"/>
      <c r="QY76" s="19"/>
      <c r="QZ76" s="19"/>
      <c r="RA76" s="19"/>
      <c r="RB76" s="19"/>
      <c r="RC76" s="19"/>
      <c r="RD76" s="19"/>
      <c r="RE76" s="19"/>
      <c r="RF76" s="19"/>
      <c r="RG76" s="19"/>
      <c r="RH76" s="19"/>
      <c r="RI76" s="19"/>
      <c r="RJ76" s="19"/>
      <c r="RK76" s="19"/>
      <c r="RL76" s="19"/>
      <c r="RM76" s="19"/>
      <c r="RN76" s="19"/>
      <c r="RO76" s="19"/>
      <c r="RP76" s="19"/>
      <c r="RQ76" s="19"/>
      <c r="RR76" s="19"/>
      <c r="RS76" s="19"/>
      <c r="RT76" s="19"/>
      <c r="RU76" s="19"/>
      <c r="RV76" s="19"/>
      <c r="RW76" s="19"/>
      <c r="RX76" s="19"/>
      <c r="RY76" s="19"/>
      <c r="RZ76" s="19"/>
      <c r="SA76" s="19"/>
      <c r="SB76" s="19"/>
      <c r="SC76" s="19"/>
      <c r="SD76" s="19"/>
      <c r="SE76" s="19"/>
      <c r="SF76" s="19"/>
      <c r="SG76" s="19"/>
      <c r="SH76" s="19"/>
      <c r="SI76" s="19"/>
      <c r="SJ76" s="19"/>
      <c r="SK76" s="19"/>
      <c r="SL76" s="19"/>
      <c r="SM76" s="19"/>
      <c r="SN76" s="19"/>
      <c r="SO76" s="19"/>
      <c r="SP76" s="19"/>
      <c r="SQ76" s="19"/>
      <c r="SR76" s="19"/>
      <c r="SS76" s="19"/>
      <c r="ST76" s="19"/>
      <c r="SU76" s="19"/>
      <c r="SV76" s="19"/>
      <c r="SW76" s="19"/>
      <c r="SX76" s="19"/>
      <c r="SY76" s="19"/>
      <c r="SZ76" s="19"/>
      <c r="TA76" s="19"/>
      <c r="TB76" s="19"/>
      <c r="TC76" s="19"/>
      <c r="TD76" s="19"/>
      <c r="TE76" s="19"/>
      <c r="TF76" s="19"/>
      <c r="TG76" s="19"/>
      <c r="TH76" s="19"/>
      <c r="TI76" s="19"/>
      <c r="TJ76" s="19"/>
      <c r="TK76" s="19"/>
      <c r="TL76" s="19"/>
      <c r="TM76" s="19"/>
      <c r="TN76" s="19"/>
      <c r="TO76" s="19"/>
      <c r="TP76" s="19"/>
      <c r="TQ76" s="19"/>
      <c r="TR76" s="19"/>
      <c r="TS76" s="19"/>
      <c r="TT76" s="19"/>
      <c r="TU76" s="19"/>
      <c r="TV76" s="19"/>
      <c r="TW76" s="19"/>
      <c r="TX76" s="19"/>
      <c r="TY76" s="19"/>
      <c r="TZ76" s="19"/>
      <c r="UA76" s="19"/>
      <c r="UB76" s="19"/>
      <c r="UC76" s="19"/>
      <c r="UD76" s="19"/>
      <c r="UE76" s="19"/>
      <c r="UF76" s="19"/>
      <c r="UG76" s="19"/>
      <c r="UH76" s="19"/>
      <c r="UI76" s="19"/>
      <c r="UJ76" s="19"/>
      <c r="UK76" s="19"/>
      <c r="UL76" s="19"/>
      <c r="UM76" s="19"/>
      <c r="UN76" s="19"/>
      <c r="UO76" s="19"/>
      <c r="UP76" s="19"/>
      <c r="UQ76" s="19"/>
      <c r="UR76" s="19"/>
      <c r="US76" s="19"/>
      <c r="UT76" s="19"/>
      <c r="UU76" s="19"/>
      <c r="UV76" s="19"/>
      <c r="UW76" s="19"/>
      <c r="UX76" s="19"/>
      <c r="UY76" s="19"/>
      <c r="UZ76" s="19"/>
      <c r="VA76" s="19"/>
      <c r="VB76" s="19"/>
      <c r="VC76" s="19"/>
      <c r="VD76" s="19"/>
      <c r="VE76" s="19"/>
      <c r="VF76" s="19"/>
      <c r="VG76" s="19"/>
      <c r="VH76" s="19"/>
      <c r="VI76" s="19"/>
      <c r="VJ76" s="19"/>
      <c r="VK76" s="19"/>
      <c r="VL76" s="19"/>
      <c r="VM76" s="19"/>
      <c r="VN76" s="19"/>
      <c r="VO76" s="19"/>
      <c r="VP76" s="19"/>
      <c r="VQ76" s="19"/>
      <c r="VR76" s="19"/>
      <c r="VS76" s="19"/>
      <c r="VT76" s="19"/>
      <c r="VU76" s="19"/>
      <c r="VV76" s="19"/>
      <c r="VW76" s="19"/>
      <c r="VX76" s="19"/>
      <c r="VY76" s="19"/>
      <c r="VZ76" s="19"/>
      <c r="WA76" s="19"/>
      <c r="WB76" s="19"/>
      <c r="WC76" s="19"/>
    </row>
    <row r="77" spans="1:601" s="28" customFormat="1" ht="65.25" customHeight="1" x14ac:dyDescent="0.25">
      <c r="A77" s="8">
        <v>2396960</v>
      </c>
      <c r="B77" s="6" t="s">
        <v>84</v>
      </c>
      <c r="C77" s="11" t="s">
        <v>204</v>
      </c>
      <c r="D77" s="6" t="s">
        <v>196</v>
      </c>
      <c r="E77" s="6">
        <v>20</v>
      </c>
      <c r="F77" s="26">
        <v>44165</v>
      </c>
      <c r="G77" s="26">
        <v>44169</v>
      </c>
      <c r="H77" s="6" t="s">
        <v>197</v>
      </c>
      <c r="I77" s="6" t="s">
        <v>198</v>
      </c>
      <c r="J77" s="7">
        <v>0</v>
      </c>
      <c r="K77" s="7">
        <v>0</v>
      </c>
      <c r="L77" s="7">
        <v>732.92</v>
      </c>
      <c r="M77" s="7">
        <v>0</v>
      </c>
      <c r="N77" s="7">
        <f t="shared" si="1"/>
        <v>732.92</v>
      </c>
      <c r="O77" s="24" t="s">
        <v>16</v>
      </c>
      <c r="P77" s="21" t="s">
        <v>199</v>
      </c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  <c r="CC77" s="39"/>
      <c r="CD77" s="39"/>
      <c r="CE77" s="39"/>
      <c r="CF77" s="39"/>
      <c r="CG77" s="39"/>
      <c r="CH77" s="39"/>
      <c r="CI77" s="39"/>
      <c r="CJ77" s="39"/>
      <c r="CK77" s="39"/>
      <c r="CL77" s="39"/>
      <c r="CM77" s="39"/>
      <c r="CN77" s="39"/>
      <c r="CO77" s="39"/>
      <c r="CP77" s="39"/>
      <c r="CQ77" s="39"/>
      <c r="CR77" s="39"/>
      <c r="CS77" s="39"/>
      <c r="CT77" s="39"/>
      <c r="CU77" s="39"/>
      <c r="CV77" s="39"/>
      <c r="CW77" s="39"/>
      <c r="CX77" s="39"/>
      <c r="CY77" s="39"/>
      <c r="CZ77" s="39"/>
      <c r="DA77" s="39"/>
      <c r="DB77" s="39"/>
      <c r="DC77" s="39"/>
      <c r="DD77" s="39"/>
      <c r="DE77" s="39"/>
      <c r="DF77" s="39"/>
      <c r="DG77" s="39"/>
      <c r="DH77" s="39"/>
      <c r="DI77" s="39"/>
      <c r="DJ77" s="39"/>
      <c r="DK77" s="39"/>
      <c r="DL77" s="39"/>
      <c r="DM77" s="39"/>
      <c r="DN77" s="39"/>
      <c r="DO77" s="39"/>
      <c r="DP77" s="39"/>
      <c r="DQ77" s="39"/>
      <c r="DR77" s="39"/>
      <c r="DS77" s="39"/>
      <c r="DT77" s="39"/>
      <c r="DU77" s="39"/>
      <c r="DV77" s="39"/>
      <c r="DW77" s="39"/>
      <c r="DX77" s="39"/>
      <c r="DY77" s="39"/>
      <c r="DZ77" s="39"/>
      <c r="EA77" s="39"/>
      <c r="EB77" s="39"/>
      <c r="EC77" s="39"/>
      <c r="ED77" s="39"/>
      <c r="EE77" s="39"/>
      <c r="EF77" s="39"/>
      <c r="EG77" s="39"/>
      <c r="EH77" s="39"/>
      <c r="EI77" s="39"/>
      <c r="EJ77" s="39"/>
      <c r="EK77" s="39"/>
      <c r="EL77" s="39"/>
      <c r="EM77" s="39"/>
      <c r="EN77" s="39"/>
      <c r="EO77" s="39"/>
      <c r="EP77" s="39"/>
      <c r="EQ77" s="39"/>
      <c r="ER77" s="39"/>
      <c r="ES77" s="39"/>
      <c r="ET77" s="39"/>
      <c r="EU77" s="39"/>
      <c r="EV77" s="39"/>
      <c r="EW77" s="39"/>
      <c r="EX77" s="39"/>
      <c r="EY77" s="39"/>
      <c r="EZ77" s="39"/>
      <c r="FA77" s="39"/>
      <c r="FB77" s="39"/>
      <c r="FC77" s="39"/>
      <c r="FD77" s="39"/>
      <c r="FE77" s="39"/>
      <c r="FF77" s="39"/>
      <c r="FG77" s="39"/>
      <c r="FH77" s="39"/>
      <c r="FI77" s="39"/>
      <c r="FJ77" s="39"/>
      <c r="FK77" s="39"/>
      <c r="FL77" s="39"/>
      <c r="FM77" s="39"/>
      <c r="FN77" s="39"/>
      <c r="FO77" s="39"/>
      <c r="FP77" s="39"/>
      <c r="FQ77" s="39"/>
      <c r="FR77" s="39"/>
      <c r="FS77" s="39"/>
      <c r="FT77" s="39"/>
      <c r="FU77" s="39"/>
      <c r="FV77" s="39"/>
      <c r="FW77" s="39"/>
      <c r="FX77" s="39"/>
      <c r="FY77" s="39"/>
      <c r="FZ77" s="39"/>
      <c r="GA77" s="39"/>
      <c r="GB77" s="39"/>
      <c r="GC77" s="39"/>
      <c r="GD77" s="39"/>
      <c r="GE77" s="39"/>
      <c r="GF77" s="39"/>
      <c r="GG77" s="39"/>
      <c r="GH77" s="39"/>
      <c r="GI77" s="39"/>
      <c r="GJ77" s="39"/>
      <c r="GK77" s="39"/>
      <c r="GL77" s="39"/>
      <c r="GM77" s="39"/>
      <c r="GN77" s="39"/>
      <c r="GO77" s="39"/>
      <c r="GP77" s="39"/>
      <c r="GQ77" s="39"/>
      <c r="GR77" s="39"/>
      <c r="GS77" s="39"/>
      <c r="GT77" s="39"/>
      <c r="GU77" s="39"/>
      <c r="GV77" s="39"/>
      <c r="GW77" s="39"/>
      <c r="GX77" s="39"/>
      <c r="GY77" s="39"/>
      <c r="GZ77" s="39"/>
      <c r="HA77" s="39"/>
      <c r="HB77" s="39"/>
      <c r="HC77" s="39"/>
      <c r="HD77" s="39"/>
      <c r="HE77" s="39"/>
      <c r="HF77" s="39"/>
      <c r="HG77" s="39"/>
      <c r="HH77" s="39"/>
      <c r="HI77" s="39"/>
      <c r="HJ77" s="39"/>
      <c r="HK77" s="39"/>
      <c r="HL77" s="39"/>
      <c r="HM77" s="39"/>
      <c r="HN77" s="39"/>
      <c r="HO77" s="39"/>
      <c r="HP77" s="39"/>
      <c r="HQ77" s="39"/>
      <c r="HR77" s="39"/>
      <c r="HS77" s="39"/>
      <c r="HT77" s="39"/>
      <c r="HU77" s="39"/>
      <c r="HV77" s="39"/>
      <c r="HW77" s="39"/>
      <c r="HX77" s="39"/>
      <c r="HY77" s="39"/>
      <c r="HZ77" s="39"/>
      <c r="IA77" s="39"/>
      <c r="IB77" s="39"/>
      <c r="IC77" s="39"/>
      <c r="ID77" s="39"/>
      <c r="IE77" s="39"/>
      <c r="IF77" s="39"/>
      <c r="IG77" s="39"/>
      <c r="IH77" s="39"/>
      <c r="II77" s="39"/>
      <c r="IJ77" s="39"/>
      <c r="IK77" s="39"/>
      <c r="IL77" s="39"/>
      <c r="IM77" s="38"/>
      <c r="IN77" s="19"/>
      <c r="IO77" s="19"/>
      <c r="IP77" s="19"/>
      <c r="IQ77" s="19"/>
      <c r="IR77" s="19"/>
      <c r="IS77" s="19"/>
      <c r="IT77" s="19"/>
      <c r="IU77" s="19"/>
      <c r="IV77" s="19"/>
      <c r="IW77" s="19"/>
      <c r="IX77" s="19"/>
      <c r="IY77" s="19"/>
      <c r="IZ77" s="19"/>
      <c r="JA77" s="19"/>
      <c r="JB77" s="19"/>
      <c r="JC77" s="19"/>
      <c r="JD77" s="19"/>
      <c r="JE77" s="19"/>
      <c r="JF77" s="19"/>
      <c r="JG77" s="19"/>
      <c r="JH77" s="19"/>
      <c r="JI77" s="19"/>
      <c r="JJ77" s="19"/>
      <c r="JK77" s="19"/>
      <c r="JL77" s="19"/>
      <c r="JM77" s="19"/>
      <c r="JN77" s="19"/>
      <c r="JO77" s="19"/>
      <c r="JP77" s="19"/>
      <c r="JQ77" s="19"/>
      <c r="JR77" s="19"/>
      <c r="JS77" s="19"/>
      <c r="JT77" s="19"/>
      <c r="JU77" s="19"/>
      <c r="JV77" s="19"/>
      <c r="JW77" s="19"/>
      <c r="JX77" s="19"/>
      <c r="JY77" s="19"/>
      <c r="JZ77" s="19"/>
      <c r="KA77" s="19"/>
      <c r="KB77" s="19"/>
      <c r="KC77" s="19"/>
      <c r="KD77" s="19"/>
      <c r="KE77" s="19"/>
      <c r="KF77" s="19"/>
      <c r="KG77" s="19"/>
      <c r="KH77" s="19"/>
      <c r="KI77" s="19"/>
      <c r="KJ77" s="19"/>
      <c r="KK77" s="19"/>
      <c r="KL77" s="19"/>
      <c r="KM77" s="19"/>
      <c r="KN77" s="19"/>
      <c r="KO77" s="19"/>
      <c r="KP77" s="19"/>
      <c r="KQ77" s="19"/>
      <c r="KR77" s="19"/>
      <c r="KS77" s="19"/>
      <c r="KT77" s="19"/>
      <c r="KU77" s="19"/>
      <c r="KV77" s="19"/>
      <c r="KW77" s="19"/>
      <c r="KX77" s="19"/>
      <c r="KY77" s="19"/>
      <c r="KZ77" s="19"/>
      <c r="LA77" s="19"/>
      <c r="LB77" s="19"/>
      <c r="LC77" s="19"/>
      <c r="LD77" s="19"/>
      <c r="LE77" s="19"/>
      <c r="LF77" s="19"/>
      <c r="LG77" s="19"/>
      <c r="LH77" s="19"/>
      <c r="LI77" s="19"/>
      <c r="LJ77" s="19"/>
      <c r="LK77" s="19"/>
      <c r="LL77" s="19"/>
      <c r="LM77" s="19"/>
      <c r="LN77" s="19"/>
      <c r="LO77" s="19"/>
      <c r="LP77" s="19"/>
      <c r="LQ77" s="19"/>
      <c r="LR77" s="19"/>
      <c r="LS77" s="19"/>
      <c r="LT77" s="19"/>
      <c r="LU77" s="19"/>
      <c r="LV77" s="19"/>
      <c r="LW77" s="19"/>
      <c r="LX77" s="19"/>
      <c r="LY77" s="19"/>
      <c r="LZ77" s="19"/>
      <c r="MA77" s="19"/>
      <c r="MB77" s="19"/>
      <c r="MC77" s="19"/>
      <c r="MD77" s="19"/>
      <c r="ME77" s="19"/>
      <c r="MF77" s="19"/>
      <c r="MG77" s="19"/>
      <c r="MH77" s="19"/>
      <c r="MI77" s="19"/>
      <c r="MJ77" s="19"/>
      <c r="MK77" s="19"/>
      <c r="ML77" s="19"/>
      <c r="MM77" s="19"/>
      <c r="MN77" s="19"/>
      <c r="MO77" s="19"/>
      <c r="MP77" s="19"/>
      <c r="MQ77" s="19"/>
      <c r="MR77" s="19"/>
      <c r="MS77" s="19"/>
      <c r="MT77" s="19"/>
      <c r="MU77" s="19"/>
      <c r="MV77" s="19"/>
      <c r="MW77" s="19"/>
      <c r="MX77" s="19"/>
      <c r="MY77" s="19"/>
      <c r="MZ77" s="19"/>
      <c r="NA77" s="19"/>
      <c r="NB77" s="19"/>
      <c r="NC77" s="19"/>
      <c r="ND77" s="19"/>
      <c r="NE77" s="19"/>
      <c r="NF77" s="19"/>
      <c r="NG77" s="19"/>
      <c r="NH77" s="19"/>
      <c r="NI77" s="19"/>
      <c r="NJ77" s="19"/>
      <c r="NK77" s="19"/>
      <c r="NL77" s="19"/>
      <c r="NM77" s="19"/>
      <c r="NN77" s="19"/>
      <c r="NO77" s="19"/>
      <c r="NP77" s="19"/>
      <c r="NQ77" s="19"/>
      <c r="NR77" s="19"/>
      <c r="NS77" s="19"/>
      <c r="NT77" s="19"/>
      <c r="NU77" s="19"/>
      <c r="NV77" s="19"/>
      <c r="NW77" s="19"/>
      <c r="NX77" s="19"/>
      <c r="NY77" s="19"/>
      <c r="NZ77" s="19"/>
      <c r="OA77" s="19"/>
      <c r="OB77" s="19"/>
      <c r="OC77" s="19"/>
      <c r="OD77" s="19"/>
      <c r="OE77" s="19"/>
      <c r="OF77" s="19"/>
      <c r="OG77" s="19"/>
      <c r="OH77" s="19"/>
      <c r="OI77" s="19"/>
      <c r="OJ77" s="19"/>
      <c r="OK77" s="19"/>
      <c r="OL77" s="19"/>
      <c r="OM77" s="19"/>
      <c r="ON77" s="19"/>
      <c r="OO77" s="19"/>
      <c r="OP77" s="19"/>
      <c r="OQ77" s="19"/>
      <c r="OR77" s="19"/>
      <c r="OS77" s="19"/>
      <c r="OT77" s="19"/>
      <c r="OU77" s="19"/>
      <c r="OV77" s="19"/>
      <c r="OW77" s="19"/>
      <c r="OX77" s="19"/>
      <c r="OY77" s="19"/>
      <c r="OZ77" s="19"/>
      <c r="PA77" s="19"/>
      <c r="PB77" s="19"/>
      <c r="PC77" s="19"/>
      <c r="PD77" s="19"/>
      <c r="PE77" s="19"/>
      <c r="PF77" s="19"/>
      <c r="PG77" s="19"/>
      <c r="PH77" s="19"/>
      <c r="PI77" s="19"/>
      <c r="PJ77" s="19"/>
      <c r="PK77" s="19"/>
      <c r="PL77" s="19"/>
      <c r="PM77" s="19"/>
      <c r="PN77" s="19"/>
      <c r="PO77" s="19"/>
      <c r="PP77" s="19"/>
      <c r="PQ77" s="19"/>
      <c r="PR77" s="19"/>
      <c r="PS77" s="19"/>
      <c r="PT77" s="19"/>
      <c r="PU77" s="19"/>
      <c r="PV77" s="19"/>
      <c r="PW77" s="19"/>
      <c r="PX77" s="19"/>
      <c r="PY77" s="19"/>
      <c r="PZ77" s="19"/>
      <c r="QA77" s="19"/>
      <c r="QB77" s="19"/>
      <c r="QC77" s="19"/>
      <c r="QD77" s="19"/>
      <c r="QE77" s="19"/>
      <c r="QF77" s="19"/>
      <c r="QG77" s="19"/>
      <c r="QH77" s="19"/>
      <c r="QI77" s="19"/>
      <c r="QJ77" s="19"/>
      <c r="QK77" s="19"/>
      <c r="QL77" s="19"/>
      <c r="QM77" s="19"/>
      <c r="QN77" s="19"/>
      <c r="QO77" s="19"/>
      <c r="QP77" s="19"/>
      <c r="QQ77" s="19"/>
      <c r="QR77" s="19"/>
      <c r="QS77" s="19"/>
      <c r="QT77" s="19"/>
      <c r="QU77" s="19"/>
      <c r="QV77" s="19"/>
      <c r="QW77" s="19"/>
      <c r="QX77" s="19"/>
      <c r="QY77" s="19"/>
      <c r="QZ77" s="19"/>
      <c r="RA77" s="19"/>
      <c r="RB77" s="19"/>
      <c r="RC77" s="19"/>
      <c r="RD77" s="19"/>
      <c r="RE77" s="19"/>
      <c r="RF77" s="19"/>
      <c r="RG77" s="19"/>
      <c r="RH77" s="19"/>
      <c r="RI77" s="19"/>
      <c r="RJ77" s="19"/>
      <c r="RK77" s="19"/>
      <c r="RL77" s="19"/>
      <c r="RM77" s="19"/>
      <c r="RN77" s="19"/>
      <c r="RO77" s="19"/>
      <c r="RP77" s="19"/>
      <c r="RQ77" s="19"/>
      <c r="RR77" s="19"/>
      <c r="RS77" s="19"/>
      <c r="RT77" s="19"/>
      <c r="RU77" s="19"/>
      <c r="RV77" s="19"/>
      <c r="RW77" s="19"/>
      <c r="RX77" s="19"/>
      <c r="RY77" s="19"/>
      <c r="RZ77" s="19"/>
      <c r="SA77" s="19"/>
      <c r="SB77" s="19"/>
      <c r="SC77" s="19"/>
      <c r="SD77" s="19"/>
      <c r="SE77" s="19"/>
      <c r="SF77" s="19"/>
      <c r="SG77" s="19"/>
      <c r="SH77" s="19"/>
      <c r="SI77" s="19"/>
      <c r="SJ77" s="19"/>
      <c r="SK77" s="19"/>
      <c r="SL77" s="19"/>
      <c r="SM77" s="19"/>
      <c r="SN77" s="19"/>
      <c r="SO77" s="19"/>
      <c r="SP77" s="19"/>
      <c r="SQ77" s="19"/>
      <c r="SR77" s="19"/>
      <c r="SS77" s="19"/>
      <c r="ST77" s="19"/>
      <c r="SU77" s="19"/>
      <c r="SV77" s="19"/>
      <c r="SW77" s="19"/>
      <c r="SX77" s="19"/>
      <c r="SY77" s="19"/>
      <c r="SZ77" s="19"/>
      <c r="TA77" s="19"/>
      <c r="TB77" s="19"/>
      <c r="TC77" s="19"/>
      <c r="TD77" s="19"/>
      <c r="TE77" s="19"/>
      <c r="TF77" s="19"/>
      <c r="TG77" s="19"/>
      <c r="TH77" s="19"/>
      <c r="TI77" s="19"/>
      <c r="TJ77" s="19"/>
      <c r="TK77" s="19"/>
      <c r="TL77" s="19"/>
      <c r="TM77" s="19"/>
      <c r="TN77" s="19"/>
      <c r="TO77" s="19"/>
      <c r="TP77" s="19"/>
      <c r="TQ77" s="19"/>
      <c r="TR77" s="19"/>
      <c r="TS77" s="19"/>
      <c r="TT77" s="19"/>
      <c r="TU77" s="19"/>
      <c r="TV77" s="19"/>
      <c r="TW77" s="19"/>
      <c r="TX77" s="19"/>
      <c r="TY77" s="19"/>
      <c r="TZ77" s="19"/>
      <c r="UA77" s="19"/>
      <c r="UB77" s="19"/>
      <c r="UC77" s="19"/>
      <c r="UD77" s="19"/>
      <c r="UE77" s="19"/>
      <c r="UF77" s="19"/>
      <c r="UG77" s="19"/>
      <c r="UH77" s="19"/>
      <c r="UI77" s="19"/>
      <c r="UJ77" s="19"/>
      <c r="UK77" s="19"/>
      <c r="UL77" s="19"/>
      <c r="UM77" s="19"/>
      <c r="UN77" s="19"/>
      <c r="UO77" s="19"/>
      <c r="UP77" s="19"/>
      <c r="UQ77" s="19"/>
      <c r="UR77" s="19"/>
      <c r="US77" s="19"/>
      <c r="UT77" s="19"/>
      <c r="UU77" s="19"/>
      <c r="UV77" s="19"/>
      <c r="UW77" s="19"/>
      <c r="UX77" s="19"/>
      <c r="UY77" s="19"/>
      <c r="UZ77" s="19"/>
      <c r="VA77" s="19"/>
      <c r="VB77" s="19"/>
      <c r="VC77" s="19"/>
      <c r="VD77" s="19"/>
      <c r="VE77" s="19"/>
      <c r="VF77" s="19"/>
      <c r="VG77" s="19"/>
      <c r="VH77" s="19"/>
      <c r="VI77" s="19"/>
      <c r="VJ77" s="19"/>
      <c r="VK77" s="19"/>
      <c r="VL77" s="19"/>
      <c r="VM77" s="19"/>
      <c r="VN77" s="19"/>
      <c r="VO77" s="19"/>
      <c r="VP77" s="19"/>
      <c r="VQ77" s="19"/>
      <c r="VR77" s="19"/>
      <c r="VS77" s="19"/>
      <c r="VT77" s="19"/>
      <c r="VU77" s="19"/>
      <c r="VV77" s="19"/>
      <c r="VW77" s="19"/>
      <c r="VX77" s="19"/>
      <c r="VY77" s="19"/>
      <c r="VZ77" s="19"/>
      <c r="WA77" s="19"/>
      <c r="WB77" s="19"/>
      <c r="WC77" s="19"/>
    </row>
    <row r="78" spans="1:601" s="28" customFormat="1" ht="65.25" customHeight="1" x14ac:dyDescent="0.25">
      <c r="A78" s="8">
        <v>2398179</v>
      </c>
      <c r="B78" s="6" t="s">
        <v>95</v>
      </c>
      <c r="C78" s="11" t="s">
        <v>200</v>
      </c>
      <c r="D78" s="6" t="s">
        <v>196</v>
      </c>
      <c r="E78" s="6">
        <v>20</v>
      </c>
      <c r="F78" s="26">
        <v>44165</v>
      </c>
      <c r="G78" s="26">
        <v>44169</v>
      </c>
      <c r="H78" s="6" t="s">
        <v>197</v>
      </c>
      <c r="I78" s="6" t="s">
        <v>198</v>
      </c>
      <c r="J78" s="7">
        <v>0</v>
      </c>
      <c r="K78" s="7">
        <v>0</v>
      </c>
      <c r="L78" s="7">
        <v>732.92</v>
      </c>
      <c r="M78" s="7">
        <v>0</v>
      </c>
      <c r="N78" s="7">
        <f t="shared" si="1"/>
        <v>732.92</v>
      </c>
      <c r="O78" s="24" t="s">
        <v>16</v>
      </c>
      <c r="P78" s="21" t="s">
        <v>199</v>
      </c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  <c r="CL78" s="39"/>
      <c r="CM78" s="39"/>
      <c r="CN78" s="39"/>
      <c r="CO78" s="39"/>
      <c r="CP78" s="39"/>
      <c r="CQ78" s="39"/>
      <c r="CR78" s="39"/>
      <c r="CS78" s="39"/>
      <c r="CT78" s="39"/>
      <c r="CU78" s="39"/>
      <c r="CV78" s="39"/>
      <c r="CW78" s="39"/>
      <c r="CX78" s="39"/>
      <c r="CY78" s="39"/>
      <c r="CZ78" s="39"/>
      <c r="DA78" s="39"/>
      <c r="DB78" s="39"/>
      <c r="DC78" s="39"/>
      <c r="DD78" s="39"/>
      <c r="DE78" s="39"/>
      <c r="DF78" s="39"/>
      <c r="DG78" s="39"/>
      <c r="DH78" s="39"/>
      <c r="DI78" s="39"/>
      <c r="DJ78" s="39"/>
      <c r="DK78" s="39"/>
      <c r="DL78" s="39"/>
      <c r="DM78" s="39"/>
      <c r="DN78" s="39"/>
      <c r="DO78" s="39"/>
      <c r="DP78" s="39"/>
      <c r="DQ78" s="39"/>
      <c r="DR78" s="39"/>
      <c r="DS78" s="39"/>
      <c r="DT78" s="39"/>
      <c r="DU78" s="39"/>
      <c r="DV78" s="39"/>
      <c r="DW78" s="39"/>
      <c r="DX78" s="39"/>
      <c r="DY78" s="39"/>
      <c r="DZ78" s="39"/>
      <c r="EA78" s="39"/>
      <c r="EB78" s="39"/>
      <c r="EC78" s="39"/>
      <c r="ED78" s="39"/>
      <c r="EE78" s="39"/>
      <c r="EF78" s="39"/>
      <c r="EG78" s="39"/>
      <c r="EH78" s="39"/>
      <c r="EI78" s="39"/>
      <c r="EJ78" s="39"/>
      <c r="EK78" s="39"/>
      <c r="EL78" s="39"/>
      <c r="EM78" s="39"/>
      <c r="EN78" s="39"/>
      <c r="EO78" s="39"/>
      <c r="EP78" s="39"/>
      <c r="EQ78" s="39"/>
      <c r="ER78" s="39"/>
      <c r="ES78" s="39"/>
      <c r="ET78" s="39"/>
      <c r="EU78" s="39"/>
      <c r="EV78" s="39"/>
      <c r="EW78" s="39"/>
      <c r="EX78" s="39"/>
      <c r="EY78" s="39"/>
      <c r="EZ78" s="39"/>
      <c r="FA78" s="39"/>
      <c r="FB78" s="39"/>
      <c r="FC78" s="39"/>
      <c r="FD78" s="39"/>
      <c r="FE78" s="39"/>
      <c r="FF78" s="39"/>
      <c r="FG78" s="39"/>
      <c r="FH78" s="39"/>
      <c r="FI78" s="39"/>
      <c r="FJ78" s="39"/>
      <c r="FK78" s="39"/>
      <c r="FL78" s="39"/>
      <c r="FM78" s="39"/>
      <c r="FN78" s="39"/>
      <c r="FO78" s="39"/>
      <c r="FP78" s="39"/>
      <c r="FQ78" s="39"/>
      <c r="FR78" s="39"/>
      <c r="FS78" s="39"/>
      <c r="FT78" s="39"/>
      <c r="FU78" s="39"/>
      <c r="FV78" s="39"/>
      <c r="FW78" s="39"/>
      <c r="FX78" s="39"/>
      <c r="FY78" s="39"/>
      <c r="FZ78" s="39"/>
      <c r="GA78" s="39"/>
      <c r="GB78" s="39"/>
      <c r="GC78" s="39"/>
      <c r="GD78" s="39"/>
      <c r="GE78" s="39"/>
      <c r="GF78" s="39"/>
      <c r="GG78" s="39"/>
      <c r="GH78" s="39"/>
      <c r="GI78" s="39"/>
      <c r="GJ78" s="39"/>
      <c r="GK78" s="39"/>
      <c r="GL78" s="39"/>
      <c r="GM78" s="39"/>
      <c r="GN78" s="39"/>
      <c r="GO78" s="39"/>
      <c r="GP78" s="39"/>
      <c r="GQ78" s="39"/>
      <c r="GR78" s="39"/>
      <c r="GS78" s="39"/>
      <c r="GT78" s="39"/>
      <c r="GU78" s="39"/>
      <c r="GV78" s="39"/>
      <c r="GW78" s="39"/>
      <c r="GX78" s="39"/>
      <c r="GY78" s="39"/>
      <c r="GZ78" s="39"/>
      <c r="HA78" s="39"/>
      <c r="HB78" s="39"/>
      <c r="HC78" s="39"/>
      <c r="HD78" s="39"/>
      <c r="HE78" s="39"/>
      <c r="HF78" s="39"/>
      <c r="HG78" s="39"/>
      <c r="HH78" s="39"/>
      <c r="HI78" s="39"/>
      <c r="HJ78" s="39"/>
      <c r="HK78" s="39"/>
      <c r="HL78" s="39"/>
      <c r="HM78" s="39"/>
      <c r="HN78" s="39"/>
      <c r="HO78" s="39"/>
      <c r="HP78" s="39"/>
      <c r="HQ78" s="39"/>
      <c r="HR78" s="39"/>
      <c r="HS78" s="39"/>
      <c r="HT78" s="39"/>
      <c r="HU78" s="39"/>
      <c r="HV78" s="39"/>
      <c r="HW78" s="39"/>
      <c r="HX78" s="39"/>
      <c r="HY78" s="39"/>
      <c r="HZ78" s="39"/>
      <c r="IA78" s="39"/>
      <c r="IB78" s="39"/>
      <c r="IC78" s="39"/>
      <c r="ID78" s="39"/>
      <c r="IE78" s="39"/>
      <c r="IF78" s="39"/>
      <c r="IG78" s="39"/>
      <c r="IH78" s="39"/>
      <c r="II78" s="39"/>
      <c r="IJ78" s="39"/>
      <c r="IK78" s="39"/>
      <c r="IL78" s="39"/>
      <c r="IM78" s="38"/>
      <c r="IN78" s="19"/>
      <c r="IO78" s="19"/>
      <c r="IP78" s="19"/>
      <c r="IQ78" s="19"/>
      <c r="IR78" s="19"/>
      <c r="IS78" s="19"/>
      <c r="IT78" s="19"/>
      <c r="IU78" s="19"/>
      <c r="IV78" s="19"/>
      <c r="IW78" s="19"/>
      <c r="IX78" s="19"/>
      <c r="IY78" s="19"/>
      <c r="IZ78" s="19"/>
      <c r="JA78" s="19"/>
      <c r="JB78" s="19"/>
      <c r="JC78" s="19"/>
      <c r="JD78" s="19"/>
      <c r="JE78" s="19"/>
      <c r="JF78" s="19"/>
      <c r="JG78" s="19"/>
      <c r="JH78" s="19"/>
      <c r="JI78" s="19"/>
      <c r="JJ78" s="19"/>
      <c r="JK78" s="19"/>
      <c r="JL78" s="19"/>
      <c r="JM78" s="19"/>
      <c r="JN78" s="19"/>
      <c r="JO78" s="19"/>
      <c r="JP78" s="19"/>
      <c r="JQ78" s="19"/>
      <c r="JR78" s="19"/>
      <c r="JS78" s="19"/>
      <c r="JT78" s="19"/>
      <c r="JU78" s="19"/>
      <c r="JV78" s="19"/>
      <c r="JW78" s="19"/>
      <c r="JX78" s="19"/>
      <c r="JY78" s="19"/>
      <c r="JZ78" s="19"/>
      <c r="KA78" s="19"/>
      <c r="KB78" s="19"/>
      <c r="KC78" s="19"/>
      <c r="KD78" s="19"/>
      <c r="KE78" s="19"/>
      <c r="KF78" s="19"/>
      <c r="KG78" s="19"/>
      <c r="KH78" s="19"/>
      <c r="KI78" s="19"/>
      <c r="KJ78" s="19"/>
      <c r="KK78" s="19"/>
      <c r="KL78" s="19"/>
      <c r="KM78" s="19"/>
      <c r="KN78" s="19"/>
      <c r="KO78" s="19"/>
      <c r="KP78" s="19"/>
      <c r="KQ78" s="19"/>
      <c r="KR78" s="19"/>
      <c r="KS78" s="19"/>
      <c r="KT78" s="19"/>
      <c r="KU78" s="19"/>
      <c r="KV78" s="19"/>
      <c r="KW78" s="19"/>
      <c r="KX78" s="19"/>
      <c r="KY78" s="19"/>
      <c r="KZ78" s="19"/>
      <c r="LA78" s="19"/>
      <c r="LB78" s="19"/>
      <c r="LC78" s="19"/>
      <c r="LD78" s="19"/>
      <c r="LE78" s="19"/>
      <c r="LF78" s="19"/>
      <c r="LG78" s="19"/>
      <c r="LH78" s="19"/>
      <c r="LI78" s="19"/>
      <c r="LJ78" s="19"/>
      <c r="LK78" s="19"/>
      <c r="LL78" s="19"/>
      <c r="LM78" s="19"/>
      <c r="LN78" s="19"/>
      <c r="LO78" s="19"/>
      <c r="LP78" s="19"/>
      <c r="LQ78" s="19"/>
      <c r="LR78" s="19"/>
      <c r="LS78" s="19"/>
      <c r="LT78" s="19"/>
      <c r="LU78" s="19"/>
      <c r="LV78" s="19"/>
      <c r="LW78" s="19"/>
      <c r="LX78" s="19"/>
      <c r="LY78" s="19"/>
      <c r="LZ78" s="19"/>
      <c r="MA78" s="19"/>
      <c r="MB78" s="19"/>
      <c r="MC78" s="19"/>
      <c r="MD78" s="19"/>
      <c r="ME78" s="19"/>
      <c r="MF78" s="19"/>
      <c r="MG78" s="19"/>
      <c r="MH78" s="19"/>
      <c r="MI78" s="19"/>
      <c r="MJ78" s="19"/>
      <c r="MK78" s="19"/>
      <c r="ML78" s="19"/>
      <c r="MM78" s="19"/>
      <c r="MN78" s="19"/>
      <c r="MO78" s="19"/>
      <c r="MP78" s="19"/>
      <c r="MQ78" s="19"/>
      <c r="MR78" s="19"/>
      <c r="MS78" s="19"/>
      <c r="MT78" s="19"/>
      <c r="MU78" s="19"/>
      <c r="MV78" s="19"/>
      <c r="MW78" s="19"/>
      <c r="MX78" s="19"/>
      <c r="MY78" s="19"/>
      <c r="MZ78" s="19"/>
      <c r="NA78" s="19"/>
      <c r="NB78" s="19"/>
      <c r="NC78" s="19"/>
      <c r="ND78" s="19"/>
      <c r="NE78" s="19"/>
      <c r="NF78" s="19"/>
      <c r="NG78" s="19"/>
      <c r="NH78" s="19"/>
      <c r="NI78" s="19"/>
      <c r="NJ78" s="19"/>
      <c r="NK78" s="19"/>
      <c r="NL78" s="19"/>
      <c r="NM78" s="19"/>
      <c r="NN78" s="19"/>
      <c r="NO78" s="19"/>
      <c r="NP78" s="19"/>
      <c r="NQ78" s="19"/>
      <c r="NR78" s="19"/>
      <c r="NS78" s="19"/>
      <c r="NT78" s="19"/>
      <c r="NU78" s="19"/>
      <c r="NV78" s="19"/>
      <c r="NW78" s="19"/>
      <c r="NX78" s="19"/>
      <c r="NY78" s="19"/>
      <c r="NZ78" s="19"/>
      <c r="OA78" s="19"/>
      <c r="OB78" s="19"/>
      <c r="OC78" s="19"/>
      <c r="OD78" s="19"/>
      <c r="OE78" s="19"/>
      <c r="OF78" s="19"/>
      <c r="OG78" s="19"/>
      <c r="OH78" s="19"/>
      <c r="OI78" s="19"/>
      <c r="OJ78" s="19"/>
      <c r="OK78" s="19"/>
      <c r="OL78" s="19"/>
      <c r="OM78" s="19"/>
      <c r="ON78" s="19"/>
      <c r="OO78" s="19"/>
      <c r="OP78" s="19"/>
      <c r="OQ78" s="19"/>
      <c r="OR78" s="19"/>
      <c r="OS78" s="19"/>
      <c r="OT78" s="19"/>
      <c r="OU78" s="19"/>
      <c r="OV78" s="19"/>
      <c r="OW78" s="19"/>
      <c r="OX78" s="19"/>
      <c r="OY78" s="19"/>
      <c r="OZ78" s="19"/>
      <c r="PA78" s="19"/>
      <c r="PB78" s="19"/>
      <c r="PC78" s="19"/>
      <c r="PD78" s="19"/>
      <c r="PE78" s="19"/>
      <c r="PF78" s="19"/>
      <c r="PG78" s="19"/>
      <c r="PH78" s="19"/>
      <c r="PI78" s="19"/>
      <c r="PJ78" s="19"/>
      <c r="PK78" s="19"/>
      <c r="PL78" s="19"/>
      <c r="PM78" s="19"/>
      <c r="PN78" s="19"/>
      <c r="PO78" s="19"/>
      <c r="PP78" s="19"/>
      <c r="PQ78" s="19"/>
      <c r="PR78" s="19"/>
      <c r="PS78" s="19"/>
      <c r="PT78" s="19"/>
      <c r="PU78" s="19"/>
      <c r="PV78" s="19"/>
      <c r="PW78" s="19"/>
      <c r="PX78" s="19"/>
      <c r="PY78" s="19"/>
      <c r="PZ78" s="19"/>
      <c r="QA78" s="19"/>
      <c r="QB78" s="19"/>
      <c r="QC78" s="19"/>
      <c r="QD78" s="19"/>
      <c r="QE78" s="19"/>
      <c r="QF78" s="19"/>
      <c r="QG78" s="19"/>
      <c r="QH78" s="19"/>
      <c r="QI78" s="19"/>
      <c r="QJ78" s="19"/>
      <c r="QK78" s="19"/>
      <c r="QL78" s="19"/>
      <c r="QM78" s="19"/>
      <c r="QN78" s="19"/>
      <c r="QO78" s="19"/>
      <c r="QP78" s="19"/>
      <c r="QQ78" s="19"/>
      <c r="QR78" s="19"/>
      <c r="QS78" s="19"/>
      <c r="QT78" s="19"/>
      <c r="QU78" s="19"/>
      <c r="QV78" s="19"/>
      <c r="QW78" s="19"/>
      <c r="QX78" s="19"/>
      <c r="QY78" s="19"/>
      <c r="QZ78" s="19"/>
      <c r="RA78" s="19"/>
      <c r="RB78" s="19"/>
      <c r="RC78" s="19"/>
      <c r="RD78" s="19"/>
      <c r="RE78" s="19"/>
      <c r="RF78" s="19"/>
      <c r="RG78" s="19"/>
      <c r="RH78" s="19"/>
      <c r="RI78" s="19"/>
      <c r="RJ78" s="19"/>
      <c r="RK78" s="19"/>
      <c r="RL78" s="19"/>
      <c r="RM78" s="19"/>
      <c r="RN78" s="19"/>
      <c r="RO78" s="19"/>
      <c r="RP78" s="19"/>
      <c r="RQ78" s="19"/>
      <c r="RR78" s="19"/>
      <c r="RS78" s="19"/>
      <c r="RT78" s="19"/>
      <c r="RU78" s="19"/>
      <c r="RV78" s="19"/>
      <c r="RW78" s="19"/>
      <c r="RX78" s="19"/>
      <c r="RY78" s="19"/>
      <c r="RZ78" s="19"/>
      <c r="SA78" s="19"/>
      <c r="SB78" s="19"/>
      <c r="SC78" s="19"/>
      <c r="SD78" s="19"/>
      <c r="SE78" s="19"/>
      <c r="SF78" s="19"/>
      <c r="SG78" s="19"/>
      <c r="SH78" s="19"/>
      <c r="SI78" s="19"/>
      <c r="SJ78" s="19"/>
      <c r="SK78" s="19"/>
      <c r="SL78" s="19"/>
      <c r="SM78" s="19"/>
      <c r="SN78" s="19"/>
      <c r="SO78" s="19"/>
      <c r="SP78" s="19"/>
      <c r="SQ78" s="19"/>
      <c r="SR78" s="19"/>
      <c r="SS78" s="19"/>
      <c r="ST78" s="19"/>
      <c r="SU78" s="19"/>
      <c r="SV78" s="19"/>
      <c r="SW78" s="19"/>
      <c r="SX78" s="19"/>
      <c r="SY78" s="19"/>
      <c r="SZ78" s="19"/>
      <c r="TA78" s="19"/>
      <c r="TB78" s="19"/>
      <c r="TC78" s="19"/>
      <c r="TD78" s="19"/>
      <c r="TE78" s="19"/>
      <c r="TF78" s="19"/>
      <c r="TG78" s="19"/>
      <c r="TH78" s="19"/>
      <c r="TI78" s="19"/>
      <c r="TJ78" s="19"/>
      <c r="TK78" s="19"/>
      <c r="TL78" s="19"/>
      <c r="TM78" s="19"/>
      <c r="TN78" s="19"/>
      <c r="TO78" s="19"/>
      <c r="TP78" s="19"/>
      <c r="TQ78" s="19"/>
      <c r="TR78" s="19"/>
      <c r="TS78" s="19"/>
      <c r="TT78" s="19"/>
      <c r="TU78" s="19"/>
      <c r="TV78" s="19"/>
      <c r="TW78" s="19"/>
      <c r="TX78" s="19"/>
      <c r="TY78" s="19"/>
      <c r="TZ78" s="19"/>
      <c r="UA78" s="19"/>
      <c r="UB78" s="19"/>
      <c r="UC78" s="19"/>
      <c r="UD78" s="19"/>
      <c r="UE78" s="19"/>
      <c r="UF78" s="19"/>
      <c r="UG78" s="19"/>
      <c r="UH78" s="19"/>
      <c r="UI78" s="19"/>
      <c r="UJ78" s="19"/>
      <c r="UK78" s="19"/>
      <c r="UL78" s="19"/>
      <c r="UM78" s="19"/>
      <c r="UN78" s="19"/>
      <c r="UO78" s="19"/>
      <c r="UP78" s="19"/>
      <c r="UQ78" s="19"/>
      <c r="UR78" s="19"/>
      <c r="US78" s="19"/>
      <c r="UT78" s="19"/>
      <c r="UU78" s="19"/>
      <c r="UV78" s="19"/>
      <c r="UW78" s="19"/>
      <c r="UX78" s="19"/>
      <c r="UY78" s="19"/>
      <c r="UZ78" s="19"/>
      <c r="VA78" s="19"/>
      <c r="VB78" s="19"/>
      <c r="VC78" s="19"/>
      <c r="VD78" s="19"/>
      <c r="VE78" s="19"/>
      <c r="VF78" s="19"/>
      <c r="VG78" s="19"/>
      <c r="VH78" s="19"/>
      <c r="VI78" s="19"/>
      <c r="VJ78" s="19"/>
      <c r="VK78" s="19"/>
      <c r="VL78" s="19"/>
      <c r="VM78" s="19"/>
      <c r="VN78" s="19"/>
      <c r="VO78" s="19"/>
      <c r="VP78" s="19"/>
      <c r="VQ78" s="19"/>
      <c r="VR78" s="19"/>
      <c r="VS78" s="19"/>
      <c r="VT78" s="19"/>
      <c r="VU78" s="19"/>
      <c r="VV78" s="19"/>
      <c r="VW78" s="19"/>
      <c r="VX78" s="19"/>
      <c r="VY78" s="19"/>
      <c r="VZ78" s="19"/>
      <c r="WA78" s="19"/>
      <c r="WB78" s="19"/>
      <c r="WC78" s="19"/>
    </row>
    <row r="79" spans="1:601" s="28" customFormat="1" ht="65.25" customHeight="1" x14ac:dyDescent="0.25">
      <c r="A79" s="8">
        <v>1774135</v>
      </c>
      <c r="B79" s="6" t="s">
        <v>186</v>
      </c>
      <c r="C79" s="11" t="s">
        <v>206</v>
      </c>
      <c r="D79" s="6" t="s">
        <v>196</v>
      </c>
      <c r="E79" s="6">
        <v>20</v>
      </c>
      <c r="F79" s="26">
        <v>44165</v>
      </c>
      <c r="G79" s="26">
        <v>44169</v>
      </c>
      <c r="H79" s="6" t="s">
        <v>197</v>
      </c>
      <c r="I79" s="6" t="s">
        <v>198</v>
      </c>
      <c r="J79" s="7">
        <v>0</v>
      </c>
      <c r="K79" s="7">
        <v>0</v>
      </c>
      <c r="L79" s="7">
        <v>732.92</v>
      </c>
      <c r="M79" s="7">
        <v>0</v>
      </c>
      <c r="N79" s="7">
        <f t="shared" si="1"/>
        <v>732.92</v>
      </c>
      <c r="O79" s="24" t="s">
        <v>16</v>
      </c>
      <c r="P79" s="21" t="s">
        <v>199</v>
      </c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  <c r="BX79" s="39"/>
      <c r="BY79" s="39"/>
      <c r="BZ79" s="39"/>
      <c r="CA79" s="39"/>
      <c r="CB79" s="39"/>
      <c r="CC79" s="39"/>
      <c r="CD79" s="39"/>
      <c r="CE79" s="39"/>
      <c r="CF79" s="39"/>
      <c r="CG79" s="39"/>
      <c r="CH79" s="39"/>
      <c r="CI79" s="39"/>
      <c r="CJ79" s="39"/>
      <c r="CK79" s="39"/>
      <c r="CL79" s="39"/>
      <c r="CM79" s="39"/>
      <c r="CN79" s="39"/>
      <c r="CO79" s="39"/>
      <c r="CP79" s="39"/>
      <c r="CQ79" s="39"/>
      <c r="CR79" s="39"/>
      <c r="CS79" s="39"/>
      <c r="CT79" s="39"/>
      <c r="CU79" s="39"/>
      <c r="CV79" s="39"/>
      <c r="CW79" s="39"/>
      <c r="CX79" s="39"/>
      <c r="CY79" s="39"/>
      <c r="CZ79" s="39"/>
      <c r="DA79" s="39"/>
      <c r="DB79" s="39"/>
      <c r="DC79" s="39"/>
      <c r="DD79" s="39"/>
      <c r="DE79" s="39"/>
      <c r="DF79" s="39"/>
      <c r="DG79" s="39"/>
      <c r="DH79" s="39"/>
      <c r="DI79" s="39"/>
      <c r="DJ79" s="39"/>
      <c r="DK79" s="39"/>
      <c r="DL79" s="39"/>
      <c r="DM79" s="39"/>
      <c r="DN79" s="39"/>
      <c r="DO79" s="39"/>
      <c r="DP79" s="39"/>
      <c r="DQ79" s="39"/>
      <c r="DR79" s="39"/>
      <c r="DS79" s="39"/>
      <c r="DT79" s="39"/>
      <c r="DU79" s="39"/>
      <c r="DV79" s="39"/>
      <c r="DW79" s="39"/>
      <c r="DX79" s="39"/>
      <c r="DY79" s="39"/>
      <c r="DZ79" s="39"/>
      <c r="EA79" s="39"/>
      <c r="EB79" s="39"/>
      <c r="EC79" s="39"/>
      <c r="ED79" s="39"/>
      <c r="EE79" s="39"/>
      <c r="EF79" s="39"/>
      <c r="EG79" s="39"/>
      <c r="EH79" s="39"/>
      <c r="EI79" s="39"/>
      <c r="EJ79" s="39"/>
      <c r="EK79" s="39"/>
      <c r="EL79" s="39"/>
      <c r="EM79" s="39"/>
      <c r="EN79" s="39"/>
      <c r="EO79" s="39"/>
      <c r="EP79" s="39"/>
      <c r="EQ79" s="39"/>
      <c r="ER79" s="39"/>
      <c r="ES79" s="39"/>
      <c r="ET79" s="39"/>
      <c r="EU79" s="39"/>
      <c r="EV79" s="39"/>
      <c r="EW79" s="39"/>
      <c r="EX79" s="39"/>
      <c r="EY79" s="39"/>
      <c r="EZ79" s="39"/>
      <c r="FA79" s="39"/>
      <c r="FB79" s="39"/>
      <c r="FC79" s="39"/>
      <c r="FD79" s="39"/>
      <c r="FE79" s="39"/>
      <c r="FF79" s="39"/>
      <c r="FG79" s="39"/>
      <c r="FH79" s="39"/>
      <c r="FI79" s="39"/>
      <c r="FJ79" s="39"/>
      <c r="FK79" s="39"/>
      <c r="FL79" s="39"/>
      <c r="FM79" s="39"/>
      <c r="FN79" s="39"/>
      <c r="FO79" s="39"/>
      <c r="FP79" s="39"/>
      <c r="FQ79" s="39"/>
      <c r="FR79" s="39"/>
      <c r="FS79" s="39"/>
      <c r="FT79" s="39"/>
      <c r="FU79" s="39"/>
      <c r="FV79" s="39"/>
      <c r="FW79" s="39"/>
      <c r="FX79" s="39"/>
      <c r="FY79" s="39"/>
      <c r="FZ79" s="39"/>
      <c r="GA79" s="39"/>
      <c r="GB79" s="39"/>
      <c r="GC79" s="39"/>
      <c r="GD79" s="39"/>
      <c r="GE79" s="39"/>
      <c r="GF79" s="39"/>
      <c r="GG79" s="39"/>
      <c r="GH79" s="39"/>
      <c r="GI79" s="39"/>
      <c r="GJ79" s="39"/>
      <c r="GK79" s="39"/>
      <c r="GL79" s="39"/>
      <c r="GM79" s="39"/>
      <c r="GN79" s="39"/>
      <c r="GO79" s="39"/>
      <c r="GP79" s="39"/>
      <c r="GQ79" s="39"/>
      <c r="GR79" s="39"/>
      <c r="GS79" s="39"/>
      <c r="GT79" s="39"/>
      <c r="GU79" s="39"/>
      <c r="GV79" s="39"/>
      <c r="GW79" s="39"/>
      <c r="GX79" s="39"/>
      <c r="GY79" s="39"/>
      <c r="GZ79" s="39"/>
      <c r="HA79" s="39"/>
      <c r="HB79" s="39"/>
      <c r="HC79" s="39"/>
      <c r="HD79" s="39"/>
      <c r="HE79" s="39"/>
      <c r="HF79" s="39"/>
      <c r="HG79" s="39"/>
      <c r="HH79" s="39"/>
      <c r="HI79" s="39"/>
      <c r="HJ79" s="39"/>
      <c r="HK79" s="39"/>
      <c r="HL79" s="39"/>
      <c r="HM79" s="39"/>
      <c r="HN79" s="39"/>
      <c r="HO79" s="39"/>
      <c r="HP79" s="39"/>
      <c r="HQ79" s="39"/>
      <c r="HR79" s="39"/>
      <c r="HS79" s="39"/>
      <c r="HT79" s="39"/>
      <c r="HU79" s="39"/>
      <c r="HV79" s="39"/>
      <c r="HW79" s="39"/>
      <c r="HX79" s="39"/>
      <c r="HY79" s="39"/>
      <c r="HZ79" s="39"/>
      <c r="IA79" s="39"/>
      <c r="IB79" s="39"/>
      <c r="IC79" s="39"/>
      <c r="ID79" s="39"/>
      <c r="IE79" s="39"/>
      <c r="IF79" s="39"/>
      <c r="IG79" s="39"/>
      <c r="IH79" s="39"/>
      <c r="II79" s="39"/>
      <c r="IJ79" s="39"/>
      <c r="IK79" s="39"/>
      <c r="IL79" s="39"/>
      <c r="IM79" s="38"/>
      <c r="IN79" s="19"/>
      <c r="IO79" s="19"/>
      <c r="IP79" s="19"/>
      <c r="IQ79" s="19"/>
      <c r="IR79" s="19"/>
      <c r="IS79" s="19"/>
      <c r="IT79" s="19"/>
      <c r="IU79" s="19"/>
      <c r="IV79" s="19"/>
      <c r="IW79" s="19"/>
      <c r="IX79" s="19"/>
      <c r="IY79" s="19"/>
      <c r="IZ79" s="19"/>
      <c r="JA79" s="19"/>
      <c r="JB79" s="19"/>
      <c r="JC79" s="19"/>
      <c r="JD79" s="19"/>
      <c r="JE79" s="19"/>
      <c r="JF79" s="19"/>
      <c r="JG79" s="19"/>
      <c r="JH79" s="19"/>
      <c r="JI79" s="19"/>
      <c r="JJ79" s="19"/>
      <c r="JK79" s="19"/>
      <c r="JL79" s="19"/>
      <c r="JM79" s="19"/>
      <c r="JN79" s="19"/>
      <c r="JO79" s="19"/>
      <c r="JP79" s="19"/>
      <c r="JQ79" s="19"/>
      <c r="JR79" s="19"/>
      <c r="JS79" s="19"/>
      <c r="JT79" s="19"/>
      <c r="JU79" s="19"/>
      <c r="JV79" s="19"/>
      <c r="JW79" s="19"/>
      <c r="JX79" s="19"/>
      <c r="JY79" s="19"/>
      <c r="JZ79" s="19"/>
      <c r="KA79" s="19"/>
      <c r="KB79" s="19"/>
      <c r="KC79" s="19"/>
      <c r="KD79" s="19"/>
      <c r="KE79" s="19"/>
      <c r="KF79" s="19"/>
      <c r="KG79" s="19"/>
      <c r="KH79" s="19"/>
      <c r="KI79" s="19"/>
      <c r="KJ79" s="19"/>
      <c r="KK79" s="19"/>
      <c r="KL79" s="19"/>
      <c r="KM79" s="19"/>
      <c r="KN79" s="19"/>
      <c r="KO79" s="19"/>
      <c r="KP79" s="19"/>
      <c r="KQ79" s="19"/>
      <c r="KR79" s="19"/>
      <c r="KS79" s="19"/>
      <c r="KT79" s="19"/>
      <c r="KU79" s="19"/>
      <c r="KV79" s="19"/>
      <c r="KW79" s="19"/>
      <c r="KX79" s="19"/>
      <c r="KY79" s="19"/>
      <c r="KZ79" s="19"/>
      <c r="LA79" s="19"/>
      <c r="LB79" s="19"/>
      <c r="LC79" s="19"/>
      <c r="LD79" s="19"/>
      <c r="LE79" s="19"/>
      <c r="LF79" s="19"/>
      <c r="LG79" s="19"/>
      <c r="LH79" s="19"/>
      <c r="LI79" s="19"/>
      <c r="LJ79" s="19"/>
      <c r="LK79" s="19"/>
      <c r="LL79" s="19"/>
      <c r="LM79" s="19"/>
      <c r="LN79" s="19"/>
      <c r="LO79" s="19"/>
      <c r="LP79" s="19"/>
      <c r="LQ79" s="19"/>
      <c r="LR79" s="19"/>
      <c r="LS79" s="19"/>
      <c r="LT79" s="19"/>
      <c r="LU79" s="19"/>
      <c r="LV79" s="19"/>
      <c r="LW79" s="19"/>
      <c r="LX79" s="19"/>
      <c r="LY79" s="19"/>
      <c r="LZ79" s="19"/>
      <c r="MA79" s="19"/>
      <c r="MB79" s="19"/>
      <c r="MC79" s="19"/>
      <c r="MD79" s="19"/>
      <c r="ME79" s="19"/>
      <c r="MF79" s="19"/>
      <c r="MG79" s="19"/>
      <c r="MH79" s="19"/>
      <c r="MI79" s="19"/>
      <c r="MJ79" s="19"/>
      <c r="MK79" s="19"/>
      <c r="ML79" s="19"/>
      <c r="MM79" s="19"/>
      <c r="MN79" s="19"/>
      <c r="MO79" s="19"/>
      <c r="MP79" s="19"/>
      <c r="MQ79" s="19"/>
      <c r="MR79" s="19"/>
      <c r="MS79" s="19"/>
      <c r="MT79" s="19"/>
      <c r="MU79" s="19"/>
      <c r="MV79" s="19"/>
      <c r="MW79" s="19"/>
      <c r="MX79" s="19"/>
      <c r="MY79" s="19"/>
      <c r="MZ79" s="19"/>
      <c r="NA79" s="19"/>
      <c r="NB79" s="19"/>
      <c r="NC79" s="19"/>
      <c r="ND79" s="19"/>
      <c r="NE79" s="19"/>
      <c r="NF79" s="19"/>
      <c r="NG79" s="19"/>
      <c r="NH79" s="19"/>
      <c r="NI79" s="19"/>
      <c r="NJ79" s="19"/>
      <c r="NK79" s="19"/>
      <c r="NL79" s="19"/>
      <c r="NM79" s="19"/>
      <c r="NN79" s="19"/>
      <c r="NO79" s="19"/>
      <c r="NP79" s="19"/>
      <c r="NQ79" s="19"/>
      <c r="NR79" s="19"/>
      <c r="NS79" s="19"/>
      <c r="NT79" s="19"/>
      <c r="NU79" s="19"/>
      <c r="NV79" s="19"/>
      <c r="NW79" s="19"/>
      <c r="NX79" s="19"/>
      <c r="NY79" s="19"/>
      <c r="NZ79" s="19"/>
      <c r="OA79" s="19"/>
      <c r="OB79" s="19"/>
      <c r="OC79" s="19"/>
      <c r="OD79" s="19"/>
      <c r="OE79" s="19"/>
      <c r="OF79" s="19"/>
      <c r="OG79" s="19"/>
      <c r="OH79" s="19"/>
      <c r="OI79" s="19"/>
      <c r="OJ79" s="19"/>
      <c r="OK79" s="19"/>
      <c r="OL79" s="19"/>
      <c r="OM79" s="19"/>
      <c r="ON79" s="19"/>
      <c r="OO79" s="19"/>
      <c r="OP79" s="19"/>
      <c r="OQ79" s="19"/>
      <c r="OR79" s="19"/>
      <c r="OS79" s="19"/>
      <c r="OT79" s="19"/>
      <c r="OU79" s="19"/>
      <c r="OV79" s="19"/>
      <c r="OW79" s="19"/>
      <c r="OX79" s="19"/>
      <c r="OY79" s="19"/>
      <c r="OZ79" s="19"/>
      <c r="PA79" s="19"/>
      <c r="PB79" s="19"/>
      <c r="PC79" s="19"/>
      <c r="PD79" s="19"/>
      <c r="PE79" s="19"/>
      <c r="PF79" s="19"/>
      <c r="PG79" s="19"/>
      <c r="PH79" s="19"/>
      <c r="PI79" s="19"/>
      <c r="PJ79" s="19"/>
      <c r="PK79" s="19"/>
      <c r="PL79" s="19"/>
      <c r="PM79" s="19"/>
      <c r="PN79" s="19"/>
      <c r="PO79" s="19"/>
      <c r="PP79" s="19"/>
      <c r="PQ79" s="19"/>
      <c r="PR79" s="19"/>
      <c r="PS79" s="19"/>
      <c r="PT79" s="19"/>
      <c r="PU79" s="19"/>
      <c r="PV79" s="19"/>
      <c r="PW79" s="19"/>
      <c r="PX79" s="19"/>
      <c r="PY79" s="19"/>
      <c r="PZ79" s="19"/>
      <c r="QA79" s="19"/>
      <c r="QB79" s="19"/>
      <c r="QC79" s="19"/>
      <c r="QD79" s="19"/>
      <c r="QE79" s="19"/>
      <c r="QF79" s="19"/>
      <c r="QG79" s="19"/>
      <c r="QH79" s="19"/>
      <c r="QI79" s="19"/>
      <c r="QJ79" s="19"/>
      <c r="QK79" s="19"/>
      <c r="QL79" s="19"/>
      <c r="QM79" s="19"/>
      <c r="QN79" s="19"/>
      <c r="QO79" s="19"/>
      <c r="QP79" s="19"/>
      <c r="QQ79" s="19"/>
      <c r="QR79" s="19"/>
      <c r="QS79" s="19"/>
      <c r="QT79" s="19"/>
      <c r="QU79" s="19"/>
      <c r="QV79" s="19"/>
      <c r="QW79" s="19"/>
      <c r="QX79" s="19"/>
      <c r="QY79" s="19"/>
      <c r="QZ79" s="19"/>
      <c r="RA79" s="19"/>
      <c r="RB79" s="19"/>
      <c r="RC79" s="19"/>
      <c r="RD79" s="19"/>
      <c r="RE79" s="19"/>
      <c r="RF79" s="19"/>
      <c r="RG79" s="19"/>
      <c r="RH79" s="19"/>
      <c r="RI79" s="19"/>
      <c r="RJ79" s="19"/>
      <c r="RK79" s="19"/>
      <c r="RL79" s="19"/>
      <c r="RM79" s="19"/>
      <c r="RN79" s="19"/>
      <c r="RO79" s="19"/>
      <c r="RP79" s="19"/>
      <c r="RQ79" s="19"/>
      <c r="RR79" s="19"/>
      <c r="RS79" s="19"/>
      <c r="RT79" s="19"/>
      <c r="RU79" s="19"/>
      <c r="RV79" s="19"/>
      <c r="RW79" s="19"/>
      <c r="RX79" s="19"/>
      <c r="RY79" s="19"/>
      <c r="RZ79" s="19"/>
      <c r="SA79" s="19"/>
      <c r="SB79" s="19"/>
      <c r="SC79" s="19"/>
      <c r="SD79" s="19"/>
      <c r="SE79" s="19"/>
      <c r="SF79" s="19"/>
      <c r="SG79" s="19"/>
      <c r="SH79" s="19"/>
      <c r="SI79" s="19"/>
      <c r="SJ79" s="19"/>
      <c r="SK79" s="19"/>
      <c r="SL79" s="19"/>
      <c r="SM79" s="19"/>
      <c r="SN79" s="19"/>
      <c r="SO79" s="19"/>
      <c r="SP79" s="19"/>
      <c r="SQ79" s="19"/>
      <c r="SR79" s="19"/>
      <c r="SS79" s="19"/>
      <c r="ST79" s="19"/>
      <c r="SU79" s="19"/>
      <c r="SV79" s="19"/>
      <c r="SW79" s="19"/>
      <c r="SX79" s="19"/>
      <c r="SY79" s="19"/>
      <c r="SZ79" s="19"/>
      <c r="TA79" s="19"/>
      <c r="TB79" s="19"/>
      <c r="TC79" s="19"/>
      <c r="TD79" s="19"/>
      <c r="TE79" s="19"/>
      <c r="TF79" s="19"/>
      <c r="TG79" s="19"/>
      <c r="TH79" s="19"/>
      <c r="TI79" s="19"/>
      <c r="TJ79" s="19"/>
      <c r="TK79" s="19"/>
      <c r="TL79" s="19"/>
      <c r="TM79" s="19"/>
      <c r="TN79" s="19"/>
      <c r="TO79" s="19"/>
      <c r="TP79" s="19"/>
      <c r="TQ79" s="19"/>
      <c r="TR79" s="19"/>
      <c r="TS79" s="19"/>
      <c r="TT79" s="19"/>
      <c r="TU79" s="19"/>
      <c r="TV79" s="19"/>
      <c r="TW79" s="19"/>
      <c r="TX79" s="19"/>
      <c r="TY79" s="19"/>
      <c r="TZ79" s="19"/>
      <c r="UA79" s="19"/>
      <c r="UB79" s="19"/>
      <c r="UC79" s="19"/>
      <c r="UD79" s="19"/>
      <c r="UE79" s="19"/>
      <c r="UF79" s="19"/>
      <c r="UG79" s="19"/>
      <c r="UH79" s="19"/>
      <c r="UI79" s="19"/>
      <c r="UJ79" s="19"/>
      <c r="UK79" s="19"/>
      <c r="UL79" s="19"/>
      <c r="UM79" s="19"/>
      <c r="UN79" s="19"/>
      <c r="UO79" s="19"/>
      <c r="UP79" s="19"/>
      <c r="UQ79" s="19"/>
      <c r="UR79" s="19"/>
      <c r="US79" s="19"/>
      <c r="UT79" s="19"/>
      <c r="UU79" s="19"/>
      <c r="UV79" s="19"/>
      <c r="UW79" s="19"/>
      <c r="UX79" s="19"/>
      <c r="UY79" s="19"/>
      <c r="UZ79" s="19"/>
      <c r="VA79" s="19"/>
      <c r="VB79" s="19"/>
      <c r="VC79" s="19"/>
      <c r="VD79" s="19"/>
      <c r="VE79" s="19"/>
      <c r="VF79" s="19"/>
      <c r="VG79" s="19"/>
      <c r="VH79" s="19"/>
      <c r="VI79" s="19"/>
      <c r="VJ79" s="19"/>
      <c r="VK79" s="19"/>
      <c r="VL79" s="19"/>
      <c r="VM79" s="19"/>
      <c r="VN79" s="19"/>
      <c r="VO79" s="19"/>
      <c r="VP79" s="19"/>
      <c r="VQ79" s="19"/>
      <c r="VR79" s="19"/>
      <c r="VS79" s="19"/>
      <c r="VT79" s="19"/>
      <c r="VU79" s="19"/>
      <c r="VV79" s="19"/>
      <c r="VW79" s="19"/>
      <c r="VX79" s="19"/>
      <c r="VY79" s="19"/>
      <c r="VZ79" s="19"/>
      <c r="WA79" s="19"/>
      <c r="WB79" s="19"/>
      <c r="WC79" s="19"/>
    </row>
    <row r="80" spans="1:601" s="28" customFormat="1" ht="65.25" customHeight="1" x14ac:dyDescent="0.25">
      <c r="A80" s="8">
        <v>2397454</v>
      </c>
      <c r="B80" s="6" t="s">
        <v>96</v>
      </c>
      <c r="C80" s="11" t="s">
        <v>200</v>
      </c>
      <c r="D80" s="6" t="s">
        <v>196</v>
      </c>
      <c r="E80" s="6">
        <v>20</v>
      </c>
      <c r="F80" s="26">
        <v>44165</v>
      </c>
      <c r="G80" s="26">
        <v>44169</v>
      </c>
      <c r="H80" s="6" t="s">
        <v>197</v>
      </c>
      <c r="I80" s="6" t="s">
        <v>198</v>
      </c>
      <c r="J80" s="7">
        <v>0</v>
      </c>
      <c r="K80" s="7">
        <v>0</v>
      </c>
      <c r="L80" s="7">
        <v>732.92</v>
      </c>
      <c r="M80" s="7">
        <v>0</v>
      </c>
      <c r="N80" s="7">
        <f t="shared" si="1"/>
        <v>732.92</v>
      </c>
      <c r="O80" s="24" t="s">
        <v>16</v>
      </c>
      <c r="P80" s="21" t="s">
        <v>199</v>
      </c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  <c r="BX80" s="39"/>
      <c r="BY80" s="39"/>
      <c r="BZ80" s="39"/>
      <c r="CA80" s="39"/>
      <c r="CB80" s="39"/>
      <c r="CC80" s="39"/>
      <c r="CD80" s="39"/>
      <c r="CE80" s="39"/>
      <c r="CF80" s="39"/>
      <c r="CG80" s="39"/>
      <c r="CH80" s="39"/>
      <c r="CI80" s="39"/>
      <c r="CJ80" s="39"/>
      <c r="CK80" s="39"/>
      <c r="CL80" s="39"/>
      <c r="CM80" s="39"/>
      <c r="CN80" s="39"/>
      <c r="CO80" s="39"/>
      <c r="CP80" s="39"/>
      <c r="CQ80" s="39"/>
      <c r="CR80" s="39"/>
      <c r="CS80" s="39"/>
      <c r="CT80" s="39"/>
      <c r="CU80" s="39"/>
      <c r="CV80" s="39"/>
      <c r="CW80" s="39"/>
      <c r="CX80" s="39"/>
      <c r="CY80" s="39"/>
      <c r="CZ80" s="39"/>
      <c r="DA80" s="39"/>
      <c r="DB80" s="39"/>
      <c r="DC80" s="39"/>
      <c r="DD80" s="39"/>
      <c r="DE80" s="39"/>
      <c r="DF80" s="39"/>
      <c r="DG80" s="39"/>
      <c r="DH80" s="39"/>
      <c r="DI80" s="39"/>
      <c r="DJ80" s="39"/>
      <c r="DK80" s="39"/>
      <c r="DL80" s="39"/>
      <c r="DM80" s="39"/>
      <c r="DN80" s="39"/>
      <c r="DO80" s="39"/>
      <c r="DP80" s="39"/>
      <c r="DQ80" s="39"/>
      <c r="DR80" s="39"/>
      <c r="DS80" s="39"/>
      <c r="DT80" s="39"/>
      <c r="DU80" s="39"/>
      <c r="DV80" s="39"/>
      <c r="DW80" s="39"/>
      <c r="DX80" s="39"/>
      <c r="DY80" s="39"/>
      <c r="DZ80" s="39"/>
      <c r="EA80" s="39"/>
      <c r="EB80" s="39"/>
      <c r="EC80" s="39"/>
      <c r="ED80" s="39"/>
      <c r="EE80" s="39"/>
      <c r="EF80" s="39"/>
      <c r="EG80" s="39"/>
      <c r="EH80" s="39"/>
      <c r="EI80" s="39"/>
      <c r="EJ80" s="39"/>
      <c r="EK80" s="39"/>
      <c r="EL80" s="39"/>
      <c r="EM80" s="39"/>
      <c r="EN80" s="39"/>
      <c r="EO80" s="39"/>
      <c r="EP80" s="39"/>
      <c r="EQ80" s="39"/>
      <c r="ER80" s="39"/>
      <c r="ES80" s="39"/>
      <c r="ET80" s="39"/>
      <c r="EU80" s="39"/>
      <c r="EV80" s="39"/>
      <c r="EW80" s="39"/>
      <c r="EX80" s="39"/>
      <c r="EY80" s="39"/>
      <c r="EZ80" s="39"/>
      <c r="FA80" s="39"/>
      <c r="FB80" s="39"/>
      <c r="FC80" s="39"/>
      <c r="FD80" s="39"/>
      <c r="FE80" s="39"/>
      <c r="FF80" s="39"/>
      <c r="FG80" s="39"/>
      <c r="FH80" s="39"/>
      <c r="FI80" s="39"/>
      <c r="FJ80" s="39"/>
      <c r="FK80" s="39"/>
      <c r="FL80" s="39"/>
      <c r="FM80" s="39"/>
      <c r="FN80" s="39"/>
      <c r="FO80" s="39"/>
      <c r="FP80" s="39"/>
      <c r="FQ80" s="39"/>
      <c r="FR80" s="39"/>
      <c r="FS80" s="39"/>
      <c r="FT80" s="39"/>
      <c r="FU80" s="39"/>
      <c r="FV80" s="39"/>
      <c r="FW80" s="39"/>
      <c r="FX80" s="39"/>
      <c r="FY80" s="39"/>
      <c r="FZ80" s="39"/>
      <c r="GA80" s="39"/>
      <c r="GB80" s="39"/>
      <c r="GC80" s="39"/>
      <c r="GD80" s="39"/>
      <c r="GE80" s="39"/>
      <c r="GF80" s="39"/>
      <c r="GG80" s="39"/>
      <c r="GH80" s="39"/>
      <c r="GI80" s="39"/>
      <c r="GJ80" s="39"/>
      <c r="GK80" s="39"/>
      <c r="GL80" s="39"/>
      <c r="GM80" s="39"/>
      <c r="GN80" s="39"/>
      <c r="GO80" s="39"/>
      <c r="GP80" s="39"/>
      <c r="GQ80" s="39"/>
      <c r="GR80" s="39"/>
      <c r="GS80" s="39"/>
      <c r="GT80" s="39"/>
      <c r="GU80" s="39"/>
      <c r="GV80" s="39"/>
      <c r="GW80" s="39"/>
      <c r="GX80" s="39"/>
      <c r="GY80" s="39"/>
      <c r="GZ80" s="39"/>
      <c r="HA80" s="39"/>
      <c r="HB80" s="39"/>
      <c r="HC80" s="39"/>
      <c r="HD80" s="39"/>
      <c r="HE80" s="39"/>
      <c r="HF80" s="39"/>
      <c r="HG80" s="39"/>
      <c r="HH80" s="39"/>
      <c r="HI80" s="39"/>
      <c r="HJ80" s="39"/>
      <c r="HK80" s="39"/>
      <c r="HL80" s="39"/>
      <c r="HM80" s="39"/>
      <c r="HN80" s="39"/>
      <c r="HO80" s="39"/>
      <c r="HP80" s="39"/>
      <c r="HQ80" s="39"/>
      <c r="HR80" s="39"/>
      <c r="HS80" s="39"/>
      <c r="HT80" s="39"/>
      <c r="HU80" s="39"/>
      <c r="HV80" s="39"/>
      <c r="HW80" s="39"/>
      <c r="HX80" s="39"/>
      <c r="HY80" s="39"/>
      <c r="HZ80" s="39"/>
      <c r="IA80" s="39"/>
      <c r="IB80" s="39"/>
      <c r="IC80" s="39"/>
      <c r="ID80" s="39"/>
      <c r="IE80" s="39"/>
      <c r="IF80" s="39"/>
      <c r="IG80" s="39"/>
      <c r="IH80" s="39"/>
      <c r="II80" s="39"/>
      <c r="IJ80" s="39"/>
      <c r="IK80" s="39"/>
      <c r="IL80" s="39"/>
      <c r="IM80" s="38"/>
      <c r="IN80" s="19"/>
      <c r="IO80" s="19"/>
      <c r="IP80" s="19"/>
      <c r="IQ80" s="19"/>
      <c r="IR80" s="19"/>
      <c r="IS80" s="19"/>
      <c r="IT80" s="19"/>
      <c r="IU80" s="19"/>
      <c r="IV80" s="19"/>
      <c r="IW80" s="19"/>
      <c r="IX80" s="19"/>
      <c r="IY80" s="19"/>
      <c r="IZ80" s="19"/>
      <c r="JA80" s="19"/>
      <c r="JB80" s="19"/>
      <c r="JC80" s="19"/>
      <c r="JD80" s="19"/>
      <c r="JE80" s="19"/>
      <c r="JF80" s="19"/>
      <c r="JG80" s="19"/>
      <c r="JH80" s="19"/>
      <c r="JI80" s="19"/>
      <c r="JJ80" s="19"/>
      <c r="JK80" s="19"/>
      <c r="JL80" s="19"/>
      <c r="JM80" s="19"/>
      <c r="JN80" s="19"/>
      <c r="JO80" s="19"/>
      <c r="JP80" s="19"/>
      <c r="JQ80" s="19"/>
      <c r="JR80" s="19"/>
      <c r="JS80" s="19"/>
      <c r="JT80" s="19"/>
      <c r="JU80" s="19"/>
      <c r="JV80" s="19"/>
      <c r="JW80" s="19"/>
      <c r="JX80" s="19"/>
      <c r="JY80" s="19"/>
      <c r="JZ80" s="19"/>
      <c r="KA80" s="19"/>
      <c r="KB80" s="19"/>
      <c r="KC80" s="19"/>
      <c r="KD80" s="19"/>
      <c r="KE80" s="19"/>
      <c r="KF80" s="19"/>
      <c r="KG80" s="19"/>
      <c r="KH80" s="19"/>
      <c r="KI80" s="19"/>
      <c r="KJ80" s="19"/>
      <c r="KK80" s="19"/>
      <c r="KL80" s="19"/>
      <c r="KM80" s="19"/>
      <c r="KN80" s="19"/>
      <c r="KO80" s="19"/>
      <c r="KP80" s="19"/>
      <c r="KQ80" s="19"/>
      <c r="KR80" s="19"/>
      <c r="KS80" s="19"/>
      <c r="KT80" s="19"/>
      <c r="KU80" s="19"/>
      <c r="KV80" s="19"/>
      <c r="KW80" s="19"/>
      <c r="KX80" s="19"/>
      <c r="KY80" s="19"/>
      <c r="KZ80" s="19"/>
      <c r="LA80" s="19"/>
      <c r="LB80" s="19"/>
      <c r="LC80" s="19"/>
      <c r="LD80" s="19"/>
      <c r="LE80" s="19"/>
      <c r="LF80" s="19"/>
      <c r="LG80" s="19"/>
      <c r="LH80" s="19"/>
      <c r="LI80" s="19"/>
      <c r="LJ80" s="19"/>
      <c r="LK80" s="19"/>
      <c r="LL80" s="19"/>
      <c r="LM80" s="19"/>
      <c r="LN80" s="19"/>
      <c r="LO80" s="19"/>
      <c r="LP80" s="19"/>
      <c r="LQ80" s="19"/>
      <c r="LR80" s="19"/>
      <c r="LS80" s="19"/>
      <c r="LT80" s="19"/>
      <c r="LU80" s="19"/>
      <c r="LV80" s="19"/>
      <c r="LW80" s="19"/>
      <c r="LX80" s="19"/>
      <c r="LY80" s="19"/>
      <c r="LZ80" s="19"/>
      <c r="MA80" s="19"/>
      <c r="MB80" s="19"/>
      <c r="MC80" s="19"/>
      <c r="MD80" s="19"/>
      <c r="ME80" s="19"/>
      <c r="MF80" s="19"/>
      <c r="MG80" s="19"/>
      <c r="MH80" s="19"/>
      <c r="MI80" s="19"/>
      <c r="MJ80" s="19"/>
      <c r="MK80" s="19"/>
      <c r="ML80" s="19"/>
      <c r="MM80" s="19"/>
      <c r="MN80" s="19"/>
      <c r="MO80" s="19"/>
      <c r="MP80" s="19"/>
      <c r="MQ80" s="19"/>
      <c r="MR80" s="19"/>
      <c r="MS80" s="19"/>
      <c r="MT80" s="19"/>
      <c r="MU80" s="19"/>
      <c r="MV80" s="19"/>
      <c r="MW80" s="19"/>
      <c r="MX80" s="19"/>
      <c r="MY80" s="19"/>
      <c r="MZ80" s="19"/>
      <c r="NA80" s="19"/>
      <c r="NB80" s="19"/>
      <c r="NC80" s="19"/>
      <c r="ND80" s="19"/>
      <c r="NE80" s="19"/>
      <c r="NF80" s="19"/>
      <c r="NG80" s="19"/>
      <c r="NH80" s="19"/>
      <c r="NI80" s="19"/>
      <c r="NJ80" s="19"/>
      <c r="NK80" s="19"/>
      <c r="NL80" s="19"/>
      <c r="NM80" s="19"/>
      <c r="NN80" s="19"/>
      <c r="NO80" s="19"/>
      <c r="NP80" s="19"/>
      <c r="NQ80" s="19"/>
      <c r="NR80" s="19"/>
      <c r="NS80" s="19"/>
      <c r="NT80" s="19"/>
      <c r="NU80" s="19"/>
      <c r="NV80" s="19"/>
      <c r="NW80" s="19"/>
      <c r="NX80" s="19"/>
      <c r="NY80" s="19"/>
      <c r="NZ80" s="19"/>
      <c r="OA80" s="19"/>
      <c r="OB80" s="19"/>
      <c r="OC80" s="19"/>
      <c r="OD80" s="19"/>
      <c r="OE80" s="19"/>
      <c r="OF80" s="19"/>
      <c r="OG80" s="19"/>
      <c r="OH80" s="19"/>
      <c r="OI80" s="19"/>
      <c r="OJ80" s="19"/>
      <c r="OK80" s="19"/>
      <c r="OL80" s="19"/>
      <c r="OM80" s="19"/>
      <c r="ON80" s="19"/>
      <c r="OO80" s="19"/>
      <c r="OP80" s="19"/>
      <c r="OQ80" s="19"/>
      <c r="OR80" s="19"/>
      <c r="OS80" s="19"/>
      <c r="OT80" s="19"/>
      <c r="OU80" s="19"/>
      <c r="OV80" s="19"/>
      <c r="OW80" s="19"/>
      <c r="OX80" s="19"/>
      <c r="OY80" s="19"/>
      <c r="OZ80" s="19"/>
      <c r="PA80" s="19"/>
      <c r="PB80" s="19"/>
      <c r="PC80" s="19"/>
      <c r="PD80" s="19"/>
      <c r="PE80" s="19"/>
      <c r="PF80" s="19"/>
      <c r="PG80" s="19"/>
      <c r="PH80" s="19"/>
      <c r="PI80" s="19"/>
      <c r="PJ80" s="19"/>
      <c r="PK80" s="19"/>
      <c r="PL80" s="19"/>
      <c r="PM80" s="19"/>
      <c r="PN80" s="19"/>
      <c r="PO80" s="19"/>
      <c r="PP80" s="19"/>
      <c r="PQ80" s="19"/>
      <c r="PR80" s="19"/>
      <c r="PS80" s="19"/>
      <c r="PT80" s="19"/>
      <c r="PU80" s="19"/>
      <c r="PV80" s="19"/>
      <c r="PW80" s="19"/>
      <c r="PX80" s="19"/>
      <c r="PY80" s="19"/>
      <c r="PZ80" s="19"/>
      <c r="QA80" s="19"/>
      <c r="QB80" s="19"/>
      <c r="QC80" s="19"/>
      <c r="QD80" s="19"/>
      <c r="QE80" s="19"/>
      <c r="QF80" s="19"/>
      <c r="QG80" s="19"/>
      <c r="QH80" s="19"/>
      <c r="QI80" s="19"/>
      <c r="QJ80" s="19"/>
      <c r="QK80" s="19"/>
      <c r="QL80" s="19"/>
      <c r="QM80" s="19"/>
      <c r="QN80" s="19"/>
      <c r="QO80" s="19"/>
      <c r="QP80" s="19"/>
      <c r="QQ80" s="19"/>
      <c r="QR80" s="19"/>
      <c r="QS80" s="19"/>
      <c r="QT80" s="19"/>
      <c r="QU80" s="19"/>
      <c r="QV80" s="19"/>
      <c r="QW80" s="19"/>
      <c r="QX80" s="19"/>
      <c r="QY80" s="19"/>
      <c r="QZ80" s="19"/>
      <c r="RA80" s="19"/>
      <c r="RB80" s="19"/>
      <c r="RC80" s="19"/>
      <c r="RD80" s="19"/>
      <c r="RE80" s="19"/>
      <c r="RF80" s="19"/>
      <c r="RG80" s="19"/>
      <c r="RH80" s="19"/>
      <c r="RI80" s="19"/>
      <c r="RJ80" s="19"/>
      <c r="RK80" s="19"/>
      <c r="RL80" s="19"/>
      <c r="RM80" s="19"/>
      <c r="RN80" s="19"/>
      <c r="RO80" s="19"/>
      <c r="RP80" s="19"/>
      <c r="RQ80" s="19"/>
      <c r="RR80" s="19"/>
      <c r="RS80" s="19"/>
      <c r="RT80" s="19"/>
      <c r="RU80" s="19"/>
      <c r="RV80" s="19"/>
      <c r="RW80" s="19"/>
      <c r="RX80" s="19"/>
      <c r="RY80" s="19"/>
      <c r="RZ80" s="19"/>
      <c r="SA80" s="19"/>
      <c r="SB80" s="19"/>
      <c r="SC80" s="19"/>
      <c r="SD80" s="19"/>
      <c r="SE80" s="19"/>
      <c r="SF80" s="19"/>
      <c r="SG80" s="19"/>
      <c r="SH80" s="19"/>
      <c r="SI80" s="19"/>
      <c r="SJ80" s="19"/>
      <c r="SK80" s="19"/>
      <c r="SL80" s="19"/>
      <c r="SM80" s="19"/>
      <c r="SN80" s="19"/>
      <c r="SO80" s="19"/>
      <c r="SP80" s="19"/>
      <c r="SQ80" s="19"/>
      <c r="SR80" s="19"/>
      <c r="SS80" s="19"/>
      <c r="ST80" s="19"/>
      <c r="SU80" s="19"/>
      <c r="SV80" s="19"/>
      <c r="SW80" s="19"/>
      <c r="SX80" s="19"/>
      <c r="SY80" s="19"/>
      <c r="SZ80" s="19"/>
      <c r="TA80" s="19"/>
      <c r="TB80" s="19"/>
      <c r="TC80" s="19"/>
      <c r="TD80" s="19"/>
      <c r="TE80" s="19"/>
      <c r="TF80" s="19"/>
      <c r="TG80" s="19"/>
      <c r="TH80" s="19"/>
      <c r="TI80" s="19"/>
      <c r="TJ80" s="19"/>
      <c r="TK80" s="19"/>
      <c r="TL80" s="19"/>
      <c r="TM80" s="19"/>
      <c r="TN80" s="19"/>
      <c r="TO80" s="19"/>
      <c r="TP80" s="19"/>
      <c r="TQ80" s="19"/>
      <c r="TR80" s="19"/>
      <c r="TS80" s="19"/>
      <c r="TT80" s="19"/>
      <c r="TU80" s="19"/>
      <c r="TV80" s="19"/>
      <c r="TW80" s="19"/>
      <c r="TX80" s="19"/>
      <c r="TY80" s="19"/>
      <c r="TZ80" s="19"/>
      <c r="UA80" s="19"/>
      <c r="UB80" s="19"/>
      <c r="UC80" s="19"/>
      <c r="UD80" s="19"/>
      <c r="UE80" s="19"/>
      <c r="UF80" s="19"/>
      <c r="UG80" s="19"/>
      <c r="UH80" s="19"/>
      <c r="UI80" s="19"/>
      <c r="UJ80" s="19"/>
      <c r="UK80" s="19"/>
      <c r="UL80" s="19"/>
      <c r="UM80" s="19"/>
      <c r="UN80" s="19"/>
      <c r="UO80" s="19"/>
      <c r="UP80" s="19"/>
      <c r="UQ80" s="19"/>
      <c r="UR80" s="19"/>
      <c r="US80" s="19"/>
      <c r="UT80" s="19"/>
      <c r="UU80" s="19"/>
      <c r="UV80" s="19"/>
      <c r="UW80" s="19"/>
      <c r="UX80" s="19"/>
      <c r="UY80" s="19"/>
      <c r="UZ80" s="19"/>
      <c r="VA80" s="19"/>
      <c r="VB80" s="19"/>
      <c r="VC80" s="19"/>
      <c r="VD80" s="19"/>
      <c r="VE80" s="19"/>
      <c r="VF80" s="19"/>
      <c r="VG80" s="19"/>
      <c r="VH80" s="19"/>
      <c r="VI80" s="19"/>
      <c r="VJ80" s="19"/>
      <c r="VK80" s="19"/>
      <c r="VL80" s="19"/>
      <c r="VM80" s="19"/>
      <c r="VN80" s="19"/>
      <c r="VO80" s="19"/>
      <c r="VP80" s="19"/>
      <c r="VQ80" s="19"/>
      <c r="VR80" s="19"/>
      <c r="VS80" s="19"/>
      <c r="VT80" s="19"/>
      <c r="VU80" s="19"/>
      <c r="VV80" s="19"/>
      <c r="VW80" s="19"/>
      <c r="VX80" s="19"/>
      <c r="VY80" s="19"/>
      <c r="VZ80" s="19"/>
      <c r="WA80" s="19"/>
      <c r="WB80" s="19"/>
      <c r="WC80" s="19"/>
    </row>
    <row r="81" spans="1:601" s="28" customFormat="1" ht="65.25" customHeight="1" x14ac:dyDescent="0.25">
      <c r="A81" s="8">
        <v>1583629</v>
      </c>
      <c r="B81" s="6" t="s">
        <v>187</v>
      </c>
      <c r="C81" s="11" t="s">
        <v>200</v>
      </c>
      <c r="D81" s="6" t="s">
        <v>196</v>
      </c>
      <c r="E81" s="6">
        <v>20</v>
      </c>
      <c r="F81" s="26">
        <v>44165</v>
      </c>
      <c r="G81" s="26">
        <v>44169</v>
      </c>
      <c r="H81" s="6" t="s">
        <v>197</v>
      </c>
      <c r="I81" s="6" t="s">
        <v>198</v>
      </c>
      <c r="J81" s="7">
        <v>0</v>
      </c>
      <c r="K81" s="7">
        <v>0</v>
      </c>
      <c r="L81" s="7">
        <v>732.92</v>
      </c>
      <c r="M81" s="7">
        <v>0</v>
      </c>
      <c r="N81" s="7">
        <f t="shared" si="1"/>
        <v>732.92</v>
      </c>
      <c r="O81" s="24" t="s">
        <v>16</v>
      </c>
      <c r="P81" s="21" t="s">
        <v>199</v>
      </c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  <c r="BX81" s="39"/>
      <c r="BY81" s="39"/>
      <c r="BZ81" s="39"/>
      <c r="CA81" s="39"/>
      <c r="CB81" s="39"/>
      <c r="CC81" s="39"/>
      <c r="CD81" s="39"/>
      <c r="CE81" s="39"/>
      <c r="CF81" s="39"/>
      <c r="CG81" s="39"/>
      <c r="CH81" s="39"/>
      <c r="CI81" s="39"/>
      <c r="CJ81" s="39"/>
      <c r="CK81" s="39"/>
      <c r="CL81" s="39"/>
      <c r="CM81" s="39"/>
      <c r="CN81" s="39"/>
      <c r="CO81" s="39"/>
      <c r="CP81" s="39"/>
      <c r="CQ81" s="39"/>
      <c r="CR81" s="39"/>
      <c r="CS81" s="39"/>
      <c r="CT81" s="39"/>
      <c r="CU81" s="39"/>
      <c r="CV81" s="39"/>
      <c r="CW81" s="39"/>
      <c r="CX81" s="39"/>
      <c r="CY81" s="39"/>
      <c r="CZ81" s="39"/>
      <c r="DA81" s="39"/>
      <c r="DB81" s="39"/>
      <c r="DC81" s="39"/>
      <c r="DD81" s="39"/>
      <c r="DE81" s="39"/>
      <c r="DF81" s="39"/>
      <c r="DG81" s="39"/>
      <c r="DH81" s="39"/>
      <c r="DI81" s="39"/>
      <c r="DJ81" s="39"/>
      <c r="DK81" s="39"/>
      <c r="DL81" s="39"/>
      <c r="DM81" s="39"/>
      <c r="DN81" s="39"/>
      <c r="DO81" s="39"/>
      <c r="DP81" s="39"/>
      <c r="DQ81" s="39"/>
      <c r="DR81" s="39"/>
      <c r="DS81" s="39"/>
      <c r="DT81" s="39"/>
      <c r="DU81" s="39"/>
      <c r="DV81" s="39"/>
      <c r="DW81" s="39"/>
      <c r="DX81" s="39"/>
      <c r="DY81" s="39"/>
      <c r="DZ81" s="39"/>
      <c r="EA81" s="39"/>
      <c r="EB81" s="39"/>
      <c r="EC81" s="39"/>
      <c r="ED81" s="39"/>
      <c r="EE81" s="39"/>
      <c r="EF81" s="39"/>
      <c r="EG81" s="39"/>
      <c r="EH81" s="39"/>
      <c r="EI81" s="39"/>
      <c r="EJ81" s="39"/>
      <c r="EK81" s="39"/>
      <c r="EL81" s="39"/>
      <c r="EM81" s="39"/>
      <c r="EN81" s="39"/>
      <c r="EO81" s="39"/>
      <c r="EP81" s="39"/>
      <c r="EQ81" s="39"/>
      <c r="ER81" s="39"/>
      <c r="ES81" s="39"/>
      <c r="ET81" s="39"/>
      <c r="EU81" s="39"/>
      <c r="EV81" s="39"/>
      <c r="EW81" s="39"/>
      <c r="EX81" s="39"/>
      <c r="EY81" s="39"/>
      <c r="EZ81" s="39"/>
      <c r="FA81" s="39"/>
      <c r="FB81" s="39"/>
      <c r="FC81" s="39"/>
      <c r="FD81" s="39"/>
      <c r="FE81" s="39"/>
      <c r="FF81" s="39"/>
      <c r="FG81" s="39"/>
      <c r="FH81" s="39"/>
      <c r="FI81" s="39"/>
      <c r="FJ81" s="39"/>
      <c r="FK81" s="39"/>
      <c r="FL81" s="39"/>
      <c r="FM81" s="39"/>
      <c r="FN81" s="39"/>
      <c r="FO81" s="39"/>
      <c r="FP81" s="39"/>
      <c r="FQ81" s="39"/>
      <c r="FR81" s="39"/>
      <c r="FS81" s="39"/>
      <c r="FT81" s="39"/>
      <c r="FU81" s="39"/>
      <c r="FV81" s="39"/>
      <c r="FW81" s="39"/>
      <c r="FX81" s="39"/>
      <c r="FY81" s="39"/>
      <c r="FZ81" s="39"/>
      <c r="GA81" s="39"/>
      <c r="GB81" s="39"/>
      <c r="GC81" s="39"/>
      <c r="GD81" s="39"/>
      <c r="GE81" s="39"/>
      <c r="GF81" s="39"/>
      <c r="GG81" s="39"/>
      <c r="GH81" s="39"/>
      <c r="GI81" s="39"/>
      <c r="GJ81" s="39"/>
      <c r="GK81" s="39"/>
      <c r="GL81" s="39"/>
      <c r="GM81" s="39"/>
      <c r="GN81" s="39"/>
      <c r="GO81" s="39"/>
      <c r="GP81" s="39"/>
      <c r="GQ81" s="39"/>
      <c r="GR81" s="39"/>
      <c r="GS81" s="39"/>
      <c r="GT81" s="39"/>
      <c r="GU81" s="39"/>
      <c r="GV81" s="39"/>
      <c r="GW81" s="39"/>
      <c r="GX81" s="39"/>
      <c r="GY81" s="39"/>
      <c r="GZ81" s="39"/>
      <c r="HA81" s="39"/>
      <c r="HB81" s="39"/>
      <c r="HC81" s="39"/>
      <c r="HD81" s="39"/>
      <c r="HE81" s="39"/>
      <c r="HF81" s="39"/>
      <c r="HG81" s="39"/>
      <c r="HH81" s="39"/>
      <c r="HI81" s="39"/>
      <c r="HJ81" s="39"/>
      <c r="HK81" s="39"/>
      <c r="HL81" s="39"/>
      <c r="HM81" s="39"/>
      <c r="HN81" s="39"/>
      <c r="HO81" s="39"/>
      <c r="HP81" s="39"/>
      <c r="HQ81" s="39"/>
      <c r="HR81" s="39"/>
      <c r="HS81" s="39"/>
      <c r="HT81" s="39"/>
      <c r="HU81" s="39"/>
      <c r="HV81" s="39"/>
      <c r="HW81" s="39"/>
      <c r="HX81" s="39"/>
      <c r="HY81" s="39"/>
      <c r="HZ81" s="39"/>
      <c r="IA81" s="39"/>
      <c r="IB81" s="39"/>
      <c r="IC81" s="39"/>
      <c r="ID81" s="39"/>
      <c r="IE81" s="39"/>
      <c r="IF81" s="39"/>
      <c r="IG81" s="39"/>
      <c r="IH81" s="39"/>
      <c r="II81" s="39"/>
      <c r="IJ81" s="39"/>
      <c r="IK81" s="39"/>
      <c r="IL81" s="39"/>
      <c r="IM81" s="38"/>
      <c r="IN81" s="19"/>
      <c r="IO81" s="19"/>
      <c r="IP81" s="19"/>
      <c r="IQ81" s="19"/>
      <c r="IR81" s="19"/>
      <c r="IS81" s="19"/>
      <c r="IT81" s="19"/>
      <c r="IU81" s="19"/>
      <c r="IV81" s="19"/>
      <c r="IW81" s="19"/>
      <c r="IX81" s="19"/>
      <c r="IY81" s="19"/>
      <c r="IZ81" s="19"/>
      <c r="JA81" s="19"/>
      <c r="JB81" s="19"/>
      <c r="JC81" s="19"/>
      <c r="JD81" s="19"/>
      <c r="JE81" s="19"/>
      <c r="JF81" s="19"/>
      <c r="JG81" s="19"/>
      <c r="JH81" s="19"/>
      <c r="JI81" s="19"/>
      <c r="JJ81" s="19"/>
      <c r="JK81" s="19"/>
      <c r="JL81" s="19"/>
      <c r="JM81" s="19"/>
      <c r="JN81" s="19"/>
      <c r="JO81" s="19"/>
      <c r="JP81" s="19"/>
      <c r="JQ81" s="19"/>
      <c r="JR81" s="19"/>
      <c r="JS81" s="19"/>
      <c r="JT81" s="19"/>
      <c r="JU81" s="19"/>
      <c r="JV81" s="19"/>
      <c r="JW81" s="19"/>
      <c r="JX81" s="19"/>
      <c r="JY81" s="19"/>
      <c r="JZ81" s="19"/>
      <c r="KA81" s="19"/>
      <c r="KB81" s="19"/>
      <c r="KC81" s="19"/>
      <c r="KD81" s="19"/>
      <c r="KE81" s="19"/>
      <c r="KF81" s="19"/>
      <c r="KG81" s="19"/>
      <c r="KH81" s="19"/>
      <c r="KI81" s="19"/>
      <c r="KJ81" s="19"/>
      <c r="KK81" s="19"/>
      <c r="KL81" s="19"/>
      <c r="KM81" s="19"/>
      <c r="KN81" s="19"/>
      <c r="KO81" s="19"/>
      <c r="KP81" s="19"/>
      <c r="KQ81" s="19"/>
      <c r="KR81" s="19"/>
      <c r="KS81" s="19"/>
      <c r="KT81" s="19"/>
      <c r="KU81" s="19"/>
      <c r="KV81" s="19"/>
      <c r="KW81" s="19"/>
      <c r="KX81" s="19"/>
      <c r="KY81" s="19"/>
      <c r="KZ81" s="19"/>
      <c r="LA81" s="19"/>
      <c r="LB81" s="19"/>
      <c r="LC81" s="19"/>
      <c r="LD81" s="19"/>
      <c r="LE81" s="19"/>
      <c r="LF81" s="19"/>
      <c r="LG81" s="19"/>
      <c r="LH81" s="19"/>
      <c r="LI81" s="19"/>
      <c r="LJ81" s="19"/>
      <c r="LK81" s="19"/>
      <c r="LL81" s="19"/>
      <c r="LM81" s="19"/>
      <c r="LN81" s="19"/>
      <c r="LO81" s="19"/>
      <c r="LP81" s="19"/>
      <c r="LQ81" s="19"/>
      <c r="LR81" s="19"/>
      <c r="LS81" s="19"/>
      <c r="LT81" s="19"/>
      <c r="LU81" s="19"/>
      <c r="LV81" s="19"/>
      <c r="LW81" s="19"/>
      <c r="LX81" s="19"/>
      <c r="LY81" s="19"/>
      <c r="LZ81" s="19"/>
      <c r="MA81" s="19"/>
      <c r="MB81" s="19"/>
      <c r="MC81" s="19"/>
      <c r="MD81" s="19"/>
      <c r="ME81" s="19"/>
      <c r="MF81" s="19"/>
      <c r="MG81" s="19"/>
      <c r="MH81" s="19"/>
      <c r="MI81" s="19"/>
      <c r="MJ81" s="19"/>
      <c r="MK81" s="19"/>
      <c r="ML81" s="19"/>
      <c r="MM81" s="19"/>
      <c r="MN81" s="19"/>
      <c r="MO81" s="19"/>
      <c r="MP81" s="19"/>
      <c r="MQ81" s="19"/>
      <c r="MR81" s="19"/>
      <c r="MS81" s="19"/>
      <c r="MT81" s="19"/>
      <c r="MU81" s="19"/>
      <c r="MV81" s="19"/>
      <c r="MW81" s="19"/>
      <c r="MX81" s="19"/>
      <c r="MY81" s="19"/>
      <c r="MZ81" s="19"/>
      <c r="NA81" s="19"/>
      <c r="NB81" s="19"/>
      <c r="NC81" s="19"/>
      <c r="ND81" s="19"/>
      <c r="NE81" s="19"/>
      <c r="NF81" s="19"/>
      <c r="NG81" s="19"/>
      <c r="NH81" s="19"/>
      <c r="NI81" s="19"/>
      <c r="NJ81" s="19"/>
      <c r="NK81" s="19"/>
      <c r="NL81" s="19"/>
      <c r="NM81" s="19"/>
      <c r="NN81" s="19"/>
      <c r="NO81" s="19"/>
      <c r="NP81" s="19"/>
      <c r="NQ81" s="19"/>
      <c r="NR81" s="19"/>
      <c r="NS81" s="19"/>
      <c r="NT81" s="19"/>
      <c r="NU81" s="19"/>
      <c r="NV81" s="19"/>
      <c r="NW81" s="19"/>
      <c r="NX81" s="19"/>
      <c r="NY81" s="19"/>
      <c r="NZ81" s="19"/>
      <c r="OA81" s="19"/>
      <c r="OB81" s="19"/>
      <c r="OC81" s="19"/>
      <c r="OD81" s="19"/>
      <c r="OE81" s="19"/>
      <c r="OF81" s="19"/>
      <c r="OG81" s="19"/>
      <c r="OH81" s="19"/>
      <c r="OI81" s="19"/>
      <c r="OJ81" s="19"/>
      <c r="OK81" s="19"/>
      <c r="OL81" s="19"/>
      <c r="OM81" s="19"/>
      <c r="ON81" s="19"/>
      <c r="OO81" s="19"/>
      <c r="OP81" s="19"/>
      <c r="OQ81" s="19"/>
      <c r="OR81" s="19"/>
      <c r="OS81" s="19"/>
      <c r="OT81" s="19"/>
      <c r="OU81" s="19"/>
      <c r="OV81" s="19"/>
      <c r="OW81" s="19"/>
      <c r="OX81" s="19"/>
      <c r="OY81" s="19"/>
      <c r="OZ81" s="19"/>
      <c r="PA81" s="19"/>
      <c r="PB81" s="19"/>
      <c r="PC81" s="19"/>
      <c r="PD81" s="19"/>
      <c r="PE81" s="19"/>
      <c r="PF81" s="19"/>
      <c r="PG81" s="19"/>
      <c r="PH81" s="19"/>
      <c r="PI81" s="19"/>
      <c r="PJ81" s="19"/>
      <c r="PK81" s="19"/>
      <c r="PL81" s="19"/>
      <c r="PM81" s="19"/>
      <c r="PN81" s="19"/>
      <c r="PO81" s="19"/>
      <c r="PP81" s="19"/>
      <c r="PQ81" s="19"/>
      <c r="PR81" s="19"/>
      <c r="PS81" s="19"/>
      <c r="PT81" s="19"/>
      <c r="PU81" s="19"/>
      <c r="PV81" s="19"/>
      <c r="PW81" s="19"/>
      <c r="PX81" s="19"/>
      <c r="PY81" s="19"/>
      <c r="PZ81" s="19"/>
      <c r="QA81" s="19"/>
      <c r="QB81" s="19"/>
      <c r="QC81" s="19"/>
      <c r="QD81" s="19"/>
      <c r="QE81" s="19"/>
      <c r="QF81" s="19"/>
      <c r="QG81" s="19"/>
      <c r="QH81" s="19"/>
      <c r="QI81" s="19"/>
      <c r="QJ81" s="19"/>
      <c r="QK81" s="19"/>
      <c r="QL81" s="19"/>
      <c r="QM81" s="19"/>
      <c r="QN81" s="19"/>
      <c r="QO81" s="19"/>
      <c r="QP81" s="19"/>
      <c r="QQ81" s="19"/>
      <c r="QR81" s="19"/>
      <c r="QS81" s="19"/>
      <c r="QT81" s="19"/>
      <c r="QU81" s="19"/>
      <c r="QV81" s="19"/>
      <c r="QW81" s="19"/>
      <c r="QX81" s="19"/>
      <c r="QY81" s="19"/>
      <c r="QZ81" s="19"/>
      <c r="RA81" s="19"/>
      <c r="RB81" s="19"/>
      <c r="RC81" s="19"/>
      <c r="RD81" s="19"/>
      <c r="RE81" s="19"/>
      <c r="RF81" s="19"/>
      <c r="RG81" s="19"/>
      <c r="RH81" s="19"/>
      <c r="RI81" s="19"/>
      <c r="RJ81" s="19"/>
      <c r="RK81" s="19"/>
      <c r="RL81" s="19"/>
      <c r="RM81" s="19"/>
      <c r="RN81" s="19"/>
      <c r="RO81" s="19"/>
      <c r="RP81" s="19"/>
      <c r="RQ81" s="19"/>
      <c r="RR81" s="19"/>
      <c r="RS81" s="19"/>
      <c r="RT81" s="19"/>
      <c r="RU81" s="19"/>
      <c r="RV81" s="19"/>
      <c r="RW81" s="19"/>
      <c r="RX81" s="19"/>
      <c r="RY81" s="19"/>
      <c r="RZ81" s="19"/>
      <c r="SA81" s="19"/>
      <c r="SB81" s="19"/>
      <c r="SC81" s="19"/>
      <c r="SD81" s="19"/>
      <c r="SE81" s="19"/>
      <c r="SF81" s="19"/>
      <c r="SG81" s="19"/>
      <c r="SH81" s="19"/>
      <c r="SI81" s="19"/>
      <c r="SJ81" s="19"/>
      <c r="SK81" s="19"/>
      <c r="SL81" s="19"/>
      <c r="SM81" s="19"/>
      <c r="SN81" s="19"/>
      <c r="SO81" s="19"/>
      <c r="SP81" s="19"/>
      <c r="SQ81" s="19"/>
      <c r="SR81" s="19"/>
      <c r="SS81" s="19"/>
      <c r="ST81" s="19"/>
      <c r="SU81" s="19"/>
      <c r="SV81" s="19"/>
      <c r="SW81" s="19"/>
      <c r="SX81" s="19"/>
      <c r="SY81" s="19"/>
      <c r="SZ81" s="19"/>
      <c r="TA81" s="19"/>
      <c r="TB81" s="19"/>
      <c r="TC81" s="19"/>
      <c r="TD81" s="19"/>
      <c r="TE81" s="19"/>
      <c r="TF81" s="19"/>
      <c r="TG81" s="19"/>
      <c r="TH81" s="19"/>
      <c r="TI81" s="19"/>
      <c r="TJ81" s="19"/>
      <c r="TK81" s="19"/>
      <c r="TL81" s="19"/>
      <c r="TM81" s="19"/>
      <c r="TN81" s="19"/>
      <c r="TO81" s="19"/>
      <c r="TP81" s="19"/>
      <c r="TQ81" s="19"/>
      <c r="TR81" s="19"/>
      <c r="TS81" s="19"/>
      <c r="TT81" s="19"/>
      <c r="TU81" s="19"/>
      <c r="TV81" s="19"/>
      <c r="TW81" s="19"/>
      <c r="TX81" s="19"/>
      <c r="TY81" s="19"/>
      <c r="TZ81" s="19"/>
      <c r="UA81" s="19"/>
      <c r="UB81" s="19"/>
      <c r="UC81" s="19"/>
      <c r="UD81" s="19"/>
      <c r="UE81" s="19"/>
      <c r="UF81" s="19"/>
      <c r="UG81" s="19"/>
      <c r="UH81" s="19"/>
      <c r="UI81" s="19"/>
      <c r="UJ81" s="19"/>
      <c r="UK81" s="19"/>
      <c r="UL81" s="19"/>
      <c r="UM81" s="19"/>
      <c r="UN81" s="19"/>
      <c r="UO81" s="19"/>
      <c r="UP81" s="19"/>
      <c r="UQ81" s="19"/>
      <c r="UR81" s="19"/>
      <c r="US81" s="19"/>
      <c r="UT81" s="19"/>
      <c r="UU81" s="19"/>
      <c r="UV81" s="19"/>
      <c r="UW81" s="19"/>
      <c r="UX81" s="19"/>
      <c r="UY81" s="19"/>
      <c r="UZ81" s="19"/>
      <c r="VA81" s="19"/>
      <c r="VB81" s="19"/>
      <c r="VC81" s="19"/>
      <c r="VD81" s="19"/>
      <c r="VE81" s="19"/>
      <c r="VF81" s="19"/>
      <c r="VG81" s="19"/>
      <c r="VH81" s="19"/>
      <c r="VI81" s="19"/>
      <c r="VJ81" s="19"/>
      <c r="VK81" s="19"/>
      <c r="VL81" s="19"/>
      <c r="VM81" s="19"/>
      <c r="VN81" s="19"/>
      <c r="VO81" s="19"/>
      <c r="VP81" s="19"/>
      <c r="VQ81" s="19"/>
      <c r="VR81" s="19"/>
      <c r="VS81" s="19"/>
      <c r="VT81" s="19"/>
      <c r="VU81" s="19"/>
      <c r="VV81" s="19"/>
      <c r="VW81" s="19"/>
      <c r="VX81" s="19"/>
      <c r="VY81" s="19"/>
      <c r="VZ81" s="19"/>
      <c r="WA81" s="19"/>
      <c r="WB81" s="19"/>
      <c r="WC81" s="19"/>
    </row>
    <row r="82" spans="1:601" s="28" customFormat="1" ht="65.25" customHeight="1" x14ac:dyDescent="0.25">
      <c r="A82" s="8">
        <v>2397379</v>
      </c>
      <c r="B82" s="6" t="s">
        <v>188</v>
      </c>
      <c r="C82" s="11" t="s">
        <v>204</v>
      </c>
      <c r="D82" s="6" t="s">
        <v>196</v>
      </c>
      <c r="E82" s="6">
        <v>20</v>
      </c>
      <c r="F82" s="26">
        <v>44165</v>
      </c>
      <c r="G82" s="26">
        <v>44169</v>
      </c>
      <c r="H82" s="6" t="s">
        <v>197</v>
      </c>
      <c r="I82" s="6" t="s">
        <v>198</v>
      </c>
      <c r="J82" s="7">
        <v>0</v>
      </c>
      <c r="K82" s="7">
        <v>0</v>
      </c>
      <c r="L82" s="7">
        <v>732.92</v>
      </c>
      <c r="M82" s="7">
        <v>0</v>
      </c>
      <c r="N82" s="7">
        <f t="shared" si="1"/>
        <v>732.92</v>
      </c>
      <c r="O82" s="24" t="s">
        <v>16</v>
      </c>
      <c r="P82" s="21" t="s">
        <v>199</v>
      </c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  <c r="CC82" s="39"/>
      <c r="CD82" s="39"/>
      <c r="CE82" s="39"/>
      <c r="CF82" s="39"/>
      <c r="CG82" s="39"/>
      <c r="CH82" s="39"/>
      <c r="CI82" s="39"/>
      <c r="CJ82" s="39"/>
      <c r="CK82" s="39"/>
      <c r="CL82" s="39"/>
      <c r="CM82" s="39"/>
      <c r="CN82" s="39"/>
      <c r="CO82" s="39"/>
      <c r="CP82" s="39"/>
      <c r="CQ82" s="39"/>
      <c r="CR82" s="39"/>
      <c r="CS82" s="39"/>
      <c r="CT82" s="39"/>
      <c r="CU82" s="39"/>
      <c r="CV82" s="39"/>
      <c r="CW82" s="39"/>
      <c r="CX82" s="39"/>
      <c r="CY82" s="39"/>
      <c r="CZ82" s="39"/>
      <c r="DA82" s="39"/>
      <c r="DB82" s="39"/>
      <c r="DC82" s="39"/>
      <c r="DD82" s="39"/>
      <c r="DE82" s="39"/>
      <c r="DF82" s="39"/>
      <c r="DG82" s="39"/>
      <c r="DH82" s="39"/>
      <c r="DI82" s="39"/>
      <c r="DJ82" s="39"/>
      <c r="DK82" s="39"/>
      <c r="DL82" s="39"/>
      <c r="DM82" s="39"/>
      <c r="DN82" s="39"/>
      <c r="DO82" s="39"/>
      <c r="DP82" s="39"/>
      <c r="DQ82" s="39"/>
      <c r="DR82" s="39"/>
      <c r="DS82" s="39"/>
      <c r="DT82" s="39"/>
      <c r="DU82" s="39"/>
      <c r="DV82" s="39"/>
      <c r="DW82" s="39"/>
      <c r="DX82" s="39"/>
      <c r="DY82" s="39"/>
      <c r="DZ82" s="39"/>
      <c r="EA82" s="39"/>
      <c r="EB82" s="39"/>
      <c r="EC82" s="39"/>
      <c r="ED82" s="39"/>
      <c r="EE82" s="39"/>
      <c r="EF82" s="39"/>
      <c r="EG82" s="39"/>
      <c r="EH82" s="39"/>
      <c r="EI82" s="39"/>
      <c r="EJ82" s="39"/>
      <c r="EK82" s="39"/>
      <c r="EL82" s="39"/>
      <c r="EM82" s="39"/>
      <c r="EN82" s="39"/>
      <c r="EO82" s="39"/>
      <c r="EP82" s="39"/>
      <c r="EQ82" s="39"/>
      <c r="ER82" s="39"/>
      <c r="ES82" s="39"/>
      <c r="ET82" s="39"/>
      <c r="EU82" s="39"/>
      <c r="EV82" s="39"/>
      <c r="EW82" s="39"/>
      <c r="EX82" s="39"/>
      <c r="EY82" s="39"/>
      <c r="EZ82" s="39"/>
      <c r="FA82" s="39"/>
      <c r="FB82" s="39"/>
      <c r="FC82" s="39"/>
      <c r="FD82" s="39"/>
      <c r="FE82" s="39"/>
      <c r="FF82" s="39"/>
      <c r="FG82" s="39"/>
      <c r="FH82" s="39"/>
      <c r="FI82" s="39"/>
      <c r="FJ82" s="39"/>
      <c r="FK82" s="39"/>
      <c r="FL82" s="39"/>
      <c r="FM82" s="39"/>
      <c r="FN82" s="39"/>
      <c r="FO82" s="39"/>
      <c r="FP82" s="39"/>
      <c r="FQ82" s="39"/>
      <c r="FR82" s="39"/>
      <c r="FS82" s="39"/>
      <c r="FT82" s="39"/>
      <c r="FU82" s="39"/>
      <c r="FV82" s="39"/>
      <c r="FW82" s="39"/>
      <c r="FX82" s="39"/>
      <c r="FY82" s="39"/>
      <c r="FZ82" s="39"/>
      <c r="GA82" s="39"/>
      <c r="GB82" s="39"/>
      <c r="GC82" s="39"/>
      <c r="GD82" s="39"/>
      <c r="GE82" s="39"/>
      <c r="GF82" s="39"/>
      <c r="GG82" s="39"/>
      <c r="GH82" s="39"/>
      <c r="GI82" s="39"/>
      <c r="GJ82" s="39"/>
      <c r="GK82" s="39"/>
      <c r="GL82" s="39"/>
      <c r="GM82" s="39"/>
      <c r="GN82" s="39"/>
      <c r="GO82" s="39"/>
      <c r="GP82" s="39"/>
      <c r="GQ82" s="39"/>
      <c r="GR82" s="39"/>
      <c r="GS82" s="39"/>
      <c r="GT82" s="39"/>
      <c r="GU82" s="39"/>
      <c r="GV82" s="39"/>
      <c r="GW82" s="39"/>
      <c r="GX82" s="39"/>
      <c r="GY82" s="39"/>
      <c r="GZ82" s="39"/>
      <c r="HA82" s="39"/>
      <c r="HB82" s="39"/>
      <c r="HC82" s="39"/>
      <c r="HD82" s="39"/>
      <c r="HE82" s="39"/>
      <c r="HF82" s="39"/>
      <c r="HG82" s="39"/>
      <c r="HH82" s="39"/>
      <c r="HI82" s="39"/>
      <c r="HJ82" s="39"/>
      <c r="HK82" s="39"/>
      <c r="HL82" s="39"/>
      <c r="HM82" s="39"/>
      <c r="HN82" s="39"/>
      <c r="HO82" s="39"/>
      <c r="HP82" s="39"/>
      <c r="HQ82" s="39"/>
      <c r="HR82" s="39"/>
      <c r="HS82" s="39"/>
      <c r="HT82" s="39"/>
      <c r="HU82" s="39"/>
      <c r="HV82" s="39"/>
      <c r="HW82" s="39"/>
      <c r="HX82" s="39"/>
      <c r="HY82" s="39"/>
      <c r="HZ82" s="39"/>
      <c r="IA82" s="39"/>
      <c r="IB82" s="39"/>
      <c r="IC82" s="39"/>
      <c r="ID82" s="39"/>
      <c r="IE82" s="39"/>
      <c r="IF82" s="39"/>
      <c r="IG82" s="39"/>
      <c r="IH82" s="39"/>
      <c r="II82" s="39"/>
      <c r="IJ82" s="39"/>
      <c r="IK82" s="39"/>
      <c r="IL82" s="39"/>
      <c r="IM82" s="38"/>
      <c r="IN82" s="19"/>
      <c r="IO82" s="19"/>
      <c r="IP82" s="19"/>
      <c r="IQ82" s="19"/>
      <c r="IR82" s="19"/>
      <c r="IS82" s="19"/>
      <c r="IT82" s="19"/>
      <c r="IU82" s="19"/>
      <c r="IV82" s="19"/>
      <c r="IW82" s="19"/>
      <c r="IX82" s="19"/>
      <c r="IY82" s="19"/>
      <c r="IZ82" s="19"/>
      <c r="JA82" s="19"/>
      <c r="JB82" s="19"/>
      <c r="JC82" s="19"/>
      <c r="JD82" s="19"/>
      <c r="JE82" s="19"/>
      <c r="JF82" s="19"/>
      <c r="JG82" s="19"/>
      <c r="JH82" s="19"/>
      <c r="JI82" s="19"/>
      <c r="JJ82" s="19"/>
      <c r="JK82" s="19"/>
      <c r="JL82" s="19"/>
      <c r="JM82" s="19"/>
      <c r="JN82" s="19"/>
      <c r="JO82" s="19"/>
      <c r="JP82" s="19"/>
      <c r="JQ82" s="19"/>
      <c r="JR82" s="19"/>
      <c r="JS82" s="19"/>
      <c r="JT82" s="19"/>
      <c r="JU82" s="19"/>
      <c r="JV82" s="19"/>
      <c r="JW82" s="19"/>
      <c r="JX82" s="19"/>
      <c r="JY82" s="19"/>
      <c r="JZ82" s="19"/>
      <c r="KA82" s="19"/>
      <c r="KB82" s="19"/>
      <c r="KC82" s="19"/>
      <c r="KD82" s="19"/>
      <c r="KE82" s="19"/>
      <c r="KF82" s="19"/>
      <c r="KG82" s="19"/>
      <c r="KH82" s="19"/>
      <c r="KI82" s="19"/>
      <c r="KJ82" s="19"/>
      <c r="KK82" s="19"/>
      <c r="KL82" s="19"/>
      <c r="KM82" s="19"/>
      <c r="KN82" s="19"/>
      <c r="KO82" s="19"/>
      <c r="KP82" s="19"/>
      <c r="KQ82" s="19"/>
      <c r="KR82" s="19"/>
      <c r="KS82" s="19"/>
      <c r="KT82" s="19"/>
      <c r="KU82" s="19"/>
      <c r="KV82" s="19"/>
      <c r="KW82" s="19"/>
      <c r="KX82" s="19"/>
      <c r="KY82" s="19"/>
      <c r="KZ82" s="19"/>
      <c r="LA82" s="19"/>
      <c r="LB82" s="19"/>
      <c r="LC82" s="19"/>
      <c r="LD82" s="19"/>
      <c r="LE82" s="19"/>
      <c r="LF82" s="19"/>
      <c r="LG82" s="19"/>
      <c r="LH82" s="19"/>
      <c r="LI82" s="19"/>
      <c r="LJ82" s="19"/>
      <c r="LK82" s="19"/>
      <c r="LL82" s="19"/>
      <c r="LM82" s="19"/>
      <c r="LN82" s="19"/>
      <c r="LO82" s="19"/>
      <c r="LP82" s="19"/>
      <c r="LQ82" s="19"/>
      <c r="LR82" s="19"/>
      <c r="LS82" s="19"/>
      <c r="LT82" s="19"/>
      <c r="LU82" s="19"/>
      <c r="LV82" s="19"/>
      <c r="LW82" s="19"/>
      <c r="LX82" s="19"/>
      <c r="LY82" s="19"/>
      <c r="LZ82" s="19"/>
      <c r="MA82" s="19"/>
      <c r="MB82" s="19"/>
      <c r="MC82" s="19"/>
      <c r="MD82" s="19"/>
      <c r="ME82" s="19"/>
      <c r="MF82" s="19"/>
      <c r="MG82" s="19"/>
      <c r="MH82" s="19"/>
      <c r="MI82" s="19"/>
      <c r="MJ82" s="19"/>
      <c r="MK82" s="19"/>
      <c r="ML82" s="19"/>
      <c r="MM82" s="19"/>
      <c r="MN82" s="19"/>
      <c r="MO82" s="19"/>
      <c r="MP82" s="19"/>
      <c r="MQ82" s="19"/>
      <c r="MR82" s="19"/>
      <c r="MS82" s="19"/>
      <c r="MT82" s="19"/>
      <c r="MU82" s="19"/>
      <c r="MV82" s="19"/>
      <c r="MW82" s="19"/>
      <c r="MX82" s="19"/>
      <c r="MY82" s="19"/>
      <c r="MZ82" s="19"/>
      <c r="NA82" s="19"/>
      <c r="NB82" s="19"/>
      <c r="NC82" s="19"/>
      <c r="ND82" s="19"/>
      <c r="NE82" s="19"/>
      <c r="NF82" s="19"/>
      <c r="NG82" s="19"/>
      <c r="NH82" s="19"/>
      <c r="NI82" s="19"/>
      <c r="NJ82" s="19"/>
      <c r="NK82" s="19"/>
      <c r="NL82" s="19"/>
      <c r="NM82" s="19"/>
      <c r="NN82" s="19"/>
      <c r="NO82" s="19"/>
      <c r="NP82" s="19"/>
      <c r="NQ82" s="19"/>
      <c r="NR82" s="19"/>
      <c r="NS82" s="19"/>
      <c r="NT82" s="19"/>
      <c r="NU82" s="19"/>
      <c r="NV82" s="19"/>
      <c r="NW82" s="19"/>
      <c r="NX82" s="19"/>
      <c r="NY82" s="19"/>
      <c r="NZ82" s="19"/>
      <c r="OA82" s="19"/>
      <c r="OB82" s="19"/>
      <c r="OC82" s="19"/>
      <c r="OD82" s="19"/>
      <c r="OE82" s="19"/>
      <c r="OF82" s="19"/>
      <c r="OG82" s="19"/>
      <c r="OH82" s="19"/>
      <c r="OI82" s="19"/>
      <c r="OJ82" s="19"/>
      <c r="OK82" s="19"/>
      <c r="OL82" s="19"/>
      <c r="OM82" s="19"/>
      <c r="ON82" s="19"/>
      <c r="OO82" s="19"/>
      <c r="OP82" s="19"/>
      <c r="OQ82" s="19"/>
      <c r="OR82" s="19"/>
      <c r="OS82" s="19"/>
      <c r="OT82" s="19"/>
      <c r="OU82" s="19"/>
      <c r="OV82" s="19"/>
      <c r="OW82" s="19"/>
      <c r="OX82" s="19"/>
      <c r="OY82" s="19"/>
      <c r="OZ82" s="19"/>
      <c r="PA82" s="19"/>
      <c r="PB82" s="19"/>
      <c r="PC82" s="19"/>
      <c r="PD82" s="19"/>
      <c r="PE82" s="19"/>
      <c r="PF82" s="19"/>
      <c r="PG82" s="19"/>
      <c r="PH82" s="19"/>
      <c r="PI82" s="19"/>
      <c r="PJ82" s="19"/>
      <c r="PK82" s="19"/>
      <c r="PL82" s="19"/>
      <c r="PM82" s="19"/>
      <c r="PN82" s="19"/>
      <c r="PO82" s="19"/>
      <c r="PP82" s="19"/>
      <c r="PQ82" s="19"/>
      <c r="PR82" s="19"/>
      <c r="PS82" s="19"/>
      <c r="PT82" s="19"/>
      <c r="PU82" s="19"/>
      <c r="PV82" s="19"/>
      <c r="PW82" s="19"/>
      <c r="PX82" s="19"/>
      <c r="PY82" s="19"/>
      <c r="PZ82" s="19"/>
      <c r="QA82" s="19"/>
      <c r="QB82" s="19"/>
      <c r="QC82" s="19"/>
      <c r="QD82" s="19"/>
      <c r="QE82" s="19"/>
      <c r="QF82" s="19"/>
      <c r="QG82" s="19"/>
      <c r="QH82" s="19"/>
      <c r="QI82" s="19"/>
      <c r="QJ82" s="19"/>
      <c r="QK82" s="19"/>
      <c r="QL82" s="19"/>
      <c r="QM82" s="19"/>
      <c r="QN82" s="19"/>
      <c r="QO82" s="19"/>
      <c r="QP82" s="19"/>
      <c r="QQ82" s="19"/>
      <c r="QR82" s="19"/>
      <c r="QS82" s="19"/>
      <c r="QT82" s="19"/>
      <c r="QU82" s="19"/>
      <c r="QV82" s="19"/>
      <c r="QW82" s="19"/>
      <c r="QX82" s="19"/>
      <c r="QY82" s="19"/>
      <c r="QZ82" s="19"/>
      <c r="RA82" s="19"/>
      <c r="RB82" s="19"/>
      <c r="RC82" s="19"/>
      <c r="RD82" s="19"/>
      <c r="RE82" s="19"/>
      <c r="RF82" s="19"/>
      <c r="RG82" s="19"/>
      <c r="RH82" s="19"/>
      <c r="RI82" s="19"/>
      <c r="RJ82" s="19"/>
      <c r="RK82" s="19"/>
      <c r="RL82" s="19"/>
      <c r="RM82" s="19"/>
      <c r="RN82" s="19"/>
      <c r="RO82" s="19"/>
      <c r="RP82" s="19"/>
      <c r="RQ82" s="19"/>
      <c r="RR82" s="19"/>
      <c r="RS82" s="19"/>
      <c r="RT82" s="19"/>
      <c r="RU82" s="19"/>
      <c r="RV82" s="19"/>
      <c r="RW82" s="19"/>
      <c r="RX82" s="19"/>
      <c r="RY82" s="19"/>
      <c r="RZ82" s="19"/>
      <c r="SA82" s="19"/>
      <c r="SB82" s="19"/>
      <c r="SC82" s="19"/>
      <c r="SD82" s="19"/>
      <c r="SE82" s="19"/>
      <c r="SF82" s="19"/>
      <c r="SG82" s="19"/>
      <c r="SH82" s="19"/>
      <c r="SI82" s="19"/>
      <c r="SJ82" s="19"/>
      <c r="SK82" s="19"/>
      <c r="SL82" s="19"/>
      <c r="SM82" s="19"/>
      <c r="SN82" s="19"/>
      <c r="SO82" s="19"/>
      <c r="SP82" s="19"/>
      <c r="SQ82" s="19"/>
      <c r="SR82" s="19"/>
      <c r="SS82" s="19"/>
      <c r="ST82" s="19"/>
      <c r="SU82" s="19"/>
      <c r="SV82" s="19"/>
      <c r="SW82" s="19"/>
      <c r="SX82" s="19"/>
      <c r="SY82" s="19"/>
      <c r="SZ82" s="19"/>
      <c r="TA82" s="19"/>
      <c r="TB82" s="19"/>
      <c r="TC82" s="19"/>
      <c r="TD82" s="19"/>
      <c r="TE82" s="19"/>
      <c r="TF82" s="19"/>
      <c r="TG82" s="19"/>
      <c r="TH82" s="19"/>
      <c r="TI82" s="19"/>
      <c r="TJ82" s="19"/>
      <c r="TK82" s="19"/>
      <c r="TL82" s="19"/>
      <c r="TM82" s="19"/>
      <c r="TN82" s="19"/>
      <c r="TO82" s="19"/>
      <c r="TP82" s="19"/>
      <c r="TQ82" s="19"/>
      <c r="TR82" s="19"/>
      <c r="TS82" s="19"/>
      <c r="TT82" s="19"/>
      <c r="TU82" s="19"/>
      <c r="TV82" s="19"/>
      <c r="TW82" s="19"/>
      <c r="TX82" s="19"/>
      <c r="TY82" s="19"/>
      <c r="TZ82" s="19"/>
      <c r="UA82" s="19"/>
      <c r="UB82" s="19"/>
      <c r="UC82" s="19"/>
      <c r="UD82" s="19"/>
      <c r="UE82" s="19"/>
      <c r="UF82" s="19"/>
      <c r="UG82" s="19"/>
      <c r="UH82" s="19"/>
      <c r="UI82" s="19"/>
      <c r="UJ82" s="19"/>
      <c r="UK82" s="19"/>
      <c r="UL82" s="19"/>
      <c r="UM82" s="19"/>
      <c r="UN82" s="19"/>
      <c r="UO82" s="19"/>
      <c r="UP82" s="19"/>
      <c r="UQ82" s="19"/>
      <c r="UR82" s="19"/>
      <c r="US82" s="19"/>
      <c r="UT82" s="19"/>
      <c r="UU82" s="19"/>
      <c r="UV82" s="19"/>
      <c r="UW82" s="19"/>
      <c r="UX82" s="19"/>
      <c r="UY82" s="19"/>
      <c r="UZ82" s="19"/>
      <c r="VA82" s="19"/>
      <c r="VB82" s="19"/>
      <c r="VC82" s="19"/>
      <c r="VD82" s="19"/>
      <c r="VE82" s="19"/>
      <c r="VF82" s="19"/>
      <c r="VG82" s="19"/>
      <c r="VH82" s="19"/>
      <c r="VI82" s="19"/>
      <c r="VJ82" s="19"/>
      <c r="VK82" s="19"/>
      <c r="VL82" s="19"/>
      <c r="VM82" s="19"/>
      <c r="VN82" s="19"/>
      <c r="VO82" s="19"/>
      <c r="VP82" s="19"/>
      <c r="VQ82" s="19"/>
      <c r="VR82" s="19"/>
      <c r="VS82" s="19"/>
      <c r="VT82" s="19"/>
      <c r="VU82" s="19"/>
      <c r="VV82" s="19"/>
      <c r="VW82" s="19"/>
      <c r="VX82" s="19"/>
      <c r="VY82" s="19"/>
      <c r="VZ82" s="19"/>
      <c r="WA82" s="19"/>
      <c r="WB82" s="19"/>
      <c r="WC82" s="19"/>
    </row>
    <row r="83" spans="1:601" s="28" customFormat="1" ht="65.25" customHeight="1" x14ac:dyDescent="0.25">
      <c r="A83" s="8">
        <v>2073952</v>
      </c>
      <c r="B83" s="6" t="s">
        <v>189</v>
      </c>
      <c r="C83" s="11" t="s">
        <v>200</v>
      </c>
      <c r="D83" s="6" t="s">
        <v>196</v>
      </c>
      <c r="E83" s="6">
        <v>20</v>
      </c>
      <c r="F83" s="26">
        <v>44165</v>
      </c>
      <c r="G83" s="26">
        <v>44169</v>
      </c>
      <c r="H83" s="6" t="s">
        <v>197</v>
      </c>
      <c r="I83" s="6" t="s">
        <v>198</v>
      </c>
      <c r="J83" s="7">
        <v>0</v>
      </c>
      <c r="K83" s="7">
        <v>0</v>
      </c>
      <c r="L83" s="7">
        <v>732.92</v>
      </c>
      <c r="M83" s="7">
        <v>0</v>
      </c>
      <c r="N83" s="7">
        <f t="shared" si="1"/>
        <v>732.92</v>
      </c>
      <c r="O83" s="24" t="s">
        <v>16</v>
      </c>
      <c r="P83" s="21" t="s">
        <v>199</v>
      </c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9"/>
      <c r="BS83" s="39"/>
      <c r="BT83" s="39"/>
      <c r="BU83" s="39"/>
      <c r="BV83" s="39"/>
      <c r="BW83" s="39"/>
      <c r="BX83" s="39"/>
      <c r="BY83" s="39"/>
      <c r="BZ83" s="39"/>
      <c r="CA83" s="39"/>
      <c r="CB83" s="39"/>
      <c r="CC83" s="39"/>
      <c r="CD83" s="39"/>
      <c r="CE83" s="39"/>
      <c r="CF83" s="39"/>
      <c r="CG83" s="39"/>
      <c r="CH83" s="39"/>
      <c r="CI83" s="39"/>
      <c r="CJ83" s="39"/>
      <c r="CK83" s="39"/>
      <c r="CL83" s="39"/>
      <c r="CM83" s="39"/>
      <c r="CN83" s="39"/>
      <c r="CO83" s="39"/>
      <c r="CP83" s="39"/>
      <c r="CQ83" s="39"/>
      <c r="CR83" s="39"/>
      <c r="CS83" s="39"/>
      <c r="CT83" s="39"/>
      <c r="CU83" s="39"/>
      <c r="CV83" s="39"/>
      <c r="CW83" s="39"/>
      <c r="CX83" s="39"/>
      <c r="CY83" s="39"/>
      <c r="CZ83" s="39"/>
      <c r="DA83" s="39"/>
      <c r="DB83" s="39"/>
      <c r="DC83" s="39"/>
      <c r="DD83" s="39"/>
      <c r="DE83" s="39"/>
      <c r="DF83" s="39"/>
      <c r="DG83" s="39"/>
      <c r="DH83" s="39"/>
      <c r="DI83" s="39"/>
      <c r="DJ83" s="39"/>
      <c r="DK83" s="39"/>
      <c r="DL83" s="39"/>
      <c r="DM83" s="39"/>
      <c r="DN83" s="39"/>
      <c r="DO83" s="39"/>
      <c r="DP83" s="39"/>
      <c r="DQ83" s="39"/>
      <c r="DR83" s="39"/>
      <c r="DS83" s="39"/>
      <c r="DT83" s="39"/>
      <c r="DU83" s="39"/>
      <c r="DV83" s="39"/>
      <c r="DW83" s="39"/>
      <c r="DX83" s="39"/>
      <c r="DY83" s="39"/>
      <c r="DZ83" s="39"/>
      <c r="EA83" s="39"/>
      <c r="EB83" s="39"/>
      <c r="EC83" s="39"/>
      <c r="ED83" s="39"/>
      <c r="EE83" s="39"/>
      <c r="EF83" s="39"/>
      <c r="EG83" s="39"/>
      <c r="EH83" s="39"/>
      <c r="EI83" s="39"/>
      <c r="EJ83" s="39"/>
      <c r="EK83" s="39"/>
      <c r="EL83" s="39"/>
      <c r="EM83" s="39"/>
      <c r="EN83" s="39"/>
      <c r="EO83" s="39"/>
      <c r="EP83" s="39"/>
      <c r="EQ83" s="39"/>
      <c r="ER83" s="39"/>
      <c r="ES83" s="39"/>
      <c r="ET83" s="39"/>
      <c r="EU83" s="39"/>
      <c r="EV83" s="39"/>
      <c r="EW83" s="39"/>
      <c r="EX83" s="39"/>
      <c r="EY83" s="39"/>
      <c r="EZ83" s="39"/>
      <c r="FA83" s="39"/>
      <c r="FB83" s="39"/>
      <c r="FC83" s="39"/>
      <c r="FD83" s="39"/>
      <c r="FE83" s="39"/>
      <c r="FF83" s="39"/>
      <c r="FG83" s="39"/>
      <c r="FH83" s="39"/>
      <c r="FI83" s="39"/>
      <c r="FJ83" s="39"/>
      <c r="FK83" s="39"/>
      <c r="FL83" s="39"/>
      <c r="FM83" s="39"/>
      <c r="FN83" s="39"/>
      <c r="FO83" s="39"/>
      <c r="FP83" s="39"/>
      <c r="FQ83" s="39"/>
      <c r="FR83" s="39"/>
      <c r="FS83" s="39"/>
      <c r="FT83" s="39"/>
      <c r="FU83" s="39"/>
      <c r="FV83" s="39"/>
      <c r="FW83" s="39"/>
      <c r="FX83" s="39"/>
      <c r="FY83" s="39"/>
      <c r="FZ83" s="39"/>
      <c r="GA83" s="39"/>
      <c r="GB83" s="39"/>
      <c r="GC83" s="39"/>
      <c r="GD83" s="39"/>
      <c r="GE83" s="39"/>
      <c r="GF83" s="39"/>
      <c r="GG83" s="39"/>
      <c r="GH83" s="39"/>
      <c r="GI83" s="39"/>
      <c r="GJ83" s="39"/>
      <c r="GK83" s="39"/>
      <c r="GL83" s="39"/>
      <c r="GM83" s="39"/>
      <c r="GN83" s="39"/>
      <c r="GO83" s="39"/>
      <c r="GP83" s="39"/>
      <c r="GQ83" s="39"/>
      <c r="GR83" s="39"/>
      <c r="GS83" s="39"/>
      <c r="GT83" s="39"/>
      <c r="GU83" s="39"/>
      <c r="GV83" s="39"/>
      <c r="GW83" s="39"/>
      <c r="GX83" s="39"/>
      <c r="GY83" s="39"/>
      <c r="GZ83" s="39"/>
      <c r="HA83" s="39"/>
      <c r="HB83" s="39"/>
      <c r="HC83" s="39"/>
      <c r="HD83" s="39"/>
      <c r="HE83" s="39"/>
      <c r="HF83" s="39"/>
      <c r="HG83" s="39"/>
      <c r="HH83" s="39"/>
      <c r="HI83" s="39"/>
      <c r="HJ83" s="39"/>
      <c r="HK83" s="39"/>
      <c r="HL83" s="39"/>
      <c r="HM83" s="39"/>
      <c r="HN83" s="39"/>
      <c r="HO83" s="39"/>
      <c r="HP83" s="39"/>
      <c r="HQ83" s="39"/>
      <c r="HR83" s="39"/>
      <c r="HS83" s="39"/>
      <c r="HT83" s="39"/>
      <c r="HU83" s="39"/>
      <c r="HV83" s="39"/>
      <c r="HW83" s="39"/>
      <c r="HX83" s="39"/>
      <c r="HY83" s="39"/>
      <c r="HZ83" s="39"/>
      <c r="IA83" s="39"/>
      <c r="IB83" s="39"/>
      <c r="IC83" s="39"/>
      <c r="ID83" s="39"/>
      <c r="IE83" s="39"/>
      <c r="IF83" s="39"/>
      <c r="IG83" s="39"/>
      <c r="IH83" s="39"/>
      <c r="II83" s="39"/>
      <c r="IJ83" s="39"/>
      <c r="IK83" s="39"/>
      <c r="IL83" s="39"/>
      <c r="IM83" s="38"/>
      <c r="IN83" s="19"/>
      <c r="IO83" s="19"/>
      <c r="IP83" s="19"/>
      <c r="IQ83" s="19"/>
      <c r="IR83" s="19"/>
      <c r="IS83" s="19"/>
      <c r="IT83" s="19"/>
      <c r="IU83" s="19"/>
      <c r="IV83" s="19"/>
      <c r="IW83" s="19"/>
      <c r="IX83" s="19"/>
      <c r="IY83" s="19"/>
      <c r="IZ83" s="19"/>
      <c r="JA83" s="19"/>
      <c r="JB83" s="19"/>
      <c r="JC83" s="19"/>
      <c r="JD83" s="19"/>
      <c r="JE83" s="19"/>
      <c r="JF83" s="19"/>
      <c r="JG83" s="19"/>
      <c r="JH83" s="19"/>
      <c r="JI83" s="19"/>
      <c r="JJ83" s="19"/>
      <c r="JK83" s="19"/>
      <c r="JL83" s="19"/>
      <c r="JM83" s="19"/>
      <c r="JN83" s="19"/>
      <c r="JO83" s="19"/>
      <c r="JP83" s="19"/>
      <c r="JQ83" s="19"/>
      <c r="JR83" s="19"/>
      <c r="JS83" s="19"/>
      <c r="JT83" s="19"/>
      <c r="JU83" s="19"/>
      <c r="JV83" s="19"/>
      <c r="JW83" s="19"/>
      <c r="JX83" s="19"/>
      <c r="JY83" s="19"/>
      <c r="JZ83" s="19"/>
      <c r="KA83" s="19"/>
      <c r="KB83" s="19"/>
      <c r="KC83" s="19"/>
      <c r="KD83" s="19"/>
      <c r="KE83" s="19"/>
      <c r="KF83" s="19"/>
      <c r="KG83" s="19"/>
      <c r="KH83" s="19"/>
      <c r="KI83" s="19"/>
      <c r="KJ83" s="19"/>
      <c r="KK83" s="19"/>
      <c r="KL83" s="19"/>
      <c r="KM83" s="19"/>
      <c r="KN83" s="19"/>
      <c r="KO83" s="19"/>
      <c r="KP83" s="19"/>
      <c r="KQ83" s="19"/>
      <c r="KR83" s="19"/>
      <c r="KS83" s="19"/>
      <c r="KT83" s="19"/>
      <c r="KU83" s="19"/>
      <c r="KV83" s="19"/>
      <c r="KW83" s="19"/>
      <c r="KX83" s="19"/>
      <c r="KY83" s="19"/>
      <c r="KZ83" s="19"/>
      <c r="LA83" s="19"/>
      <c r="LB83" s="19"/>
      <c r="LC83" s="19"/>
      <c r="LD83" s="19"/>
      <c r="LE83" s="19"/>
      <c r="LF83" s="19"/>
      <c r="LG83" s="19"/>
      <c r="LH83" s="19"/>
      <c r="LI83" s="19"/>
      <c r="LJ83" s="19"/>
      <c r="LK83" s="19"/>
      <c r="LL83" s="19"/>
      <c r="LM83" s="19"/>
      <c r="LN83" s="19"/>
      <c r="LO83" s="19"/>
      <c r="LP83" s="19"/>
      <c r="LQ83" s="19"/>
      <c r="LR83" s="19"/>
      <c r="LS83" s="19"/>
      <c r="LT83" s="19"/>
      <c r="LU83" s="19"/>
      <c r="LV83" s="19"/>
      <c r="LW83" s="19"/>
      <c r="LX83" s="19"/>
      <c r="LY83" s="19"/>
      <c r="LZ83" s="19"/>
      <c r="MA83" s="19"/>
      <c r="MB83" s="19"/>
      <c r="MC83" s="19"/>
      <c r="MD83" s="19"/>
      <c r="ME83" s="19"/>
      <c r="MF83" s="19"/>
      <c r="MG83" s="19"/>
      <c r="MH83" s="19"/>
      <c r="MI83" s="19"/>
      <c r="MJ83" s="19"/>
      <c r="MK83" s="19"/>
      <c r="ML83" s="19"/>
      <c r="MM83" s="19"/>
      <c r="MN83" s="19"/>
      <c r="MO83" s="19"/>
      <c r="MP83" s="19"/>
      <c r="MQ83" s="19"/>
      <c r="MR83" s="19"/>
      <c r="MS83" s="19"/>
      <c r="MT83" s="19"/>
      <c r="MU83" s="19"/>
      <c r="MV83" s="19"/>
      <c r="MW83" s="19"/>
      <c r="MX83" s="19"/>
      <c r="MY83" s="19"/>
      <c r="MZ83" s="19"/>
      <c r="NA83" s="19"/>
      <c r="NB83" s="19"/>
      <c r="NC83" s="19"/>
      <c r="ND83" s="19"/>
      <c r="NE83" s="19"/>
      <c r="NF83" s="19"/>
      <c r="NG83" s="19"/>
      <c r="NH83" s="19"/>
      <c r="NI83" s="19"/>
      <c r="NJ83" s="19"/>
      <c r="NK83" s="19"/>
      <c r="NL83" s="19"/>
      <c r="NM83" s="19"/>
      <c r="NN83" s="19"/>
      <c r="NO83" s="19"/>
      <c r="NP83" s="19"/>
      <c r="NQ83" s="19"/>
      <c r="NR83" s="19"/>
      <c r="NS83" s="19"/>
      <c r="NT83" s="19"/>
      <c r="NU83" s="19"/>
      <c r="NV83" s="19"/>
      <c r="NW83" s="19"/>
      <c r="NX83" s="19"/>
      <c r="NY83" s="19"/>
      <c r="NZ83" s="19"/>
      <c r="OA83" s="19"/>
      <c r="OB83" s="19"/>
      <c r="OC83" s="19"/>
      <c r="OD83" s="19"/>
      <c r="OE83" s="19"/>
      <c r="OF83" s="19"/>
      <c r="OG83" s="19"/>
      <c r="OH83" s="19"/>
      <c r="OI83" s="19"/>
      <c r="OJ83" s="19"/>
      <c r="OK83" s="19"/>
      <c r="OL83" s="19"/>
      <c r="OM83" s="19"/>
      <c r="ON83" s="19"/>
      <c r="OO83" s="19"/>
      <c r="OP83" s="19"/>
      <c r="OQ83" s="19"/>
      <c r="OR83" s="19"/>
      <c r="OS83" s="19"/>
      <c r="OT83" s="19"/>
      <c r="OU83" s="19"/>
      <c r="OV83" s="19"/>
      <c r="OW83" s="19"/>
      <c r="OX83" s="19"/>
      <c r="OY83" s="19"/>
      <c r="OZ83" s="19"/>
      <c r="PA83" s="19"/>
      <c r="PB83" s="19"/>
      <c r="PC83" s="19"/>
      <c r="PD83" s="19"/>
      <c r="PE83" s="19"/>
      <c r="PF83" s="19"/>
      <c r="PG83" s="19"/>
      <c r="PH83" s="19"/>
      <c r="PI83" s="19"/>
      <c r="PJ83" s="19"/>
      <c r="PK83" s="19"/>
      <c r="PL83" s="19"/>
      <c r="PM83" s="19"/>
      <c r="PN83" s="19"/>
      <c r="PO83" s="19"/>
      <c r="PP83" s="19"/>
      <c r="PQ83" s="19"/>
      <c r="PR83" s="19"/>
      <c r="PS83" s="19"/>
      <c r="PT83" s="19"/>
      <c r="PU83" s="19"/>
      <c r="PV83" s="19"/>
      <c r="PW83" s="19"/>
      <c r="PX83" s="19"/>
      <c r="PY83" s="19"/>
      <c r="PZ83" s="19"/>
      <c r="QA83" s="19"/>
      <c r="QB83" s="19"/>
      <c r="QC83" s="19"/>
      <c r="QD83" s="19"/>
      <c r="QE83" s="19"/>
      <c r="QF83" s="19"/>
      <c r="QG83" s="19"/>
      <c r="QH83" s="19"/>
      <c r="QI83" s="19"/>
      <c r="QJ83" s="19"/>
      <c r="QK83" s="19"/>
      <c r="QL83" s="19"/>
      <c r="QM83" s="19"/>
      <c r="QN83" s="19"/>
      <c r="QO83" s="19"/>
      <c r="QP83" s="19"/>
      <c r="QQ83" s="19"/>
      <c r="QR83" s="19"/>
      <c r="QS83" s="19"/>
      <c r="QT83" s="19"/>
      <c r="QU83" s="19"/>
      <c r="QV83" s="19"/>
      <c r="QW83" s="19"/>
      <c r="QX83" s="19"/>
      <c r="QY83" s="19"/>
      <c r="QZ83" s="19"/>
      <c r="RA83" s="19"/>
      <c r="RB83" s="19"/>
      <c r="RC83" s="19"/>
      <c r="RD83" s="19"/>
      <c r="RE83" s="19"/>
      <c r="RF83" s="19"/>
      <c r="RG83" s="19"/>
      <c r="RH83" s="19"/>
      <c r="RI83" s="19"/>
      <c r="RJ83" s="19"/>
      <c r="RK83" s="19"/>
      <c r="RL83" s="19"/>
      <c r="RM83" s="19"/>
      <c r="RN83" s="19"/>
      <c r="RO83" s="19"/>
      <c r="RP83" s="19"/>
      <c r="RQ83" s="19"/>
      <c r="RR83" s="19"/>
      <c r="RS83" s="19"/>
      <c r="RT83" s="19"/>
      <c r="RU83" s="19"/>
      <c r="RV83" s="19"/>
      <c r="RW83" s="19"/>
      <c r="RX83" s="19"/>
      <c r="RY83" s="19"/>
      <c r="RZ83" s="19"/>
      <c r="SA83" s="19"/>
      <c r="SB83" s="19"/>
      <c r="SC83" s="19"/>
      <c r="SD83" s="19"/>
      <c r="SE83" s="19"/>
      <c r="SF83" s="19"/>
      <c r="SG83" s="19"/>
      <c r="SH83" s="19"/>
      <c r="SI83" s="19"/>
      <c r="SJ83" s="19"/>
      <c r="SK83" s="19"/>
      <c r="SL83" s="19"/>
      <c r="SM83" s="19"/>
      <c r="SN83" s="19"/>
      <c r="SO83" s="19"/>
      <c r="SP83" s="19"/>
      <c r="SQ83" s="19"/>
      <c r="SR83" s="19"/>
      <c r="SS83" s="19"/>
      <c r="ST83" s="19"/>
      <c r="SU83" s="19"/>
      <c r="SV83" s="19"/>
      <c r="SW83" s="19"/>
      <c r="SX83" s="19"/>
      <c r="SY83" s="19"/>
      <c r="SZ83" s="19"/>
      <c r="TA83" s="19"/>
      <c r="TB83" s="19"/>
      <c r="TC83" s="19"/>
      <c r="TD83" s="19"/>
      <c r="TE83" s="19"/>
      <c r="TF83" s="19"/>
      <c r="TG83" s="19"/>
      <c r="TH83" s="19"/>
      <c r="TI83" s="19"/>
      <c r="TJ83" s="19"/>
      <c r="TK83" s="19"/>
      <c r="TL83" s="19"/>
      <c r="TM83" s="19"/>
      <c r="TN83" s="19"/>
      <c r="TO83" s="19"/>
      <c r="TP83" s="19"/>
      <c r="TQ83" s="19"/>
      <c r="TR83" s="19"/>
      <c r="TS83" s="19"/>
      <c r="TT83" s="19"/>
      <c r="TU83" s="19"/>
      <c r="TV83" s="19"/>
      <c r="TW83" s="19"/>
      <c r="TX83" s="19"/>
      <c r="TY83" s="19"/>
      <c r="TZ83" s="19"/>
      <c r="UA83" s="19"/>
      <c r="UB83" s="19"/>
      <c r="UC83" s="19"/>
      <c r="UD83" s="19"/>
      <c r="UE83" s="19"/>
      <c r="UF83" s="19"/>
      <c r="UG83" s="19"/>
      <c r="UH83" s="19"/>
      <c r="UI83" s="19"/>
      <c r="UJ83" s="19"/>
      <c r="UK83" s="19"/>
      <c r="UL83" s="19"/>
      <c r="UM83" s="19"/>
      <c r="UN83" s="19"/>
      <c r="UO83" s="19"/>
      <c r="UP83" s="19"/>
      <c r="UQ83" s="19"/>
      <c r="UR83" s="19"/>
      <c r="US83" s="19"/>
      <c r="UT83" s="19"/>
      <c r="UU83" s="19"/>
      <c r="UV83" s="19"/>
      <c r="UW83" s="19"/>
      <c r="UX83" s="19"/>
      <c r="UY83" s="19"/>
      <c r="UZ83" s="19"/>
      <c r="VA83" s="19"/>
      <c r="VB83" s="19"/>
      <c r="VC83" s="19"/>
      <c r="VD83" s="19"/>
      <c r="VE83" s="19"/>
      <c r="VF83" s="19"/>
      <c r="VG83" s="19"/>
      <c r="VH83" s="19"/>
      <c r="VI83" s="19"/>
      <c r="VJ83" s="19"/>
      <c r="VK83" s="19"/>
      <c r="VL83" s="19"/>
      <c r="VM83" s="19"/>
      <c r="VN83" s="19"/>
      <c r="VO83" s="19"/>
      <c r="VP83" s="19"/>
      <c r="VQ83" s="19"/>
      <c r="VR83" s="19"/>
      <c r="VS83" s="19"/>
      <c r="VT83" s="19"/>
      <c r="VU83" s="19"/>
      <c r="VV83" s="19"/>
      <c r="VW83" s="19"/>
      <c r="VX83" s="19"/>
      <c r="VY83" s="19"/>
      <c r="VZ83" s="19"/>
      <c r="WA83" s="19"/>
      <c r="WB83" s="19"/>
      <c r="WC83" s="19"/>
    </row>
    <row r="84" spans="1:601" s="28" customFormat="1" ht="65.25" customHeight="1" x14ac:dyDescent="0.25">
      <c r="A84" s="8">
        <v>2145983</v>
      </c>
      <c r="B84" s="6" t="s">
        <v>190</v>
      </c>
      <c r="C84" s="11" t="s">
        <v>207</v>
      </c>
      <c r="D84" s="6" t="s">
        <v>196</v>
      </c>
      <c r="E84" s="6">
        <v>20</v>
      </c>
      <c r="F84" s="26">
        <v>44165</v>
      </c>
      <c r="G84" s="26">
        <v>44169</v>
      </c>
      <c r="H84" s="6" t="s">
        <v>197</v>
      </c>
      <c r="I84" s="6" t="s">
        <v>198</v>
      </c>
      <c r="J84" s="7">
        <v>0</v>
      </c>
      <c r="K84" s="7">
        <v>0</v>
      </c>
      <c r="L84" s="7">
        <v>732.92</v>
      </c>
      <c r="M84" s="7">
        <v>0</v>
      </c>
      <c r="N84" s="7">
        <f t="shared" si="1"/>
        <v>732.92</v>
      </c>
      <c r="O84" s="24" t="s">
        <v>16</v>
      </c>
      <c r="P84" s="21" t="s">
        <v>199</v>
      </c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  <c r="BX84" s="39"/>
      <c r="BY84" s="39"/>
      <c r="BZ84" s="39"/>
      <c r="CA84" s="39"/>
      <c r="CB84" s="39"/>
      <c r="CC84" s="39"/>
      <c r="CD84" s="39"/>
      <c r="CE84" s="39"/>
      <c r="CF84" s="39"/>
      <c r="CG84" s="39"/>
      <c r="CH84" s="39"/>
      <c r="CI84" s="39"/>
      <c r="CJ84" s="39"/>
      <c r="CK84" s="39"/>
      <c r="CL84" s="39"/>
      <c r="CM84" s="39"/>
      <c r="CN84" s="39"/>
      <c r="CO84" s="39"/>
      <c r="CP84" s="39"/>
      <c r="CQ84" s="39"/>
      <c r="CR84" s="39"/>
      <c r="CS84" s="39"/>
      <c r="CT84" s="39"/>
      <c r="CU84" s="39"/>
      <c r="CV84" s="39"/>
      <c r="CW84" s="39"/>
      <c r="CX84" s="39"/>
      <c r="CY84" s="39"/>
      <c r="CZ84" s="39"/>
      <c r="DA84" s="39"/>
      <c r="DB84" s="39"/>
      <c r="DC84" s="39"/>
      <c r="DD84" s="39"/>
      <c r="DE84" s="39"/>
      <c r="DF84" s="39"/>
      <c r="DG84" s="39"/>
      <c r="DH84" s="39"/>
      <c r="DI84" s="39"/>
      <c r="DJ84" s="39"/>
      <c r="DK84" s="39"/>
      <c r="DL84" s="39"/>
      <c r="DM84" s="39"/>
      <c r="DN84" s="39"/>
      <c r="DO84" s="39"/>
      <c r="DP84" s="39"/>
      <c r="DQ84" s="39"/>
      <c r="DR84" s="39"/>
      <c r="DS84" s="39"/>
      <c r="DT84" s="39"/>
      <c r="DU84" s="39"/>
      <c r="DV84" s="39"/>
      <c r="DW84" s="39"/>
      <c r="DX84" s="39"/>
      <c r="DY84" s="39"/>
      <c r="DZ84" s="39"/>
      <c r="EA84" s="39"/>
      <c r="EB84" s="39"/>
      <c r="EC84" s="39"/>
      <c r="ED84" s="39"/>
      <c r="EE84" s="39"/>
      <c r="EF84" s="39"/>
      <c r="EG84" s="39"/>
      <c r="EH84" s="39"/>
      <c r="EI84" s="39"/>
      <c r="EJ84" s="39"/>
      <c r="EK84" s="39"/>
      <c r="EL84" s="39"/>
      <c r="EM84" s="39"/>
      <c r="EN84" s="39"/>
      <c r="EO84" s="39"/>
      <c r="EP84" s="39"/>
      <c r="EQ84" s="39"/>
      <c r="ER84" s="39"/>
      <c r="ES84" s="39"/>
      <c r="ET84" s="39"/>
      <c r="EU84" s="39"/>
      <c r="EV84" s="39"/>
      <c r="EW84" s="39"/>
      <c r="EX84" s="39"/>
      <c r="EY84" s="39"/>
      <c r="EZ84" s="39"/>
      <c r="FA84" s="39"/>
      <c r="FB84" s="39"/>
      <c r="FC84" s="39"/>
      <c r="FD84" s="39"/>
      <c r="FE84" s="39"/>
      <c r="FF84" s="39"/>
      <c r="FG84" s="39"/>
      <c r="FH84" s="39"/>
      <c r="FI84" s="39"/>
      <c r="FJ84" s="39"/>
      <c r="FK84" s="39"/>
      <c r="FL84" s="39"/>
      <c r="FM84" s="39"/>
      <c r="FN84" s="39"/>
      <c r="FO84" s="39"/>
      <c r="FP84" s="39"/>
      <c r="FQ84" s="39"/>
      <c r="FR84" s="39"/>
      <c r="FS84" s="39"/>
      <c r="FT84" s="39"/>
      <c r="FU84" s="39"/>
      <c r="FV84" s="39"/>
      <c r="FW84" s="39"/>
      <c r="FX84" s="39"/>
      <c r="FY84" s="39"/>
      <c r="FZ84" s="39"/>
      <c r="GA84" s="39"/>
      <c r="GB84" s="39"/>
      <c r="GC84" s="39"/>
      <c r="GD84" s="39"/>
      <c r="GE84" s="39"/>
      <c r="GF84" s="39"/>
      <c r="GG84" s="39"/>
      <c r="GH84" s="39"/>
      <c r="GI84" s="39"/>
      <c r="GJ84" s="39"/>
      <c r="GK84" s="39"/>
      <c r="GL84" s="39"/>
      <c r="GM84" s="39"/>
      <c r="GN84" s="39"/>
      <c r="GO84" s="39"/>
      <c r="GP84" s="39"/>
      <c r="GQ84" s="39"/>
      <c r="GR84" s="39"/>
      <c r="GS84" s="39"/>
      <c r="GT84" s="39"/>
      <c r="GU84" s="39"/>
      <c r="GV84" s="39"/>
      <c r="GW84" s="39"/>
      <c r="GX84" s="39"/>
      <c r="GY84" s="39"/>
      <c r="GZ84" s="39"/>
      <c r="HA84" s="39"/>
      <c r="HB84" s="39"/>
      <c r="HC84" s="39"/>
      <c r="HD84" s="39"/>
      <c r="HE84" s="39"/>
      <c r="HF84" s="39"/>
      <c r="HG84" s="39"/>
      <c r="HH84" s="39"/>
      <c r="HI84" s="39"/>
      <c r="HJ84" s="39"/>
      <c r="HK84" s="39"/>
      <c r="HL84" s="39"/>
      <c r="HM84" s="39"/>
      <c r="HN84" s="39"/>
      <c r="HO84" s="39"/>
      <c r="HP84" s="39"/>
      <c r="HQ84" s="39"/>
      <c r="HR84" s="39"/>
      <c r="HS84" s="39"/>
      <c r="HT84" s="39"/>
      <c r="HU84" s="39"/>
      <c r="HV84" s="39"/>
      <c r="HW84" s="39"/>
      <c r="HX84" s="39"/>
      <c r="HY84" s="39"/>
      <c r="HZ84" s="39"/>
      <c r="IA84" s="39"/>
      <c r="IB84" s="39"/>
      <c r="IC84" s="39"/>
      <c r="ID84" s="39"/>
      <c r="IE84" s="39"/>
      <c r="IF84" s="39"/>
      <c r="IG84" s="39"/>
      <c r="IH84" s="39"/>
      <c r="II84" s="39"/>
      <c r="IJ84" s="39"/>
      <c r="IK84" s="39"/>
      <c r="IL84" s="39"/>
      <c r="IM84" s="38"/>
      <c r="IN84" s="19"/>
      <c r="IO84" s="19"/>
      <c r="IP84" s="19"/>
      <c r="IQ84" s="19"/>
      <c r="IR84" s="19"/>
      <c r="IS84" s="19"/>
      <c r="IT84" s="19"/>
      <c r="IU84" s="19"/>
      <c r="IV84" s="19"/>
      <c r="IW84" s="19"/>
      <c r="IX84" s="19"/>
      <c r="IY84" s="19"/>
      <c r="IZ84" s="19"/>
      <c r="JA84" s="19"/>
      <c r="JB84" s="19"/>
      <c r="JC84" s="19"/>
      <c r="JD84" s="19"/>
      <c r="JE84" s="19"/>
      <c r="JF84" s="19"/>
      <c r="JG84" s="19"/>
      <c r="JH84" s="19"/>
      <c r="JI84" s="19"/>
      <c r="JJ84" s="19"/>
      <c r="JK84" s="19"/>
      <c r="JL84" s="19"/>
      <c r="JM84" s="19"/>
      <c r="JN84" s="19"/>
      <c r="JO84" s="19"/>
      <c r="JP84" s="19"/>
      <c r="JQ84" s="19"/>
      <c r="JR84" s="19"/>
      <c r="JS84" s="19"/>
      <c r="JT84" s="19"/>
      <c r="JU84" s="19"/>
      <c r="JV84" s="19"/>
      <c r="JW84" s="19"/>
      <c r="JX84" s="19"/>
      <c r="JY84" s="19"/>
      <c r="JZ84" s="19"/>
      <c r="KA84" s="19"/>
      <c r="KB84" s="19"/>
      <c r="KC84" s="19"/>
      <c r="KD84" s="19"/>
      <c r="KE84" s="19"/>
      <c r="KF84" s="19"/>
      <c r="KG84" s="19"/>
      <c r="KH84" s="19"/>
      <c r="KI84" s="19"/>
      <c r="KJ84" s="19"/>
      <c r="KK84" s="19"/>
      <c r="KL84" s="19"/>
      <c r="KM84" s="19"/>
      <c r="KN84" s="19"/>
      <c r="KO84" s="19"/>
      <c r="KP84" s="19"/>
      <c r="KQ84" s="19"/>
      <c r="KR84" s="19"/>
      <c r="KS84" s="19"/>
      <c r="KT84" s="19"/>
      <c r="KU84" s="19"/>
      <c r="KV84" s="19"/>
      <c r="KW84" s="19"/>
      <c r="KX84" s="19"/>
      <c r="KY84" s="19"/>
      <c r="KZ84" s="19"/>
      <c r="LA84" s="19"/>
      <c r="LB84" s="19"/>
      <c r="LC84" s="19"/>
      <c r="LD84" s="19"/>
      <c r="LE84" s="19"/>
      <c r="LF84" s="19"/>
      <c r="LG84" s="19"/>
      <c r="LH84" s="19"/>
      <c r="LI84" s="19"/>
      <c r="LJ84" s="19"/>
      <c r="LK84" s="19"/>
      <c r="LL84" s="19"/>
      <c r="LM84" s="19"/>
      <c r="LN84" s="19"/>
      <c r="LO84" s="19"/>
      <c r="LP84" s="19"/>
      <c r="LQ84" s="19"/>
      <c r="LR84" s="19"/>
      <c r="LS84" s="19"/>
      <c r="LT84" s="19"/>
      <c r="LU84" s="19"/>
      <c r="LV84" s="19"/>
      <c r="LW84" s="19"/>
      <c r="LX84" s="19"/>
      <c r="LY84" s="19"/>
      <c r="LZ84" s="19"/>
      <c r="MA84" s="19"/>
      <c r="MB84" s="19"/>
      <c r="MC84" s="19"/>
      <c r="MD84" s="19"/>
      <c r="ME84" s="19"/>
      <c r="MF84" s="19"/>
      <c r="MG84" s="19"/>
      <c r="MH84" s="19"/>
      <c r="MI84" s="19"/>
      <c r="MJ84" s="19"/>
      <c r="MK84" s="19"/>
      <c r="ML84" s="19"/>
      <c r="MM84" s="19"/>
      <c r="MN84" s="19"/>
      <c r="MO84" s="19"/>
      <c r="MP84" s="19"/>
      <c r="MQ84" s="19"/>
      <c r="MR84" s="19"/>
      <c r="MS84" s="19"/>
      <c r="MT84" s="19"/>
      <c r="MU84" s="19"/>
      <c r="MV84" s="19"/>
      <c r="MW84" s="19"/>
      <c r="MX84" s="19"/>
      <c r="MY84" s="19"/>
      <c r="MZ84" s="19"/>
      <c r="NA84" s="19"/>
      <c r="NB84" s="19"/>
      <c r="NC84" s="19"/>
      <c r="ND84" s="19"/>
      <c r="NE84" s="19"/>
      <c r="NF84" s="19"/>
      <c r="NG84" s="19"/>
      <c r="NH84" s="19"/>
      <c r="NI84" s="19"/>
      <c r="NJ84" s="19"/>
      <c r="NK84" s="19"/>
      <c r="NL84" s="19"/>
      <c r="NM84" s="19"/>
      <c r="NN84" s="19"/>
      <c r="NO84" s="19"/>
      <c r="NP84" s="19"/>
      <c r="NQ84" s="19"/>
      <c r="NR84" s="19"/>
      <c r="NS84" s="19"/>
      <c r="NT84" s="19"/>
      <c r="NU84" s="19"/>
      <c r="NV84" s="19"/>
      <c r="NW84" s="19"/>
      <c r="NX84" s="19"/>
      <c r="NY84" s="19"/>
      <c r="NZ84" s="19"/>
      <c r="OA84" s="19"/>
      <c r="OB84" s="19"/>
      <c r="OC84" s="19"/>
      <c r="OD84" s="19"/>
      <c r="OE84" s="19"/>
      <c r="OF84" s="19"/>
      <c r="OG84" s="19"/>
      <c r="OH84" s="19"/>
      <c r="OI84" s="19"/>
      <c r="OJ84" s="19"/>
      <c r="OK84" s="19"/>
      <c r="OL84" s="19"/>
      <c r="OM84" s="19"/>
      <c r="ON84" s="19"/>
      <c r="OO84" s="19"/>
      <c r="OP84" s="19"/>
      <c r="OQ84" s="19"/>
      <c r="OR84" s="19"/>
      <c r="OS84" s="19"/>
      <c r="OT84" s="19"/>
      <c r="OU84" s="19"/>
      <c r="OV84" s="19"/>
      <c r="OW84" s="19"/>
      <c r="OX84" s="19"/>
      <c r="OY84" s="19"/>
      <c r="OZ84" s="19"/>
      <c r="PA84" s="19"/>
      <c r="PB84" s="19"/>
      <c r="PC84" s="19"/>
      <c r="PD84" s="19"/>
      <c r="PE84" s="19"/>
      <c r="PF84" s="19"/>
      <c r="PG84" s="19"/>
      <c r="PH84" s="19"/>
      <c r="PI84" s="19"/>
      <c r="PJ84" s="19"/>
      <c r="PK84" s="19"/>
      <c r="PL84" s="19"/>
      <c r="PM84" s="19"/>
      <c r="PN84" s="19"/>
      <c r="PO84" s="19"/>
      <c r="PP84" s="19"/>
      <c r="PQ84" s="19"/>
      <c r="PR84" s="19"/>
      <c r="PS84" s="19"/>
      <c r="PT84" s="19"/>
      <c r="PU84" s="19"/>
      <c r="PV84" s="19"/>
      <c r="PW84" s="19"/>
      <c r="PX84" s="19"/>
      <c r="PY84" s="19"/>
      <c r="PZ84" s="19"/>
      <c r="QA84" s="19"/>
      <c r="QB84" s="19"/>
      <c r="QC84" s="19"/>
      <c r="QD84" s="19"/>
      <c r="QE84" s="19"/>
      <c r="QF84" s="19"/>
      <c r="QG84" s="19"/>
      <c r="QH84" s="19"/>
      <c r="QI84" s="19"/>
      <c r="QJ84" s="19"/>
      <c r="QK84" s="19"/>
      <c r="QL84" s="19"/>
      <c r="QM84" s="19"/>
      <c r="QN84" s="19"/>
      <c r="QO84" s="19"/>
      <c r="QP84" s="19"/>
      <c r="QQ84" s="19"/>
      <c r="QR84" s="19"/>
      <c r="QS84" s="19"/>
      <c r="QT84" s="19"/>
      <c r="QU84" s="19"/>
      <c r="QV84" s="19"/>
      <c r="QW84" s="19"/>
      <c r="QX84" s="19"/>
      <c r="QY84" s="19"/>
      <c r="QZ84" s="19"/>
      <c r="RA84" s="19"/>
      <c r="RB84" s="19"/>
      <c r="RC84" s="19"/>
      <c r="RD84" s="19"/>
      <c r="RE84" s="19"/>
      <c r="RF84" s="19"/>
      <c r="RG84" s="19"/>
      <c r="RH84" s="19"/>
      <c r="RI84" s="19"/>
      <c r="RJ84" s="19"/>
      <c r="RK84" s="19"/>
      <c r="RL84" s="19"/>
      <c r="RM84" s="19"/>
      <c r="RN84" s="19"/>
      <c r="RO84" s="19"/>
      <c r="RP84" s="19"/>
      <c r="RQ84" s="19"/>
      <c r="RR84" s="19"/>
      <c r="RS84" s="19"/>
      <c r="RT84" s="19"/>
      <c r="RU84" s="19"/>
      <c r="RV84" s="19"/>
      <c r="RW84" s="19"/>
      <c r="RX84" s="19"/>
      <c r="RY84" s="19"/>
      <c r="RZ84" s="19"/>
      <c r="SA84" s="19"/>
      <c r="SB84" s="19"/>
      <c r="SC84" s="19"/>
      <c r="SD84" s="19"/>
      <c r="SE84" s="19"/>
      <c r="SF84" s="19"/>
      <c r="SG84" s="19"/>
      <c r="SH84" s="19"/>
      <c r="SI84" s="19"/>
      <c r="SJ84" s="19"/>
      <c r="SK84" s="19"/>
      <c r="SL84" s="19"/>
      <c r="SM84" s="19"/>
      <c r="SN84" s="19"/>
      <c r="SO84" s="19"/>
      <c r="SP84" s="19"/>
      <c r="SQ84" s="19"/>
      <c r="SR84" s="19"/>
      <c r="SS84" s="19"/>
      <c r="ST84" s="19"/>
      <c r="SU84" s="19"/>
      <c r="SV84" s="19"/>
      <c r="SW84" s="19"/>
      <c r="SX84" s="19"/>
      <c r="SY84" s="19"/>
      <c r="SZ84" s="19"/>
      <c r="TA84" s="19"/>
      <c r="TB84" s="19"/>
      <c r="TC84" s="19"/>
      <c r="TD84" s="19"/>
      <c r="TE84" s="19"/>
      <c r="TF84" s="19"/>
      <c r="TG84" s="19"/>
      <c r="TH84" s="19"/>
      <c r="TI84" s="19"/>
      <c r="TJ84" s="19"/>
      <c r="TK84" s="19"/>
      <c r="TL84" s="19"/>
      <c r="TM84" s="19"/>
      <c r="TN84" s="19"/>
      <c r="TO84" s="19"/>
      <c r="TP84" s="19"/>
      <c r="TQ84" s="19"/>
      <c r="TR84" s="19"/>
      <c r="TS84" s="19"/>
      <c r="TT84" s="19"/>
      <c r="TU84" s="19"/>
      <c r="TV84" s="19"/>
      <c r="TW84" s="19"/>
      <c r="TX84" s="19"/>
      <c r="TY84" s="19"/>
      <c r="TZ84" s="19"/>
      <c r="UA84" s="19"/>
      <c r="UB84" s="19"/>
      <c r="UC84" s="19"/>
      <c r="UD84" s="19"/>
      <c r="UE84" s="19"/>
      <c r="UF84" s="19"/>
      <c r="UG84" s="19"/>
      <c r="UH84" s="19"/>
      <c r="UI84" s="19"/>
      <c r="UJ84" s="19"/>
      <c r="UK84" s="19"/>
      <c r="UL84" s="19"/>
      <c r="UM84" s="19"/>
      <c r="UN84" s="19"/>
      <c r="UO84" s="19"/>
      <c r="UP84" s="19"/>
      <c r="UQ84" s="19"/>
      <c r="UR84" s="19"/>
      <c r="US84" s="19"/>
      <c r="UT84" s="19"/>
      <c r="UU84" s="19"/>
      <c r="UV84" s="19"/>
      <c r="UW84" s="19"/>
      <c r="UX84" s="19"/>
      <c r="UY84" s="19"/>
      <c r="UZ84" s="19"/>
      <c r="VA84" s="19"/>
      <c r="VB84" s="19"/>
      <c r="VC84" s="19"/>
      <c r="VD84" s="19"/>
      <c r="VE84" s="19"/>
      <c r="VF84" s="19"/>
      <c r="VG84" s="19"/>
      <c r="VH84" s="19"/>
      <c r="VI84" s="19"/>
      <c r="VJ84" s="19"/>
      <c r="VK84" s="19"/>
      <c r="VL84" s="19"/>
      <c r="VM84" s="19"/>
      <c r="VN84" s="19"/>
      <c r="VO84" s="19"/>
      <c r="VP84" s="19"/>
      <c r="VQ84" s="19"/>
      <c r="VR84" s="19"/>
      <c r="VS84" s="19"/>
      <c r="VT84" s="19"/>
      <c r="VU84" s="19"/>
      <c r="VV84" s="19"/>
      <c r="VW84" s="19"/>
      <c r="VX84" s="19"/>
      <c r="VY84" s="19"/>
      <c r="VZ84" s="19"/>
      <c r="WA84" s="19"/>
      <c r="WB84" s="19"/>
      <c r="WC84" s="19"/>
    </row>
    <row r="85" spans="1:601" s="28" customFormat="1" ht="65.25" customHeight="1" x14ac:dyDescent="0.25">
      <c r="A85" s="8">
        <v>1506189</v>
      </c>
      <c r="B85" s="6" t="s">
        <v>191</v>
      </c>
      <c r="C85" s="11" t="s">
        <v>200</v>
      </c>
      <c r="D85" s="6" t="s">
        <v>196</v>
      </c>
      <c r="E85" s="6">
        <v>20</v>
      </c>
      <c r="F85" s="26">
        <v>44165</v>
      </c>
      <c r="G85" s="26">
        <v>44169</v>
      </c>
      <c r="H85" s="6" t="s">
        <v>197</v>
      </c>
      <c r="I85" s="6" t="s">
        <v>198</v>
      </c>
      <c r="J85" s="7">
        <v>0</v>
      </c>
      <c r="K85" s="7">
        <v>0</v>
      </c>
      <c r="L85" s="7">
        <v>732.92</v>
      </c>
      <c r="M85" s="7">
        <v>0</v>
      </c>
      <c r="N85" s="7">
        <f t="shared" si="1"/>
        <v>732.92</v>
      </c>
      <c r="O85" s="24" t="s">
        <v>16</v>
      </c>
      <c r="P85" s="21" t="s">
        <v>199</v>
      </c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  <c r="CC85" s="39"/>
      <c r="CD85" s="39"/>
      <c r="CE85" s="39"/>
      <c r="CF85" s="39"/>
      <c r="CG85" s="39"/>
      <c r="CH85" s="39"/>
      <c r="CI85" s="39"/>
      <c r="CJ85" s="39"/>
      <c r="CK85" s="39"/>
      <c r="CL85" s="39"/>
      <c r="CM85" s="39"/>
      <c r="CN85" s="39"/>
      <c r="CO85" s="39"/>
      <c r="CP85" s="39"/>
      <c r="CQ85" s="39"/>
      <c r="CR85" s="39"/>
      <c r="CS85" s="39"/>
      <c r="CT85" s="39"/>
      <c r="CU85" s="39"/>
      <c r="CV85" s="39"/>
      <c r="CW85" s="39"/>
      <c r="CX85" s="39"/>
      <c r="CY85" s="39"/>
      <c r="CZ85" s="39"/>
      <c r="DA85" s="39"/>
      <c r="DB85" s="39"/>
      <c r="DC85" s="39"/>
      <c r="DD85" s="39"/>
      <c r="DE85" s="39"/>
      <c r="DF85" s="39"/>
      <c r="DG85" s="39"/>
      <c r="DH85" s="39"/>
      <c r="DI85" s="39"/>
      <c r="DJ85" s="39"/>
      <c r="DK85" s="39"/>
      <c r="DL85" s="39"/>
      <c r="DM85" s="39"/>
      <c r="DN85" s="39"/>
      <c r="DO85" s="39"/>
      <c r="DP85" s="39"/>
      <c r="DQ85" s="39"/>
      <c r="DR85" s="39"/>
      <c r="DS85" s="39"/>
      <c r="DT85" s="39"/>
      <c r="DU85" s="39"/>
      <c r="DV85" s="39"/>
      <c r="DW85" s="39"/>
      <c r="DX85" s="39"/>
      <c r="DY85" s="39"/>
      <c r="DZ85" s="39"/>
      <c r="EA85" s="39"/>
      <c r="EB85" s="39"/>
      <c r="EC85" s="39"/>
      <c r="ED85" s="39"/>
      <c r="EE85" s="39"/>
      <c r="EF85" s="39"/>
      <c r="EG85" s="39"/>
      <c r="EH85" s="39"/>
      <c r="EI85" s="39"/>
      <c r="EJ85" s="39"/>
      <c r="EK85" s="39"/>
      <c r="EL85" s="39"/>
      <c r="EM85" s="39"/>
      <c r="EN85" s="39"/>
      <c r="EO85" s="39"/>
      <c r="EP85" s="39"/>
      <c r="EQ85" s="39"/>
      <c r="ER85" s="39"/>
      <c r="ES85" s="39"/>
      <c r="ET85" s="39"/>
      <c r="EU85" s="39"/>
      <c r="EV85" s="39"/>
      <c r="EW85" s="39"/>
      <c r="EX85" s="39"/>
      <c r="EY85" s="39"/>
      <c r="EZ85" s="39"/>
      <c r="FA85" s="39"/>
      <c r="FB85" s="39"/>
      <c r="FC85" s="39"/>
      <c r="FD85" s="39"/>
      <c r="FE85" s="39"/>
      <c r="FF85" s="39"/>
      <c r="FG85" s="39"/>
      <c r="FH85" s="39"/>
      <c r="FI85" s="39"/>
      <c r="FJ85" s="39"/>
      <c r="FK85" s="39"/>
      <c r="FL85" s="39"/>
      <c r="FM85" s="39"/>
      <c r="FN85" s="39"/>
      <c r="FO85" s="39"/>
      <c r="FP85" s="39"/>
      <c r="FQ85" s="39"/>
      <c r="FR85" s="39"/>
      <c r="FS85" s="39"/>
      <c r="FT85" s="39"/>
      <c r="FU85" s="39"/>
      <c r="FV85" s="39"/>
      <c r="FW85" s="39"/>
      <c r="FX85" s="39"/>
      <c r="FY85" s="39"/>
      <c r="FZ85" s="39"/>
      <c r="GA85" s="39"/>
      <c r="GB85" s="39"/>
      <c r="GC85" s="39"/>
      <c r="GD85" s="39"/>
      <c r="GE85" s="39"/>
      <c r="GF85" s="39"/>
      <c r="GG85" s="39"/>
      <c r="GH85" s="39"/>
      <c r="GI85" s="39"/>
      <c r="GJ85" s="39"/>
      <c r="GK85" s="39"/>
      <c r="GL85" s="39"/>
      <c r="GM85" s="39"/>
      <c r="GN85" s="39"/>
      <c r="GO85" s="39"/>
      <c r="GP85" s="39"/>
      <c r="GQ85" s="39"/>
      <c r="GR85" s="39"/>
      <c r="GS85" s="39"/>
      <c r="GT85" s="39"/>
      <c r="GU85" s="39"/>
      <c r="GV85" s="39"/>
      <c r="GW85" s="39"/>
      <c r="GX85" s="39"/>
      <c r="GY85" s="39"/>
      <c r="GZ85" s="39"/>
      <c r="HA85" s="39"/>
      <c r="HB85" s="39"/>
      <c r="HC85" s="39"/>
      <c r="HD85" s="39"/>
      <c r="HE85" s="39"/>
      <c r="HF85" s="39"/>
      <c r="HG85" s="39"/>
      <c r="HH85" s="39"/>
      <c r="HI85" s="39"/>
      <c r="HJ85" s="39"/>
      <c r="HK85" s="39"/>
      <c r="HL85" s="39"/>
      <c r="HM85" s="39"/>
      <c r="HN85" s="39"/>
      <c r="HO85" s="39"/>
      <c r="HP85" s="39"/>
      <c r="HQ85" s="39"/>
      <c r="HR85" s="39"/>
      <c r="HS85" s="39"/>
      <c r="HT85" s="39"/>
      <c r="HU85" s="39"/>
      <c r="HV85" s="39"/>
      <c r="HW85" s="39"/>
      <c r="HX85" s="39"/>
      <c r="HY85" s="39"/>
      <c r="HZ85" s="39"/>
      <c r="IA85" s="39"/>
      <c r="IB85" s="39"/>
      <c r="IC85" s="39"/>
      <c r="ID85" s="39"/>
      <c r="IE85" s="39"/>
      <c r="IF85" s="39"/>
      <c r="IG85" s="39"/>
      <c r="IH85" s="39"/>
      <c r="II85" s="39"/>
      <c r="IJ85" s="39"/>
      <c r="IK85" s="39"/>
      <c r="IL85" s="39"/>
      <c r="IM85" s="38"/>
      <c r="IN85" s="19"/>
      <c r="IO85" s="19"/>
      <c r="IP85" s="19"/>
      <c r="IQ85" s="19"/>
      <c r="IR85" s="19"/>
      <c r="IS85" s="19"/>
      <c r="IT85" s="19"/>
      <c r="IU85" s="19"/>
      <c r="IV85" s="19"/>
      <c r="IW85" s="19"/>
      <c r="IX85" s="19"/>
      <c r="IY85" s="19"/>
      <c r="IZ85" s="19"/>
      <c r="JA85" s="19"/>
      <c r="JB85" s="19"/>
      <c r="JC85" s="19"/>
      <c r="JD85" s="19"/>
      <c r="JE85" s="19"/>
      <c r="JF85" s="19"/>
      <c r="JG85" s="19"/>
      <c r="JH85" s="19"/>
      <c r="JI85" s="19"/>
      <c r="JJ85" s="19"/>
      <c r="JK85" s="19"/>
      <c r="JL85" s="19"/>
      <c r="JM85" s="19"/>
      <c r="JN85" s="19"/>
      <c r="JO85" s="19"/>
      <c r="JP85" s="19"/>
      <c r="JQ85" s="19"/>
      <c r="JR85" s="19"/>
      <c r="JS85" s="19"/>
      <c r="JT85" s="19"/>
      <c r="JU85" s="19"/>
      <c r="JV85" s="19"/>
      <c r="JW85" s="19"/>
      <c r="JX85" s="19"/>
      <c r="JY85" s="19"/>
      <c r="JZ85" s="19"/>
      <c r="KA85" s="19"/>
      <c r="KB85" s="19"/>
      <c r="KC85" s="19"/>
      <c r="KD85" s="19"/>
      <c r="KE85" s="19"/>
      <c r="KF85" s="19"/>
      <c r="KG85" s="19"/>
      <c r="KH85" s="19"/>
      <c r="KI85" s="19"/>
      <c r="KJ85" s="19"/>
      <c r="KK85" s="19"/>
      <c r="KL85" s="19"/>
      <c r="KM85" s="19"/>
      <c r="KN85" s="19"/>
      <c r="KO85" s="19"/>
      <c r="KP85" s="19"/>
      <c r="KQ85" s="19"/>
      <c r="KR85" s="19"/>
      <c r="KS85" s="19"/>
      <c r="KT85" s="19"/>
      <c r="KU85" s="19"/>
      <c r="KV85" s="19"/>
      <c r="KW85" s="19"/>
      <c r="KX85" s="19"/>
      <c r="KY85" s="19"/>
      <c r="KZ85" s="19"/>
      <c r="LA85" s="19"/>
      <c r="LB85" s="19"/>
      <c r="LC85" s="19"/>
      <c r="LD85" s="19"/>
      <c r="LE85" s="19"/>
      <c r="LF85" s="19"/>
      <c r="LG85" s="19"/>
      <c r="LH85" s="19"/>
      <c r="LI85" s="19"/>
      <c r="LJ85" s="19"/>
      <c r="LK85" s="19"/>
      <c r="LL85" s="19"/>
      <c r="LM85" s="19"/>
      <c r="LN85" s="19"/>
      <c r="LO85" s="19"/>
      <c r="LP85" s="19"/>
      <c r="LQ85" s="19"/>
      <c r="LR85" s="19"/>
      <c r="LS85" s="19"/>
      <c r="LT85" s="19"/>
      <c r="LU85" s="19"/>
      <c r="LV85" s="19"/>
      <c r="LW85" s="19"/>
      <c r="LX85" s="19"/>
      <c r="LY85" s="19"/>
      <c r="LZ85" s="19"/>
      <c r="MA85" s="19"/>
      <c r="MB85" s="19"/>
      <c r="MC85" s="19"/>
      <c r="MD85" s="19"/>
      <c r="ME85" s="19"/>
      <c r="MF85" s="19"/>
      <c r="MG85" s="19"/>
      <c r="MH85" s="19"/>
      <c r="MI85" s="19"/>
      <c r="MJ85" s="19"/>
      <c r="MK85" s="19"/>
      <c r="ML85" s="19"/>
      <c r="MM85" s="19"/>
      <c r="MN85" s="19"/>
      <c r="MO85" s="19"/>
      <c r="MP85" s="19"/>
      <c r="MQ85" s="19"/>
      <c r="MR85" s="19"/>
      <c r="MS85" s="19"/>
      <c r="MT85" s="19"/>
      <c r="MU85" s="19"/>
      <c r="MV85" s="19"/>
      <c r="MW85" s="19"/>
      <c r="MX85" s="19"/>
      <c r="MY85" s="19"/>
      <c r="MZ85" s="19"/>
      <c r="NA85" s="19"/>
      <c r="NB85" s="19"/>
      <c r="NC85" s="19"/>
      <c r="ND85" s="19"/>
      <c r="NE85" s="19"/>
      <c r="NF85" s="19"/>
      <c r="NG85" s="19"/>
      <c r="NH85" s="19"/>
      <c r="NI85" s="19"/>
      <c r="NJ85" s="19"/>
      <c r="NK85" s="19"/>
      <c r="NL85" s="19"/>
      <c r="NM85" s="19"/>
      <c r="NN85" s="19"/>
      <c r="NO85" s="19"/>
      <c r="NP85" s="19"/>
      <c r="NQ85" s="19"/>
      <c r="NR85" s="19"/>
      <c r="NS85" s="19"/>
      <c r="NT85" s="19"/>
      <c r="NU85" s="19"/>
      <c r="NV85" s="19"/>
      <c r="NW85" s="19"/>
      <c r="NX85" s="19"/>
      <c r="NY85" s="19"/>
      <c r="NZ85" s="19"/>
      <c r="OA85" s="19"/>
      <c r="OB85" s="19"/>
      <c r="OC85" s="19"/>
      <c r="OD85" s="19"/>
      <c r="OE85" s="19"/>
      <c r="OF85" s="19"/>
      <c r="OG85" s="19"/>
      <c r="OH85" s="19"/>
      <c r="OI85" s="19"/>
      <c r="OJ85" s="19"/>
      <c r="OK85" s="19"/>
      <c r="OL85" s="19"/>
      <c r="OM85" s="19"/>
      <c r="ON85" s="19"/>
      <c r="OO85" s="19"/>
      <c r="OP85" s="19"/>
      <c r="OQ85" s="19"/>
      <c r="OR85" s="19"/>
      <c r="OS85" s="19"/>
      <c r="OT85" s="19"/>
      <c r="OU85" s="19"/>
      <c r="OV85" s="19"/>
      <c r="OW85" s="19"/>
      <c r="OX85" s="19"/>
      <c r="OY85" s="19"/>
      <c r="OZ85" s="19"/>
      <c r="PA85" s="19"/>
      <c r="PB85" s="19"/>
      <c r="PC85" s="19"/>
      <c r="PD85" s="19"/>
      <c r="PE85" s="19"/>
      <c r="PF85" s="19"/>
      <c r="PG85" s="19"/>
      <c r="PH85" s="19"/>
      <c r="PI85" s="19"/>
      <c r="PJ85" s="19"/>
      <c r="PK85" s="19"/>
      <c r="PL85" s="19"/>
      <c r="PM85" s="19"/>
      <c r="PN85" s="19"/>
      <c r="PO85" s="19"/>
      <c r="PP85" s="19"/>
      <c r="PQ85" s="19"/>
      <c r="PR85" s="19"/>
      <c r="PS85" s="19"/>
      <c r="PT85" s="19"/>
      <c r="PU85" s="19"/>
      <c r="PV85" s="19"/>
      <c r="PW85" s="19"/>
      <c r="PX85" s="19"/>
      <c r="PY85" s="19"/>
      <c r="PZ85" s="19"/>
      <c r="QA85" s="19"/>
      <c r="QB85" s="19"/>
      <c r="QC85" s="19"/>
      <c r="QD85" s="19"/>
      <c r="QE85" s="19"/>
      <c r="QF85" s="19"/>
      <c r="QG85" s="19"/>
      <c r="QH85" s="19"/>
      <c r="QI85" s="19"/>
      <c r="QJ85" s="19"/>
      <c r="QK85" s="19"/>
      <c r="QL85" s="19"/>
      <c r="QM85" s="19"/>
      <c r="QN85" s="19"/>
      <c r="QO85" s="19"/>
      <c r="QP85" s="19"/>
      <c r="QQ85" s="19"/>
      <c r="QR85" s="19"/>
      <c r="QS85" s="19"/>
      <c r="QT85" s="19"/>
      <c r="QU85" s="19"/>
      <c r="QV85" s="19"/>
      <c r="QW85" s="19"/>
      <c r="QX85" s="19"/>
      <c r="QY85" s="19"/>
      <c r="QZ85" s="19"/>
      <c r="RA85" s="19"/>
      <c r="RB85" s="19"/>
      <c r="RC85" s="19"/>
      <c r="RD85" s="19"/>
      <c r="RE85" s="19"/>
      <c r="RF85" s="19"/>
      <c r="RG85" s="19"/>
      <c r="RH85" s="19"/>
      <c r="RI85" s="19"/>
      <c r="RJ85" s="19"/>
      <c r="RK85" s="19"/>
      <c r="RL85" s="19"/>
      <c r="RM85" s="19"/>
      <c r="RN85" s="19"/>
      <c r="RO85" s="19"/>
      <c r="RP85" s="19"/>
      <c r="RQ85" s="19"/>
      <c r="RR85" s="19"/>
      <c r="RS85" s="19"/>
      <c r="RT85" s="19"/>
      <c r="RU85" s="19"/>
      <c r="RV85" s="19"/>
      <c r="RW85" s="19"/>
      <c r="RX85" s="19"/>
      <c r="RY85" s="19"/>
      <c r="RZ85" s="19"/>
      <c r="SA85" s="19"/>
      <c r="SB85" s="19"/>
      <c r="SC85" s="19"/>
      <c r="SD85" s="19"/>
      <c r="SE85" s="19"/>
      <c r="SF85" s="19"/>
      <c r="SG85" s="19"/>
      <c r="SH85" s="19"/>
      <c r="SI85" s="19"/>
      <c r="SJ85" s="19"/>
      <c r="SK85" s="19"/>
      <c r="SL85" s="19"/>
      <c r="SM85" s="19"/>
      <c r="SN85" s="19"/>
      <c r="SO85" s="19"/>
      <c r="SP85" s="19"/>
      <c r="SQ85" s="19"/>
      <c r="SR85" s="19"/>
      <c r="SS85" s="19"/>
      <c r="ST85" s="19"/>
      <c r="SU85" s="19"/>
      <c r="SV85" s="19"/>
      <c r="SW85" s="19"/>
      <c r="SX85" s="19"/>
      <c r="SY85" s="19"/>
      <c r="SZ85" s="19"/>
      <c r="TA85" s="19"/>
      <c r="TB85" s="19"/>
      <c r="TC85" s="19"/>
      <c r="TD85" s="19"/>
      <c r="TE85" s="19"/>
      <c r="TF85" s="19"/>
      <c r="TG85" s="19"/>
      <c r="TH85" s="19"/>
      <c r="TI85" s="19"/>
      <c r="TJ85" s="19"/>
      <c r="TK85" s="19"/>
      <c r="TL85" s="19"/>
      <c r="TM85" s="19"/>
      <c r="TN85" s="19"/>
      <c r="TO85" s="19"/>
      <c r="TP85" s="19"/>
      <c r="TQ85" s="19"/>
      <c r="TR85" s="19"/>
      <c r="TS85" s="19"/>
      <c r="TT85" s="19"/>
      <c r="TU85" s="19"/>
      <c r="TV85" s="19"/>
      <c r="TW85" s="19"/>
      <c r="TX85" s="19"/>
      <c r="TY85" s="19"/>
      <c r="TZ85" s="19"/>
      <c r="UA85" s="19"/>
      <c r="UB85" s="19"/>
      <c r="UC85" s="19"/>
      <c r="UD85" s="19"/>
      <c r="UE85" s="19"/>
      <c r="UF85" s="19"/>
      <c r="UG85" s="19"/>
      <c r="UH85" s="19"/>
      <c r="UI85" s="19"/>
      <c r="UJ85" s="19"/>
      <c r="UK85" s="19"/>
      <c r="UL85" s="19"/>
      <c r="UM85" s="19"/>
      <c r="UN85" s="19"/>
      <c r="UO85" s="19"/>
      <c r="UP85" s="19"/>
      <c r="UQ85" s="19"/>
      <c r="UR85" s="19"/>
      <c r="US85" s="19"/>
      <c r="UT85" s="19"/>
      <c r="UU85" s="19"/>
      <c r="UV85" s="19"/>
      <c r="UW85" s="19"/>
      <c r="UX85" s="19"/>
      <c r="UY85" s="19"/>
      <c r="UZ85" s="19"/>
      <c r="VA85" s="19"/>
      <c r="VB85" s="19"/>
      <c r="VC85" s="19"/>
      <c r="VD85" s="19"/>
      <c r="VE85" s="19"/>
      <c r="VF85" s="19"/>
      <c r="VG85" s="19"/>
      <c r="VH85" s="19"/>
      <c r="VI85" s="19"/>
      <c r="VJ85" s="19"/>
      <c r="VK85" s="19"/>
      <c r="VL85" s="19"/>
      <c r="VM85" s="19"/>
      <c r="VN85" s="19"/>
      <c r="VO85" s="19"/>
      <c r="VP85" s="19"/>
      <c r="VQ85" s="19"/>
      <c r="VR85" s="19"/>
      <c r="VS85" s="19"/>
      <c r="VT85" s="19"/>
      <c r="VU85" s="19"/>
      <c r="VV85" s="19"/>
      <c r="VW85" s="19"/>
      <c r="VX85" s="19"/>
      <c r="VY85" s="19"/>
      <c r="VZ85" s="19"/>
      <c r="WA85" s="19"/>
      <c r="WB85" s="19"/>
      <c r="WC85" s="19"/>
    </row>
    <row r="86" spans="1:601" s="28" customFormat="1" ht="65.25" customHeight="1" x14ac:dyDescent="0.25">
      <c r="A86" s="8">
        <v>3050767</v>
      </c>
      <c r="B86" s="6" t="s">
        <v>192</v>
      </c>
      <c r="C86" s="11" t="s">
        <v>200</v>
      </c>
      <c r="D86" s="6" t="s">
        <v>196</v>
      </c>
      <c r="E86" s="6">
        <v>20</v>
      </c>
      <c r="F86" s="26">
        <v>44165</v>
      </c>
      <c r="G86" s="26">
        <v>44169</v>
      </c>
      <c r="H86" s="6" t="s">
        <v>197</v>
      </c>
      <c r="I86" s="6" t="s">
        <v>198</v>
      </c>
      <c r="J86" s="7">
        <v>0</v>
      </c>
      <c r="K86" s="7">
        <v>0</v>
      </c>
      <c r="L86" s="7">
        <v>732.92</v>
      </c>
      <c r="M86" s="7">
        <v>0</v>
      </c>
      <c r="N86" s="7">
        <f t="shared" si="1"/>
        <v>732.92</v>
      </c>
      <c r="O86" s="24" t="s">
        <v>16</v>
      </c>
      <c r="P86" s="21" t="s">
        <v>199</v>
      </c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  <c r="CC86" s="39"/>
      <c r="CD86" s="39"/>
      <c r="CE86" s="39"/>
      <c r="CF86" s="39"/>
      <c r="CG86" s="39"/>
      <c r="CH86" s="39"/>
      <c r="CI86" s="39"/>
      <c r="CJ86" s="39"/>
      <c r="CK86" s="39"/>
      <c r="CL86" s="39"/>
      <c r="CM86" s="39"/>
      <c r="CN86" s="39"/>
      <c r="CO86" s="39"/>
      <c r="CP86" s="39"/>
      <c r="CQ86" s="39"/>
      <c r="CR86" s="39"/>
      <c r="CS86" s="39"/>
      <c r="CT86" s="39"/>
      <c r="CU86" s="39"/>
      <c r="CV86" s="39"/>
      <c r="CW86" s="39"/>
      <c r="CX86" s="39"/>
      <c r="CY86" s="39"/>
      <c r="CZ86" s="39"/>
      <c r="DA86" s="39"/>
      <c r="DB86" s="39"/>
      <c r="DC86" s="39"/>
      <c r="DD86" s="39"/>
      <c r="DE86" s="39"/>
      <c r="DF86" s="39"/>
      <c r="DG86" s="39"/>
      <c r="DH86" s="39"/>
      <c r="DI86" s="39"/>
      <c r="DJ86" s="39"/>
      <c r="DK86" s="39"/>
      <c r="DL86" s="39"/>
      <c r="DM86" s="39"/>
      <c r="DN86" s="39"/>
      <c r="DO86" s="39"/>
      <c r="DP86" s="39"/>
      <c r="DQ86" s="39"/>
      <c r="DR86" s="39"/>
      <c r="DS86" s="39"/>
      <c r="DT86" s="39"/>
      <c r="DU86" s="39"/>
      <c r="DV86" s="39"/>
      <c r="DW86" s="39"/>
      <c r="DX86" s="39"/>
      <c r="DY86" s="39"/>
      <c r="DZ86" s="39"/>
      <c r="EA86" s="39"/>
      <c r="EB86" s="39"/>
      <c r="EC86" s="39"/>
      <c r="ED86" s="39"/>
      <c r="EE86" s="39"/>
      <c r="EF86" s="39"/>
      <c r="EG86" s="39"/>
      <c r="EH86" s="39"/>
      <c r="EI86" s="39"/>
      <c r="EJ86" s="39"/>
      <c r="EK86" s="39"/>
      <c r="EL86" s="39"/>
      <c r="EM86" s="39"/>
      <c r="EN86" s="39"/>
      <c r="EO86" s="39"/>
      <c r="EP86" s="39"/>
      <c r="EQ86" s="39"/>
      <c r="ER86" s="39"/>
      <c r="ES86" s="39"/>
      <c r="ET86" s="39"/>
      <c r="EU86" s="39"/>
      <c r="EV86" s="39"/>
      <c r="EW86" s="39"/>
      <c r="EX86" s="39"/>
      <c r="EY86" s="39"/>
      <c r="EZ86" s="39"/>
      <c r="FA86" s="39"/>
      <c r="FB86" s="39"/>
      <c r="FC86" s="39"/>
      <c r="FD86" s="39"/>
      <c r="FE86" s="39"/>
      <c r="FF86" s="39"/>
      <c r="FG86" s="39"/>
      <c r="FH86" s="39"/>
      <c r="FI86" s="39"/>
      <c r="FJ86" s="39"/>
      <c r="FK86" s="39"/>
      <c r="FL86" s="39"/>
      <c r="FM86" s="39"/>
      <c r="FN86" s="39"/>
      <c r="FO86" s="39"/>
      <c r="FP86" s="39"/>
      <c r="FQ86" s="39"/>
      <c r="FR86" s="39"/>
      <c r="FS86" s="39"/>
      <c r="FT86" s="39"/>
      <c r="FU86" s="39"/>
      <c r="FV86" s="39"/>
      <c r="FW86" s="39"/>
      <c r="FX86" s="39"/>
      <c r="FY86" s="39"/>
      <c r="FZ86" s="39"/>
      <c r="GA86" s="39"/>
      <c r="GB86" s="39"/>
      <c r="GC86" s="39"/>
      <c r="GD86" s="39"/>
      <c r="GE86" s="39"/>
      <c r="GF86" s="39"/>
      <c r="GG86" s="39"/>
      <c r="GH86" s="39"/>
      <c r="GI86" s="39"/>
      <c r="GJ86" s="39"/>
      <c r="GK86" s="39"/>
      <c r="GL86" s="39"/>
      <c r="GM86" s="39"/>
      <c r="GN86" s="39"/>
      <c r="GO86" s="39"/>
      <c r="GP86" s="39"/>
      <c r="GQ86" s="39"/>
      <c r="GR86" s="39"/>
      <c r="GS86" s="39"/>
      <c r="GT86" s="39"/>
      <c r="GU86" s="39"/>
      <c r="GV86" s="39"/>
      <c r="GW86" s="39"/>
      <c r="GX86" s="39"/>
      <c r="GY86" s="39"/>
      <c r="GZ86" s="39"/>
      <c r="HA86" s="39"/>
      <c r="HB86" s="39"/>
      <c r="HC86" s="39"/>
      <c r="HD86" s="39"/>
      <c r="HE86" s="39"/>
      <c r="HF86" s="39"/>
      <c r="HG86" s="39"/>
      <c r="HH86" s="39"/>
      <c r="HI86" s="39"/>
      <c r="HJ86" s="39"/>
      <c r="HK86" s="39"/>
      <c r="HL86" s="39"/>
      <c r="HM86" s="39"/>
      <c r="HN86" s="39"/>
      <c r="HO86" s="39"/>
      <c r="HP86" s="39"/>
      <c r="HQ86" s="39"/>
      <c r="HR86" s="39"/>
      <c r="HS86" s="39"/>
      <c r="HT86" s="39"/>
      <c r="HU86" s="39"/>
      <c r="HV86" s="39"/>
      <c r="HW86" s="39"/>
      <c r="HX86" s="39"/>
      <c r="HY86" s="39"/>
      <c r="HZ86" s="39"/>
      <c r="IA86" s="39"/>
      <c r="IB86" s="39"/>
      <c r="IC86" s="39"/>
      <c r="ID86" s="39"/>
      <c r="IE86" s="39"/>
      <c r="IF86" s="39"/>
      <c r="IG86" s="39"/>
      <c r="IH86" s="39"/>
      <c r="II86" s="39"/>
      <c r="IJ86" s="39"/>
      <c r="IK86" s="39"/>
      <c r="IL86" s="39"/>
      <c r="IM86" s="38"/>
      <c r="IN86" s="19"/>
      <c r="IO86" s="19"/>
      <c r="IP86" s="19"/>
      <c r="IQ86" s="19"/>
      <c r="IR86" s="19"/>
      <c r="IS86" s="19"/>
      <c r="IT86" s="19"/>
      <c r="IU86" s="19"/>
      <c r="IV86" s="19"/>
      <c r="IW86" s="19"/>
      <c r="IX86" s="19"/>
      <c r="IY86" s="19"/>
      <c r="IZ86" s="19"/>
      <c r="JA86" s="19"/>
      <c r="JB86" s="19"/>
      <c r="JC86" s="19"/>
      <c r="JD86" s="19"/>
      <c r="JE86" s="19"/>
      <c r="JF86" s="19"/>
      <c r="JG86" s="19"/>
      <c r="JH86" s="19"/>
      <c r="JI86" s="19"/>
      <c r="JJ86" s="19"/>
      <c r="JK86" s="19"/>
      <c r="JL86" s="19"/>
      <c r="JM86" s="19"/>
      <c r="JN86" s="19"/>
      <c r="JO86" s="19"/>
      <c r="JP86" s="19"/>
      <c r="JQ86" s="19"/>
      <c r="JR86" s="19"/>
      <c r="JS86" s="19"/>
      <c r="JT86" s="19"/>
      <c r="JU86" s="19"/>
      <c r="JV86" s="19"/>
      <c r="JW86" s="19"/>
      <c r="JX86" s="19"/>
      <c r="JY86" s="19"/>
      <c r="JZ86" s="19"/>
      <c r="KA86" s="19"/>
      <c r="KB86" s="19"/>
      <c r="KC86" s="19"/>
      <c r="KD86" s="19"/>
      <c r="KE86" s="19"/>
      <c r="KF86" s="19"/>
      <c r="KG86" s="19"/>
      <c r="KH86" s="19"/>
      <c r="KI86" s="19"/>
      <c r="KJ86" s="19"/>
      <c r="KK86" s="19"/>
      <c r="KL86" s="19"/>
      <c r="KM86" s="19"/>
      <c r="KN86" s="19"/>
      <c r="KO86" s="19"/>
      <c r="KP86" s="19"/>
      <c r="KQ86" s="19"/>
      <c r="KR86" s="19"/>
      <c r="KS86" s="19"/>
      <c r="KT86" s="19"/>
      <c r="KU86" s="19"/>
      <c r="KV86" s="19"/>
      <c r="KW86" s="19"/>
      <c r="KX86" s="19"/>
      <c r="KY86" s="19"/>
      <c r="KZ86" s="19"/>
      <c r="LA86" s="19"/>
      <c r="LB86" s="19"/>
      <c r="LC86" s="19"/>
      <c r="LD86" s="19"/>
      <c r="LE86" s="19"/>
      <c r="LF86" s="19"/>
      <c r="LG86" s="19"/>
      <c r="LH86" s="19"/>
      <c r="LI86" s="19"/>
      <c r="LJ86" s="19"/>
      <c r="LK86" s="19"/>
      <c r="LL86" s="19"/>
      <c r="LM86" s="19"/>
      <c r="LN86" s="19"/>
      <c r="LO86" s="19"/>
      <c r="LP86" s="19"/>
      <c r="LQ86" s="19"/>
      <c r="LR86" s="19"/>
      <c r="LS86" s="19"/>
      <c r="LT86" s="19"/>
      <c r="LU86" s="19"/>
      <c r="LV86" s="19"/>
      <c r="LW86" s="19"/>
      <c r="LX86" s="19"/>
      <c r="LY86" s="19"/>
      <c r="LZ86" s="19"/>
      <c r="MA86" s="19"/>
      <c r="MB86" s="19"/>
      <c r="MC86" s="19"/>
      <c r="MD86" s="19"/>
      <c r="ME86" s="19"/>
      <c r="MF86" s="19"/>
      <c r="MG86" s="19"/>
      <c r="MH86" s="19"/>
      <c r="MI86" s="19"/>
      <c r="MJ86" s="19"/>
      <c r="MK86" s="19"/>
      <c r="ML86" s="19"/>
      <c r="MM86" s="19"/>
      <c r="MN86" s="19"/>
      <c r="MO86" s="19"/>
      <c r="MP86" s="19"/>
      <c r="MQ86" s="19"/>
      <c r="MR86" s="19"/>
      <c r="MS86" s="19"/>
      <c r="MT86" s="19"/>
      <c r="MU86" s="19"/>
      <c r="MV86" s="19"/>
      <c r="MW86" s="19"/>
      <c r="MX86" s="19"/>
      <c r="MY86" s="19"/>
      <c r="MZ86" s="19"/>
      <c r="NA86" s="19"/>
      <c r="NB86" s="19"/>
      <c r="NC86" s="19"/>
      <c r="ND86" s="19"/>
      <c r="NE86" s="19"/>
      <c r="NF86" s="19"/>
      <c r="NG86" s="19"/>
      <c r="NH86" s="19"/>
      <c r="NI86" s="19"/>
      <c r="NJ86" s="19"/>
      <c r="NK86" s="19"/>
      <c r="NL86" s="19"/>
      <c r="NM86" s="19"/>
      <c r="NN86" s="19"/>
      <c r="NO86" s="19"/>
      <c r="NP86" s="19"/>
      <c r="NQ86" s="19"/>
      <c r="NR86" s="19"/>
      <c r="NS86" s="19"/>
      <c r="NT86" s="19"/>
      <c r="NU86" s="19"/>
      <c r="NV86" s="19"/>
      <c r="NW86" s="19"/>
      <c r="NX86" s="19"/>
      <c r="NY86" s="19"/>
      <c r="NZ86" s="19"/>
      <c r="OA86" s="19"/>
      <c r="OB86" s="19"/>
      <c r="OC86" s="19"/>
      <c r="OD86" s="19"/>
      <c r="OE86" s="19"/>
      <c r="OF86" s="19"/>
      <c r="OG86" s="19"/>
      <c r="OH86" s="19"/>
      <c r="OI86" s="19"/>
      <c r="OJ86" s="19"/>
      <c r="OK86" s="19"/>
      <c r="OL86" s="19"/>
      <c r="OM86" s="19"/>
      <c r="ON86" s="19"/>
      <c r="OO86" s="19"/>
      <c r="OP86" s="19"/>
      <c r="OQ86" s="19"/>
      <c r="OR86" s="19"/>
      <c r="OS86" s="19"/>
      <c r="OT86" s="19"/>
      <c r="OU86" s="19"/>
      <c r="OV86" s="19"/>
      <c r="OW86" s="19"/>
      <c r="OX86" s="19"/>
      <c r="OY86" s="19"/>
      <c r="OZ86" s="19"/>
      <c r="PA86" s="19"/>
      <c r="PB86" s="19"/>
      <c r="PC86" s="19"/>
      <c r="PD86" s="19"/>
      <c r="PE86" s="19"/>
      <c r="PF86" s="19"/>
      <c r="PG86" s="19"/>
      <c r="PH86" s="19"/>
      <c r="PI86" s="19"/>
      <c r="PJ86" s="19"/>
      <c r="PK86" s="19"/>
      <c r="PL86" s="19"/>
      <c r="PM86" s="19"/>
      <c r="PN86" s="19"/>
      <c r="PO86" s="19"/>
      <c r="PP86" s="19"/>
      <c r="PQ86" s="19"/>
      <c r="PR86" s="19"/>
      <c r="PS86" s="19"/>
      <c r="PT86" s="19"/>
      <c r="PU86" s="19"/>
      <c r="PV86" s="19"/>
      <c r="PW86" s="19"/>
      <c r="PX86" s="19"/>
      <c r="PY86" s="19"/>
      <c r="PZ86" s="19"/>
      <c r="QA86" s="19"/>
      <c r="QB86" s="19"/>
      <c r="QC86" s="19"/>
      <c r="QD86" s="19"/>
      <c r="QE86" s="19"/>
      <c r="QF86" s="19"/>
      <c r="QG86" s="19"/>
      <c r="QH86" s="19"/>
      <c r="QI86" s="19"/>
      <c r="QJ86" s="19"/>
      <c r="QK86" s="19"/>
      <c r="QL86" s="19"/>
      <c r="QM86" s="19"/>
      <c r="QN86" s="19"/>
      <c r="QO86" s="19"/>
      <c r="QP86" s="19"/>
      <c r="QQ86" s="19"/>
      <c r="QR86" s="19"/>
      <c r="QS86" s="19"/>
      <c r="QT86" s="19"/>
      <c r="QU86" s="19"/>
      <c r="QV86" s="19"/>
      <c r="QW86" s="19"/>
      <c r="QX86" s="19"/>
      <c r="QY86" s="19"/>
      <c r="QZ86" s="19"/>
      <c r="RA86" s="19"/>
      <c r="RB86" s="19"/>
      <c r="RC86" s="19"/>
      <c r="RD86" s="19"/>
      <c r="RE86" s="19"/>
      <c r="RF86" s="19"/>
      <c r="RG86" s="19"/>
      <c r="RH86" s="19"/>
      <c r="RI86" s="19"/>
      <c r="RJ86" s="19"/>
      <c r="RK86" s="19"/>
      <c r="RL86" s="19"/>
      <c r="RM86" s="19"/>
      <c r="RN86" s="19"/>
      <c r="RO86" s="19"/>
      <c r="RP86" s="19"/>
      <c r="RQ86" s="19"/>
      <c r="RR86" s="19"/>
      <c r="RS86" s="19"/>
      <c r="RT86" s="19"/>
      <c r="RU86" s="19"/>
      <c r="RV86" s="19"/>
      <c r="RW86" s="19"/>
      <c r="RX86" s="19"/>
      <c r="RY86" s="19"/>
      <c r="RZ86" s="19"/>
      <c r="SA86" s="19"/>
      <c r="SB86" s="19"/>
      <c r="SC86" s="19"/>
      <c r="SD86" s="19"/>
      <c r="SE86" s="19"/>
      <c r="SF86" s="19"/>
      <c r="SG86" s="19"/>
      <c r="SH86" s="19"/>
      <c r="SI86" s="19"/>
      <c r="SJ86" s="19"/>
      <c r="SK86" s="19"/>
      <c r="SL86" s="19"/>
      <c r="SM86" s="19"/>
      <c r="SN86" s="19"/>
      <c r="SO86" s="19"/>
      <c r="SP86" s="19"/>
      <c r="SQ86" s="19"/>
      <c r="SR86" s="19"/>
      <c r="SS86" s="19"/>
      <c r="ST86" s="19"/>
      <c r="SU86" s="19"/>
      <c r="SV86" s="19"/>
      <c r="SW86" s="19"/>
      <c r="SX86" s="19"/>
      <c r="SY86" s="19"/>
      <c r="SZ86" s="19"/>
      <c r="TA86" s="19"/>
      <c r="TB86" s="19"/>
      <c r="TC86" s="19"/>
      <c r="TD86" s="19"/>
      <c r="TE86" s="19"/>
      <c r="TF86" s="19"/>
      <c r="TG86" s="19"/>
      <c r="TH86" s="19"/>
      <c r="TI86" s="19"/>
      <c r="TJ86" s="19"/>
      <c r="TK86" s="19"/>
      <c r="TL86" s="19"/>
      <c r="TM86" s="19"/>
      <c r="TN86" s="19"/>
      <c r="TO86" s="19"/>
      <c r="TP86" s="19"/>
      <c r="TQ86" s="19"/>
      <c r="TR86" s="19"/>
      <c r="TS86" s="19"/>
      <c r="TT86" s="19"/>
      <c r="TU86" s="19"/>
      <c r="TV86" s="19"/>
      <c r="TW86" s="19"/>
      <c r="TX86" s="19"/>
      <c r="TY86" s="19"/>
      <c r="TZ86" s="19"/>
      <c r="UA86" s="19"/>
      <c r="UB86" s="19"/>
      <c r="UC86" s="19"/>
      <c r="UD86" s="19"/>
      <c r="UE86" s="19"/>
      <c r="UF86" s="19"/>
      <c r="UG86" s="19"/>
      <c r="UH86" s="19"/>
      <c r="UI86" s="19"/>
      <c r="UJ86" s="19"/>
      <c r="UK86" s="19"/>
      <c r="UL86" s="19"/>
      <c r="UM86" s="19"/>
      <c r="UN86" s="19"/>
      <c r="UO86" s="19"/>
      <c r="UP86" s="19"/>
      <c r="UQ86" s="19"/>
      <c r="UR86" s="19"/>
      <c r="US86" s="19"/>
      <c r="UT86" s="19"/>
      <c r="UU86" s="19"/>
      <c r="UV86" s="19"/>
      <c r="UW86" s="19"/>
      <c r="UX86" s="19"/>
      <c r="UY86" s="19"/>
      <c r="UZ86" s="19"/>
      <c r="VA86" s="19"/>
      <c r="VB86" s="19"/>
      <c r="VC86" s="19"/>
      <c r="VD86" s="19"/>
      <c r="VE86" s="19"/>
      <c r="VF86" s="19"/>
      <c r="VG86" s="19"/>
      <c r="VH86" s="19"/>
      <c r="VI86" s="19"/>
      <c r="VJ86" s="19"/>
      <c r="VK86" s="19"/>
      <c r="VL86" s="19"/>
      <c r="VM86" s="19"/>
      <c r="VN86" s="19"/>
      <c r="VO86" s="19"/>
      <c r="VP86" s="19"/>
      <c r="VQ86" s="19"/>
      <c r="VR86" s="19"/>
      <c r="VS86" s="19"/>
      <c r="VT86" s="19"/>
      <c r="VU86" s="19"/>
      <c r="VV86" s="19"/>
      <c r="VW86" s="19"/>
      <c r="VX86" s="19"/>
      <c r="VY86" s="19"/>
      <c r="VZ86" s="19"/>
      <c r="WA86" s="19"/>
      <c r="WB86" s="19"/>
      <c r="WC86" s="19"/>
    </row>
    <row r="87" spans="1:601" s="28" customFormat="1" ht="65.25" customHeight="1" x14ac:dyDescent="0.25">
      <c r="A87" s="8">
        <v>2316998</v>
      </c>
      <c r="B87" s="6" t="s">
        <v>193</v>
      </c>
      <c r="C87" s="11" t="s">
        <v>207</v>
      </c>
      <c r="D87" s="6" t="s">
        <v>196</v>
      </c>
      <c r="E87" s="6">
        <v>20</v>
      </c>
      <c r="F87" s="26">
        <v>44165</v>
      </c>
      <c r="G87" s="26">
        <v>44169</v>
      </c>
      <c r="H87" s="6" t="s">
        <v>197</v>
      </c>
      <c r="I87" s="6" t="s">
        <v>198</v>
      </c>
      <c r="J87" s="7">
        <v>0</v>
      </c>
      <c r="K87" s="7">
        <v>0</v>
      </c>
      <c r="L87" s="7">
        <v>732.92</v>
      </c>
      <c r="M87" s="7">
        <v>0</v>
      </c>
      <c r="N87" s="7">
        <f t="shared" si="1"/>
        <v>732.92</v>
      </c>
      <c r="O87" s="24" t="s">
        <v>16</v>
      </c>
      <c r="P87" s="21" t="s">
        <v>199</v>
      </c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  <c r="CL87" s="39"/>
      <c r="CM87" s="39"/>
      <c r="CN87" s="39"/>
      <c r="CO87" s="39"/>
      <c r="CP87" s="39"/>
      <c r="CQ87" s="39"/>
      <c r="CR87" s="39"/>
      <c r="CS87" s="39"/>
      <c r="CT87" s="39"/>
      <c r="CU87" s="39"/>
      <c r="CV87" s="39"/>
      <c r="CW87" s="39"/>
      <c r="CX87" s="39"/>
      <c r="CY87" s="39"/>
      <c r="CZ87" s="39"/>
      <c r="DA87" s="39"/>
      <c r="DB87" s="39"/>
      <c r="DC87" s="39"/>
      <c r="DD87" s="39"/>
      <c r="DE87" s="39"/>
      <c r="DF87" s="39"/>
      <c r="DG87" s="39"/>
      <c r="DH87" s="39"/>
      <c r="DI87" s="39"/>
      <c r="DJ87" s="39"/>
      <c r="DK87" s="39"/>
      <c r="DL87" s="39"/>
      <c r="DM87" s="39"/>
      <c r="DN87" s="39"/>
      <c r="DO87" s="39"/>
      <c r="DP87" s="39"/>
      <c r="DQ87" s="39"/>
      <c r="DR87" s="39"/>
      <c r="DS87" s="39"/>
      <c r="DT87" s="39"/>
      <c r="DU87" s="39"/>
      <c r="DV87" s="39"/>
      <c r="DW87" s="39"/>
      <c r="DX87" s="39"/>
      <c r="DY87" s="39"/>
      <c r="DZ87" s="39"/>
      <c r="EA87" s="39"/>
      <c r="EB87" s="39"/>
      <c r="EC87" s="39"/>
      <c r="ED87" s="39"/>
      <c r="EE87" s="39"/>
      <c r="EF87" s="39"/>
      <c r="EG87" s="39"/>
      <c r="EH87" s="39"/>
      <c r="EI87" s="39"/>
      <c r="EJ87" s="39"/>
      <c r="EK87" s="39"/>
      <c r="EL87" s="39"/>
      <c r="EM87" s="39"/>
      <c r="EN87" s="39"/>
      <c r="EO87" s="39"/>
      <c r="EP87" s="39"/>
      <c r="EQ87" s="39"/>
      <c r="ER87" s="39"/>
      <c r="ES87" s="39"/>
      <c r="ET87" s="39"/>
      <c r="EU87" s="39"/>
      <c r="EV87" s="39"/>
      <c r="EW87" s="39"/>
      <c r="EX87" s="39"/>
      <c r="EY87" s="39"/>
      <c r="EZ87" s="39"/>
      <c r="FA87" s="39"/>
      <c r="FB87" s="39"/>
      <c r="FC87" s="39"/>
      <c r="FD87" s="39"/>
      <c r="FE87" s="39"/>
      <c r="FF87" s="39"/>
      <c r="FG87" s="39"/>
      <c r="FH87" s="39"/>
      <c r="FI87" s="39"/>
      <c r="FJ87" s="39"/>
      <c r="FK87" s="39"/>
      <c r="FL87" s="39"/>
      <c r="FM87" s="39"/>
      <c r="FN87" s="39"/>
      <c r="FO87" s="39"/>
      <c r="FP87" s="39"/>
      <c r="FQ87" s="39"/>
      <c r="FR87" s="39"/>
      <c r="FS87" s="39"/>
      <c r="FT87" s="39"/>
      <c r="FU87" s="39"/>
      <c r="FV87" s="39"/>
      <c r="FW87" s="39"/>
      <c r="FX87" s="39"/>
      <c r="FY87" s="39"/>
      <c r="FZ87" s="39"/>
      <c r="GA87" s="39"/>
      <c r="GB87" s="39"/>
      <c r="GC87" s="39"/>
      <c r="GD87" s="39"/>
      <c r="GE87" s="39"/>
      <c r="GF87" s="39"/>
      <c r="GG87" s="39"/>
      <c r="GH87" s="39"/>
      <c r="GI87" s="39"/>
      <c r="GJ87" s="39"/>
      <c r="GK87" s="39"/>
      <c r="GL87" s="39"/>
      <c r="GM87" s="39"/>
      <c r="GN87" s="39"/>
      <c r="GO87" s="39"/>
      <c r="GP87" s="39"/>
      <c r="GQ87" s="39"/>
      <c r="GR87" s="39"/>
      <c r="GS87" s="39"/>
      <c r="GT87" s="39"/>
      <c r="GU87" s="39"/>
      <c r="GV87" s="39"/>
      <c r="GW87" s="39"/>
      <c r="GX87" s="39"/>
      <c r="GY87" s="39"/>
      <c r="GZ87" s="39"/>
      <c r="HA87" s="39"/>
      <c r="HB87" s="39"/>
      <c r="HC87" s="39"/>
      <c r="HD87" s="39"/>
      <c r="HE87" s="39"/>
      <c r="HF87" s="39"/>
      <c r="HG87" s="39"/>
      <c r="HH87" s="39"/>
      <c r="HI87" s="39"/>
      <c r="HJ87" s="39"/>
      <c r="HK87" s="39"/>
      <c r="HL87" s="39"/>
      <c r="HM87" s="39"/>
      <c r="HN87" s="39"/>
      <c r="HO87" s="39"/>
      <c r="HP87" s="39"/>
      <c r="HQ87" s="39"/>
      <c r="HR87" s="39"/>
      <c r="HS87" s="39"/>
      <c r="HT87" s="39"/>
      <c r="HU87" s="39"/>
      <c r="HV87" s="39"/>
      <c r="HW87" s="39"/>
      <c r="HX87" s="39"/>
      <c r="HY87" s="39"/>
      <c r="HZ87" s="39"/>
      <c r="IA87" s="39"/>
      <c r="IB87" s="39"/>
      <c r="IC87" s="39"/>
      <c r="ID87" s="39"/>
      <c r="IE87" s="39"/>
      <c r="IF87" s="39"/>
      <c r="IG87" s="39"/>
      <c r="IH87" s="39"/>
      <c r="II87" s="39"/>
      <c r="IJ87" s="39"/>
      <c r="IK87" s="39"/>
      <c r="IL87" s="39"/>
      <c r="IM87" s="38"/>
      <c r="IN87" s="19"/>
      <c r="IO87" s="19"/>
      <c r="IP87" s="19"/>
      <c r="IQ87" s="19"/>
      <c r="IR87" s="19"/>
      <c r="IS87" s="19"/>
      <c r="IT87" s="19"/>
      <c r="IU87" s="19"/>
      <c r="IV87" s="19"/>
      <c r="IW87" s="19"/>
      <c r="IX87" s="19"/>
      <c r="IY87" s="19"/>
      <c r="IZ87" s="19"/>
      <c r="JA87" s="19"/>
      <c r="JB87" s="19"/>
      <c r="JC87" s="19"/>
      <c r="JD87" s="19"/>
      <c r="JE87" s="19"/>
      <c r="JF87" s="19"/>
      <c r="JG87" s="19"/>
      <c r="JH87" s="19"/>
      <c r="JI87" s="19"/>
      <c r="JJ87" s="19"/>
      <c r="JK87" s="19"/>
      <c r="JL87" s="19"/>
      <c r="JM87" s="19"/>
      <c r="JN87" s="19"/>
      <c r="JO87" s="19"/>
      <c r="JP87" s="19"/>
      <c r="JQ87" s="19"/>
      <c r="JR87" s="19"/>
      <c r="JS87" s="19"/>
      <c r="JT87" s="19"/>
      <c r="JU87" s="19"/>
      <c r="JV87" s="19"/>
      <c r="JW87" s="19"/>
      <c r="JX87" s="19"/>
      <c r="JY87" s="19"/>
      <c r="JZ87" s="19"/>
      <c r="KA87" s="19"/>
      <c r="KB87" s="19"/>
      <c r="KC87" s="19"/>
      <c r="KD87" s="19"/>
      <c r="KE87" s="19"/>
      <c r="KF87" s="19"/>
      <c r="KG87" s="19"/>
      <c r="KH87" s="19"/>
      <c r="KI87" s="19"/>
      <c r="KJ87" s="19"/>
      <c r="KK87" s="19"/>
      <c r="KL87" s="19"/>
      <c r="KM87" s="19"/>
      <c r="KN87" s="19"/>
      <c r="KO87" s="19"/>
      <c r="KP87" s="19"/>
      <c r="KQ87" s="19"/>
      <c r="KR87" s="19"/>
      <c r="KS87" s="19"/>
      <c r="KT87" s="19"/>
      <c r="KU87" s="19"/>
      <c r="KV87" s="19"/>
      <c r="KW87" s="19"/>
      <c r="KX87" s="19"/>
      <c r="KY87" s="19"/>
      <c r="KZ87" s="19"/>
      <c r="LA87" s="19"/>
      <c r="LB87" s="19"/>
      <c r="LC87" s="19"/>
      <c r="LD87" s="19"/>
      <c r="LE87" s="19"/>
      <c r="LF87" s="19"/>
      <c r="LG87" s="19"/>
      <c r="LH87" s="19"/>
      <c r="LI87" s="19"/>
      <c r="LJ87" s="19"/>
      <c r="LK87" s="19"/>
      <c r="LL87" s="19"/>
      <c r="LM87" s="19"/>
      <c r="LN87" s="19"/>
      <c r="LO87" s="19"/>
      <c r="LP87" s="19"/>
      <c r="LQ87" s="19"/>
      <c r="LR87" s="19"/>
      <c r="LS87" s="19"/>
      <c r="LT87" s="19"/>
      <c r="LU87" s="19"/>
      <c r="LV87" s="19"/>
      <c r="LW87" s="19"/>
      <c r="LX87" s="19"/>
      <c r="LY87" s="19"/>
      <c r="LZ87" s="19"/>
      <c r="MA87" s="19"/>
      <c r="MB87" s="19"/>
      <c r="MC87" s="19"/>
      <c r="MD87" s="19"/>
      <c r="ME87" s="19"/>
      <c r="MF87" s="19"/>
      <c r="MG87" s="19"/>
      <c r="MH87" s="19"/>
      <c r="MI87" s="19"/>
      <c r="MJ87" s="19"/>
      <c r="MK87" s="19"/>
      <c r="ML87" s="19"/>
      <c r="MM87" s="19"/>
      <c r="MN87" s="19"/>
      <c r="MO87" s="19"/>
      <c r="MP87" s="19"/>
      <c r="MQ87" s="19"/>
      <c r="MR87" s="19"/>
      <c r="MS87" s="19"/>
      <c r="MT87" s="19"/>
      <c r="MU87" s="19"/>
      <c r="MV87" s="19"/>
      <c r="MW87" s="19"/>
      <c r="MX87" s="19"/>
      <c r="MY87" s="19"/>
      <c r="MZ87" s="19"/>
      <c r="NA87" s="19"/>
      <c r="NB87" s="19"/>
      <c r="NC87" s="19"/>
      <c r="ND87" s="19"/>
      <c r="NE87" s="19"/>
      <c r="NF87" s="19"/>
      <c r="NG87" s="19"/>
      <c r="NH87" s="19"/>
      <c r="NI87" s="19"/>
      <c r="NJ87" s="19"/>
      <c r="NK87" s="19"/>
      <c r="NL87" s="19"/>
      <c r="NM87" s="19"/>
      <c r="NN87" s="19"/>
      <c r="NO87" s="19"/>
      <c r="NP87" s="19"/>
      <c r="NQ87" s="19"/>
      <c r="NR87" s="19"/>
      <c r="NS87" s="19"/>
      <c r="NT87" s="19"/>
      <c r="NU87" s="19"/>
      <c r="NV87" s="19"/>
      <c r="NW87" s="19"/>
      <c r="NX87" s="19"/>
      <c r="NY87" s="19"/>
      <c r="NZ87" s="19"/>
      <c r="OA87" s="19"/>
      <c r="OB87" s="19"/>
      <c r="OC87" s="19"/>
      <c r="OD87" s="19"/>
      <c r="OE87" s="19"/>
      <c r="OF87" s="19"/>
      <c r="OG87" s="19"/>
      <c r="OH87" s="19"/>
      <c r="OI87" s="19"/>
      <c r="OJ87" s="19"/>
      <c r="OK87" s="19"/>
      <c r="OL87" s="19"/>
      <c r="OM87" s="19"/>
      <c r="ON87" s="19"/>
      <c r="OO87" s="19"/>
      <c r="OP87" s="19"/>
      <c r="OQ87" s="19"/>
      <c r="OR87" s="19"/>
      <c r="OS87" s="19"/>
      <c r="OT87" s="19"/>
      <c r="OU87" s="19"/>
      <c r="OV87" s="19"/>
      <c r="OW87" s="19"/>
      <c r="OX87" s="19"/>
      <c r="OY87" s="19"/>
      <c r="OZ87" s="19"/>
      <c r="PA87" s="19"/>
      <c r="PB87" s="19"/>
      <c r="PC87" s="19"/>
      <c r="PD87" s="19"/>
      <c r="PE87" s="19"/>
      <c r="PF87" s="19"/>
      <c r="PG87" s="19"/>
      <c r="PH87" s="19"/>
      <c r="PI87" s="19"/>
      <c r="PJ87" s="19"/>
      <c r="PK87" s="19"/>
      <c r="PL87" s="19"/>
      <c r="PM87" s="19"/>
      <c r="PN87" s="19"/>
      <c r="PO87" s="19"/>
      <c r="PP87" s="19"/>
      <c r="PQ87" s="19"/>
      <c r="PR87" s="19"/>
      <c r="PS87" s="19"/>
      <c r="PT87" s="19"/>
      <c r="PU87" s="19"/>
      <c r="PV87" s="19"/>
      <c r="PW87" s="19"/>
      <c r="PX87" s="19"/>
      <c r="PY87" s="19"/>
      <c r="PZ87" s="19"/>
      <c r="QA87" s="19"/>
      <c r="QB87" s="19"/>
      <c r="QC87" s="19"/>
      <c r="QD87" s="19"/>
      <c r="QE87" s="19"/>
      <c r="QF87" s="19"/>
      <c r="QG87" s="19"/>
      <c r="QH87" s="19"/>
      <c r="QI87" s="19"/>
      <c r="QJ87" s="19"/>
      <c r="QK87" s="19"/>
      <c r="QL87" s="19"/>
      <c r="QM87" s="19"/>
      <c r="QN87" s="19"/>
      <c r="QO87" s="19"/>
      <c r="QP87" s="19"/>
      <c r="QQ87" s="19"/>
      <c r="QR87" s="19"/>
      <c r="QS87" s="19"/>
      <c r="QT87" s="19"/>
      <c r="QU87" s="19"/>
      <c r="QV87" s="19"/>
      <c r="QW87" s="19"/>
      <c r="QX87" s="19"/>
      <c r="QY87" s="19"/>
      <c r="QZ87" s="19"/>
      <c r="RA87" s="19"/>
      <c r="RB87" s="19"/>
      <c r="RC87" s="19"/>
      <c r="RD87" s="19"/>
      <c r="RE87" s="19"/>
      <c r="RF87" s="19"/>
      <c r="RG87" s="19"/>
      <c r="RH87" s="19"/>
      <c r="RI87" s="19"/>
      <c r="RJ87" s="19"/>
      <c r="RK87" s="19"/>
      <c r="RL87" s="19"/>
      <c r="RM87" s="19"/>
      <c r="RN87" s="19"/>
      <c r="RO87" s="19"/>
      <c r="RP87" s="19"/>
      <c r="RQ87" s="19"/>
      <c r="RR87" s="19"/>
      <c r="RS87" s="19"/>
      <c r="RT87" s="19"/>
      <c r="RU87" s="19"/>
      <c r="RV87" s="19"/>
      <c r="RW87" s="19"/>
      <c r="RX87" s="19"/>
      <c r="RY87" s="19"/>
      <c r="RZ87" s="19"/>
      <c r="SA87" s="19"/>
      <c r="SB87" s="19"/>
      <c r="SC87" s="19"/>
      <c r="SD87" s="19"/>
      <c r="SE87" s="19"/>
      <c r="SF87" s="19"/>
      <c r="SG87" s="19"/>
      <c r="SH87" s="19"/>
      <c r="SI87" s="19"/>
      <c r="SJ87" s="19"/>
      <c r="SK87" s="19"/>
      <c r="SL87" s="19"/>
      <c r="SM87" s="19"/>
      <c r="SN87" s="19"/>
      <c r="SO87" s="19"/>
      <c r="SP87" s="19"/>
      <c r="SQ87" s="19"/>
      <c r="SR87" s="19"/>
      <c r="SS87" s="19"/>
      <c r="ST87" s="19"/>
      <c r="SU87" s="19"/>
      <c r="SV87" s="19"/>
      <c r="SW87" s="19"/>
      <c r="SX87" s="19"/>
      <c r="SY87" s="19"/>
      <c r="SZ87" s="19"/>
      <c r="TA87" s="19"/>
      <c r="TB87" s="19"/>
      <c r="TC87" s="19"/>
      <c r="TD87" s="19"/>
      <c r="TE87" s="19"/>
      <c r="TF87" s="19"/>
      <c r="TG87" s="19"/>
      <c r="TH87" s="19"/>
      <c r="TI87" s="19"/>
      <c r="TJ87" s="19"/>
      <c r="TK87" s="19"/>
      <c r="TL87" s="19"/>
      <c r="TM87" s="19"/>
      <c r="TN87" s="19"/>
      <c r="TO87" s="19"/>
      <c r="TP87" s="19"/>
      <c r="TQ87" s="19"/>
      <c r="TR87" s="19"/>
      <c r="TS87" s="19"/>
      <c r="TT87" s="19"/>
      <c r="TU87" s="19"/>
      <c r="TV87" s="19"/>
      <c r="TW87" s="19"/>
      <c r="TX87" s="19"/>
      <c r="TY87" s="19"/>
      <c r="TZ87" s="19"/>
      <c r="UA87" s="19"/>
      <c r="UB87" s="19"/>
      <c r="UC87" s="19"/>
      <c r="UD87" s="19"/>
      <c r="UE87" s="19"/>
      <c r="UF87" s="19"/>
      <c r="UG87" s="19"/>
      <c r="UH87" s="19"/>
      <c r="UI87" s="19"/>
      <c r="UJ87" s="19"/>
      <c r="UK87" s="19"/>
      <c r="UL87" s="19"/>
      <c r="UM87" s="19"/>
      <c r="UN87" s="19"/>
      <c r="UO87" s="19"/>
      <c r="UP87" s="19"/>
      <c r="UQ87" s="19"/>
      <c r="UR87" s="19"/>
      <c r="US87" s="19"/>
      <c r="UT87" s="19"/>
      <c r="UU87" s="19"/>
      <c r="UV87" s="19"/>
      <c r="UW87" s="19"/>
      <c r="UX87" s="19"/>
      <c r="UY87" s="19"/>
      <c r="UZ87" s="19"/>
      <c r="VA87" s="19"/>
      <c r="VB87" s="19"/>
      <c r="VC87" s="19"/>
      <c r="VD87" s="19"/>
      <c r="VE87" s="19"/>
      <c r="VF87" s="19"/>
      <c r="VG87" s="19"/>
      <c r="VH87" s="19"/>
      <c r="VI87" s="19"/>
      <c r="VJ87" s="19"/>
      <c r="VK87" s="19"/>
      <c r="VL87" s="19"/>
      <c r="VM87" s="19"/>
      <c r="VN87" s="19"/>
      <c r="VO87" s="19"/>
      <c r="VP87" s="19"/>
      <c r="VQ87" s="19"/>
      <c r="VR87" s="19"/>
      <c r="VS87" s="19"/>
      <c r="VT87" s="19"/>
      <c r="VU87" s="19"/>
      <c r="VV87" s="19"/>
      <c r="VW87" s="19"/>
      <c r="VX87" s="19"/>
      <c r="VY87" s="19"/>
      <c r="VZ87" s="19"/>
      <c r="WA87" s="19"/>
      <c r="WB87" s="19"/>
      <c r="WC87" s="19"/>
    </row>
    <row r="88" spans="1:601" s="28" customFormat="1" ht="65.25" customHeight="1" x14ac:dyDescent="0.25">
      <c r="A88" s="8">
        <v>2397391</v>
      </c>
      <c r="B88" s="6" t="s">
        <v>194</v>
      </c>
      <c r="C88" s="11" t="s">
        <v>206</v>
      </c>
      <c r="D88" s="6" t="s">
        <v>196</v>
      </c>
      <c r="E88" s="6">
        <v>20</v>
      </c>
      <c r="F88" s="26">
        <v>44165</v>
      </c>
      <c r="G88" s="26">
        <v>44169</v>
      </c>
      <c r="H88" s="6" t="s">
        <v>197</v>
      </c>
      <c r="I88" s="6" t="s">
        <v>198</v>
      </c>
      <c r="J88" s="7">
        <v>0</v>
      </c>
      <c r="K88" s="7">
        <v>0</v>
      </c>
      <c r="L88" s="7">
        <v>732.92</v>
      </c>
      <c r="M88" s="7">
        <v>0</v>
      </c>
      <c r="N88" s="7">
        <f t="shared" si="1"/>
        <v>732.92</v>
      </c>
      <c r="O88" s="24" t="s">
        <v>16</v>
      </c>
      <c r="P88" s="21" t="s">
        <v>199</v>
      </c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  <c r="CC88" s="39"/>
      <c r="CD88" s="39"/>
      <c r="CE88" s="39"/>
      <c r="CF88" s="39"/>
      <c r="CG88" s="39"/>
      <c r="CH88" s="39"/>
      <c r="CI88" s="39"/>
      <c r="CJ88" s="39"/>
      <c r="CK88" s="39"/>
      <c r="CL88" s="39"/>
      <c r="CM88" s="39"/>
      <c r="CN88" s="39"/>
      <c r="CO88" s="39"/>
      <c r="CP88" s="39"/>
      <c r="CQ88" s="39"/>
      <c r="CR88" s="39"/>
      <c r="CS88" s="39"/>
      <c r="CT88" s="39"/>
      <c r="CU88" s="39"/>
      <c r="CV88" s="39"/>
      <c r="CW88" s="39"/>
      <c r="CX88" s="39"/>
      <c r="CY88" s="39"/>
      <c r="CZ88" s="39"/>
      <c r="DA88" s="39"/>
      <c r="DB88" s="39"/>
      <c r="DC88" s="39"/>
      <c r="DD88" s="39"/>
      <c r="DE88" s="39"/>
      <c r="DF88" s="39"/>
      <c r="DG88" s="39"/>
      <c r="DH88" s="39"/>
      <c r="DI88" s="39"/>
      <c r="DJ88" s="39"/>
      <c r="DK88" s="39"/>
      <c r="DL88" s="39"/>
      <c r="DM88" s="39"/>
      <c r="DN88" s="39"/>
      <c r="DO88" s="39"/>
      <c r="DP88" s="39"/>
      <c r="DQ88" s="39"/>
      <c r="DR88" s="39"/>
      <c r="DS88" s="39"/>
      <c r="DT88" s="39"/>
      <c r="DU88" s="39"/>
      <c r="DV88" s="39"/>
      <c r="DW88" s="39"/>
      <c r="DX88" s="39"/>
      <c r="DY88" s="39"/>
      <c r="DZ88" s="39"/>
      <c r="EA88" s="39"/>
      <c r="EB88" s="39"/>
      <c r="EC88" s="39"/>
      <c r="ED88" s="39"/>
      <c r="EE88" s="39"/>
      <c r="EF88" s="39"/>
      <c r="EG88" s="39"/>
      <c r="EH88" s="39"/>
      <c r="EI88" s="39"/>
      <c r="EJ88" s="39"/>
      <c r="EK88" s="39"/>
      <c r="EL88" s="39"/>
      <c r="EM88" s="39"/>
      <c r="EN88" s="39"/>
      <c r="EO88" s="39"/>
      <c r="EP88" s="39"/>
      <c r="EQ88" s="39"/>
      <c r="ER88" s="39"/>
      <c r="ES88" s="39"/>
      <c r="ET88" s="39"/>
      <c r="EU88" s="39"/>
      <c r="EV88" s="39"/>
      <c r="EW88" s="39"/>
      <c r="EX88" s="39"/>
      <c r="EY88" s="39"/>
      <c r="EZ88" s="39"/>
      <c r="FA88" s="39"/>
      <c r="FB88" s="39"/>
      <c r="FC88" s="39"/>
      <c r="FD88" s="39"/>
      <c r="FE88" s="39"/>
      <c r="FF88" s="39"/>
      <c r="FG88" s="39"/>
      <c r="FH88" s="39"/>
      <c r="FI88" s="39"/>
      <c r="FJ88" s="39"/>
      <c r="FK88" s="39"/>
      <c r="FL88" s="39"/>
      <c r="FM88" s="39"/>
      <c r="FN88" s="39"/>
      <c r="FO88" s="39"/>
      <c r="FP88" s="39"/>
      <c r="FQ88" s="39"/>
      <c r="FR88" s="39"/>
      <c r="FS88" s="39"/>
      <c r="FT88" s="39"/>
      <c r="FU88" s="39"/>
      <c r="FV88" s="39"/>
      <c r="FW88" s="39"/>
      <c r="FX88" s="39"/>
      <c r="FY88" s="39"/>
      <c r="FZ88" s="39"/>
      <c r="GA88" s="39"/>
      <c r="GB88" s="39"/>
      <c r="GC88" s="39"/>
      <c r="GD88" s="39"/>
      <c r="GE88" s="39"/>
      <c r="GF88" s="39"/>
      <c r="GG88" s="39"/>
      <c r="GH88" s="39"/>
      <c r="GI88" s="39"/>
      <c r="GJ88" s="39"/>
      <c r="GK88" s="39"/>
      <c r="GL88" s="39"/>
      <c r="GM88" s="39"/>
      <c r="GN88" s="39"/>
      <c r="GO88" s="39"/>
      <c r="GP88" s="39"/>
      <c r="GQ88" s="39"/>
      <c r="GR88" s="39"/>
      <c r="GS88" s="39"/>
      <c r="GT88" s="39"/>
      <c r="GU88" s="39"/>
      <c r="GV88" s="39"/>
      <c r="GW88" s="39"/>
      <c r="GX88" s="39"/>
      <c r="GY88" s="39"/>
      <c r="GZ88" s="39"/>
      <c r="HA88" s="39"/>
      <c r="HB88" s="39"/>
      <c r="HC88" s="39"/>
      <c r="HD88" s="39"/>
      <c r="HE88" s="39"/>
      <c r="HF88" s="39"/>
      <c r="HG88" s="39"/>
      <c r="HH88" s="39"/>
      <c r="HI88" s="39"/>
      <c r="HJ88" s="39"/>
      <c r="HK88" s="39"/>
      <c r="HL88" s="39"/>
      <c r="HM88" s="39"/>
      <c r="HN88" s="39"/>
      <c r="HO88" s="39"/>
      <c r="HP88" s="39"/>
      <c r="HQ88" s="39"/>
      <c r="HR88" s="39"/>
      <c r="HS88" s="39"/>
      <c r="HT88" s="39"/>
      <c r="HU88" s="39"/>
      <c r="HV88" s="39"/>
      <c r="HW88" s="39"/>
      <c r="HX88" s="39"/>
      <c r="HY88" s="39"/>
      <c r="HZ88" s="39"/>
      <c r="IA88" s="39"/>
      <c r="IB88" s="39"/>
      <c r="IC88" s="39"/>
      <c r="ID88" s="39"/>
      <c r="IE88" s="39"/>
      <c r="IF88" s="39"/>
      <c r="IG88" s="39"/>
      <c r="IH88" s="39"/>
      <c r="II88" s="39"/>
      <c r="IJ88" s="39"/>
      <c r="IK88" s="39"/>
      <c r="IL88" s="39"/>
      <c r="IM88" s="38"/>
      <c r="IN88" s="19"/>
      <c r="IO88" s="19"/>
      <c r="IP88" s="19"/>
      <c r="IQ88" s="19"/>
      <c r="IR88" s="19"/>
      <c r="IS88" s="19"/>
      <c r="IT88" s="19"/>
      <c r="IU88" s="19"/>
      <c r="IV88" s="19"/>
      <c r="IW88" s="19"/>
      <c r="IX88" s="19"/>
      <c r="IY88" s="19"/>
      <c r="IZ88" s="19"/>
      <c r="JA88" s="19"/>
      <c r="JB88" s="19"/>
      <c r="JC88" s="19"/>
      <c r="JD88" s="19"/>
      <c r="JE88" s="19"/>
      <c r="JF88" s="19"/>
      <c r="JG88" s="19"/>
      <c r="JH88" s="19"/>
      <c r="JI88" s="19"/>
      <c r="JJ88" s="19"/>
      <c r="JK88" s="19"/>
      <c r="JL88" s="19"/>
      <c r="JM88" s="19"/>
      <c r="JN88" s="19"/>
      <c r="JO88" s="19"/>
      <c r="JP88" s="19"/>
      <c r="JQ88" s="19"/>
      <c r="JR88" s="19"/>
      <c r="JS88" s="19"/>
      <c r="JT88" s="19"/>
      <c r="JU88" s="19"/>
      <c r="JV88" s="19"/>
      <c r="JW88" s="19"/>
      <c r="JX88" s="19"/>
      <c r="JY88" s="19"/>
      <c r="JZ88" s="19"/>
      <c r="KA88" s="19"/>
      <c r="KB88" s="19"/>
      <c r="KC88" s="19"/>
      <c r="KD88" s="19"/>
      <c r="KE88" s="19"/>
      <c r="KF88" s="19"/>
      <c r="KG88" s="19"/>
      <c r="KH88" s="19"/>
      <c r="KI88" s="19"/>
      <c r="KJ88" s="19"/>
      <c r="KK88" s="19"/>
      <c r="KL88" s="19"/>
      <c r="KM88" s="19"/>
      <c r="KN88" s="19"/>
      <c r="KO88" s="19"/>
      <c r="KP88" s="19"/>
      <c r="KQ88" s="19"/>
      <c r="KR88" s="19"/>
      <c r="KS88" s="19"/>
      <c r="KT88" s="19"/>
      <c r="KU88" s="19"/>
      <c r="KV88" s="19"/>
      <c r="KW88" s="19"/>
      <c r="KX88" s="19"/>
      <c r="KY88" s="19"/>
      <c r="KZ88" s="19"/>
      <c r="LA88" s="19"/>
      <c r="LB88" s="19"/>
      <c r="LC88" s="19"/>
      <c r="LD88" s="19"/>
      <c r="LE88" s="19"/>
      <c r="LF88" s="19"/>
      <c r="LG88" s="19"/>
      <c r="LH88" s="19"/>
      <c r="LI88" s="19"/>
      <c r="LJ88" s="19"/>
      <c r="LK88" s="19"/>
      <c r="LL88" s="19"/>
      <c r="LM88" s="19"/>
      <c r="LN88" s="19"/>
      <c r="LO88" s="19"/>
      <c r="LP88" s="19"/>
      <c r="LQ88" s="19"/>
      <c r="LR88" s="19"/>
      <c r="LS88" s="19"/>
      <c r="LT88" s="19"/>
      <c r="LU88" s="19"/>
      <c r="LV88" s="19"/>
      <c r="LW88" s="19"/>
      <c r="LX88" s="19"/>
      <c r="LY88" s="19"/>
      <c r="LZ88" s="19"/>
      <c r="MA88" s="19"/>
      <c r="MB88" s="19"/>
      <c r="MC88" s="19"/>
      <c r="MD88" s="19"/>
      <c r="ME88" s="19"/>
      <c r="MF88" s="19"/>
      <c r="MG88" s="19"/>
      <c r="MH88" s="19"/>
      <c r="MI88" s="19"/>
      <c r="MJ88" s="19"/>
      <c r="MK88" s="19"/>
      <c r="ML88" s="19"/>
      <c r="MM88" s="19"/>
      <c r="MN88" s="19"/>
      <c r="MO88" s="19"/>
      <c r="MP88" s="19"/>
      <c r="MQ88" s="19"/>
      <c r="MR88" s="19"/>
      <c r="MS88" s="19"/>
      <c r="MT88" s="19"/>
      <c r="MU88" s="19"/>
      <c r="MV88" s="19"/>
      <c r="MW88" s="19"/>
      <c r="MX88" s="19"/>
      <c r="MY88" s="19"/>
      <c r="MZ88" s="19"/>
      <c r="NA88" s="19"/>
      <c r="NB88" s="19"/>
      <c r="NC88" s="19"/>
      <c r="ND88" s="19"/>
      <c r="NE88" s="19"/>
      <c r="NF88" s="19"/>
      <c r="NG88" s="19"/>
      <c r="NH88" s="19"/>
      <c r="NI88" s="19"/>
      <c r="NJ88" s="19"/>
      <c r="NK88" s="19"/>
      <c r="NL88" s="19"/>
      <c r="NM88" s="19"/>
      <c r="NN88" s="19"/>
      <c r="NO88" s="19"/>
      <c r="NP88" s="19"/>
      <c r="NQ88" s="19"/>
      <c r="NR88" s="19"/>
      <c r="NS88" s="19"/>
      <c r="NT88" s="19"/>
      <c r="NU88" s="19"/>
      <c r="NV88" s="19"/>
      <c r="NW88" s="19"/>
      <c r="NX88" s="19"/>
      <c r="NY88" s="19"/>
      <c r="NZ88" s="19"/>
      <c r="OA88" s="19"/>
      <c r="OB88" s="19"/>
      <c r="OC88" s="19"/>
      <c r="OD88" s="19"/>
      <c r="OE88" s="19"/>
      <c r="OF88" s="19"/>
      <c r="OG88" s="19"/>
      <c r="OH88" s="19"/>
      <c r="OI88" s="19"/>
      <c r="OJ88" s="19"/>
      <c r="OK88" s="19"/>
      <c r="OL88" s="19"/>
      <c r="OM88" s="19"/>
      <c r="ON88" s="19"/>
      <c r="OO88" s="19"/>
      <c r="OP88" s="19"/>
      <c r="OQ88" s="19"/>
      <c r="OR88" s="19"/>
      <c r="OS88" s="19"/>
      <c r="OT88" s="19"/>
      <c r="OU88" s="19"/>
      <c r="OV88" s="19"/>
      <c r="OW88" s="19"/>
      <c r="OX88" s="19"/>
      <c r="OY88" s="19"/>
      <c r="OZ88" s="19"/>
      <c r="PA88" s="19"/>
      <c r="PB88" s="19"/>
      <c r="PC88" s="19"/>
      <c r="PD88" s="19"/>
      <c r="PE88" s="19"/>
      <c r="PF88" s="19"/>
      <c r="PG88" s="19"/>
      <c r="PH88" s="19"/>
      <c r="PI88" s="19"/>
      <c r="PJ88" s="19"/>
      <c r="PK88" s="19"/>
      <c r="PL88" s="19"/>
      <c r="PM88" s="19"/>
      <c r="PN88" s="19"/>
      <c r="PO88" s="19"/>
      <c r="PP88" s="19"/>
      <c r="PQ88" s="19"/>
      <c r="PR88" s="19"/>
      <c r="PS88" s="19"/>
      <c r="PT88" s="19"/>
      <c r="PU88" s="19"/>
      <c r="PV88" s="19"/>
      <c r="PW88" s="19"/>
      <c r="PX88" s="19"/>
      <c r="PY88" s="19"/>
      <c r="PZ88" s="19"/>
      <c r="QA88" s="19"/>
      <c r="QB88" s="19"/>
      <c r="QC88" s="19"/>
      <c r="QD88" s="19"/>
      <c r="QE88" s="19"/>
      <c r="QF88" s="19"/>
      <c r="QG88" s="19"/>
      <c r="QH88" s="19"/>
      <c r="QI88" s="19"/>
      <c r="QJ88" s="19"/>
      <c r="QK88" s="19"/>
      <c r="QL88" s="19"/>
      <c r="QM88" s="19"/>
      <c r="QN88" s="19"/>
      <c r="QO88" s="19"/>
      <c r="QP88" s="19"/>
      <c r="QQ88" s="19"/>
      <c r="QR88" s="19"/>
      <c r="QS88" s="19"/>
      <c r="QT88" s="19"/>
      <c r="QU88" s="19"/>
      <c r="QV88" s="19"/>
      <c r="QW88" s="19"/>
      <c r="QX88" s="19"/>
      <c r="QY88" s="19"/>
      <c r="QZ88" s="19"/>
      <c r="RA88" s="19"/>
      <c r="RB88" s="19"/>
      <c r="RC88" s="19"/>
      <c r="RD88" s="19"/>
      <c r="RE88" s="19"/>
      <c r="RF88" s="19"/>
      <c r="RG88" s="19"/>
      <c r="RH88" s="19"/>
      <c r="RI88" s="19"/>
      <c r="RJ88" s="19"/>
      <c r="RK88" s="19"/>
      <c r="RL88" s="19"/>
      <c r="RM88" s="19"/>
      <c r="RN88" s="19"/>
      <c r="RO88" s="19"/>
      <c r="RP88" s="19"/>
      <c r="RQ88" s="19"/>
      <c r="RR88" s="19"/>
      <c r="RS88" s="19"/>
      <c r="RT88" s="19"/>
      <c r="RU88" s="19"/>
      <c r="RV88" s="19"/>
      <c r="RW88" s="19"/>
      <c r="RX88" s="19"/>
      <c r="RY88" s="19"/>
      <c r="RZ88" s="19"/>
      <c r="SA88" s="19"/>
      <c r="SB88" s="19"/>
      <c r="SC88" s="19"/>
      <c r="SD88" s="19"/>
      <c r="SE88" s="19"/>
      <c r="SF88" s="19"/>
      <c r="SG88" s="19"/>
      <c r="SH88" s="19"/>
      <c r="SI88" s="19"/>
      <c r="SJ88" s="19"/>
      <c r="SK88" s="19"/>
      <c r="SL88" s="19"/>
      <c r="SM88" s="19"/>
      <c r="SN88" s="19"/>
      <c r="SO88" s="19"/>
      <c r="SP88" s="19"/>
      <c r="SQ88" s="19"/>
      <c r="SR88" s="19"/>
      <c r="SS88" s="19"/>
      <c r="ST88" s="19"/>
      <c r="SU88" s="19"/>
      <c r="SV88" s="19"/>
      <c r="SW88" s="19"/>
      <c r="SX88" s="19"/>
      <c r="SY88" s="19"/>
      <c r="SZ88" s="19"/>
      <c r="TA88" s="19"/>
      <c r="TB88" s="19"/>
      <c r="TC88" s="19"/>
      <c r="TD88" s="19"/>
      <c r="TE88" s="19"/>
      <c r="TF88" s="19"/>
      <c r="TG88" s="19"/>
      <c r="TH88" s="19"/>
      <c r="TI88" s="19"/>
      <c r="TJ88" s="19"/>
      <c r="TK88" s="19"/>
      <c r="TL88" s="19"/>
      <c r="TM88" s="19"/>
      <c r="TN88" s="19"/>
      <c r="TO88" s="19"/>
      <c r="TP88" s="19"/>
      <c r="TQ88" s="19"/>
      <c r="TR88" s="19"/>
      <c r="TS88" s="19"/>
      <c r="TT88" s="19"/>
      <c r="TU88" s="19"/>
      <c r="TV88" s="19"/>
      <c r="TW88" s="19"/>
      <c r="TX88" s="19"/>
      <c r="TY88" s="19"/>
      <c r="TZ88" s="19"/>
      <c r="UA88" s="19"/>
      <c r="UB88" s="19"/>
      <c r="UC88" s="19"/>
      <c r="UD88" s="19"/>
      <c r="UE88" s="19"/>
      <c r="UF88" s="19"/>
      <c r="UG88" s="19"/>
      <c r="UH88" s="19"/>
      <c r="UI88" s="19"/>
      <c r="UJ88" s="19"/>
      <c r="UK88" s="19"/>
      <c r="UL88" s="19"/>
      <c r="UM88" s="19"/>
      <c r="UN88" s="19"/>
      <c r="UO88" s="19"/>
      <c r="UP88" s="19"/>
      <c r="UQ88" s="19"/>
      <c r="UR88" s="19"/>
      <c r="US88" s="19"/>
      <c r="UT88" s="19"/>
      <c r="UU88" s="19"/>
      <c r="UV88" s="19"/>
      <c r="UW88" s="19"/>
      <c r="UX88" s="19"/>
      <c r="UY88" s="19"/>
      <c r="UZ88" s="19"/>
      <c r="VA88" s="19"/>
      <c r="VB88" s="19"/>
      <c r="VC88" s="19"/>
      <c r="VD88" s="19"/>
      <c r="VE88" s="19"/>
      <c r="VF88" s="19"/>
      <c r="VG88" s="19"/>
      <c r="VH88" s="19"/>
      <c r="VI88" s="19"/>
      <c r="VJ88" s="19"/>
      <c r="VK88" s="19"/>
      <c r="VL88" s="19"/>
      <c r="VM88" s="19"/>
      <c r="VN88" s="19"/>
      <c r="VO88" s="19"/>
      <c r="VP88" s="19"/>
      <c r="VQ88" s="19"/>
      <c r="VR88" s="19"/>
      <c r="VS88" s="19"/>
      <c r="VT88" s="19"/>
      <c r="VU88" s="19"/>
      <c r="VV88" s="19"/>
      <c r="VW88" s="19"/>
      <c r="VX88" s="19"/>
      <c r="VY88" s="19"/>
      <c r="VZ88" s="19"/>
      <c r="WA88" s="19"/>
      <c r="WB88" s="19"/>
      <c r="WC88" s="19"/>
    </row>
    <row r="89" spans="1:601" s="28" customFormat="1" ht="62.45" customHeight="1" x14ac:dyDescent="0.25">
      <c r="A89" s="8">
        <v>1065112</v>
      </c>
      <c r="B89" s="6" t="s">
        <v>195</v>
      </c>
      <c r="C89" s="11" t="s">
        <v>205</v>
      </c>
      <c r="D89" s="6" t="s">
        <v>196</v>
      </c>
      <c r="E89" s="6">
        <v>20</v>
      </c>
      <c r="F89" s="26">
        <v>44165</v>
      </c>
      <c r="G89" s="26">
        <v>44169</v>
      </c>
      <c r="H89" s="6" t="s">
        <v>197</v>
      </c>
      <c r="I89" s="6" t="s">
        <v>198</v>
      </c>
      <c r="J89" s="7">
        <v>0</v>
      </c>
      <c r="K89" s="7">
        <v>0</v>
      </c>
      <c r="L89" s="7">
        <v>732.92</v>
      </c>
      <c r="M89" s="7">
        <v>0</v>
      </c>
      <c r="N89" s="7">
        <f t="shared" si="1"/>
        <v>732.92</v>
      </c>
      <c r="O89" s="24" t="s">
        <v>16</v>
      </c>
      <c r="P89" s="21" t="s">
        <v>199</v>
      </c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  <c r="CC89" s="39"/>
      <c r="CD89" s="39"/>
      <c r="CE89" s="39"/>
      <c r="CF89" s="39"/>
      <c r="CG89" s="39"/>
      <c r="CH89" s="39"/>
      <c r="CI89" s="39"/>
      <c r="CJ89" s="39"/>
      <c r="CK89" s="39"/>
      <c r="CL89" s="39"/>
      <c r="CM89" s="39"/>
      <c r="CN89" s="39"/>
      <c r="CO89" s="39"/>
      <c r="CP89" s="39"/>
      <c r="CQ89" s="39"/>
      <c r="CR89" s="39"/>
      <c r="CS89" s="39"/>
      <c r="CT89" s="39"/>
      <c r="CU89" s="39"/>
      <c r="CV89" s="39"/>
      <c r="CW89" s="39"/>
      <c r="CX89" s="39"/>
      <c r="CY89" s="39"/>
      <c r="CZ89" s="39"/>
      <c r="DA89" s="39"/>
      <c r="DB89" s="39"/>
      <c r="DC89" s="39"/>
      <c r="DD89" s="39"/>
      <c r="DE89" s="39"/>
      <c r="DF89" s="39"/>
      <c r="DG89" s="39"/>
      <c r="DH89" s="39"/>
      <c r="DI89" s="39"/>
      <c r="DJ89" s="39"/>
      <c r="DK89" s="39"/>
      <c r="DL89" s="39"/>
      <c r="DM89" s="39"/>
      <c r="DN89" s="39"/>
      <c r="DO89" s="39"/>
      <c r="DP89" s="39"/>
      <c r="DQ89" s="39"/>
      <c r="DR89" s="39"/>
      <c r="DS89" s="39"/>
      <c r="DT89" s="39"/>
      <c r="DU89" s="39"/>
      <c r="DV89" s="39"/>
      <c r="DW89" s="39"/>
      <c r="DX89" s="39"/>
      <c r="DY89" s="39"/>
      <c r="DZ89" s="39"/>
      <c r="EA89" s="39"/>
      <c r="EB89" s="39"/>
      <c r="EC89" s="39"/>
      <c r="ED89" s="39"/>
      <c r="EE89" s="39"/>
      <c r="EF89" s="39"/>
      <c r="EG89" s="39"/>
      <c r="EH89" s="39"/>
      <c r="EI89" s="39"/>
      <c r="EJ89" s="39"/>
      <c r="EK89" s="39"/>
      <c r="EL89" s="39"/>
      <c r="EM89" s="39"/>
      <c r="EN89" s="39"/>
      <c r="EO89" s="39"/>
      <c r="EP89" s="39"/>
      <c r="EQ89" s="39"/>
      <c r="ER89" s="39"/>
      <c r="ES89" s="39"/>
      <c r="ET89" s="39"/>
      <c r="EU89" s="39"/>
      <c r="EV89" s="39"/>
      <c r="EW89" s="39"/>
      <c r="EX89" s="39"/>
      <c r="EY89" s="39"/>
      <c r="EZ89" s="39"/>
      <c r="FA89" s="39"/>
      <c r="FB89" s="39"/>
      <c r="FC89" s="39"/>
      <c r="FD89" s="39"/>
      <c r="FE89" s="39"/>
      <c r="FF89" s="39"/>
      <c r="FG89" s="39"/>
      <c r="FH89" s="39"/>
      <c r="FI89" s="39"/>
      <c r="FJ89" s="39"/>
      <c r="FK89" s="39"/>
      <c r="FL89" s="39"/>
      <c r="FM89" s="39"/>
      <c r="FN89" s="39"/>
      <c r="FO89" s="39"/>
      <c r="FP89" s="39"/>
      <c r="FQ89" s="39"/>
      <c r="FR89" s="39"/>
      <c r="FS89" s="39"/>
      <c r="FT89" s="39"/>
      <c r="FU89" s="39"/>
      <c r="FV89" s="39"/>
      <c r="FW89" s="39"/>
      <c r="FX89" s="39"/>
      <c r="FY89" s="39"/>
      <c r="FZ89" s="39"/>
      <c r="GA89" s="39"/>
      <c r="GB89" s="39"/>
      <c r="GC89" s="39"/>
      <c r="GD89" s="39"/>
      <c r="GE89" s="39"/>
      <c r="GF89" s="39"/>
      <c r="GG89" s="39"/>
      <c r="GH89" s="39"/>
      <c r="GI89" s="39"/>
      <c r="GJ89" s="39"/>
      <c r="GK89" s="39"/>
      <c r="GL89" s="39"/>
      <c r="GM89" s="39"/>
      <c r="GN89" s="39"/>
      <c r="GO89" s="39"/>
      <c r="GP89" s="39"/>
      <c r="GQ89" s="39"/>
      <c r="GR89" s="39"/>
      <c r="GS89" s="39"/>
      <c r="GT89" s="39"/>
      <c r="GU89" s="39"/>
      <c r="GV89" s="39"/>
      <c r="GW89" s="39"/>
      <c r="GX89" s="39"/>
      <c r="GY89" s="39"/>
      <c r="GZ89" s="39"/>
      <c r="HA89" s="39"/>
      <c r="HB89" s="39"/>
      <c r="HC89" s="39"/>
      <c r="HD89" s="39"/>
      <c r="HE89" s="39"/>
      <c r="HF89" s="39"/>
      <c r="HG89" s="39"/>
      <c r="HH89" s="39"/>
      <c r="HI89" s="39"/>
      <c r="HJ89" s="39"/>
      <c r="HK89" s="39"/>
      <c r="HL89" s="39"/>
      <c r="HM89" s="39"/>
      <c r="HN89" s="39"/>
      <c r="HO89" s="39"/>
      <c r="HP89" s="39"/>
      <c r="HQ89" s="39"/>
      <c r="HR89" s="39"/>
      <c r="HS89" s="39"/>
      <c r="HT89" s="39"/>
      <c r="HU89" s="39"/>
      <c r="HV89" s="39"/>
      <c r="HW89" s="39"/>
      <c r="HX89" s="39"/>
      <c r="HY89" s="39"/>
      <c r="HZ89" s="39"/>
      <c r="IA89" s="39"/>
      <c r="IB89" s="39"/>
      <c r="IC89" s="39"/>
      <c r="ID89" s="39"/>
      <c r="IE89" s="39"/>
      <c r="IF89" s="39"/>
      <c r="IG89" s="39"/>
      <c r="IH89" s="39"/>
      <c r="II89" s="39"/>
      <c r="IJ89" s="39"/>
      <c r="IK89" s="39"/>
      <c r="IL89" s="39"/>
      <c r="IM89" s="38"/>
      <c r="IN89" s="19"/>
      <c r="IO89" s="19"/>
      <c r="IP89" s="19"/>
      <c r="IQ89" s="19"/>
      <c r="IR89" s="19"/>
      <c r="IS89" s="19"/>
      <c r="IT89" s="19"/>
      <c r="IU89" s="19"/>
      <c r="IV89" s="19"/>
      <c r="IW89" s="19"/>
      <c r="IX89" s="19"/>
      <c r="IY89" s="19"/>
      <c r="IZ89" s="19"/>
      <c r="JA89" s="19"/>
      <c r="JB89" s="19"/>
      <c r="JC89" s="19"/>
      <c r="JD89" s="19"/>
      <c r="JE89" s="19"/>
      <c r="JF89" s="19"/>
      <c r="JG89" s="19"/>
      <c r="JH89" s="19"/>
      <c r="JI89" s="19"/>
      <c r="JJ89" s="19"/>
      <c r="JK89" s="19"/>
      <c r="JL89" s="19"/>
      <c r="JM89" s="19"/>
      <c r="JN89" s="19"/>
      <c r="JO89" s="19"/>
      <c r="JP89" s="19"/>
      <c r="JQ89" s="19"/>
      <c r="JR89" s="19"/>
      <c r="JS89" s="19"/>
      <c r="JT89" s="19"/>
      <c r="JU89" s="19"/>
      <c r="JV89" s="19"/>
      <c r="JW89" s="19"/>
      <c r="JX89" s="19"/>
      <c r="JY89" s="19"/>
      <c r="JZ89" s="19"/>
      <c r="KA89" s="19"/>
      <c r="KB89" s="19"/>
      <c r="KC89" s="19"/>
      <c r="KD89" s="19"/>
      <c r="KE89" s="19"/>
      <c r="KF89" s="19"/>
      <c r="KG89" s="19"/>
      <c r="KH89" s="19"/>
      <c r="KI89" s="19"/>
      <c r="KJ89" s="19"/>
      <c r="KK89" s="19"/>
      <c r="KL89" s="19"/>
      <c r="KM89" s="19"/>
      <c r="KN89" s="19"/>
      <c r="KO89" s="19"/>
      <c r="KP89" s="19"/>
      <c r="KQ89" s="19"/>
      <c r="KR89" s="19"/>
      <c r="KS89" s="19"/>
      <c r="KT89" s="19"/>
      <c r="KU89" s="19"/>
      <c r="KV89" s="19"/>
      <c r="KW89" s="19"/>
      <c r="KX89" s="19"/>
      <c r="KY89" s="19"/>
      <c r="KZ89" s="19"/>
      <c r="LA89" s="19"/>
      <c r="LB89" s="19"/>
      <c r="LC89" s="19"/>
      <c r="LD89" s="19"/>
      <c r="LE89" s="19"/>
      <c r="LF89" s="19"/>
      <c r="LG89" s="19"/>
      <c r="LH89" s="19"/>
      <c r="LI89" s="19"/>
      <c r="LJ89" s="19"/>
      <c r="LK89" s="19"/>
      <c r="LL89" s="19"/>
      <c r="LM89" s="19"/>
      <c r="LN89" s="19"/>
      <c r="LO89" s="19"/>
      <c r="LP89" s="19"/>
      <c r="LQ89" s="19"/>
      <c r="LR89" s="19"/>
      <c r="LS89" s="19"/>
      <c r="LT89" s="19"/>
      <c r="LU89" s="19"/>
      <c r="LV89" s="19"/>
      <c r="LW89" s="19"/>
      <c r="LX89" s="19"/>
      <c r="LY89" s="19"/>
      <c r="LZ89" s="19"/>
      <c r="MA89" s="19"/>
      <c r="MB89" s="19"/>
      <c r="MC89" s="19"/>
      <c r="MD89" s="19"/>
      <c r="ME89" s="19"/>
      <c r="MF89" s="19"/>
      <c r="MG89" s="19"/>
      <c r="MH89" s="19"/>
      <c r="MI89" s="19"/>
      <c r="MJ89" s="19"/>
      <c r="MK89" s="19"/>
      <c r="ML89" s="19"/>
      <c r="MM89" s="19"/>
      <c r="MN89" s="19"/>
      <c r="MO89" s="19"/>
      <c r="MP89" s="19"/>
      <c r="MQ89" s="19"/>
      <c r="MR89" s="19"/>
      <c r="MS89" s="19"/>
      <c r="MT89" s="19"/>
      <c r="MU89" s="19"/>
      <c r="MV89" s="19"/>
      <c r="MW89" s="19"/>
      <c r="MX89" s="19"/>
      <c r="MY89" s="19"/>
      <c r="MZ89" s="19"/>
      <c r="NA89" s="19"/>
      <c r="NB89" s="19"/>
      <c r="NC89" s="19"/>
      <c r="ND89" s="19"/>
      <c r="NE89" s="19"/>
      <c r="NF89" s="19"/>
      <c r="NG89" s="19"/>
      <c r="NH89" s="19"/>
      <c r="NI89" s="19"/>
      <c r="NJ89" s="19"/>
      <c r="NK89" s="19"/>
      <c r="NL89" s="19"/>
      <c r="NM89" s="19"/>
      <c r="NN89" s="19"/>
      <c r="NO89" s="19"/>
      <c r="NP89" s="19"/>
      <c r="NQ89" s="19"/>
      <c r="NR89" s="19"/>
      <c r="NS89" s="19"/>
      <c r="NT89" s="19"/>
      <c r="NU89" s="19"/>
      <c r="NV89" s="19"/>
      <c r="NW89" s="19"/>
      <c r="NX89" s="19"/>
      <c r="NY89" s="19"/>
      <c r="NZ89" s="19"/>
      <c r="OA89" s="19"/>
      <c r="OB89" s="19"/>
      <c r="OC89" s="19"/>
      <c r="OD89" s="19"/>
      <c r="OE89" s="19"/>
      <c r="OF89" s="19"/>
      <c r="OG89" s="19"/>
      <c r="OH89" s="19"/>
      <c r="OI89" s="19"/>
      <c r="OJ89" s="19"/>
      <c r="OK89" s="19"/>
      <c r="OL89" s="19"/>
      <c r="OM89" s="19"/>
      <c r="ON89" s="19"/>
      <c r="OO89" s="19"/>
      <c r="OP89" s="19"/>
      <c r="OQ89" s="19"/>
      <c r="OR89" s="19"/>
      <c r="OS89" s="19"/>
      <c r="OT89" s="19"/>
      <c r="OU89" s="19"/>
      <c r="OV89" s="19"/>
      <c r="OW89" s="19"/>
      <c r="OX89" s="19"/>
      <c r="OY89" s="19"/>
      <c r="OZ89" s="19"/>
      <c r="PA89" s="19"/>
      <c r="PB89" s="19"/>
      <c r="PC89" s="19"/>
      <c r="PD89" s="19"/>
      <c r="PE89" s="19"/>
      <c r="PF89" s="19"/>
      <c r="PG89" s="19"/>
      <c r="PH89" s="19"/>
      <c r="PI89" s="19"/>
      <c r="PJ89" s="19"/>
      <c r="PK89" s="19"/>
      <c r="PL89" s="19"/>
      <c r="PM89" s="19"/>
      <c r="PN89" s="19"/>
      <c r="PO89" s="19"/>
      <c r="PP89" s="19"/>
      <c r="PQ89" s="19"/>
      <c r="PR89" s="19"/>
      <c r="PS89" s="19"/>
      <c r="PT89" s="19"/>
      <c r="PU89" s="19"/>
      <c r="PV89" s="19"/>
      <c r="PW89" s="19"/>
      <c r="PX89" s="19"/>
      <c r="PY89" s="19"/>
      <c r="PZ89" s="19"/>
      <c r="QA89" s="19"/>
      <c r="QB89" s="19"/>
      <c r="QC89" s="19"/>
      <c r="QD89" s="19"/>
      <c r="QE89" s="19"/>
      <c r="QF89" s="19"/>
      <c r="QG89" s="19"/>
      <c r="QH89" s="19"/>
      <c r="QI89" s="19"/>
      <c r="QJ89" s="19"/>
      <c r="QK89" s="19"/>
      <c r="QL89" s="19"/>
      <c r="QM89" s="19"/>
      <c r="QN89" s="19"/>
      <c r="QO89" s="19"/>
      <c r="QP89" s="19"/>
      <c r="QQ89" s="19"/>
      <c r="QR89" s="19"/>
      <c r="QS89" s="19"/>
      <c r="QT89" s="19"/>
      <c r="QU89" s="19"/>
      <c r="QV89" s="19"/>
      <c r="QW89" s="19"/>
      <c r="QX89" s="19"/>
      <c r="QY89" s="19"/>
      <c r="QZ89" s="19"/>
      <c r="RA89" s="19"/>
      <c r="RB89" s="19"/>
      <c r="RC89" s="19"/>
      <c r="RD89" s="19"/>
      <c r="RE89" s="19"/>
      <c r="RF89" s="19"/>
      <c r="RG89" s="19"/>
      <c r="RH89" s="19"/>
      <c r="RI89" s="19"/>
      <c r="RJ89" s="19"/>
      <c r="RK89" s="19"/>
      <c r="RL89" s="19"/>
      <c r="RM89" s="19"/>
      <c r="RN89" s="19"/>
      <c r="RO89" s="19"/>
      <c r="RP89" s="19"/>
      <c r="RQ89" s="19"/>
      <c r="RR89" s="19"/>
      <c r="RS89" s="19"/>
      <c r="RT89" s="19"/>
      <c r="RU89" s="19"/>
      <c r="RV89" s="19"/>
      <c r="RW89" s="19"/>
      <c r="RX89" s="19"/>
      <c r="RY89" s="19"/>
      <c r="RZ89" s="19"/>
      <c r="SA89" s="19"/>
      <c r="SB89" s="19"/>
      <c r="SC89" s="19"/>
      <c r="SD89" s="19"/>
      <c r="SE89" s="19"/>
      <c r="SF89" s="19"/>
      <c r="SG89" s="19"/>
      <c r="SH89" s="19"/>
      <c r="SI89" s="19"/>
      <c r="SJ89" s="19"/>
      <c r="SK89" s="19"/>
      <c r="SL89" s="19"/>
      <c r="SM89" s="19"/>
      <c r="SN89" s="19"/>
      <c r="SO89" s="19"/>
      <c r="SP89" s="19"/>
      <c r="SQ89" s="19"/>
      <c r="SR89" s="19"/>
      <c r="SS89" s="19"/>
      <c r="ST89" s="19"/>
      <c r="SU89" s="19"/>
      <c r="SV89" s="19"/>
      <c r="SW89" s="19"/>
      <c r="SX89" s="19"/>
      <c r="SY89" s="19"/>
      <c r="SZ89" s="19"/>
      <c r="TA89" s="19"/>
      <c r="TB89" s="19"/>
      <c r="TC89" s="19"/>
      <c r="TD89" s="19"/>
      <c r="TE89" s="19"/>
      <c r="TF89" s="19"/>
      <c r="TG89" s="19"/>
      <c r="TH89" s="19"/>
      <c r="TI89" s="19"/>
      <c r="TJ89" s="19"/>
      <c r="TK89" s="19"/>
      <c r="TL89" s="19"/>
      <c r="TM89" s="19"/>
      <c r="TN89" s="19"/>
      <c r="TO89" s="19"/>
      <c r="TP89" s="19"/>
      <c r="TQ89" s="19"/>
      <c r="TR89" s="19"/>
      <c r="TS89" s="19"/>
      <c r="TT89" s="19"/>
      <c r="TU89" s="19"/>
      <c r="TV89" s="19"/>
      <c r="TW89" s="19"/>
      <c r="TX89" s="19"/>
      <c r="TY89" s="19"/>
      <c r="TZ89" s="19"/>
      <c r="UA89" s="19"/>
      <c r="UB89" s="19"/>
      <c r="UC89" s="19"/>
      <c r="UD89" s="19"/>
      <c r="UE89" s="19"/>
      <c r="UF89" s="19"/>
      <c r="UG89" s="19"/>
      <c r="UH89" s="19"/>
      <c r="UI89" s="19"/>
      <c r="UJ89" s="19"/>
      <c r="UK89" s="19"/>
      <c r="UL89" s="19"/>
      <c r="UM89" s="19"/>
      <c r="UN89" s="19"/>
      <c r="UO89" s="19"/>
      <c r="UP89" s="19"/>
      <c r="UQ89" s="19"/>
      <c r="UR89" s="19"/>
      <c r="US89" s="19"/>
      <c r="UT89" s="19"/>
      <c r="UU89" s="19"/>
      <c r="UV89" s="19"/>
      <c r="UW89" s="19"/>
      <c r="UX89" s="19"/>
      <c r="UY89" s="19"/>
      <c r="UZ89" s="19"/>
      <c r="VA89" s="19"/>
      <c r="VB89" s="19"/>
      <c r="VC89" s="19"/>
      <c r="VD89" s="19"/>
      <c r="VE89" s="19"/>
      <c r="VF89" s="19"/>
      <c r="VG89" s="19"/>
      <c r="VH89" s="19"/>
      <c r="VI89" s="19"/>
      <c r="VJ89" s="19"/>
      <c r="VK89" s="19"/>
      <c r="VL89" s="19"/>
      <c r="VM89" s="19"/>
      <c r="VN89" s="19"/>
      <c r="VO89" s="19"/>
      <c r="VP89" s="19"/>
      <c r="VQ89" s="19"/>
      <c r="VR89" s="19"/>
      <c r="VS89" s="19"/>
      <c r="VT89" s="19"/>
      <c r="VU89" s="19"/>
      <c r="VV89" s="19"/>
      <c r="VW89" s="19"/>
      <c r="VX89" s="19"/>
      <c r="VY89" s="19"/>
      <c r="VZ89" s="19"/>
      <c r="WA89" s="19"/>
      <c r="WB89" s="19"/>
      <c r="WC89" s="19"/>
    </row>
    <row r="90" spans="1:601" ht="62.45" customHeight="1" x14ac:dyDescent="0.25">
      <c r="A90" s="8">
        <v>2171722</v>
      </c>
      <c r="B90" s="6" t="str">
        <f>IF(A90="","",VLOOKUP(A90,[1]SERVIDORES!$A$1:G$920,2,0))</f>
        <v>JONATAS BARBOSA XAVIER</v>
      </c>
      <c r="C90" s="25" t="s">
        <v>18</v>
      </c>
      <c r="D90" s="33" t="s">
        <v>209</v>
      </c>
      <c r="E90" s="15" t="s">
        <v>30</v>
      </c>
      <c r="F90" s="23">
        <v>44126</v>
      </c>
      <c r="G90" s="23">
        <f>F90+(22*30)</f>
        <v>44786</v>
      </c>
      <c r="H90" s="6" t="s">
        <v>210</v>
      </c>
      <c r="I90" s="6" t="s">
        <v>212</v>
      </c>
      <c r="J90" s="7">
        <v>0</v>
      </c>
      <c r="K90" s="7">
        <v>0</v>
      </c>
      <c r="L90" s="18">
        <v>70327</v>
      </c>
      <c r="M90" s="7">
        <v>0</v>
      </c>
      <c r="N90" s="7">
        <f t="shared" si="1"/>
        <v>70327</v>
      </c>
      <c r="O90" s="24" t="s">
        <v>16</v>
      </c>
      <c r="P90" s="16" t="s">
        <v>211</v>
      </c>
    </row>
    <row r="91" spans="1:601" ht="62.45" customHeight="1" x14ac:dyDescent="0.25">
      <c r="A91" s="8">
        <v>1530358</v>
      </c>
      <c r="B91" s="6" t="str">
        <f>IF(A91="","",VLOOKUP(A91,[1]SERVIDORES!$A$1:G$920,2,0))</f>
        <v>LIDIA DO CARMO SEQUEIRA DA MOTA</v>
      </c>
      <c r="C91" s="25" t="s">
        <v>215</v>
      </c>
      <c r="D91" s="33" t="s">
        <v>213</v>
      </c>
      <c r="E91" s="15" t="s">
        <v>30</v>
      </c>
      <c r="F91" s="23">
        <v>44095</v>
      </c>
      <c r="G91" s="23">
        <v>44824</v>
      </c>
      <c r="H91" s="25" t="s">
        <v>214</v>
      </c>
      <c r="I91" s="20" t="s">
        <v>30</v>
      </c>
      <c r="J91" s="7">
        <v>0</v>
      </c>
      <c r="K91" s="7">
        <v>0</v>
      </c>
      <c r="L91" s="18">
        <v>0</v>
      </c>
      <c r="M91" s="7">
        <v>0</v>
      </c>
      <c r="N91" s="7">
        <f t="shared" si="1"/>
        <v>0</v>
      </c>
      <c r="O91" s="24" t="s">
        <v>16</v>
      </c>
      <c r="P91" s="21" t="s">
        <v>216</v>
      </c>
    </row>
    <row r="92" spans="1:601" ht="62.45" customHeight="1" x14ac:dyDescent="0.25">
      <c r="A92" s="8">
        <v>1527853</v>
      </c>
      <c r="B92" s="6" t="str">
        <f>IF(A92="","",VLOOKUP(A92,[1]SERVIDORES!$A$1:G$920,2,0))</f>
        <v>FERNANDA DE CASTRO SOUZA</v>
      </c>
      <c r="C92" s="25" t="s">
        <v>219</v>
      </c>
      <c r="D92" s="15" t="s">
        <v>218</v>
      </c>
      <c r="E92" s="15" t="s">
        <v>30</v>
      </c>
      <c r="F92" s="23">
        <v>44081</v>
      </c>
      <c r="G92" s="23">
        <v>44804</v>
      </c>
      <c r="H92" s="34" t="s">
        <v>217</v>
      </c>
      <c r="I92" s="20" t="s">
        <v>30</v>
      </c>
      <c r="J92" s="7">
        <v>0</v>
      </c>
      <c r="K92" s="7">
        <v>0</v>
      </c>
      <c r="L92" s="18">
        <v>0</v>
      </c>
      <c r="M92" s="7">
        <v>0</v>
      </c>
      <c r="N92" s="7">
        <f t="shared" si="1"/>
        <v>0</v>
      </c>
      <c r="O92" s="24" t="s">
        <v>16</v>
      </c>
      <c r="P92" s="21" t="s">
        <v>220</v>
      </c>
    </row>
    <row r="93" spans="1:601" ht="30" customHeight="1" x14ac:dyDescent="0.25">
      <c r="A93" s="17"/>
      <c r="B93" s="15"/>
      <c r="C93" s="25"/>
      <c r="D93" s="15"/>
      <c r="E93" s="15"/>
      <c r="F93" s="23"/>
      <c r="G93" s="23"/>
      <c r="H93" s="2"/>
      <c r="I93" s="20"/>
      <c r="J93" s="7"/>
      <c r="K93" s="7"/>
      <c r="L93" s="18"/>
      <c r="M93" s="7"/>
      <c r="N93" s="7"/>
      <c r="O93" s="24"/>
      <c r="P93" s="35"/>
    </row>
    <row r="94" spans="1:601" ht="30" customHeight="1" x14ac:dyDescent="0.25">
      <c r="A94" s="17"/>
      <c r="B94" s="15"/>
      <c r="C94" s="25"/>
      <c r="D94" s="15"/>
      <c r="E94" s="15"/>
      <c r="F94" s="23"/>
      <c r="G94" s="23"/>
      <c r="H94" s="2"/>
      <c r="I94" s="20"/>
      <c r="J94" s="7"/>
      <c r="K94" s="7"/>
      <c r="L94" s="18"/>
      <c r="M94" s="7"/>
      <c r="N94" s="7"/>
      <c r="O94" s="24"/>
      <c r="P94" s="35"/>
    </row>
    <row r="95" spans="1:601" ht="30" customHeight="1" x14ac:dyDescent="0.25">
      <c r="A95" s="17"/>
      <c r="B95" s="15"/>
      <c r="C95" s="25"/>
      <c r="D95" s="15"/>
      <c r="E95" s="15"/>
      <c r="F95" s="23"/>
      <c r="G95" s="23"/>
      <c r="H95" s="2"/>
      <c r="I95" s="20"/>
      <c r="J95" s="7"/>
      <c r="K95" s="7"/>
      <c r="L95" s="18"/>
      <c r="M95" s="7"/>
      <c r="N95" s="7"/>
      <c r="O95" s="24"/>
      <c r="P95" s="35"/>
    </row>
    <row r="96" spans="1:601" ht="30" customHeight="1" x14ac:dyDescent="0.25">
      <c r="A96" s="17"/>
      <c r="B96" s="15"/>
      <c r="C96" s="25"/>
      <c r="D96" s="15"/>
      <c r="E96" s="15"/>
      <c r="F96" s="23"/>
      <c r="G96" s="23"/>
      <c r="H96" s="2"/>
      <c r="I96" s="20"/>
      <c r="J96" s="7"/>
      <c r="K96" s="7"/>
      <c r="L96" s="18"/>
      <c r="M96" s="7"/>
      <c r="N96" s="7"/>
      <c r="O96" s="24"/>
      <c r="P96" s="35"/>
    </row>
    <row r="97" spans="1:16" ht="30" customHeight="1" x14ac:dyDescent="0.25">
      <c r="A97" s="17"/>
      <c r="B97" s="15"/>
      <c r="C97" s="25"/>
      <c r="D97" s="15"/>
      <c r="E97" s="15"/>
      <c r="F97" s="23"/>
      <c r="G97" s="23"/>
      <c r="H97" s="2"/>
      <c r="I97" s="20"/>
      <c r="J97" s="7"/>
      <c r="K97" s="7"/>
      <c r="L97" s="18"/>
      <c r="M97" s="7"/>
      <c r="N97" s="7"/>
      <c r="O97" s="24"/>
      <c r="P97" s="35"/>
    </row>
    <row r="98" spans="1:16" ht="30" customHeight="1" x14ac:dyDescent="0.25">
      <c r="A98" s="17"/>
      <c r="B98" s="15"/>
      <c r="C98" s="25"/>
      <c r="D98" s="15"/>
      <c r="E98" s="15"/>
      <c r="F98" s="23"/>
      <c r="G98" s="23"/>
      <c r="H98" s="2"/>
      <c r="I98" s="20"/>
      <c r="J98" s="7"/>
      <c r="K98" s="7"/>
      <c r="L98" s="18"/>
      <c r="M98" s="7"/>
      <c r="N98" s="7"/>
      <c r="O98" s="24"/>
      <c r="P98" s="35"/>
    </row>
    <row r="99" spans="1:16" ht="30" customHeight="1" x14ac:dyDescent="0.25">
      <c r="A99" s="17"/>
      <c r="B99" s="15"/>
      <c r="C99" s="25"/>
      <c r="D99" s="15"/>
      <c r="E99" s="15"/>
      <c r="F99" s="23"/>
      <c r="G99" s="23"/>
      <c r="H99" s="2"/>
      <c r="I99" s="20"/>
      <c r="J99" s="7"/>
      <c r="K99" s="7"/>
      <c r="L99" s="18"/>
      <c r="M99" s="7"/>
      <c r="N99" s="7"/>
      <c r="O99" s="24"/>
      <c r="P99" s="35"/>
    </row>
    <row r="100" spans="1:16" ht="30" customHeight="1" x14ac:dyDescent="0.25">
      <c r="A100" s="17"/>
      <c r="B100" s="15"/>
      <c r="C100" s="25"/>
      <c r="D100" s="15"/>
      <c r="E100" s="15"/>
      <c r="F100" s="23"/>
      <c r="G100" s="23"/>
      <c r="H100" s="2"/>
      <c r="I100" s="20"/>
      <c r="J100" s="7"/>
      <c r="K100" s="7"/>
      <c r="L100" s="18"/>
      <c r="M100" s="7"/>
      <c r="N100" s="7"/>
      <c r="O100" s="24"/>
      <c r="P100" s="35"/>
    </row>
    <row r="101" spans="1:16" ht="30" customHeight="1" x14ac:dyDescent="0.25">
      <c r="A101" s="17"/>
      <c r="B101" s="15"/>
      <c r="C101" s="25"/>
      <c r="D101" s="15"/>
      <c r="E101" s="15"/>
      <c r="F101" s="23"/>
      <c r="G101" s="23"/>
      <c r="H101" s="2"/>
      <c r="I101" s="20"/>
      <c r="J101" s="7"/>
      <c r="K101" s="7"/>
      <c r="L101" s="18"/>
      <c r="M101" s="7"/>
      <c r="N101" s="7"/>
      <c r="O101" s="24"/>
      <c r="P101" s="35"/>
    </row>
    <row r="102" spans="1:16" ht="30" customHeight="1" x14ac:dyDescent="0.25">
      <c r="A102" s="17"/>
      <c r="B102" s="15"/>
      <c r="C102" s="25"/>
      <c r="D102" s="15"/>
      <c r="E102" s="15"/>
      <c r="F102" s="23"/>
      <c r="G102" s="23"/>
      <c r="H102" s="2"/>
      <c r="I102" s="20"/>
      <c r="J102" s="7"/>
      <c r="K102" s="7"/>
      <c r="L102" s="18"/>
      <c r="M102" s="7"/>
      <c r="N102" s="7"/>
      <c r="O102" s="24"/>
      <c r="P102" s="35"/>
    </row>
    <row r="103" spans="1:16" ht="30" customHeight="1" x14ac:dyDescent="0.25">
      <c r="A103" s="17"/>
      <c r="B103" s="15"/>
      <c r="C103" s="25"/>
      <c r="D103" s="15"/>
      <c r="E103" s="15"/>
      <c r="F103" s="23"/>
      <c r="G103" s="23"/>
      <c r="H103" s="2"/>
      <c r="I103" s="20"/>
      <c r="J103" s="7"/>
      <c r="K103" s="7"/>
      <c r="L103" s="18"/>
      <c r="M103" s="7"/>
      <c r="N103" s="7"/>
      <c r="O103" s="24"/>
      <c r="P103" s="35"/>
    </row>
    <row r="104" spans="1:16" ht="30" customHeight="1" x14ac:dyDescent="0.25">
      <c r="A104" s="17"/>
      <c r="B104" s="15"/>
      <c r="C104" s="25"/>
      <c r="D104" s="15"/>
      <c r="E104" s="15"/>
      <c r="F104" s="23"/>
      <c r="G104" s="23"/>
      <c r="H104" s="2"/>
      <c r="I104" s="20"/>
      <c r="J104" s="7"/>
      <c r="K104" s="7"/>
      <c r="L104" s="18"/>
      <c r="M104" s="7"/>
      <c r="N104" s="7"/>
      <c r="O104" s="24"/>
      <c r="P104" s="35"/>
    </row>
    <row r="105" spans="1:16" ht="30" customHeight="1" x14ac:dyDescent="0.25">
      <c r="A105" s="17"/>
      <c r="B105" s="15"/>
      <c r="C105" s="25"/>
      <c r="D105" s="15"/>
      <c r="E105" s="15"/>
      <c r="F105" s="23"/>
      <c r="G105" s="23"/>
      <c r="H105" s="2"/>
      <c r="I105" s="20"/>
      <c r="J105" s="7"/>
      <c r="K105" s="7"/>
      <c r="L105" s="18"/>
      <c r="M105" s="7"/>
      <c r="N105" s="7"/>
      <c r="O105" s="24"/>
      <c r="P105" s="35"/>
    </row>
    <row r="106" spans="1:16" ht="30" customHeight="1" x14ac:dyDescent="0.25">
      <c r="A106" s="17"/>
      <c r="B106" s="15"/>
      <c r="C106" s="25"/>
      <c r="D106" s="15"/>
      <c r="E106" s="15"/>
      <c r="F106" s="23"/>
      <c r="G106" s="23"/>
      <c r="H106" s="2"/>
      <c r="I106" s="20"/>
      <c r="J106" s="7"/>
      <c r="K106" s="7"/>
      <c r="L106" s="18"/>
      <c r="M106" s="7"/>
      <c r="N106" s="7"/>
      <c r="O106" s="24"/>
      <c r="P106" s="35"/>
    </row>
    <row r="107" spans="1:16" ht="30" customHeight="1" x14ac:dyDescent="0.25">
      <c r="A107" s="17"/>
      <c r="B107" s="15"/>
      <c r="C107" s="25"/>
      <c r="D107" s="15"/>
      <c r="E107" s="15"/>
      <c r="F107" s="23"/>
      <c r="G107" s="23"/>
      <c r="H107" s="2"/>
      <c r="I107" s="20"/>
      <c r="J107" s="7"/>
      <c r="K107" s="7"/>
      <c r="L107" s="18"/>
      <c r="M107" s="7"/>
      <c r="N107" s="7"/>
      <c r="O107" s="24"/>
      <c r="P107" s="35"/>
    </row>
    <row r="108" spans="1:16" ht="30" customHeight="1" x14ac:dyDescent="0.25">
      <c r="A108" s="17"/>
      <c r="B108" s="15"/>
      <c r="C108" s="25"/>
      <c r="D108" s="15"/>
      <c r="E108" s="15"/>
      <c r="F108" s="23"/>
      <c r="G108" s="23"/>
      <c r="H108" s="2"/>
      <c r="I108" s="20"/>
      <c r="J108" s="7"/>
      <c r="K108" s="7"/>
      <c r="L108" s="18"/>
      <c r="M108" s="7"/>
      <c r="N108" s="7"/>
      <c r="O108" s="24"/>
      <c r="P108" s="35"/>
    </row>
    <row r="109" spans="1:16" ht="30" customHeight="1" x14ac:dyDescent="0.25">
      <c r="A109" s="17"/>
      <c r="B109" s="15"/>
      <c r="C109" s="25"/>
      <c r="D109" s="15"/>
      <c r="E109" s="15"/>
      <c r="F109" s="23"/>
      <c r="G109" s="23"/>
      <c r="H109" s="2"/>
      <c r="I109" s="20"/>
      <c r="J109" s="7"/>
      <c r="K109" s="7"/>
      <c r="L109" s="18"/>
      <c r="M109" s="7"/>
      <c r="N109" s="7"/>
      <c r="O109" s="24"/>
      <c r="P109" s="35"/>
    </row>
    <row r="110" spans="1:16" ht="30" customHeight="1" x14ac:dyDescent="0.25">
      <c r="A110" s="17"/>
      <c r="B110" s="15"/>
      <c r="C110" s="25"/>
      <c r="D110" s="15"/>
      <c r="E110" s="15"/>
      <c r="F110" s="23"/>
      <c r="G110" s="23"/>
      <c r="H110" s="2"/>
      <c r="I110" s="20"/>
      <c r="J110" s="7"/>
      <c r="K110" s="7"/>
      <c r="L110" s="18"/>
      <c r="M110" s="7"/>
      <c r="N110" s="7"/>
      <c r="O110" s="24"/>
      <c r="P110" s="35"/>
    </row>
    <row r="111" spans="1:16" ht="30" customHeight="1" x14ac:dyDescent="0.25">
      <c r="A111" s="17"/>
      <c r="B111" s="15"/>
      <c r="C111" s="25"/>
      <c r="D111" s="15"/>
      <c r="E111" s="15"/>
      <c r="F111" s="23"/>
      <c r="G111" s="23"/>
      <c r="H111" s="2"/>
      <c r="I111" s="20"/>
      <c r="J111" s="7"/>
      <c r="K111" s="7"/>
      <c r="L111" s="18"/>
      <c r="M111" s="7"/>
      <c r="N111" s="7"/>
      <c r="O111" s="24"/>
      <c r="P111" s="35"/>
    </row>
    <row r="112" spans="1:16" ht="30" customHeight="1" x14ac:dyDescent="0.25">
      <c r="A112" s="17"/>
      <c r="B112" s="15"/>
      <c r="C112" s="25"/>
      <c r="D112" s="15"/>
      <c r="E112" s="15"/>
      <c r="F112" s="23"/>
      <c r="G112" s="23"/>
      <c r="H112" s="2"/>
      <c r="I112" s="20"/>
      <c r="J112" s="7"/>
      <c r="K112" s="7"/>
      <c r="L112" s="18"/>
      <c r="M112" s="7"/>
      <c r="N112" s="7"/>
      <c r="O112" s="24"/>
      <c r="P112" s="35"/>
    </row>
    <row r="113" spans="1:16" ht="30" customHeight="1" x14ac:dyDescent="0.25">
      <c r="A113" s="17"/>
      <c r="B113" s="15"/>
      <c r="C113" s="25"/>
      <c r="D113" s="15"/>
      <c r="E113" s="15"/>
      <c r="F113" s="23"/>
      <c r="G113" s="23"/>
      <c r="H113" s="2"/>
      <c r="I113" s="20"/>
      <c r="J113" s="7"/>
      <c r="K113" s="7"/>
      <c r="L113" s="18"/>
      <c r="M113" s="7"/>
      <c r="N113" s="7"/>
      <c r="O113" s="24"/>
      <c r="P113" s="35"/>
    </row>
    <row r="114" spans="1:16" ht="30" customHeight="1" x14ac:dyDescent="0.25">
      <c r="A114" s="17"/>
      <c r="B114" s="15"/>
      <c r="C114" s="25"/>
      <c r="D114" s="15"/>
      <c r="E114" s="15"/>
      <c r="F114" s="23"/>
      <c r="G114" s="23"/>
      <c r="H114" s="2"/>
      <c r="I114" s="20"/>
      <c r="J114" s="7"/>
      <c r="K114" s="7"/>
      <c r="L114" s="18"/>
      <c r="M114" s="7"/>
      <c r="N114" s="7"/>
      <c r="O114" s="24"/>
      <c r="P114" s="35"/>
    </row>
    <row r="115" spans="1:16" ht="30" customHeight="1" x14ac:dyDescent="0.25">
      <c r="A115" s="17"/>
      <c r="B115" s="15"/>
      <c r="C115" s="25"/>
      <c r="D115" s="15"/>
      <c r="E115" s="15"/>
      <c r="F115" s="23"/>
      <c r="G115" s="23"/>
      <c r="H115" s="2"/>
      <c r="I115" s="20"/>
      <c r="J115" s="7"/>
      <c r="K115" s="7"/>
      <c r="L115" s="18"/>
      <c r="M115" s="7"/>
      <c r="N115" s="7"/>
      <c r="O115" s="24"/>
      <c r="P115" s="35"/>
    </row>
    <row r="116" spans="1:16" ht="30" customHeight="1" x14ac:dyDescent="0.25">
      <c r="A116" s="17"/>
      <c r="B116" s="15"/>
      <c r="C116" s="25"/>
      <c r="D116" s="15"/>
      <c r="E116" s="15"/>
      <c r="F116" s="23"/>
      <c r="G116" s="23"/>
      <c r="H116" s="2"/>
      <c r="I116" s="20"/>
      <c r="J116" s="7"/>
      <c r="K116" s="7"/>
      <c r="L116" s="18"/>
      <c r="M116" s="7"/>
      <c r="N116" s="7"/>
      <c r="O116" s="24"/>
      <c r="P116" s="35"/>
    </row>
    <row r="117" spans="1:16" ht="30" customHeight="1" x14ac:dyDescent="0.25">
      <c r="A117" s="17"/>
      <c r="B117" s="15"/>
      <c r="C117" s="25"/>
      <c r="D117" s="15"/>
      <c r="E117" s="15"/>
      <c r="F117" s="23"/>
      <c r="G117" s="23"/>
      <c r="H117" s="2"/>
      <c r="I117" s="20"/>
      <c r="J117" s="7"/>
      <c r="K117" s="7"/>
      <c r="L117" s="18"/>
      <c r="M117" s="7"/>
      <c r="N117" s="7"/>
      <c r="O117" s="24"/>
      <c r="P117" s="35"/>
    </row>
    <row r="118" spans="1:16" ht="30" customHeight="1" x14ac:dyDescent="0.25">
      <c r="A118" s="17"/>
      <c r="B118" s="15"/>
      <c r="C118" s="25"/>
      <c r="D118" s="15"/>
      <c r="E118" s="15"/>
      <c r="F118" s="23"/>
      <c r="G118" s="23"/>
      <c r="H118" s="2"/>
      <c r="I118" s="20"/>
      <c r="J118" s="7"/>
      <c r="K118" s="7"/>
      <c r="L118" s="18"/>
      <c r="M118" s="7"/>
      <c r="N118" s="7"/>
      <c r="O118" s="24"/>
      <c r="P118" s="35"/>
    </row>
    <row r="119" spans="1:16" ht="30" customHeight="1" x14ac:dyDescent="0.25">
      <c r="A119" s="17"/>
      <c r="B119" s="15"/>
      <c r="C119" s="25"/>
      <c r="D119" s="15"/>
      <c r="E119" s="15"/>
      <c r="F119" s="23"/>
      <c r="G119" s="23"/>
      <c r="H119" s="2"/>
      <c r="I119" s="20"/>
      <c r="J119" s="7"/>
      <c r="K119" s="7"/>
      <c r="L119" s="18"/>
      <c r="M119" s="7"/>
      <c r="N119" s="7"/>
      <c r="O119" s="24"/>
      <c r="P119" s="35"/>
    </row>
    <row r="120" spans="1:16" ht="30" customHeight="1" x14ac:dyDescent="0.25">
      <c r="A120" s="17"/>
      <c r="B120" s="15"/>
      <c r="C120" s="25"/>
      <c r="D120" s="15"/>
      <c r="E120" s="15"/>
      <c r="F120" s="23"/>
      <c r="G120" s="23"/>
      <c r="H120" s="2"/>
      <c r="I120" s="20"/>
      <c r="J120" s="7"/>
      <c r="K120" s="7"/>
      <c r="L120" s="18"/>
      <c r="M120" s="7"/>
      <c r="N120" s="7"/>
      <c r="O120" s="24"/>
      <c r="P120" s="35"/>
    </row>
    <row r="121" spans="1:16" ht="30" customHeight="1" x14ac:dyDescent="0.25">
      <c r="A121" s="17"/>
      <c r="B121" s="15"/>
      <c r="C121" s="25"/>
      <c r="D121" s="15"/>
      <c r="E121" s="15"/>
      <c r="F121" s="23"/>
      <c r="G121" s="23"/>
      <c r="H121" s="2"/>
      <c r="I121" s="20"/>
      <c r="J121" s="7"/>
      <c r="K121" s="7"/>
      <c r="L121" s="18"/>
      <c r="M121" s="7"/>
      <c r="N121" s="7"/>
      <c r="O121" s="24"/>
      <c r="P121" s="35"/>
    </row>
    <row r="122" spans="1:16" ht="30" customHeight="1" x14ac:dyDescent="0.25">
      <c r="A122" s="17"/>
      <c r="B122" s="15"/>
      <c r="C122" s="25"/>
      <c r="D122" s="15"/>
      <c r="E122" s="15"/>
      <c r="F122" s="23"/>
      <c r="G122" s="23"/>
      <c r="H122" s="2"/>
      <c r="I122" s="20"/>
      <c r="J122" s="7"/>
      <c r="K122" s="7"/>
      <c r="L122" s="18"/>
      <c r="M122" s="7"/>
      <c r="N122" s="7"/>
      <c r="O122" s="24"/>
      <c r="P122" s="35"/>
    </row>
    <row r="123" spans="1:16" ht="30" customHeight="1" x14ac:dyDescent="0.25">
      <c r="A123" s="17"/>
      <c r="B123" s="15"/>
      <c r="C123" s="25"/>
      <c r="D123" s="15"/>
      <c r="E123" s="15"/>
      <c r="F123" s="23"/>
      <c r="G123" s="23"/>
      <c r="H123" s="2"/>
      <c r="I123" s="20"/>
      <c r="J123" s="7"/>
      <c r="K123" s="7"/>
      <c r="L123" s="18"/>
      <c r="M123" s="7"/>
      <c r="N123" s="7"/>
      <c r="O123" s="24"/>
      <c r="P123" s="35"/>
    </row>
    <row r="124" spans="1:16" ht="30" customHeight="1" x14ac:dyDescent="0.25">
      <c r="A124" s="17"/>
      <c r="B124" s="15"/>
      <c r="C124" s="25"/>
      <c r="D124" s="15"/>
      <c r="E124" s="15"/>
      <c r="F124" s="23"/>
      <c r="G124" s="23"/>
      <c r="H124" s="2"/>
      <c r="I124" s="20"/>
      <c r="J124" s="7"/>
      <c r="K124" s="7"/>
      <c r="L124" s="18"/>
      <c r="M124" s="7"/>
      <c r="N124" s="7"/>
      <c r="O124" s="24"/>
      <c r="P124" s="35"/>
    </row>
    <row r="125" spans="1:16" ht="30" customHeight="1" x14ac:dyDescent="0.25">
      <c r="A125" s="17"/>
      <c r="B125" s="15"/>
      <c r="C125" s="25"/>
      <c r="D125" s="15"/>
      <c r="E125" s="15"/>
      <c r="F125" s="23"/>
      <c r="G125" s="23"/>
      <c r="H125" s="2"/>
      <c r="I125" s="20"/>
      <c r="J125" s="7"/>
      <c r="K125" s="7"/>
      <c r="L125" s="18"/>
      <c r="M125" s="7"/>
      <c r="N125" s="7"/>
      <c r="O125" s="24"/>
      <c r="P125" s="35"/>
    </row>
    <row r="126" spans="1:16" ht="30" customHeight="1" x14ac:dyDescent="0.25">
      <c r="A126" s="17"/>
      <c r="B126" s="15"/>
      <c r="C126" s="25"/>
      <c r="D126" s="15"/>
      <c r="E126" s="15"/>
      <c r="F126" s="23"/>
      <c r="G126" s="23"/>
      <c r="H126" s="2"/>
      <c r="I126" s="20"/>
      <c r="J126" s="7"/>
      <c r="K126" s="7"/>
      <c r="L126" s="18"/>
      <c r="M126" s="7"/>
      <c r="N126" s="7"/>
      <c r="O126" s="24"/>
      <c r="P126" s="35"/>
    </row>
    <row r="127" spans="1:16" ht="30" customHeight="1" x14ac:dyDescent="0.25">
      <c r="A127" s="17"/>
      <c r="B127" s="15"/>
      <c r="C127" s="25"/>
      <c r="D127" s="15"/>
      <c r="E127" s="15"/>
      <c r="F127" s="23"/>
      <c r="G127" s="23"/>
      <c r="H127" s="2"/>
      <c r="I127" s="20"/>
      <c r="J127" s="7"/>
      <c r="K127" s="7"/>
      <c r="L127" s="18"/>
      <c r="M127" s="7"/>
      <c r="N127" s="7"/>
      <c r="O127" s="24"/>
      <c r="P127" s="35"/>
    </row>
    <row r="128" spans="1:16" ht="30" customHeight="1" x14ac:dyDescent="0.25">
      <c r="A128" s="17"/>
      <c r="B128" s="15"/>
      <c r="C128" s="25"/>
      <c r="D128" s="15"/>
      <c r="E128" s="15"/>
      <c r="F128" s="23"/>
      <c r="G128" s="23"/>
      <c r="H128" s="2"/>
      <c r="I128" s="20"/>
      <c r="J128" s="7"/>
      <c r="K128" s="7"/>
      <c r="L128" s="18"/>
      <c r="M128" s="7"/>
      <c r="N128" s="7"/>
      <c r="O128" s="24"/>
      <c r="P128" s="35"/>
    </row>
    <row r="129" spans="1:16" ht="30" customHeight="1" x14ac:dyDescent="0.25">
      <c r="A129" s="17"/>
      <c r="B129" s="15"/>
      <c r="C129" s="25"/>
      <c r="D129" s="15"/>
      <c r="E129" s="15"/>
      <c r="F129" s="23"/>
      <c r="G129" s="23"/>
      <c r="H129" s="2"/>
      <c r="I129" s="20"/>
      <c r="J129" s="7"/>
      <c r="K129" s="7"/>
      <c r="L129" s="18"/>
      <c r="M129" s="7"/>
      <c r="N129" s="7"/>
      <c r="O129" s="24"/>
      <c r="P129" s="35"/>
    </row>
    <row r="130" spans="1:16" ht="30" customHeight="1" x14ac:dyDescent="0.25">
      <c r="A130" s="17"/>
      <c r="B130" s="15"/>
      <c r="C130" s="25"/>
      <c r="D130" s="15"/>
      <c r="E130" s="15"/>
      <c r="F130" s="23"/>
      <c r="G130" s="23"/>
      <c r="H130" s="2"/>
      <c r="I130" s="20"/>
      <c r="J130" s="7"/>
      <c r="K130" s="7"/>
      <c r="L130" s="18"/>
      <c r="M130" s="7"/>
      <c r="N130" s="7"/>
      <c r="O130" s="24"/>
      <c r="P130" s="35"/>
    </row>
    <row r="131" spans="1:16" ht="30" customHeight="1" x14ac:dyDescent="0.25">
      <c r="A131" s="17"/>
      <c r="B131" s="15"/>
      <c r="C131" s="25"/>
      <c r="D131" s="15"/>
      <c r="E131" s="15"/>
      <c r="F131" s="23"/>
      <c r="G131" s="23"/>
      <c r="H131" s="2"/>
      <c r="I131" s="20"/>
      <c r="J131" s="7"/>
      <c r="K131" s="7"/>
      <c r="L131" s="18"/>
      <c r="M131" s="7"/>
      <c r="N131" s="7"/>
      <c r="O131" s="24"/>
      <c r="P131" s="35"/>
    </row>
    <row r="132" spans="1:16" ht="30" customHeight="1" x14ac:dyDescent="0.25">
      <c r="A132" s="17"/>
      <c r="B132" s="15"/>
      <c r="C132" s="25"/>
      <c r="D132" s="15"/>
      <c r="E132" s="15"/>
      <c r="F132" s="23"/>
      <c r="G132" s="23"/>
      <c r="H132" s="2"/>
      <c r="I132" s="20"/>
      <c r="J132" s="7"/>
      <c r="K132" s="7"/>
      <c r="L132" s="18"/>
      <c r="M132" s="7"/>
      <c r="N132" s="7"/>
      <c r="O132" s="24"/>
      <c r="P132" s="35"/>
    </row>
    <row r="133" spans="1:16" ht="30" customHeight="1" x14ac:dyDescent="0.25">
      <c r="A133" s="17"/>
      <c r="B133" s="15"/>
      <c r="C133" s="25"/>
      <c r="D133" s="15"/>
      <c r="E133" s="15"/>
      <c r="F133" s="23"/>
      <c r="G133" s="23"/>
      <c r="H133" s="2"/>
      <c r="I133" s="20"/>
      <c r="J133" s="7"/>
      <c r="K133" s="7"/>
      <c r="L133" s="18"/>
      <c r="M133" s="7"/>
      <c r="N133" s="7"/>
      <c r="O133" s="24"/>
      <c r="P133" s="35"/>
    </row>
    <row r="134" spans="1:16" ht="30" customHeight="1" x14ac:dyDescent="0.25">
      <c r="A134" s="17"/>
      <c r="B134" s="15"/>
      <c r="C134" s="25"/>
      <c r="D134" s="15"/>
      <c r="E134" s="15"/>
      <c r="F134" s="23"/>
      <c r="G134" s="23"/>
      <c r="H134" s="2"/>
      <c r="I134" s="20"/>
      <c r="J134" s="7"/>
      <c r="K134" s="7"/>
      <c r="L134" s="18"/>
      <c r="M134" s="7"/>
      <c r="N134" s="7"/>
      <c r="O134" s="24"/>
      <c r="P134" s="35"/>
    </row>
    <row r="135" spans="1:16" ht="30" customHeight="1" x14ac:dyDescent="0.25">
      <c r="A135" s="17"/>
      <c r="B135" s="15"/>
      <c r="C135" s="25"/>
      <c r="D135" s="15"/>
      <c r="E135" s="15"/>
      <c r="F135" s="23"/>
      <c r="G135" s="23"/>
      <c r="H135" s="2"/>
      <c r="I135" s="20"/>
      <c r="J135" s="7"/>
      <c r="K135" s="7"/>
      <c r="L135" s="18"/>
      <c r="M135" s="7"/>
      <c r="N135" s="7"/>
      <c r="O135" s="24"/>
      <c r="P135" s="35"/>
    </row>
    <row r="136" spans="1:16" ht="30" customHeight="1" x14ac:dyDescent="0.25">
      <c r="A136" s="17"/>
      <c r="B136" s="15"/>
      <c r="C136" s="25"/>
      <c r="D136" s="15"/>
      <c r="E136" s="15"/>
      <c r="F136" s="23"/>
      <c r="G136" s="23"/>
      <c r="H136" s="2"/>
      <c r="I136" s="20"/>
      <c r="J136" s="7"/>
      <c r="K136" s="7"/>
      <c r="L136" s="18"/>
      <c r="M136" s="7"/>
      <c r="N136" s="7"/>
      <c r="O136" s="24"/>
      <c r="P136" s="35"/>
    </row>
    <row r="137" spans="1:16" ht="30" customHeight="1" x14ac:dyDescent="0.25">
      <c r="A137" s="17"/>
      <c r="B137" s="15"/>
      <c r="C137" s="25"/>
      <c r="D137" s="15"/>
      <c r="E137" s="15"/>
      <c r="F137" s="23"/>
      <c r="G137" s="23"/>
      <c r="H137" s="2"/>
      <c r="I137" s="20"/>
      <c r="J137" s="7"/>
      <c r="K137" s="7"/>
      <c r="L137" s="18"/>
      <c r="M137" s="7"/>
      <c r="N137" s="7"/>
      <c r="O137" s="24"/>
      <c r="P137" s="35"/>
    </row>
    <row r="138" spans="1:16" ht="30" customHeight="1" x14ac:dyDescent="0.25">
      <c r="A138" s="17"/>
      <c r="B138" s="15"/>
      <c r="C138" s="25"/>
      <c r="D138" s="15"/>
      <c r="E138" s="15"/>
      <c r="F138" s="23"/>
      <c r="G138" s="23"/>
      <c r="H138" s="2"/>
      <c r="I138" s="20"/>
      <c r="J138" s="7"/>
      <c r="K138" s="7"/>
      <c r="L138" s="18"/>
      <c r="M138" s="7"/>
      <c r="N138" s="7"/>
      <c r="O138" s="24"/>
      <c r="P138" s="35"/>
    </row>
    <row r="139" spans="1:16" ht="30" customHeight="1" x14ac:dyDescent="0.25">
      <c r="A139" s="17"/>
      <c r="B139" s="15"/>
      <c r="C139" s="25"/>
      <c r="D139" s="15"/>
      <c r="E139" s="15"/>
      <c r="F139" s="23"/>
      <c r="G139" s="23"/>
      <c r="H139" s="2"/>
      <c r="I139" s="20"/>
      <c r="J139" s="7"/>
      <c r="K139" s="7"/>
      <c r="L139" s="18"/>
      <c r="M139" s="7"/>
      <c r="N139" s="7"/>
      <c r="O139" s="24"/>
      <c r="P139" s="35"/>
    </row>
    <row r="140" spans="1:16" ht="30" customHeight="1" x14ac:dyDescent="0.25">
      <c r="A140" s="17"/>
      <c r="B140" s="15"/>
      <c r="C140" s="25"/>
      <c r="D140" s="15"/>
      <c r="E140" s="15"/>
      <c r="F140" s="23"/>
      <c r="G140" s="23"/>
      <c r="H140" s="2"/>
      <c r="I140" s="20"/>
      <c r="J140" s="7"/>
      <c r="K140" s="7"/>
      <c r="L140" s="18"/>
      <c r="M140" s="7"/>
      <c r="N140" s="7"/>
      <c r="O140" s="24"/>
      <c r="P140" s="35"/>
    </row>
    <row r="141" spans="1:16" ht="30" customHeight="1" x14ac:dyDescent="0.25">
      <c r="A141" s="17"/>
      <c r="B141" s="15"/>
      <c r="C141" s="25"/>
      <c r="D141" s="15"/>
      <c r="E141" s="15"/>
      <c r="F141" s="23"/>
      <c r="G141" s="23"/>
      <c r="H141" s="2"/>
      <c r="I141" s="20"/>
      <c r="J141" s="7"/>
      <c r="K141" s="7"/>
      <c r="L141" s="18"/>
      <c r="M141" s="7"/>
      <c r="N141" s="7"/>
      <c r="O141" s="24"/>
      <c r="P141" s="35"/>
    </row>
    <row r="142" spans="1:16" ht="30" customHeight="1" x14ac:dyDescent="0.25">
      <c r="A142" s="17"/>
      <c r="B142" s="15"/>
      <c r="C142" s="25"/>
      <c r="D142" s="15"/>
      <c r="E142" s="15"/>
      <c r="F142" s="23"/>
      <c r="G142" s="23"/>
      <c r="H142" s="2"/>
      <c r="I142" s="20"/>
      <c r="J142" s="7"/>
      <c r="K142" s="7"/>
      <c r="L142" s="18"/>
      <c r="M142" s="7"/>
      <c r="N142" s="7"/>
      <c r="O142" s="24"/>
      <c r="P142" s="35"/>
    </row>
    <row r="143" spans="1:16" ht="30" customHeight="1" x14ac:dyDescent="0.25">
      <c r="A143" s="17"/>
      <c r="B143" s="15"/>
      <c r="C143" s="25"/>
      <c r="D143" s="15"/>
      <c r="E143" s="15"/>
      <c r="F143" s="23"/>
      <c r="G143" s="23"/>
      <c r="H143" s="2"/>
      <c r="I143" s="20"/>
      <c r="J143" s="7"/>
      <c r="K143" s="7"/>
      <c r="L143" s="18"/>
      <c r="M143" s="7"/>
      <c r="N143" s="7"/>
      <c r="O143" s="24"/>
      <c r="P143" s="35"/>
    </row>
    <row r="144" spans="1:16" ht="30" customHeight="1" x14ac:dyDescent="0.25">
      <c r="A144" s="17"/>
      <c r="B144" s="15"/>
      <c r="C144" s="25"/>
      <c r="D144" s="15"/>
      <c r="E144" s="15"/>
      <c r="F144" s="23"/>
      <c r="G144" s="23"/>
      <c r="H144" s="2"/>
      <c r="I144" s="20"/>
      <c r="J144" s="7"/>
      <c r="K144" s="7"/>
      <c r="L144" s="18"/>
      <c r="M144" s="7"/>
      <c r="N144" s="7"/>
      <c r="O144" s="24"/>
      <c r="P144" s="35"/>
    </row>
    <row r="145" spans="1:16" ht="30" customHeight="1" x14ac:dyDescent="0.25">
      <c r="A145" s="17"/>
      <c r="B145" s="15"/>
      <c r="C145" s="25"/>
      <c r="D145" s="15"/>
      <c r="E145" s="15"/>
      <c r="F145" s="23"/>
      <c r="G145" s="23"/>
      <c r="H145" s="2"/>
      <c r="I145" s="20"/>
      <c r="J145" s="7"/>
      <c r="K145" s="7"/>
      <c r="L145" s="18"/>
      <c r="M145" s="7"/>
      <c r="N145" s="7"/>
      <c r="O145" s="24"/>
      <c r="P145" s="35"/>
    </row>
    <row r="146" spans="1:16" ht="30" customHeight="1" x14ac:dyDescent="0.25">
      <c r="A146" s="17"/>
      <c r="B146" s="15"/>
      <c r="C146" s="25"/>
      <c r="D146" s="15"/>
      <c r="E146" s="15"/>
      <c r="F146" s="23"/>
      <c r="G146" s="23"/>
      <c r="H146" s="2"/>
      <c r="I146" s="20"/>
      <c r="J146" s="7"/>
      <c r="K146" s="7"/>
      <c r="L146" s="18"/>
      <c r="M146" s="7"/>
      <c r="N146" s="7"/>
      <c r="O146" s="24"/>
      <c r="P146" s="35"/>
    </row>
    <row r="147" spans="1:16" ht="30" customHeight="1" x14ac:dyDescent="0.25">
      <c r="A147" s="17"/>
      <c r="B147" s="15"/>
      <c r="C147" s="25"/>
      <c r="D147" s="15"/>
      <c r="E147" s="15"/>
      <c r="F147" s="23"/>
      <c r="G147" s="23"/>
      <c r="H147" s="2"/>
      <c r="I147" s="20"/>
      <c r="J147" s="7"/>
      <c r="K147" s="7"/>
      <c r="L147" s="18"/>
      <c r="M147" s="7"/>
      <c r="N147" s="7"/>
      <c r="O147" s="24"/>
      <c r="P147" s="35"/>
    </row>
    <row r="148" spans="1:16" ht="30" customHeight="1" x14ac:dyDescent="0.25">
      <c r="A148" s="17"/>
      <c r="B148" s="15"/>
      <c r="C148" s="25"/>
      <c r="D148" s="15"/>
      <c r="E148" s="15"/>
      <c r="F148" s="23"/>
      <c r="G148" s="23"/>
      <c r="H148" s="2"/>
      <c r="I148" s="20"/>
      <c r="J148" s="7"/>
      <c r="K148" s="7"/>
      <c r="L148" s="18"/>
      <c r="M148" s="7"/>
      <c r="N148" s="7"/>
      <c r="O148" s="24"/>
      <c r="P148" s="35"/>
    </row>
    <row r="149" spans="1:16" ht="30" customHeight="1" x14ac:dyDescent="0.25">
      <c r="A149" s="17"/>
      <c r="B149" s="15"/>
      <c r="C149" s="25"/>
      <c r="D149" s="15"/>
      <c r="E149" s="15"/>
      <c r="F149" s="23"/>
      <c r="G149" s="23"/>
      <c r="H149" s="2"/>
      <c r="I149" s="20"/>
      <c r="J149" s="7"/>
      <c r="K149" s="7"/>
      <c r="L149" s="18"/>
      <c r="M149" s="7"/>
      <c r="N149" s="7"/>
      <c r="O149" s="24"/>
      <c r="P149" s="35"/>
    </row>
    <row r="150" spans="1:16" ht="30" customHeight="1" x14ac:dyDescent="0.25">
      <c r="A150" s="17"/>
      <c r="B150" s="15"/>
      <c r="C150" s="25"/>
      <c r="D150" s="15"/>
      <c r="E150" s="15"/>
      <c r="F150" s="23"/>
      <c r="G150" s="23"/>
      <c r="H150" s="2"/>
      <c r="I150" s="20"/>
      <c r="J150" s="7"/>
      <c r="K150" s="7"/>
      <c r="L150" s="18"/>
      <c r="M150" s="7"/>
      <c r="N150" s="7"/>
      <c r="O150" s="24"/>
      <c r="P150" s="36"/>
    </row>
    <row r="151" spans="1:16" ht="30" customHeight="1" x14ac:dyDescent="0.25">
      <c r="A151" s="17"/>
      <c r="B151" s="15"/>
      <c r="C151" s="25"/>
      <c r="D151" s="15"/>
      <c r="E151" s="15"/>
      <c r="F151" s="23"/>
      <c r="G151" s="23"/>
      <c r="H151" s="2"/>
      <c r="I151" s="20"/>
      <c r="J151" s="7"/>
      <c r="K151" s="7"/>
      <c r="L151" s="18"/>
      <c r="M151" s="7"/>
      <c r="N151" s="7"/>
      <c r="O151" s="24"/>
      <c r="P151" s="36"/>
    </row>
    <row r="152" spans="1:16" ht="30" customHeight="1" x14ac:dyDescent="0.25">
      <c r="A152" s="17"/>
      <c r="B152" s="15"/>
      <c r="C152" s="25"/>
      <c r="D152" s="15"/>
      <c r="E152" s="15"/>
      <c r="F152" s="23"/>
      <c r="G152" s="23"/>
      <c r="H152" s="2"/>
      <c r="I152" s="20"/>
      <c r="J152" s="7"/>
      <c r="K152" s="7"/>
      <c r="L152" s="18"/>
      <c r="M152" s="7"/>
      <c r="N152" s="7"/>
      <c r="O152" s="24"/>
      <c r="P152" s="36"/>
    </row>
    <row r="153" spans="1:16" ht="30" customHeight="1" x14ac:dyDescent="0.25">
      <c r="A153" s="17"/>
      <c r="B153" s="15"/>
      <c r="C153" s="25"/>
      <c r="D153" s="15"/>
      <c r="E153" s="15"/>
      <c r="F153" s="23"/>
      <c r="G153" s="23"/>
      <c r="H153" s="2"/>
      <c r="I153" s="20"/>
      <c r="J153" s="7"/>
      <c r="K153" s="7"/>
      <c r="L153" s="18"/>
      <c r="M153" s="7"/>
      <c r="N153" s="7"/>
      <c r="O153" s="24"/>
      <c r="P153" s="36"/>
    </row>
    <row r="154" spans="1:16" ht="30" customHeight="1" x14ac:dyDescent="0.25">
      <c r="A154" s="17"/>
      <c r="B154" s="15"/>
      <c r="C154" s="25"/>
      <c r="D154" s="15"/>
      <c r="E154" s="15"/>
      <c r="F154" s="23"/>
      <c r="G154" s="23"/>
      <c r="H154" s="2"/>
      <c r="I154" s="20"/>
      <c r="J154" s="7"/>
      <c r="K154" s="7"/>
      <c r="L154" s="18"/>
      <c r="M154" s="7"/>
      <c r="N154" s="7"/>
      <c r="O154" s="24"/>
      <c r="P154" s="36"/>
    </row>
    <row r="155" spans="1:16" ht="30" customHeight="1" x14ac:dyDescent="0.25">
      <c r="A155" s="17"/>
      <c r="B155" s="15"/>
      <c r="C155" s="25"/>
      <c r="D155" s="15"/>
      <c r="E155" s="15"/>
      <c r="F155" s="23"/>
      <c r="G155" s="23"/>
      <c r="H155" s="2"/>
      <c r="I155" s="20"/>
      <c r="J155" s="7"/>
      <c r="K155" s="7"/>
      <c r="L155" s="18"/>
      <c r="M155" s="7"/>
      <c r="N155" s="7"/>
      <c r="O155" s="24"/>
      <c r="P155" s="36"/>
    </row>
    <row r="156" spans="1:16" ht="30" customHeight="1" x14ac:dyDescent="0.25">
      <c r="A156" s="17"/>
      <c r="B156" s="15"/>
      <c r="C156" s="25"/>
      <c r="D156" s="15"/>
      <c r="E156" s="15"/>
      <c r="F156" s="23"/>
      <c r="G156" s="23"/>
      <c r="H156" s="2"/>
      <c r="I156" s="20"/>
      <c r="J156" s="7"/>
      <c r="K156" s="7"/>
      <c r="L156" s="18"/>
      <c r="M156" s="7"/>
      <c r="N156" s="7"/>
      <c r="O156" s="24"/>
      <c r="P156" s="36"/>
    </row>
    <row r="157" spans="1:16" ht="30" customHeight="1" x14ac:dyDescent="0.25">
      <c r="A157" s="17"/>
      <c r="B157" s="15"/>
      <c r="C157" s="25"/>
      <c r="D157" s="15"/>
      <c r="E157" s="15"/>
      <c r="F157" s="23"/>
      <c r="G157" s="23"/>
      <c r="H157" s="2"/>
      <c r="I157" s="20"/>
      <c r="J157" s="7"/>
      <c r="K157" s="7"/>
      <c r="L157" s="18"/>
      <c r="M157" s="7"/>
      <c r="N157" s="7"/>
      <c r="O157" s="24"/>
      <c r="P157" s="36"/>
    </row>
    <row r="158" spans="1:16" ht="30" customHeight="1" x14ac:dyDescent="0.25">
      <c r="A158" s="17"/>
      <c r="B158" s="15"/>
      <c r="C158" s="25"/>
      <c r="D158" s="15"/>
      <c r="E158" s="15"/>
      <c r="F158" s="23"/>
      <c r="G158" s="23"/>
      <c r="H158" s="2"/>
      <c r="I158" s="20"/>
      <c r="J158" s="7"/>
      <c r="K158" s="7"/>
      <c r="L158" s="18"/>
      <c r="M158" s="7"/>
      <c r="N158" s="7"/>
      <c r="O158" s="24"/>
      <c r="P158" s="36"/>
    </row>
    <row r="159" spans="1:16" ht="30" customHeight="1" x14ac:dyDescent="0.25">
      <c r="A159" s="17"/>
      <c r="B159" s="15"/>
      <c r="C159" s="25"/>
      <c r="D159" s="15"/>
      <c r="E159" s="15"/>
      <c r="F159" s="23"/>
      <c r="G159" s="23"/>
      <c r="H159" s="2"/>
      <c r="I159" s="20"/>
      <c r="J159" s="7"/>
      <c r="K159" s="7"/>
      <c r="L159" s="18"/>
      <c r="M159" s="7"/>
      <c r="N159" s="7"/>
      <c r="O159" s="24"/>
      <c r="P159" s="36"/>
    </row>
    <row r="160" spans="1:16" ht="30" customHeight="1" x14ac:dyDescent="0.25">
      <c r="A160" s="17"/>
      <c r="B160" s="15"/>
      <c r="C160" s="25"/>
      <c r="D160" s="15"/>
      <c r="E160" s="15"/>
      <c r="F160" s="23"/>
      <c r="G160" s="23"/>
      <c r="H160" s="2"/>
      <c r="I160" s="20"/>
      <c r="J160" s="7"/>
      <c r="K160" s="7"/>
      <c r="L160" s="18"/>
      <c r="M160" s="7"/>
      <c r="N160" s="7"/>
      <c r="O160" s="24"/>
      <c r="P160" s="36"/>
    </row>
    <row r="161" spans="1:16" ht="30" customHeight="1" x14ac:dyDescent="0.25">
      <c r="A161" s="17"/>
      <c r="B161" s="15"/>
      <c r="C161" s="25"/>
      <c r="D161" s="15"/>
      <c r="E161" s="15"/>
      <c r="F161" s="23"/>
      <c r="G161" s="23"/>
      <c r="H161" s="2"/>
      <c r="I161" s="20"/>
      <c r="J161" s="7"/>
      <c r="K161" s="7"/>
      <c r="L161" s="18"/>
      <c r="M161" s="7"/>
      <c r="N161" s="7"/>
      <c r="O161" s="24"/>
      <c r="P161" s="36"/>
    </row>
    <row r="162" spans="1:16" ht="30" customHeight="1" x14ac:dyDescent="0.25"/>
    <row r="163" spans="1:16" ht="30" customHeight="1" x14ac:dyDescent="0.25"/>
    <row r="164" spans="1:16" ht="30" customHeight="1" x14ac:dyDescent="0.25"/>
    <row r="165" spans="1:16" ht="30" customHeight="1" x14ac:dyDescent="0.25"/>
    <row r="166" spans="1:16" ht="30" customHeight="1" x14ac:dyDescent="0.25"/>
    <row r="167" spans="1:16" ht="30" customHeight="1" x14ac:dyDescent="0.25"/>
    <row r="168" spans="1:16" ht="30" customHeight="1" x14ac:dyDescent="0.25"/>
    <row r="169" spans="1:16" ht="30" customHeight="1" x14ac:dyDescent="0.25"/>
    <row r="170" spans="1:16" ht="30" customHeight="1" x14ac:dyDescent="0.25"/>
    <row r="171" spans="1:16" ht="30" customHeight="1" x14ac:dyDescent="0.25"/>
    <row r="172" spans="1:16" ht="30" customHeight="1" x14ac:dyDescent="0.25"/>
    <row r="173" spans="1:16" ht="30" customHeight="1" x14ac:dyDescent="0.25"/>
    <row r="174" spans="1:16" ht="30" customHeight="1" x14ac:dyDescent="0.25"/>
    <row r="175" spans="1:16" ht="30" customHeight="1" x14ac:dyDescent="0.25"/>
    <row r="176" spans="1:1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</sheetData>
  <autoFilter ref="A3:P89" xr:uid="{262EA61A-AD98-4D61-9AE7-F39E4ABB8A04}"/>
  <mergeCells count="2">
    <mergeCell ref="J2:O2"/>
    <mergeCell ref="A1:C1"/>
  </mergeCells>
  <phoneticPr fontId="2" type="noConversion"/>
  <conditionalFormatting sqref="D150:E150">
    <cfRule type="cellIs" dxfId="5" priority="114" stopIfTrue="1" operator="equal">
      <formula>"SIM"</formula>
    </cfRule>
    <cfRule type="cellIs" dxfId="4" priority="115" stopIfTrue="1" operator="equal">
      <formula>"NÃO"</formula>
    </cfRule>
    <cfRule type="cellIs" dxfId="3" priority="116" stopIfTrue="1" operator="equal">
      <formula>"TROCA"</formula>
    </cfRule>
  </conditionalFormatting>
  <conditionalFormatting sqref="D151:E161">
    <cfRule type="cellIs" dxfId="2" priority="111" stopIfTrue="1" operator="equal">
      <formula>"SIM"</formula>
    </cfRule>
    <cfRule type="cellIs" dxfId="1" priority="112" stopIfTrue="1" operator="equal">
      <formula>"NÃO"</formula>
    </cfRule>
    <cfRule type="cellIs" dxfId="0" priority="113" stopIfTrue="1" operator="equal">
      <formula>"TROCA"</formula>
    </cfRule>
  </conditionalFormatting>
  <hyperlinks>
    <hyperlink ref="AC5" r:id="rId1" tooltip="Pessoal: Capacitação - Eventos Externos" display="https://sei.ans.gov.br/controlador.php?acao=procedimento_trabalhar&amp;acao_origem=acompanhamento_listar&amp;acao_retorno=acompanhamento_listar&amp;id_procedimento=16350430&amp;infra_sistema=100000100&amp;infra_unidade_atual=110001118&amp;infra_hash=a0e05eded719e9e9903133c4ed8ede2e34bab07bb5769d19715a7a351b775f05" xr:uid="{A2AB76B8-3D69-4F3E-9B82-E00785958D4C}"/>
  </hyperlinks>
  <pageMargins left="0.511811024" right="0.511811024" top="0.78740157499999996" bottom="0.78740157499999996" header="0.31496062000000002" footer="0.31496062000000002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ANS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Amauri Barbosa Junior</dc:creator>
  <cp:lastModifiedBy>Patricia Maria da Silva Lopes Vieira</cp:lastModifiedBy>
  <dcterms:created xsi:type="dcterms:W3CDTF">2020-05-08T14:48:42Z</dcterms:created>
  <dcterms:modified xsi:type="dcterms:W3CDTF">2021-01-19T20:49:13Z</dcterms:modified>
</cp:coreProperties>
</file>