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s\Downloads\Planilhas Divulgação\"/>
    </mc:Choice>
  </mc:AlternateContent>
  <xr:revisionPtr revIDLastSave="0" documentId="13_ncr:1_{E59A05C1-7ED4-4961-89F7-4D8F90E3ECF9}" xr6:coauthVersionLast="45" xr6:coauthVersionMax="45" xr10:uidLastSave="{00000000-0000-0000-0000-000000000000}"/>
  <bookViews>
    <workbookView xWindow="20370" yWindow="-2025" windowWidth="23310" windowHeight="13740" xr2:uid="{00000000-000D-0000-FFFF-FFFF00000000}"/>
  </bookViews>
  <sheets>
    <sheet name="SETEMBRO 2021" sheetId="1" r:id="rId1"/>
  </sheets>
  <externalReferences>
    <externalReference r:id="rId2"/>
    <externalReference r:id="rId3"/>
  </externalReferences>
  <definedNames>
    <definedName name="LISTA_CNPJ">[1]Workbook!#REF!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15" i="1" l="1"/>
</calcChain>
</file>

<file path=xl/sharedStrings.xml><?xml version="1.0" encoding="utf-8"?>
<sst xmlns="http://schemas.openxmlformats.org/spreadsheetml/2006/main" count="836" uniqueCount="213">
  <si>
    <t>DESPESAS</t>
  </si>
  <si>
    <t>SIAPE</t>
  </si>
  <si>
    <t>SERVIDOR</t>
  </si>
  <si>
    <t>CARGO</t>
  </si>
  <si>
    <t xml:space="preserve"> NECESSIDADES ATENDIDAS</t>
  </si>
  <si>
    <t>AÇÃO DE CAPACITAÇÃO</t>
  </si>
  <si>
    <t>CH</t>
  </si>
  <si>
    <t>INÍCIO</t>
  </si>
  <si>
    <t>TÉRMINO</t>
  </si>
  <si>
    <t>INSTITUIÇÃO PROMOTORA</t>
  </si>
  <si>
    <t>CNPJ</t>
  </si>
  <si>
    <t>CUSTO DIÁRIAS</t>
  </si>
  <si>
    <t>CUSTO PASSAGENS</t>
  </si>
  <si>
    <t>CUSTO INSCRIÇÃO</t>
  </si>
  <si>
    <t>CUSTO TOTAL (VALOR DA DESPESA)</t>
  </si>
  <si>
    <t>MANUTENÇÃO DE VENCIMENTOS</t>
  </si>
  <si>
    <t>NÚMERO DO PROCESSO</t>
  </si>
  <si>
    <t>LUIZ ANTONIO NOLASCO DE FREITAS</t>
  </si>
  <si>
    <t>ESPECIALISTA EM REGULACAO</t>
  </si>
  <si>
    <t>Desenvolver competências técnicas para aplicação de ferramentas de gestão estratégica e instrumentos de governança</t>
  </si>
  <si>
    <t>MESTRADO EM SAÚDE PÚBLICA</t>
  </si>
  <si>
    <t>N/A</t>
  </si>
  <si>
    <t>FIOCRUZ</t>
  </si>
  <si>
    <t>33.781.055/0011-07</t>
  </si>
  <si>
    <t>SIM</t>
  </si>
  <si>
    <t>33910.024493/2019-88</t>
  </si>
  <si>
    <t>LAIRES CRISTINA AMORIM</t>
  </si>
  <si>
    <t>ANALISTA ADMINISTRATIVO</t>
  </si>
  <si>
    <t>Aprofundar conhecimentos relacionados à avaliação e monitoramento de políticas, sistemas e programas de saúde.</t>
  </si>
  <si>
    <t>UFMG</t>
  </si>
  <si>
    <t> 17.217.985/0001-04</t>
  </si>
  <si>
    <t>33910.033636/2019-42</t>
  </si>
  <si>
    <t>FERNANDA DE CASTRO SOUZA</t>
  </si>
  <si>
    <t>Ampliar conhecimento em estatística e econometria e implementar melhorias nos trabalhos realizados</t>
  </si>
  <si>
    <t>  MESTRADO EM MÉTODOS QUANTITATIVOS PARA DECISÃO ECONÔMICA E EMPRESARIAL</t>
  </si>
  <si>
    <t>  Instituto de Economia e Gestão - ISEG / Universidade de Lisboa</t>
  </si>
  <si>
    <t>33910.032467/2019-23</t>
  </si>
  <si>
    <t>LIDIA DO CARMO SEQUEIRA DA MOTA</t>
  </si>
  <si>
    <t>Ampliar conhecimentos sobre avaliação econômica, economia e econometria</t>
  </si>
  <si>
    <t>MESTRADO EM GESTÃO E ECONOMIA DE SERVIÇOS DE SAÚDE</t>
  </si>
  <si>
    <t>Faculdade de Economia da Universidade do Porto</t>
  </si>
  <si>
    <t>33910.022421/2019-04</t>
  </si>
  <si>
    <t>ENAP</t>
  </si>
  <si>
    <t>TECNICO ADMINISTRATIVO</t>
  </si>
  <si>
    <t>TECNICO EM REGULACAO</t>
  </si>
  <si>
    <t>VITOR VEIGA BORGES</t>
  </si>
  <si>
    <t>NAO INFORMADO</t>
  </si>
  <si>
    <t>ANS</t>
  </si>
  <si>
    <t>003.589.068/0001-46</t>
  </si>
  <si>
    <t>ANA LUIZA DOS SANTOS DE OLIVEIRA</t>
  </si>
  <si>
    <t>CARLA CRISTINA DAS NEVES GRILO</t>
  </si>
  <si>
    <t>CARLOS JORGE DA COSTA BARBOSA</t>
  </si>
  <si>
    <t>CRISTIANA FERREIRA ALVES</t>
  </si>
  <si>
    <t>DANTE CASANOVA JUNIOR</t>
  </si>
  <si>
    <t>JOHNNY DOS SANTOS VENTURA</t>
  </si>
  <si>
    <t>LUANA CALDAS DE SOUZA</t>
  </si>
  <si>
    <t>MARIANA SAAVEDRA CALE DA COSTA</t>
  </si>
  <si>
    <t>REGINA VOLPINI CASTANHEIRO DE CARVALHO COSTA</t>
  </si>
  <si>
    <t>VANESSA VENTURA DE OLIVEIRA</t>
  </si>
  <si>
    <t>IVNA MAURO CRUZ</t>
  </si>
  <si>
    <t>SAMIR JOSE CAETANO MARTINS</t>
  </si>
  <si>
    <t>ANDRE DOS SANTOS FIUZA</t>
  </si>
  <si>
    <t>BRUNO SANTORO MORESTRELLO</t>
  </si>
  <si>
    <t>ERICA GUTIERREZ ROCHA</t>
  </si>
  <si>
    <t>VANESSA MARIA GOMES DE CARVALHO</t>
  </si>
  <si>
    <t>JANAINA FERREIRA DA SILVA</t>
  </si>
  <si>
    <t>ANDREA CARLESSO LOZER</t>
  </si>
  <si>
    <t>Desenvolver competências de Inovação, Gestão de Processos e Gestão de Projetos com foco em viabilizar a Transformação Digital no âmbito institucional</t>
  </si>
  <si>
    <t>JOAO BENJAMIN DE CAMPOS AMARO</t>
  </si>
  <si>
    <t>Ampliação de conhecimentos sobre princípios e aplicações da LGPD</t>
  </si>
  <si>
    <t>PROTEÇÃO DE DADOS PESSOAIS NO SETOR PÚBLICO</t>
  </si>
  <si>
    <t>33910.008117/2021-61</t>
  </si>
  <si>
    <t>ADRIANO FERREIRA DE OLIVEIRA</t>
  </si>
  <si>
    <t>ELIAS JOSE DE ALCANTARA</t>
  </si>
  <si>
    <t>LAILA MOREIRA NOGUEIRA DOS SANTOS</t>
  </si>
  <si>
    <t>PAULO DUTRA VIEIRA NETO</t>
  </si>
  <si>
    <t>MARCILENE MOREIRA BATISTA DO VALE</t>
  </si>
  <si>
    <t>Ampliar conhecimentos relacionados aos resultados que permitem modular a atividade regulatória de acordo com o comportamento dos entes regulados.</t>
  </si>
  <si>
    <t>UNIEDUCAR</t>
  </si>
  <si>
    <t>05.569.970/0001-26</t>
  </si>
  <si>
    <t>Capacitação e atualização para acompanhamento da execução dos contratos nos aspectos técnicos ou administrativos da prestação dos serviços à própria ANS.</t>
  </si>
  <si>
    <t>GIZELE TOLEDO DE OLIVEIRA</t>
  </si>
  <si>
    <t>Aprimoramento de técnicas de Redação Publicitária</t>
  </si>
  <si>
    <t>UP CURSOS GRATIS</t>
  </si>
  <si>
    <t>19.714.227/0001-04</t>
  </si>
  <si>
    <t>IPED</t>
  </si>
  <si>
    <t>Aprimoramento de técnicas de Comunicação Interna</t>
  </si>
  <si>
    <t>Realizar análise de grande quantitativo de dados do setor regulado e da gestão da ANS, para visualização e disseminação, atendendo às demandas de informação e subsidiando a tomada de decisão</t>
  </si>
  <si>
    <t>CLAUDIA MARIA RESTUM CORREA DE SA</t>
  </si>
  <si>
    <t>Melhorar a capacidade de análise, visualização e disseminação de dados da ANS para atender às demandas de informação</t>
  </si>
  <si>
    <t>FLAVIA HARUMI RAMOS TANAKA</t>
  </si>
  <si>
    <t>JACKELINE DAS NEVES PARADELA</t>
  </si>
  <si>
    <t>RACHEL TORRES SALVATORI</t>
  </si>
  <si>
    <t>PORTAL EDUCAÇÃO</t>
  </si>
  <si>
    <t>ALINE ANGELA GAMA MUNIZ</t>
  </si>
  <si>
    <t>BRUNO ARAUJO RAMALHO</t>
  </si>
  <si>
    <t>BRUNO CATROLI DA SILVA</t>
  </si>
  <si>
    <t>JOSE DOUGLAS OLIVEIRA DO NASCIMENTO</t>
  </si>
  <si>
    <t>LUIZ GUSTAVO MEIRA HOMRICH</t>
  </si>
  <si>
    <t>MARCIA FERNANDES DE ASSIS</t>
  </si>
  <si>
    <t xml:space="preserve">Desenvolver habilidades para liderança, gestão de equipes e relações interpessoais </t>
  </si>
  <si>
    <t>33910.019531/2021-03</t>
  </si>
  <si>
    <t>33910.029381/2021-38</t>
  </si>
  <si>
    <t>DIVULGAÇÃO DE DESPESAS COM AÇÕES DE CAPACITAÇÃO -  SETEMBRO  2021</t>
  </si>
  <si>
    <t>Ampliar o conhecimento quanto a melhor técnica de escrita de textos oficiais, elaboração de notas, despachos, votos e documentos, principalemente os direcionados as operadoras.</t>
  </si>
  <si>
    <t xml:space="preserve">REDAÇÃO CORPORATIVA </t>
  </si>
  <si>
    <t>IDEMP</t>
  </si>
  <si>
    <t>33910.026029/2021-41</t>
  </si>
  <si>
    <t>DANIEL SASSON</t>
  </si>
  <si>
    <t>GOVERNANÇA DE DADOS</t>
  </si>
  <si>
    <t>33910.026823/2021-94</t>
  </si>
  <si>
    <t>ANDRE LUCAS ALVES</t>
  </si>
  <si>
    <t>Ampliar o conhecimento em metodologias técnicas para melhor desenvolvimento em ferramentas de análise de dados.</t>
  </si>
  <si>
    <t>EXCEL DESCOMPLICADO</t>
  </si>
  <si>
    <t> 06/09/2021</t>
  </si>
  <si>
    <t> 16/09/2021</t>
  </si>
  <si>
    <t xml:space="preserve"> 33910.034058/2021-86</t>
  </si>
  <si>
    <t>ADRIANA SUZANO DE CAMARGO CASTRO</t>
  </si>
  <si>
    <t>PROCURADOR</t>
  </si>
  <si>
    <t>Capacitar as pessoas para entenderem, de forma rápida e acessível, o funcionamento e diretrizes básicas expostas na nova lei geral de proteção de dados do Brasil.</t>
  </si>
  <si>
    <t>LEI GERAL DE PROTEÇÃO DE DADOS - LGPD</t>
  </si>
  <si>
    <t>33910.013807/2021-31</t>
  </si>
  <si>
    <t>DANIEL JUNQUEIRA DE SOUZA TOSTES</t>
  </si>
  <si>
    <t>HERIVELTO FERRAZ JUNIOR</t>
  </si>
  <si>
    <t>JOAO PAULO DIAS DE ARAUJO</t>
  </si>
  <si>
    <t>JULIO CESAR TINOCO ALVES</t>
  </si>
  <si>
    <t>LALUCHA PARIZEK SILVA</t>
  </si>
  <si>
    <t>MARIA ALICE MALHEIRO DO AMARAL FERREIRA LOPES</t>
  </si>
  <si>
    <t>MARIA ISABEL MOURA DE DEUS</t>
  </si>
  <si>
    <t>MARIA ANTONIETA ALMEIDA PIMENTA</t>
  </si>
  <si>
    <t>NATALY CORREIA DA SILVA</t>
  </si>
  <si>
    <t>ANALISTA III</t>
  </si>
  <si>
    <t>PAULA KEIKO IWAMOTO POLONI</t>
  </si>
  <si>
    <t>PEDRO HENRIQUE PORTUGAL DE SOUSA</t>
  </si>
  <si>
    <t>SONIA MARIA MARINHO DE SOUZA</t>
  </si>
  <si>
    <t>WLADMIR VENTURA DE SOUZA</t>
  </si>
  <si>
    <t>ALINE GOUVEA TRIUNFO</t>
  </si>
  <si>
    <t>TREINAMENTO DE ESCRITORIO DE PROCESSOS DE NEGOCIO</t>
  </si>
  <si>
    <t>DHEKA</t>
  </si>
  <si>
    <t>05.638.962/0001-94</t>
  </si>
  <si>
    <t>33910.022347/2021-32</t>
  </si>
  <si>
    <t>ALEXANDRA DE ALENCAR RODRIGUES</t>
  </si>
  <si>
    <t>LARISSA DE MORAES MOREIRA</t>
  </si>
  <si>
    <t>JANIZE MONTEIRO DA SILVA</t>
  </si>
  <si>
    <t>MIRIAN CARVALHO LOPES</t>
  </si>
  <si>
    <t>ANTONIO GOMES CORDEIRO</t>
  </si>
  <si>
    <t>TREINAMENTO EM ANALISE E MELHORIA DE PROCESSOS DE NEGOCIO</t>
  </si>
  <si>
    <t>TUTORIA POWER BI - TURMA 2</t>
  </si>
  <si>
    <t>RELAÇÕES INTERPESSOAIS E FEEDBACK - TURMA 2</t>
  </si>
  <si>
    <t>MARCOS VASSALO GARRIDO</t>
  </si>
  <si>
    <t>AGDA PELLI</t>
  </si>
  <si>
    <t>FLORINDA DOS REIS LEAL</t>
  </si>
  <si>
    <t>MELISSA CARVALHO DA SILVA</t>
  </si>
  <si>
    <t>ANGELA FERREIRA LUGAO DA SILVA</t>
  </si>
  <si>
    <t>BRUNO MOUTA DUTRA DA SILVA</t>
  </si>
  <si>
    <t>RAFAEL PEDREIRA VINHAS</t>
  </si>
  <si>
    <t>HENRIQUE LOPES FAGUNDES</t>
  </si>
  <si>
    <t>ESPECIALISTA EM REGULAÇÃO</t>
  </si>
  <si>
    <t>ADRIANA BION WANDERLEY</t>
  </si>
  <si>
    <t>ANDREIA MARIA DE SOUZA SAD</t>
  </si>
  <si>
    <t>ANA CRISTINA PEREIRA LOPES</t>
  </si>
  <si>
    <t>Ampliar e atualizar o conhecimento em Processo Civil</t>
  </si>
  <si>
    <t>DIREITO PROCESSUAL CIVIL MODULO: I - VISÃO PANORÂMICA DO CPC</t>
  </si>
  <si>
    <t>DANNEMANN</t>
  </si>
  <si>
    <t>07.916.897/0001-47</t>
  </si>
  <si>
    <t>33910.037236/2021-21</t>
  </si>
  <si>
    <t>CATIA DA PENHA MORAES</t>
  </si>
  <si>
    <t>CHRISTIAN MATTOS BARROSO</t>
  </si>
  <si>
    <t>Instruir servidores sobre normas aplicáveis ao serviço público</t>
  </si>
  <si>
    <t>FERNANDA FORTINI GUIMARAES</t>
  </si>
  <si>
    <t>Conhecer as atualizações do Código de Processo Civil, tendo em vista o acompanhamento das liquidações extrajudiciais perante o Poder Judiciário.</t>
  </si>
  <si>
    <t>JANINE SANT ANA TAVARES</t>
  </si>
  <si>
    <t>JOAO BOAVENTURA BRANCO DE MATOS</t>
  </si>
  <si>
    <t>Complementar conhecimentos a partir do Novo Código Processual Civil</t>
  </si>
  <si>
    <t>LUCIANA SANTOS FIGUEIRA</t>
  </si>
  <si>
    <t>Atualização e aperfeiçoamento técnico para análise de processos administrativos sancionadores.</t>
  </si>
  <si>
    <t>MARIA CECILIA CORDEIRO DE OLIVEIRA</t>
  </si>
  <si>
    <t>PAULA DOLABELA DE LIMA RAEMY RANGEL</t>
  </si>
  <si>
    <t>ROBERTA SOARES DA ROCHA TENORIO</t>
  </si>
  <si>
    <t>AMANDA LOPES SARUBBI</t>
  </si>
  <si>
    <t>LEI GERAL DE PROTEÇÃO DE DADOS (LGPD)</t>
  </si>
  <si>
    <t>FUNDAÇÃO BRADESCO</t>
  </si>
  <si>
    <t>60.701.521/0001-06</t>
  </si>
  <si>
    <t>ANA ZILLES SCHUCH</t>
  </si>
  <si>
    <t>DIREITO PROCESSUAL CIVIL MODULO: VII - RECURSOS E PROCESSOS NOS TRIBUNAIS</t>
  </si>
  <si>
    <t>Complementar a formação, atualizar, incorporar competências técnicas e desenvolver novos perfis profissionais, com vistas ao aprimoramento da atuação das Ouvidorias Públicas no Brasi</t>
  </si>
  <si>
    <t>CURSO ONLINE DE OUVIDORIA</t>
  </si>
  <si>
    <t>33910.022093/2021-52</t>
  </si>
  <si>
    <t>Ampliar o conhecimento na promoção do atendimento ao cidadão com mais eficiência e excelência. Desenvolvimento da melhoria do atendimento interno e externo.</t>
  </si>
  <si>
    <t>CURSO DE SATISFAÇÃO DE CLIENTES</t>
  </si>
  <si>
    <t>ENDOMARKETING</t>
  </si>
  <si>
    <t>33910.021849/2021-46</t>
  </si>
  <si>
    <t>ALINE DAVIS DE ABREU ARAUJO</t>
  </si>
  <si>
    <t>Desenvolver conhecimentos de Direito aplicado às atividades internas de análise de processos administrativos, pedidos de recursos e tomada de decisão</t>
  </si>
  <si>
    <t>DIREITO ADMINISTRATIVO</t>
  </si>
  <si>
    <t>33910.022442/2021-36</t>
  </si>
  <si>
    <t>Capacitação e atualização sobre exploração de dados das Unidades, por meio de técnicas estatísticas para a tomada de Decisão</t>
  </si>
  <si>
    <t>ESTATISTICA</t>
  </si>
  <si>
    <t>Ampliar conhecimentos sobre a aquisição de dados, a custódia e a distribuição de informações.</t>
  </si>
  <si>
    <t>PROTEÇÃO DE DADOS NO SETOR PUBLICO</t>
  </si>
  <si>
    <t>Conhecer técnicas para elaboração de Análise de Impacto Regulatório para Orientar e subsidiar o processo de tomada de decisão</t>
  </si>
  <si>
    <t>ANALISE DO IMPACTO REGULATORIO: CONCEITOS FUNDAMENTAIS</t>
  </si>
  <si>
    <t>Reciclar conhecimentos sobre gestão de marketing em ambiente digital para redes sociais</t>
  </si>
  <si>
    <t>MARKETING DIGITAL</t>
  </si>
  <si>
    <t>PRODUÇÃO DE RÁDIO</t>
  </si>
  <si>
    <t>REDAÇÃO PUBLICITÁRIA</t>
  </si>
  <si>
    <t>BERGSON MACARIO COSTA</t>
  </si>
  <si>
    <t>GOVERNANÇA EM LICITAÇÕES E CONTRATOS NA ADMINISTRAÇÃO PUBLICA</t>
  </si>
  <si>
    <t>33910.023955/2021-64</t>
  </si>
  <si>
    <t>FLAVIA CHRISTIANE VIEIRA DE MEDEIROS</t>
  </si>
  <si>
    <t>DIREITO CONSTITUCIONAL IV</t>
  </si>
  <si>
    <t>33910.022166/2021-14</t>
  </si>
  <si>
    <t>SETEMBRO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</si>
</sst>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3" formatCode="_-* #,##0.00_-;\-* #,##0.00_-;_-* &quot;-&quot;??_-;_-@_-"/>
    <numFmt numFmtId="164" formatCode="000&quot;.&quot;000&quot;.&quot;000&quot;/&quot;0000\-00"/>
    <numFmt numFmtId="165" formatCode="&quot;R$&quot;\ #,##0.00"/>
    <numFmt numFmtId="166" formatCode="d/m/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</font>
    <font>
      <i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5" fontId="5" fillId="3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/>
    <xf numFmtId="43" fontId="2" fillId="2" borderId="6" xfId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wrapText="1"/>
    </xf>
    <xf numFmtId="166" fontId="4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65" fontId="0" fillId="0" borderId="1" xfId="0" applyNumberFormat="1" applyBorder="1"/>
    <xf numFmtId="0" fontId="4" fillId="3" borderId="1" xfId="0" applyFont="1" applyFill="1" applyBorder="1" applyAlignment="1">
      <alignment horizontal="center" vertical="center"/>
    </xf>
    <xf numFmtId="8" fontId="7" fillId="5" borderId="7" xfId="0" applyNumberFormat="1" applyFont="1" applyFill="1" applyBorder="1" applyAlignment="1">
      <alignment horizontal="center" wrapText="1"/>
    </xf>
    <xf numFmtId="0" fontId="9" fillId="0" borderId="1" xfId="0" applyFont="1" applyBorder="1"/>
    <xf numFmtId="0" fontId="5" fillId="6" borderId="1" xfId="0" applyFont="1" applyFill="1" applyBorder="1" applyAlignment="1">
      <alignment horizontal="center" wrapText="1"/>
    </xf>
    <xf numFmtId="165" fontId="4" fillId="6" borderId="1" xfId="1" applyNumberFormat="1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wrapText="1"/>
    </xf>
    <xf numFmtId="0" fontId="7" fillId="5" borderId="7" xfId="0" applyFont="1" applyFill="1" applyBorder="1" applyAlignment="1">
      <alignment horizontal="center" wrapText="1"/>
    </xf>
    <xf numFmtId="14" fontId="7" fillId="5" borderId="7" xfId="0" applyNumberFormat="1" applyFont="1" applyFill="1" applyBorder="1" applyAlignment="1">
      <alignment horizontal="center" wrapText="1"/>
    </xf>
    <xf numFmtId="165" fontId="4" fillId="3" borderId="7" xfId="1" applyNumberFormat="1" applyFont="1" applyFill="1" applyBorder="1" applyAlignment="1">
      <alignment horizontal="center" wrapText="1"/>
    </xf>
    <xf numFmtId="8" fontId="11" fillId="5" borderId="7" xfId="0" applyNumberFormat="1" applyFont="1" applyFill="1" applyBorder="1" applyAlignment="1">
      <alignment horizontal="center" wrapText="1"/>
    </xf>
    <xf numFmtId="14" fontId="5" fillId="0" borderId="1" xfId="0" applyNumberFormat="1" applyFont="1" applyBorder="1" applyAlignment="1">
      <alignment horizontal="center" wrapText="1"/>
    </xf>
  </cellXfs>
  <cellStyles count="2">
    <cellStyle name="Normal" xfId="0" builtinId="0"/>
    <cellStyle name="Vírgula" xfId="1" builtinId="3"/>
  </cellStyles>
  <dxfs count="39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s/Downloads/Workbook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nss.sharepoint.com/sites/eq.ccade2/Documentos%20Compartilhados/CONTROLE%20DE%20CAPACITA&#199;&#195;O/CONTROLE%20DE%20CAPACITA&#199;&#195;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Workbook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E DE CAPACITAÇÃO 2021"/>
      <sheetName val="LICENÇA CAPACITAÇÃO 2021"/>
      <sheetName val="SERVIDORES"/>
      <sheetName val="CNPJ"/>
      <sheetName val="LICITAÇÃO"/>
      <sheetName val="VALIDAÇÃO MACRO_MICRO"/>
      <sheetName val="Não Utilizar Licença Capacitaçã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5"/>
  <sheetViews>
    <sheetView showGridLines="0" tabSelected="1" topLeftCell="F1" zoomScale="90" zoomScaleNormal="90" workbookViewId="0">
      <selection activeCell="J116" sqref="J116"/>
    </sheetView>
  </sheetViews>
  <sheetFormatPr defaultRowHeight="15" x14ac:dyDescent="0.25"/>
  <cols>
    <col min="2" max="2" width="36.7109375" customWidth="1"/>
    <col min="3" max="3" width="32.5703125" customWidth="1"/>
    <col min="4" max="4" width="80.85546875" customWidth="1"/>
    <col min="5" max="5" width="53.28515625" customWidth="1"/>
    <col min="7" max="7" width="18" customWidth="1"/>
    <col min="8" max="8" width="16.42578125" customWidth="1"/>
    <col min="9" max="9" width="24.42578125" customWidth="1"/>
    <col min="10" max="10" width="21.5703125" customWidth="1"/>
    <col min="11" max="11" width="15" customWidth="1"/>
    <col min="12" max="12" width="15.5703125" customWidth="1"/>
    <col min="13" max="13" width="13.140625" customWidth="1"/>
    <col min="14" max="14" width="13.7109375" customWidth="1"/>
    <col min="15" max="15" width="26.28515625" customWidth="1"/>
    <col min="16" max="16" width="20.42578125" customWidth="1"/>
  </cols>
  <sheetData>
    <row r="1" spans="1:16" ht="18.75" x14ac:dyDescent="0.3">
      <c r="A1" s="12" t="s">
        <v>103</v>
      </c>
    </row>
    <row r="2" spans="1:16" x14ac:dyDescent="0.25">
      <c r="K2" s="14" t="s">
        <v>0</v>
      </c>
      <c r="L2" s="15"/>
      <c r="M2" s="15"/>
      <c r="N2" s="16"/>
    </row>
    <row r="3" spans="1:16" ht="35.25" customHeight="1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2" t="s">
        <v>7</v>
      </c>
      <c r="H3" s="2" t="s">
        <v>8</v>
      </c>
      <c r="I3" s="1" t="s">
        <v>9</v>
      </c>
      <c r="J3" s="1" t="s">
        <v>10</v>
      </c>
      <c r="K3" s="13" t="s">
        <v>11</v>
      </c>
      <c r="L3" s="13" t="s">
        <v>12</v>
      </c>
      <c r="M3" s="13" t="s">
        <v>13</v>
      </c>
      <c r="N3" s="13" t="s">
        <v>14</v>
      </c>
      <c r="O3" s="3" t="s">
        <v>15</v>
      </c>
      <c r="P3" s="1" t="s">
        <v>16</v>
      </c>
    </row>
    <row r="4" spans="1:16" ht="39.950000000000003" customHeight="1" x14ac:dyDescent="0.25">
      <c r="A4" s="4">
        <v>1373158</v>
      </c>
      <c r="B4" s="5" t="s">
        <v>17</v>
      </c>
      <c r="C4" s="5" t="s">
        <v>18</v>
      </c>
      <c r="D4" s="6" t="s">
        <v>19</v>
      </c>
      <c r="E4" s="10" t="s">
        <v>20</v>
      </c>
      <c r="F4" s="11" t="s">
        <v>21</v>
      </c>
      <c r="G4" s="7">
        <v>43891</v>
      </c>
      <c r="H4" s="7">
        <v>44561</v>
      </c>
      <c r="I4" s="5" t="s">
        <v>22</v>
      </c>
      <c r="J4" s="8" t="s">
        <v>23</v>
      </c>
      <c r="K4" s="9">
        <v>0</v>
      </c>
      <c r="L4" s="9">
        <v>0</v>
      </c>
      <c r="M4" s="9">
        <v>0</v>
      </c>
      <c r="N4" s="9">
        <v>0</v>
      </c>
      <c r="O4" s="9" t="s">
        <v>24</v>
      </c>
      <c r="P4" s="6" t="s">
        <v>25</v>
      </c>
    </row>
    <row r="5" spans="1:16" ht="39.950000000000003" customHeight="1" x14ac:dyDescent="0.25">
      <c r="A5" s="4">
        <v>1284435</v>
      </c>
      <c r="B5" s="5" t="s">
        <v>26</v>
      </c>
      <c r="C5" s="5" t="s">
        <v>27</v>
      </c>
      <c r="D5" s="6" t="s">
        <v>28</v>
      </c>
      <c r="E5" s="10" t="s">
        <v>20</v>
      </c>
      <c r="F5" s="11" t="s">
        <v>21</v>
      </c>
      <c r="G5" s="7">
        <v>43892</v>
      </c>
      <c r="H5" s="7">
        <v>44561</v>
      </c>
      <c r="I5" s="5" t="s">
        <v>29</v>
      </c>
      <c r="J5" s="8" t="s">
        <v>30</v>
      </c>
      <c r="K5" s="9">
        <v>0</v>
      </c>
      <c r="L5" s="9">
        <v>0</v>
      </c>
      <c r="M5" s="9">
        <v>0</v>
      </c>
      <c r="N5" s="9">
        <v>0</v>
      </c>
      <c r="O5" s="9" t="s">
        <v>24</v>
      </c>
      <c r="P5" s="6" t="s">
        <v>31</v>
      </c>
    </row>
    <row r="6" spans="1:16" ht="39.950000000000003" customHeight="1" x14ac:dyDescent="0.25">
      <c r="A6" s="4">
        <v>1527853</v>
      </c>
      <c r="B6" s="5" t="s">
        <v>32</v>
      </c>
      <c r="C6" s="5" t="s">
        <v>18</v>
      </c>
      <c r="D6" s="6" t="s">
        <v>33</v>
      </c>
      <c r="E6" s="10" t="s">
        <v>34</v>
      </c>
      <c r="F6" s="11" t="s">
        <v>21</v>
      </c>
      <c r="G6" s="7">
        <v>44075</v>
      </c>
      <c r="H6" s="7">
        <v>44804</v>
      </c>
      <c r="I6" s="5" t="s">
        <v>35</v>
      </c>
      <c r="J6" s="8" t="e">
        <v>#N/A</v>
      </c>
      <c r="K6" s="9">
        <v>0</v>
      </c>
      <c r="L6" s="9">
        <v>0</v>
      </c>
      <c r="M6" s="9">
        <v>0</v>
      </c>
      <c r="N6" s="9">
        <v>0</v>
      </c>
      <c r="O6" s="9" t="s">
        <v>24</v>
      </c>
      <c r="P6" s="6" t="s">
        <v>36</v>
      </c>
    </row>
    <row r="7" spans="1:16" ht="39.950000000000003" customHeight="1" x14ac:dyDescent="0.25">
      <c r="A7" s="4">
        <v>1530358</v>
      </c>
      <c r="B7" s="5" t="s">
        <v>37</v>
      </c>
      <c r="C7" s="5" t="s">
        <v>27</v>
      </c>
      <c r="D7" s="6" t="s">
        <v>38</v>
      </c>
      <c r="E7" s="10" t="s">
        <v>39</v>
      </c>
      <c r="F7" s="11" t="s">
        <v>21</v>
      </c>
      <c r="G7" s="7">
        <v>44105</v>
      </c>
      <c r="H7" s="7">
        <v>44469</v>
      </c>
      <c r="I7" s="5" t="s">
        <v>40</v>
      </c>
      <c r="J7" s="8" t="e">
        <v>#N/A</v>
      </c>
      <c r="K7" s="9">
        <v>0</v>
      </c>
      <c r="L7" s="9">
        <v>0</v>
      </c>
      <c r="M7" s="9">
        <v>0</v>
      </c>
      <c r="N7" s="9">
        <v>0</v>
      </c>
      <c r="O7" s="9" t="s">
        <v>24</v>
      </c>
      <c r="P7" s="6" t="s">
        <v>41</v>
      </c>
    </row>
    <row r="8" spans="1:16" ht="26.25" x14ac:dyDescent="0.25">
      <c r="A8" s="4">
        <v>1441752</v>
      </c>
      <c r="B8" s="5" t="s">
        <v>49</v>
      </c>
      <c r="C8" s="5" t="s">
        <v>27</v>
      </c>
      <c r="D8" s="18" t="s">
        <v>104</v>
      </c>
      <c r="E8" s="19" t="s">
        <v>105</v>
      </c>
      <c r="F8" s="17">
        <v>10</v>
      </c>
      <c r="G8" s="20">
        <v>44466</v>
      </c>
      <c r="H8" s="20">
        <v>44469</v>
      </c>
      <c r="I8" s="17" t="s">
        <v>106</v>
      </c>
      <c r="J8" s="8">
        <v>278452000130</v>
      </c>
      <c r="K8" s="22">
        <v>0</v>
      </c>
      <c r="L8" s="22">
        <v>0</v>
      </c>
      <c r="M8" s="22">
        <v>790</v>
      </c>
      <c r="N8" s="9">
        <v>790</v>
      </c>
      <c r="O8" s="9" t="s">
        <v>24</v>
      </c>
      <c r="P8" s="23" t="s">
        <v>107</v>
      </c>
    </row>
    <row r="9" spans="1:16" ht="26.25" x14ac:dyDescent="0.25">
      <c r="A9" s="4">
        <v>1512525</v>
      </c>
      <c r="B9" s="5" t="s">
        <v>108</v>
      </c>
      <c r="C9" s="5" t="s">
        <v>18</v>
      </c>
      <c r="D9" s="18" t="s">
        <v>89</v>
      </c>
      <c r="E9" s="19" t="s">
        <v>109</v>
      </c>
      <c r="F9" s="17">
        <v>30</v>
      </c>
      <c r="G9" s="20">
        <v>44418</v>
      </c>
      <c r="H9" s="20">
        <v>44448</v>
      </c>
      <c r="I9" s="17" t="s">
        <v>42</v>
      </c>
      <c r="J9" s="8">
        <v>627612000109</v>
      </c>
      <c r="K9" s="22">
        <v>0</v>
      </c>
      <c r="L9" s="22">
        <v>0</v>
      </c>
      <c r="M9" s="22">
        <v>0</v>
      </c>
      <c r="N9" s="9">
        <v>0</v>
      </c>
      <c r="O9" s="9" t="s">
        <v>24</v>
      </c>
      <c r="P9" s="23" t="s">
        <v>110</v>
      </c>
    </row>
    <row r="10" spans="1:16" ht="25.5" x14ac:dyDescent="0.25">
      <c r="A10" s="4">
        <v>2501101</v>
      </c>
      <c r="B10" s="5" t="s">
        <v>111</v>
      </c>
      <c r="C10" s="26" t="s">
        <v>27</v>
      </c>
      <c r="D10" s="6" t="s">
        <v>112</v>
      </c>
      <c r="E10" s="5" t="s">
        <v>113</v>
      </c>
      <c r="F10" s="17">
        <v>20</v>
      </c>
      <c r="G10" s="20" t="s">
        <v>114</v>
      </c>
      <c r="H10" s="20" t="s">
        <v>115</v>
      </c>
      <c r="I10" s="17" t="s">
        <v>42</v>
      </c>
      <c r="J10" s="8">
        <v>627612000109</v>
      </c>
      <c r="K10" s="22">
        <v>0</v>
      </c>
      <c r="L10" s="22">
        <v>0</v>
      </c>
      <c r="M10" s="21">
        <v>0</v>
      </c>
      <c r="N10" s="9">
        <v>0</v>
      </c>
      <c r="O10" s="9" t="s">
        <v>24</v>
      </c>
      <c r="P10" s="23" t="s">
        <v>116</v>
      </c>
    </row>
    <row r="11" spans="1:16" ht="26.25" x14ac:dyDescent="0.25">
      <c r="A11" s="4">
        <v>4357369</v>
      </c>
      <c r="B11" s="5" t="s">
        <v>117</v>
      </c>
      <c r="C11" s="5" t="s">
        <v>118</v>
      </c>
      <c r="D11" s="29" t="s">
        <v>119</v>
      </c>
      <c r="E11" s="17" t="s">
        <v>120</v>
      </c>
      <c r="F11" s="17">
        <v>20</v>
      </c>
      <c r="G11" s="20">
        <v>44431</v>
      </c>
      <c r="H11" s="20">
        <v>44442</v>
      </c>
      <c r="I11" s="17" t="s">
        <v>47</v>
      </c>
      <c r="J11" s="8">
        <v>3589068000146</v>
      </c>
      <c r="K11" s="22">
        <v>0</v>
      </c>
      <c r="L11" s="22">
        <v>0</v>
      </c>
      <c r="M11" s="30">
        <v>277.23846153846154</v>
      </c>
      <c r="N11" s="9">
        <v>277.23846153846154</v>
      </c>
      <c r="O11" s="9" t="s">
        <v>24</v>
      </c>
      <c r="P11" s="23" t="s">
        <v>121</v>
      </c>
    </row>
    <row r="12" spans="1:16" ht="26.25" x14ac:dyDescent="0.25">
      <c r="A12" s="4">
        <v>2405812</v>
      </c>
      <c r="B12" s="5" t="s">
        <v>94</v>
      </c>
      <c r="C12" s="5" t="s">
        <v>44</v>
      </c>
      <c r="D12" s="29" t="s">
        <v>119</v>
      </c>
      <c r="E12" s="17" t="s">
        <v>120</v>
      </c>
      <c r="F12" s="17">
        <v>20</v>
      </c>
      <c r="G12" s="20">
        <v>44431</v>
      </c>
      <c r="H12" s="20">
        <v>44442</v>
      </c>
      <c r="I12" s="17" t="s">
        <v>47</v>
      </c>
      <c r="J12" s="8">
        <v>3589068000146</v>
      </c>
      <c r="K12" s="22">
        <v>0</v>
      </c>
      <c r="L12" s="22">
        <v>0</v>
      </c>
      <c r="M12" s="30">
        <v>277.23846153846154</v>
      </c>
      <c r="N12" s="9">
        <v>277.23846153846154</v>
      </c>
      <c r="O12" s="9" t="s">
        <v>24</v>
      </c>
      <c r="P12" s="23" t="s">
        <v>121</v>
      </c>
    </row>
    <row r="13" spans="1:16" ht="26.25" x14ac:dyDescent="0.25">
      <c r="A13" s="4">
        <v>1540596</v>
      </c>
      <c r="B13" s="5" t="s">
        <v>61</v>
      </c>
      <c r="C13" s="5" t="s">
        <v>27</v>
      </c>
      <c r="D13" s="29" t="s">
        <v>119</v>
      </c>
      <c r="E13" s="17" t="s">
        <v>120</v>
      </c>
      <c r="F13" s="17">
        <v>20</v>
      </c>
      <c r="G13" s="20">
        <v>44431</v>
      </c>
      <c r="H13" s="20">
        <v>44442</v>
      </c>
      <c r="I13" s="17" t="s">
        <v>47</v>
      </c>
      <c r="J13" s="8">
        <v>3589068000146</v>
      </c>
      <c r="K13" s="22">
        <v>0</v>
      </c>
      <c r="L13" s="22">
        <v>0</v>
      </c>
      <c r="M13" s="30">
        <v>277.23846153846154</v>
      </c>
      <c r="N13" s="9">
        <v>277.23846153846154</v>
      </c>
      <c r="O13" s="9" t="s">
        <v>24</v>
      </c>
      <c r="P13" s="23" t="s">
        <v>121</v>
      </c>
    </row>
    <row r="14" spans="1:16" ht="26.25" x14ac:dyDescent="0.25">
      <c r="A14" s="4">
        <v>1512408</v>
      </c>
      <c r="B14" s="5" t="s">
        <v>50</v>
      </c>
      <c r="C14" s="5" t="s">
        <v>18</v>
      </c>
      <c r="D14" s="29" t="s">
        <v>119</v>
      </c>
      <c r="E14" s="17" t="s">
        <v>120</v>
      </c>
      <c r="F14" s="17">
        <v>20</v>
      </c>
      <c r="G14" s="20">
        <v>44431</v>
      </c>
      <c r="H14" s="20">
        <v>44442</v>
      </c>
      <c r="I14" s="17" t="s">
        <v>47</v>
      </c>
      <c r="J14" s="8">
        <v>3589068000146</v>
      </c>
      <c r="K14" s="22">
        <v>0</v>
      </c>
      <c r="L14" s="22">
        <v>0</v>
      </c>
      <c r="M14" s="30">
        <v>277.23846153846154</v>
      </c>
      <c r="N14" s="9">
        <v>277.23846153846154</v>
      </c>
      <c r="O14" s="9" t="s">
        <v>24</v>
      </c>
      <c r="P14" s="23" t="s">
        <v>121</v>
      </c>
    </row>
    <row r="15" spans="1:16" ht="26.25" x14ac:dyDescent="0.25">
      <c r="A15" s="4">
        <v>1066261</v>
      </c>
      <c r="B15" s="5" t="s">
        <v>51</v>
      </c>
      <c r="C15" s="5" t="s">
        <v>27</v>
      </c>
      <c r="D15" s="29" t="s">
        <v>119</v>
      </c>
      <c r="E15" s="17" t="s">
        <v>120</v>
      </c>
      <c r="F15" s="17">
        <v>20</v>
      </c>
      <c r="G15" s="20">
        <v>44431</v>
      </c>
      <c r="H15" s="20">
        <v>44442</v>
      </c>
      <c r="I15" s="17" t="s">
        <v>47</v>
      </c>
      <c r="J15" s="8">
        <v>3589068000146</v>
      </c>
      <c r="K15" s="22">
        <v>0</v>
      </c>
      <c r="L15" s="22">
        <v>0</v>
      </c>
      <c r="M15" s="30">
        <v>277.23846153846154</v>
      </c>
      <c r="N15" s="9">
        <v>277.23846153846154</v>
      </c>
      <c r="O15" s="9" t="s">
        <v>24</v>
      </c>
      <c r="P15" s="23" t="s">
        <v>121</v>
      </c>
    </row>
    <row r="16" spans="1:16" ht="26.25" x14ac:dyDescent="0.25">
      <c r="A16" s="4">
        <v>1512918</v>
      </c>
      <c r="B16" s="5" t="s">
        <v>88</v>
      </c>
      <c r="C16" s="5" t="s">
        <v>18</v>
      </c>
      <c r="D16" s="29" t="s">
        <v>119</v>
      </c>
      <c r="E16" s="17" t="s">
        <v>120</v>
      </c>
      <c r="F16" s="17">
        <v>20</v>
      </c>
      <c r="G16" s="20">
        <v>44431</v>
      </c>
      <c r="H16" s="20">
        <v>44442</v>
      </c>
      <c r="I16" s="17" t="s">
        <v>47</v>
      </c>
      <c r="J16" s="8">
        <v>3589068000146</v>
      </c>
      <c r="K16" s="22">
        <v>0</v>
      </c>
      <c r="L16" s="22">
        <v>0</v>
      </c>
      <c r="M16" s="30">
        <v>277.23846153846154</v>
      </c>
      <c r="N16" s="9">
        <v>277.23846153846154</v>
      </c>
      <c r="O16" s="9" t="s">
        <v>24</v>
      </c>
      <c r="P16" s="23" t="s">
        <v>121</v>
      </c>
    </row>
    <row r="17" spans="1:16" ht="26.25" x14ac:dyDescent="0.25">
      <c r="A17" s="4"/>
      <c r="B17" s="5" t="s">
        <v>122</v>
      </c>
      <c r="C17" s="5" t="s">
        <v>118</v>
      </c>
      <c r="D17" s="29" t="s">
        <v>119</v>
      </c>
      <c r="E17" s="17" t="s">
        <v>120</v>
      </c>
      <c r="F17" s="17">
        <v>20</v>
      </c>
      <c r="G17" s="20">
        <v>44431</v>
      </c>
      <c r="H17" s="20">
        <v>44442</v>
      </c>
      <c r="I17" s="17" t="s">
        <v>47</v>
      </c>
      <c r="J17" s="8">
        <v>3589068000146</v>
      </c>
      <c r="K17" s="22">
        <v>0</v>
      </c>
      <c r="L17" s="22">
        <v>0</v>
      </c>
      <c r="M17" s="30">
        <v>277.23846153846154</v>
      </c>
      <c r="N17" s="9">
        <v>277.23846153846154</v>
      </c>
      <c r="O17" s="9" t="s">
        <v>24</v>
      </c>
      <c r="P17" s="23" t="s">
        <v>121</v>
      </c>
    </row>
    <row r="18" spans="1:16" ht="26.25" x14ac:dyDescent="0.25">
      <c r="A18" s="4">
        <v>1506231</v>
      </c>
      <c r="B18" s="5" t="s">
        <v>53</v>
      </c>
      <c r="C18" s="5" t="s">
        <v>27</v>
      </c>
      <c r="D18" s="29" t="s">
        <v>119</v>
      </c>
      <c r="E18" s="17" t="s">
        <v>120</v>
      </c>
      <c r="F18" s="17">
        <v>20</v>
      </c>
      <c r="G18" s="20">
        <v>44431</v>
      </c>
      <c r="H18" s="20">
        <v>44442</v>
      </c>
      <c r="I18" s="17" t="s">
        <v>47</v>
      </c>
      <c r="J18" s="8">
        <v>3589068000146</v>
      </c>
      <c r="K18" s="22">
        <v>0</v>
      </c>
      <c r="L18" s="22">
        <v>0</v>
      </c>
      <c r="M18" s="30">
        <v>277.23846153846154</v>
      </c>
      <c r="N18" s="9">
        <v>277.23846153846154</v>
      </c>
      <c r="O18" s="9" t="s">
        <v>24</v>
      </c>
      <c r="P18" s="23" t="s">
        <v>121</v>
      </c>
    </row>
    <row r="19" spans="1:16" ht="26.25" x14ac:dyDescent="0.25">
      <c r="A19" s="4">
        <v>2397498</v>
      </c>
      <c r="B19" s="5" t="s">
        <v>63</v>
      </c>
      <c r="C19" s="5" t="s">
        <v>43</v>
      </c>
      <c r="D19" s="29" t="s">
        <v>119</v>
      </c>
      <c r="E19" s="17" t="s">
        <v>120</v>
      </c>
      <c r="F19" s="17">
        <v>20</v>
      </c>
      <c r="G19" s="20">
        <v>44431</v>
      </c>
      <c r="H19" s="20">
        <v>44442</v>
      </c>
      <c r="I19" s="17" t="s">
        <v>47</v>
      </c>
      <c r="J19" s="8">
        <v>3589068000146</v>
      </c>
      <c r="K19" s="22">
        <v>0</v>
      </c>
      <c r="L19" s="22">
        <v>0</v>
      </c>
      <c r="M19" s="30">
        <v>277.23846153846154</v>
      </c>
      <c r="N19" s="9">
        <v>277.23846153846154</v>
      </c>
      <c r="O19" s="9" t="s">
        <v>24</v>
      </c>
      <c r="P19" s="23" t="s">
        <v>121</v>
      </c>
    </row>
    <row r="20" spans="1:16" ht="26.25" x14ac:dyDescent="0.25">
      <c r="A20" s="4">
        <v>1706845</v>
      </c>
      <c r="B20" s="5" t="s">
        <v>123</v>
      </c>
      <c r="C20" s="5" t="s">
        <v>27</v>
      </c>
      <c r="D20" s="29" t="s">
        <v>119</v>
      </c>
      <c r="E20" s="17" t="s">
        <v>120</v>
      </c>
      <c r="F20" s="17">
        <v>20</v>
      </c>
      <c r="G20" s="20">
        <v>44431</v>
      </c>
      <c r="H20" s="20">
        <v>44442</v>
      </c>
      <c r="I20" s="17" t="s">
        <v>47</v>
      </c>
      <c r="J20" s="8">
        <v>3589068000146</v>
      </c>
      <c r="K20" s="22">
        <v>0</v>
      </c>
      <c r="L20" s="22">
        <v>0</v>
      </c>
      <c r="M20" s="30">
        <v>277.23846153846154</v>
      </c>
      <c r="N20" s="9">
        <v>277.23846153846154</v>
      </c>
      <c r="O20" s="9" t="s">
        <v>24</v>
      </c>
      <c r="P20" s="23" t="s">
        <v>121</v>
      </c>
    </row>
    <row r="21" spans="1:16" ht="26.25" x14ac:dyDescent="0.25">
      <c r="A21" s="4">
        <v>2794507</v>
      </c>
      <c r="B21" s="5" t="s">
        <v>59</v>
      </c>
      <c r="C21" s="5" t="s">
        <v>27</v>
      </c>
      <c r="D21" s="29" t="s">
        <v>119</v>
      </c>
      <c r="E21" s="17" t="s">
        <v>120</v>
      </c>
      <c r="F21" s="17">
        <v>20</v>
      </c>
      <c r="G21" s="20">
        <v>44431</v>
      </c>
      <c r="H21" s="20">
        <v>44442</v>
      </c>
      <c r="I21" s="17" t="s">
        <v>47</v>
      </c>
      <c r="J21" s="8">
        <v>3589068000146</v>
      </c>
      <c r="K21" s="22">
        <v>0</v>
      </c>
      <c r="L21" s="22">
        <v>0</v>
      </c>
      <c r="M21" s="30">
        <v>277.23846153846154</v>
      </c>
      <c r="N21" s="9">
        <v>277.23846153846154</v>
      </c>
      <c r="O21" s="9" t="s">
        <v>24</v>
      </c>
      <c r="P21" s="23" t="s">
        <v>121</v>
      </c>
    </row>
    <row r="22" spans="1:16" ht="26.25" x14ac:dyDescent="0.25">
      <c r="A22" s="4">
        <v>1583818</v>
      </c>
      <c r="B22" s="5" t="s">
        <v>124</v>
      </c>
      <c r="C22" s="5" t="s">
        <v>18</v>
      </c>
      <c r="D22" s="29" t="s">
        <v>119</v>
      </c>
      <c r="E22" s="17" t="s">
        <v>120</v>
      </c>
      <c r="F22" s="17">
        <v>20</v>
      </c>
      <c r="G22" s="20">
        <v>44431</v>
      </c>
      <c r="H22" s="20">
        <v>44442</v>
      </c>
      <c r="I22" s="17" t="s">
        <v>47</v>
      </c>
      <c r="J22" s="8">
        <v>3589068000146</v>
      </c>
      <c r="K22" s="22">
        <v>0</v>
      </c>
      <c r="L22" s="22">
        <v>0</v>
      </c>
      <c r="M22" s="30">
        <v>277.23846153846154</v>
      </c>
      <c r="N22" s="9">
        <v>277.23846153846154</v>
      </c>
      <c r="O22" s="9" t="s">
        <v>24</v>
      </c>
      <c r="P22" s="23" t="s">
        <v>121</v>
      </c>
    </row>
    <row r="23" spans="1:16" ht="26.25" x14ac:dyDescent="0.25">
      <c r="A23" s="4">
        <v>1539388</v>
      </c>
      <c r="B23" s="5" t="s">
        <v>125</v>
      </c>
      <c r="C23" s="5" t="s">
        <v>18</v>
      </c>
      <c r="D23" s="29" t="s">
        <v>119</v>
      </c>
      <c r="E23" s="17" t="s">
        <v>120</v>
      </c>
      <c r="F23" s="17">
        <v>20</v>
      </c>
      <c r="G23" s="20">
        <v>44431</v>
      </c>
      <c r="H23" s="20">
        <v>44442</v>
      </c>
      <c r="I23" s="17" t="s">
        <v>47</v>
      </c>
      <c r="J23" s="8">
        <v>3589068000146</v>
      </c>
      <c r="K23" s="22">
        <v>0</v>
      </c>
      <c r="L23" s="22">
        <v>0</v>
      </c>
      <c r="M23" s="30">
        <v>277.23846153846154</v>
      </c>
      <c r="N23" s="9">
        <v>277.23846153846154</v>
      </c>
      <c r="O23" s="9" t="s">
        <v>24</v>
      </c>
      <c r="P23" s="23" t="s">
        <v>121</v>
      </c>
    </row>
    <row r="24" spans="1:16" ht="26.25" x14ac:dyDescent="0.25">
      <c r="A24" s="4">
        <v>2073674</v>
      </c>
      <c r="B24" s="5" t="s">
        <v>126</v>
      </c>
      <c r="C24" s="5" t="s">
        <v>18</v>
      </c>
      <c r="D24" s="29" t="s">
        <v>119</v>
      </c>
      <c r="E24" s="17" t="s">
        <v>120</v>
      </c>
      <c r="F24" s="17">
        <v>20</v>
      </c>
      <c r="G24" s="20">
        <v>44431</v>
      </c>
      <c r="H24" s="20">
        <v>44442</v>
      </c>
      <c r="I24" s="17" t="s">
        <v>47</v>
      </c>
      <c r="J24" s="8">
        <v>3589068000146</v>
      </c>
      <c r="K24" s="22">
        <v>0</v>
      </c>
      <c r="L24" s="22">
        <v>0</v>
      </c>
      <c r="M24" s="30">
        <v>277.23846153846154</v>
      </c>
      <c r="N24" s="9">
        <v>277.23846153846154</v>
      </c>
      <c r="O24" s="9" t="s">
        <v>24</v>
      </c>
      <c r="P24" s="23" t="s">
        <v>121</v>
      </c>
    </row>
    <row r="25" spans="1:16" ht="26.25" x14ac:dyDescent="0.25">
      <c r="A25" s="4">
        <v>1288880</v>
      </c>
      <c r="B25" s="5" t="s">
        <v>98</v>
      </c>
      <c r="C25" s="5" t="s">
        <v>18</v>
      </c>
      <c r="D25" s="29" t="s">
        <v>119</v>
      </c>
      <c r="E25" s="17" t="s">
        <v>120</v>
      </c>
      <c r="F25" s="17">
        <v>20</v>
      </c>
      <c r="G25" s="20">
        <v>44431</v>
      </c>
      <c r="H25" s="20">
        <v>44442</v>
      </c>
      <c r="I25" s="17" t="s">
        <v>47</v>
      </c>
      <c r="J25" s="8">
        <v>3589068000146</v>
      </c>
      <c r="K25" s="22">
        <v>0</v>
      </c>
      <c r="L25" s="22">
        <v>0</v>
      </c>
      <c r="M25" s="30">
        <v>277.23846153846154</v>
      </c>
      <c r="N25" s="9">
        <v>277.23846153846154</v>
      </c>
      <c r="O25" s="9" t="s">
        <v>24</v>
      </c>
      <c r="P25" s="23" t="s">
        <v>121</v>
      </c>
    </row>
    <row r="26" spans="1:16" ht="26.25" x14ac:dyDescent="0.25">
      <c r="A26" s="4">
        <v>1583856</v>
      </c>
      <c r="B26" s="5" t="s">
        <v>127</v>
      </c>
      <c r="C26" s="5" t="s">
        <v>18</v>
      </c>
      <c r="D26" s="29" t="s">
        <v>119</v>
      </c>
      <c r="E26" s="17" t="s">
        <v>120</v>
      </c>
      <c r="F26" s="17">
        <v>20</v>
      </c>
      <c r="G26" s="20">
        <v>44431</v>
      </c>
      <c r="H26" s="20">
        <v>44442</v>
      </c>
      <c r="I26" s="17" t="s">
        <v>47</v>
      </c>
      <c r="J26" s="8">
        <v>3589068000146</v>
      </c>
      <c r="K26" s="22">
        <v>0</v>
      </c>
      <c r="L26" s="22">
        <v>0</v>
      </c>
      <c r="M26" s="30">
        <v>277.23846153846154</v>
      </c>
      <c r="N26" s="9">
        <v>277.23846153846154</v>
      </c>
      <c r="O26" s="9" t="s">
        <v>24</v>
      </c>
      <c r="P26" s="23" t="s">
        <v>121</v>
      </c>
    </row>
    <row r="27" spans="1:16" ht="26.25" x14ac:dyDescent="0.25">
      <c r="A27" s="4">
        <v>1506495</v>
      </c>
      <c r="B27" s="5" t="s">
        <v>128</v>
      </c>
      <c r="C27" s="5" t="s">
        <v>18</v>
      </c>
      <c r="D27" s="29" t="s">
        <v>119</v>
      </c>
      <c r="E27" s="17" t="s">
        <v>120</v>
      </c>
      <c r="F27" s="17">
        <v>20</v>
      </c>
      <c r="G27" s="20">
        <v>44431</v>
      </c>
      <c r="H27" s="20">
        <v>44442</v>
      </c>
      <c r="I27" s="17" t="s">
        <v>47</v>
      </c>
      <c r="J27" s="8">
        <v>3589068000146</v>
      </c>
      <c r="K27" s="22">
        <v>0</v>
      </c>
      <c r="L27" s="22">
        <v>0</v>
      </c>
      <c r="M27" s="30">
        <v>277.23846153846154</v>
      </c>
      <c r="N27" s="9">
        <v>277.23846153846154</v>
      </c>
      <c r="O27" s="9" t="s">
        <v>24</v>
      </c>
      <c r="P27" s="23" t="s">
        <v>121</v>
      </c>
    </row>
    <row r="28" spans="1:16" ht="26.25" x14ac:dyDescent="0.25">
      <c r="A28" s="4">
        <v>1507331</v>
      </c>
      <c r="B28" s="5" t="s">
        <v>129</v>
      </c>
      <c r="C28" s="5" t="s">
        <v>27</v>
      </c>
      <c r="D28" s="29" t="s">
        <v>119</v>
      </c>
      <c r="E28" s="17" t="s">
        <v>120</v>
      </c>
      <c r="F28" s="17">
        <v>20</v>
      </c>
      <c r="G28" s="20">
        <v>44431</v>
      </c>
      <c r="H28" s="20">
        <v>44442</v>
      </c>
      <c r="I28" s="17" t="s">
        <v>47</v>
      </c>
      <c r="J28" s="8">
        <v>3589068000146</v>
      </c>
      <c r="K28" s="22">
        <v>0</v>
      </c>
      <c r="L28" s="22">
        <v>0</v>
      </c>
      <c r="M28" s="30">
        <v>277.23846153846154</v>
      </c>
      <c r="N28" s="9">
        <v>277.23846153846154</v>
      </c>
      <c r="O28" s="9" t="s">
        <v>24</v>
      </c>
      <c r="P28" s="23" t="s">
        <v>121</v>
      </c>
    </row>
    <row r="29" spans="1:16" ht="26.25" x14ac:dyDescent="0.25">
      <c r="A29" s="4">
        <v>3211781</v>
      </c>
      <c r="B29" s="5" t="s">
        <v>130</v>
      </c>
      <c r="C29" s="5" t="s">
        <v>131</v>
      </c>
      <c r="D29" s="29" t="s">
        <v>119</v>
      </c>
      <c r="E29" s="17" t="s">
        <v>120</v>
      </c>
      <c r="F29" s="17">
        <v>20</v>
      </c>
      <c r="G29" s="20">
        <v>44431</v>
      </c>
      <c r="H29" s="20">
        <v>44442</v>
      </c>
      <c r="I29" s="17" t="s">
        <v>47</v>
      </c>
      <c r="J29" s="8">
        <v>3589068000146</v>
      </c>
      <c r="K29" s="22">
        <v>0</v>
      </c>
      <c r="L29" s="22">
        <v>0</v>
      </c>
      <c r="M29" s="30">
        <v>277.23846153846154</v>
      </c>
      <c r="N29" s="9">
        <v>277.23846153846154</v>
      </c>
      <c r="O29" s="9" t="s">
        <v>24</v>
      </c>
      <c r="P29" s="23" t="s">
        <v>121</v>
      </c>
    </row>
    <row r="30" spans="1:16" ht="26.25" x14ac:dyDescent="0.25">
      <c r="A30" s="4">
        <v>3211861</v>
      </c>
      <c r="B30" s="5" t="s">
        <v>132</v>
      </c>
      <c r="C30" s="5"/>
      <c r="D30" s="29" t="s">
        <v>119</v>
      </c>
      <c r="E30" s="17" t="s">
        <v>120</v>
      </c>
      <c r="F30" s="17">
        <v>20</v>
      </c>
      <c r="G30" s="20">
        <v>44431</v>
      </c>
      <c r="H30" s="20">
        <v>44442</v>
      </c>
      <c r="I30" s="17" t="s">
        <v>47</v>
      </c>
      <c r="J30" s="8">
        <v>3589068000146</v>
      </c>
      <c r="K30" s="22">
        <v>0</v>
      </c>
      <c r="L30" s="22">
        <v>0</v>
      </c>
      <c r="M30" s="30">
        <v>277.23846153846154</v>
      </c>
      <c r="N30" s="9">
        <v>277.23846153846154</v>
      </c>
      <c r="O30" s="9" t="s">
        <v>24</v>
      </c>
      <c r="P30" s="23" t="s">
        <v>121</v>
      </c>
    </row>
    <row r="31" spans="1:16" ht="26.25" x14ac:dyDescent="0.25">
      <c r="A31" s="4">
        <v>1050230</v>
      </c>
      <c r="B31" s="5" t="s">
        <v>133</v>
      </c>
      <c r="C31" s="5" t="s">
        <v>43</v>
      </c>
      <c r="D31" s="29" t="s">
        <v>119</v>
      </c>
      <c r="E31" s="17" t="s">
        <v>120</v>
      </c>
      <c r="F31" s="17">
        <v>20</v>
      </c>
      <c r="G31" s="20">
        <v>44431</v>
      </c>
      <c r="H31" s="20">
        <v>44442</v>
      </c>
      <c r="I31" s="17" t="s">
        <v>47</v>
      </c>
      <c r="J31" s="8">
        <v>3589068000146</v>
      </c>
      <c r="K31" s="22">
        <v>0</v>
      </c>
      <c r="L31" s="22">
        <v>0</v>
      </c>
      <c r="M31" s="30">
        <v>277.23846153846154</v>
      </c>
      <c r="N31" s="9">
        <v>277.23846153846154</v>
      </c>
      <c r="O31" s="9" t="s">
        <v>24</v>
      </c>
      <c r="P31" s="23" t="s">
        <v>121</v>
      </c>
    </row>
    <row r="32" spans="1:16" ht="26.25" x14ac:dyDescent="0.25">
      <c r="A32" s="4">
        <v>1441625</v>
      </c>
      <c r="B32" s="5" t="s">
        <v>92</v>
      </c>
      <c r="C32" s="5" t="s">
        <v>18</v>
      </c>
      <c r="D32" s="29" t="s">
        <v>119</v>
      </c>
      <c r="E32" s="17" t="s">
        <v>120</v>
      </c>
      <c r="F32" s="17">
        <v>20</v>
      </c>
      <c r="G32" s="20">
        <v>44431</v>
      </c>
      <c r="H32" s="20">
        <v>44442</v>
      </c>
      <c r="I32" s="17" t="s">
        <v>47</v>
      </c>
      <c r="J32" s="8">
        <v>3589068000146</v>
      </c>
      <c r="K32" s="22">
        <v>0</v>
      </c>
      <c r="L32" s="22">
        <v>0</v>
      </c>
      <c r="M32" s="30">
        <v>277.23846153846154</v>
      </c>
      <c r="N32" s="9">
        <v>277.23846153846154</v>
      </c>
      <c r="O32" s="9" t="s">
        <v>24</v>
      </c>
      <c r="P32" s="23" t="s">
        <v>121</v>
      </c>
    </row>
    <row r="33" spans="1:16" ht="26.25" x14ac:dyDescent="0.25">
      <c r="A33" s="4">
        <v>2441943</v>
      </c>
      <c r="B33" s="5" t="s">
        <v>134</v>
      </c>
      <c r="C33" s="5" t="s">
        <v>18</v>
      </c>
      <c r="D33" s="29" t="s">
        <v>119</v>
      </c>
      <c r="E33" s="17" t="s">
        <v>120</v>
      </c>
      <c r="F33" s="17">
        <v>20</v>
      </c>
      <c r="G33" s="20">
        <v>44431</v>
      </c>
      <c r="H33" s="20">
        <v>44442</v>
      </c>
      <c r="I33" s="17" t="s">
        <v>47</v>
      </c>
      <c r="J33" s="8">
        <v>3589068000146</v>
      </c>
      <c r="K33" s="22">
        <v>0</v>
      </c>
      <c r="L33" s="22">
        <v>0</v>
      </c>
      <c r="M33" s="30">
        <v>277.23846153846154</v>
      </c>
      <c r="N33" s="9">
        <v>277.23846153846154</v>
      </c>
      <c r="O33" s="9" t="s">
        <v>24</v>
      </c>
      <c r="P33" s="23" t="s">
        <v>121</v>
      </c>
    </row>
    <row r="34" spans="1:16" ht="26.25" x14ac:dyDescent="0.25">
      <c r="A34" s="4">
        <v>1500540</v>
      </c>
      <c r="B34" s="5" t="s">
        <v>64</v>
      </c>
      <c r="C34" s="5" t="s">
        <v>43</v>
      </c>
      <c r="D34" s="29" t="s">
        <v>119</v>
      </c>
      <c r="E34" s="17" t="s">
        <v>120</v>
      </c>
      <c r="F34" s="17">
        <v>20</v>
      </c>
      <c r="G34" s="20">
        <v>44431</v>
      </c>
      <c r="H34" s="20">
        <v>44442</v>
      </c>
      <c r="I34" s="17" t="s">
        <v>47</v>
      </c>
      <c r="J34" s="8">
        <v>3589068000146</v>
      </c>
      <c r="K34" s="22">
        <v>0</v>
      </c>
      <c r="L34" s="22">
        <v>0</v>
      </c>
      <c r="M34" s="30">
        <v>277.23846153846154</v>
      </c>
      <c r="N34" s="9">
        <v>277.23846153846154</v>
      </c>
      <c r="O34" s="9" t="s">
        <v>24</v>
      </c>
      <c r="P34" s="23" t="s">
        <v>121</v>
      </c>
    </row>
    <row r="35" spans="1:16" ht="26.25" x14ac:dyDescent="0.25">
      <c r="A35" s="4">
        <v>1065112</v>
      </c>
      <c r="B35" s="5" t="s">
        <v>45</v>
      </c>
      <c r="C35" s="5" t="s">
        <v>43</v>
      </c>
      <c r="D35" s="29" t="s">
        <v>119</v>
      </c>
      <c r="E35" s="17" t="s">
        <v>120</v>
      </c>
      <c r="F35" s="17">
        <v>20</v>
      </c>
      <c r="G35" s="20">
        <v>44431</v>
      </c>
      <c r="H35" s="20">
        <v>44442</v>
      </c>
      <c r="I35" s="17" t="s">
        <v>47</v>
      </c>
      <c r="J35" s="8">
        <v>3589068000146</v>
      </c>
      <c r="K35" s="22">
        <v>0</v>
      </c>
      <c r="L35" s="22">
        <v>0</v>
      </c>
      <c r="M35" s="30">
        <v>277.23846153846154</v>
      </c>
      <c r="N35" s="9">
        <v>277.23846153846154</v>
      </c>
      <c r="O35" s="9" t="s">
        <v>24</v>
      </c>
      <c r="P35" s="23" t="s">
        <v>121</v>
      </c>
    </row>
    <row r="36" spans="1:16" ht="26.25" x14ac:dyDescent="0.25">
      <c r="A36" s="4">
        <v>1512819</v>
      </c>
      <c r="B36" s="5" t="s">
        <v>135</v>
      </c>
      <c r="C36" s="5" t="s">
        <v>18</v>
      </c>
      <c r="D36" s="29" t="s">
        <v>119</v>
      </c>
      <c r="E36" s="17" t="s">
        <v>120</v>
      </c>
      <c r="F36" s="17">
        <v>20</v>
      </c>
      <c r="G36" s="20">
        <v>44431</v>
      </c>
      <c r="H36" s="20">
        <v>44442</v>
      </c>
      <c r="I36" s="17" t="s">
        <v>47</v>
      </c>
      <c r="J36" s="8">
        <v>3589068000146</v>
      </c>
      <c r="K36" s="22">
        <v>0</v>
      </c>
      <c r="L36" s="22">
        <v>0</v>
      </c>
      <c r="M36" s="30">
        <v>277.23846153846154</v>
      </c>
      <c r="N36" s="9">
        <v>277.23846153846154</v>
      </c>
      <c r="O36" s="9" t="s">
        <v>24</v>
      </c>
      <c r="P36" s="23" t="s">
        <v>121</v>
      </c>
    </row>
    <row r="37" spans="1:16" ht="26.25" x14ac:dyDescent="0.25">
      <c r="A37" s="4">
        <v>2146053</v>
      </c>
      <c r="B37" s="5" t="s">
        <v>136</v>
      </c>
      <c r="C37" s="5" t="s">
        <v>43</v>
      </c>
      <c r="D37" s="18" t="s">
        <v>67</v>
      </c>
      <c r="E37" s="17" t="s">
        <v>137</v>
      </c>
      <c r="F37" s="17">
        <v>12</v>
      </c>
      <c r="G37" s="20">
        <v>44441</v>
      </c>
      <c r="H37" s="20">
        <v>44449</v>
      </c>
      <c r="I37" s="17" t="s">
        <v>138</v>
      </c>
      <c r="J37" s="8" t="s">
        <v>139</v>
      </c>
      <c r="K37" s="22">
        <v>0</v>
      </c>
      <c r="L37" s="22">
        <v>0</v>
      </c>
      <c r="M37" s="9">
        <v>1918.75</v>
      </c>
      <c r="N37" s="9">
        <v>1918.75</v>
      </c>
      <c r="O37" s="9" t="s">
        <v>24</v>
      </c>
      <c r="P37" s="23" t="s">
        <v>140</v>
      </c>
    </row>
    <row r="38" spans="1:16" ht="26.25" x14ac:dyDescent="0.25">
      <c r="A38" s="4">
        <v>1620964</v>
      </c>
      <c r="B38" s="5" t="s">
        <v>66</v>
      </c>
      <c r="C38" s="5" t="s">
        <v>18</v>
      </c>
      <c r="D38" s="18" t="s">
        <v>67</v>
      </c>
      <c r="E38" s="17" t="s">
        <v>137</v>
      </c>
      <c r="F38" s="17">
        <v>12</v>
      </c>
      <c r="G38" s="20">
        <v>44441</v>
      </c>
      <c r="H38" s="20">
        <v>44449</v>
      </c>
      <c r="I38" s="17" t="s">
        <v>138</v>
      </c>
      <c r="J38" s="8" t="s">
        <v>139</v>
      </c>
      <c r="K38" s="22">
        <v>0</v>
      </c>
      <c r="L38" s="22">
        <v>0</v>
      </c>
      <c r="M38" s="9">
        <v>1918.75</v>
      </c>
      <c r="N38" s="9">
        <v>1918.75</v>
      </c>
      <c r="O38" s="9" t="s">
        <v>24</v>
      </c>
      <c r="P38" s="23" t="s">
        <v>140</v>
      </c>
    </row>
    <row r="39" spans="1:16" ht="26.25" x14ac:dyDescent="0.25">
      <c r="A39" s="4">
        <v>2074152</v>
      </c>
      <c r="B39" s="5" t="s">
        <v>141</v>
      </c>
      <c r="C39" s="5" t="s">
        <v>43</v>
      </c>
      <c r="D39" s="18" t="s">
        <v>67</v>
      </c>
      <c r="E39" s="17" t="s">
        <v>137</v>
      </c>
      <c r="F39" s="17">
        <v>12</v>
      </c>
      <c r="G39" s="20">
        <v>44441</v>
      </c>
      <c r="H39" s="20">
        <v>44449</v>
      </c>
      <c r="I39" s="17" t="s">
        <v>138</v>
      </c>
      <c r="J39" s="8" t="s">
        <v>139</v>
      </c>
      <c r="K39" s="22">
        <v>0</v>
      </c>
      <c r="L39" s="22">
        <v>0</v>
      </c>
      <c r="M39" s="9">
        <v>1918.75</v>
      </c>
      <c r="N39" s="9">
        <v>1918.75</v>
      </c>
      <c r="O39" s="9" t="s">
        <v>24</v>
      </c>
      <c r="P39" s="23" t="s">
        <v>140</v>
      </c>
    </row>
    <row r="40" spans="1:16" ht="26.25" x14ac:dyDescent="0.25">
      <c r="A40" s="4">
        <v>1706955</v>
      </c>
      <c r="B40" s="5" t="s">
        <v>142</v>
      </c>
      <c r="C40" s="5" t="s">
        <v>44</v>
      </c>
      <c r="D40" s="18" t="s">
        <v>67</v>
      </c>
      <c r="E40" s="17" t="s">
        <v>137</v>
      </c>
      <c r="F40" s="17">
        <v>12</v>
      </c>
      <c r="G40" s="20">
        <v>44441</v>
      </c>
      <c r="H40" s="20">
        <v>44449</v>
      </c>
      <c r="I40" s="17" t="s">
        <v>138</v>
      </c>
      <c r="J40" s="8" t="s">
        <v>139</v>
      </c>
      <c r="K40" s="22">
        <v>0</v>
      </c>
      <c r="L40" s="22">
        <v>0</v>
      </c>
      <c r="M40" s="9">
        <v>1918.75</v>
      </c>
      <c r="N40" s="9">
        <v>1918.75</v>
      </c>
      <c r="O40" s="9" t="s">
        <v>24</v>
      </c>
      <c r="P40" s="23" t="s">
        <v>140</v>
      </c>
    </row>
    <row r="41" spans="1:16" ht="26.25" x14ac:dyDescent="0.25">
      <c r="A41" s="4">
        <v>1713088</v>
      </c>
      <c r="B41" s="5" t="s">
        <v>143</v>
      </c>
      <c r="C41" s="5" t="s">
        <v>43</v>
      </c>
      <c r="D41" s="18" t="s">
        <v>67</v>
      </c>
      <c r="E41" s="17" t="s">
        <v>137</v>
      </c>
      <c r="F41" s="17">
        <v>12</v>
      </c>
      <c r="G41" s="20">
        <v>44441</v>
      </c>
      <c r="H41" s="20">
        <v>44449</v>
      </c>
      <c r="I41" s="17" t="s">
        <v>138</v>
      </c>
      <c r="J41" s="8" t="s">
        <v>139</v>
      </c>
      <c r="K41" s="22">
        <v>0</v>
      </c>
      <c r="L41" s="22">
        <v>0</v>
      </c>
      <c r="M41" s="9">
        <v>1918.75</v>
      </c>
      <c r="N41" s="9">
        <v>1918.75</v>
      </c>
      <c r="O41" s="9" t="s">
        <v>24</v>
      </c>
      <c r="P41" s="23" t="s">
        <v>140</v>
      </c>
    </row>
    <row r="42" spans="1:16" ht="26.25" x14ac:dyDescent="0.25">
      <c r="A42" s="4">
        <v>1512957</v>
      </c>
      <c r="B42" s="5" t="s">
        <v>144</v>
      </c>
      <c r="C42" s="5" t="s">
        <v>18</v>
      </c>
      <c r="D42" s="18" t="s">
        <v>67</v>
      </c>
      <c r="E42" s="17" t="s">
        <v>137</v>
      </c>
      <c r="F42" s="17">
        <v>12</v>
      </c>
      <c r="G42" s="20">
        <v>44441</v>
      </c>
      <c r="H42" s="20">
        <v>44449</v>
      </c>
      <c r="I42" s="17" t="s">
        <v>138</v>
      </c>
      <c r="J42" s="8" t="s">
        <v>139</v>
      </c>
      <c r="K42" s="22">
        <v>0</v>
      </c>
      <c r="L42" s="22">
        <v>0</v>
      </c>
      <c r="M42" s="9">
        <v>1918.75</v>
      </c>
      <c r="N42" s="9">
        <v>1918.75</v>
      </c>
      <c r="O42" s="9" t="s">
        <v>24</v>
      </c>
      <c r="P42" s="23" t="s">
        <v>140</v>
      </c>
    </row>
    <row r="43" spans="1:16" ht="26.25" x14ac:dyDescent="0.25">
      <c r="A43" s="4">
        <v>1481521</v>
      </c>
      <c r="B43" s="5" t="s">
        <v>96</v>
      </c>
      <c r="C43" s="5" t="s">
        <v>18</v>
      </c>
      <c r="D43" s="18" t="s">
        <v>67</v>
      </c>
      <c r="E43" s="17" t="s">
        <v>137</v>
      </c>
      <c r="F43" s="17">
        <v>12</v>
      </c>
      <c r="G43" s="20">
        <v>44441</v>
      </c>
      <c r="H43" s="20">
        <v>44449</v>
      </c>
      <c r="I43" s="17" t="s">
        <v>138</v>
      </c>
      <c r="J43" s="8" t="s">
        <v>139</v>
      </c>
      <c r="K43" s="22">
        <v>0</v>
      </c>
      <c r="L43" s="22">
        <v>0</v>
      </c>
      <c r="M43" s="9">
        <v>1918.75</v>
      </c>
      <c r="N43" s="9">
        <v>1918.75</v>
      </c>
      <c r="O43" s="9" t="s">
        <v>24</v>
      </c>
      <c r="P43" s="23" t="s">
        <v>140</v>
      </c>
    </row>
    <row r="44" spans="1:16" ht="26.25" x14ac:dyDescent="0.25">
      <c r="A44" s="4">
        <v>1286871</v>
      </c>
      <c r="B44" s="5" t="s">
        <v>145</v>
      </c>
      <c r="C44" s="5" t="s">
        <v>27</v>
      </c>
      <c r="D44" s="18" t="s">
        <v>67</v>
      </c>
      <c r="E44" s="17" t="s">
        <v>137</v>
      </c>
      <c r="F44" s="17">
        <v>12</v>
      </c>
      <c r="G44" s="20">
        <v>44441</v>
      </c>
      <c r="H44" s="20">
        <v>44449</v>
      </c>
      <c r="I44" s="17" t="s">
        <v>138</v>
      </c>
      <c r="J44" s="8" t="s">
        <v>139</v>
      </c>
      <c r="K44" s="22">
        <v>0</v>
      </c>
      <c r="L44" s="22">
        <v>0</v>
      </c>
      <c r="M44" s="9">
        <v>1918.75</v>
      </c>
      <c r="N44" s="9">
        <v>1918.75</v>
      </c>
      <c r="O44" s="9" t="s">
        <v>24</v>
      </c>
      <c r="P44" s="23" t="s">
        <v>140</v>
      </c>
    </row>
    <row r="45" spans="1:16" ht="26.25" x14ac:dyDescent="0.25">
      <c r="A45" s="4">
        <v>2146053</v>
      </c>
      <c r="B45" s="5" t="s">
        <v>136</v>
      </c>
      <c r="C45" s="5" t="s">
        <v>43</v>
      </c>
      <c r="D45" s="18" t="s">
        <v>67</v>
      </c>
      <c r="E45" s="17" t="s">
        <v>146</v>
      </c>
      <c r="F45" s="17">
        <v>12</v>
      </c>
      <c r="G45" s="20">
        <v>44441</v>
      </c>
      <c r="H45" s="20">
        <v>44449</v>
      </c>
      <c r="I45" s="17" t="s">
        <v>138</v>
      </c>
      <c r="J45" s="8" t="s">
        <v>139</v>
      </c>
      <c r="K45" s="22">
        <v>0</v>
      </c>
      <c r="L45" s="22">
        <v>0</v>
      </c>
      <c r="M45" s="9">
        <v>1587.5</v>
      </c>
      <c r="N45" s="9">
        <v>1587.5</v>
      </c>
      <c r="O45" s="9" t="s">
        <v>24</v>
      </c>
      <c r="P45" s="23" t="s">
        <v>140</v>
      </c>
    </row>
    <row r="46" spans="1:16" ht="26.25" x14ac:dyDescent="0.25">
      <c r="A46" s="4">
        <v>1620964</v>
      </c>
      <c r="B46" s="5" t="s">
        <v>66</v>
      </c>
      <c r="C46" s="5" t="s">
        <v>18</v>
      </c>
      <c r="D46" s="18" t="s">
        <v>67</v>
      </c>
      <c r="E46" s="17" t="s">
        <v>146</v>
      </c>
      <c r="F46" s="17">
        <v>12</v>
      </c>
      <c r="G46" s="20">
        <v>44503</v>
      </c>
      <c r="H46" s="20">
        <v>44510</v>
      </c>
      <c r="I46" s="17" t="s">
        <v>138</v>
      </c>
      <c r="J46" s="8" t="s">
        <v>139</v>
      </c>
      <c r="K46" s="22">
        <v>0</v>
      </c>
      <c r="L46" s="22">
        <v>0</v>
      </c>
      <c r="M46" s="9">
        <v>1587.5</v>
      </c>
      <c r="N46" s="9">
        <v>1587.5</v>
      </c>
      <c r="O46" s="9" t="s">
        <v>24</v>
      </c>
      <c r="P46" s="23" t="s">
        <v>140</v>
      </c>
    </row>
    <row r="47" spans="1:16" ht="26.25" x14ac:dyDescent="0.25">
      <c r="A47" s="4">
        <v>2074152</v>
      </c>
      <c r="B47" s="5" t="s">
        <v>141</v>
      </c>
      <c r="C47" s="5" t="s">
        <v>43</v>
      </c>
      <c r="D47" s="18" t="s">
        <v>67</v>
      </c>
      <c r="E47" s="17" t="s">
        <v>146</v>
      </c>
      <c r="F47" s="17">
        <v>12</v>
      </c>
      <c r="G47" s="20">
        <v>44503</v>
      </c>
      <c r="H47" s="20">
        <v>44510</v>
      </c>
      <c r="I47" s="17" t="s">
        <v>138</v>
      </c>
      <c r="J47" s="8" t="s">
        <v>139</v>
      </c>
      <c r="K47" s="22">
        <v>0</v>
      </c>
      <c r="L47" s="22">
        <v>0</v>
      </c>
      <c r="M47" s="9">
        <v>1587.5</v>
      </c>
      <c r="N47" s="9">
        <v>1587.5</v>
      </c>
      <c r="O47" s="9" t="s">
        <v>24</v>
      </c>
      <c r="P47" s="23" t="s">
        <v>140</v>
      </c>
    </row>
    <row r="48" spans="1:16" ht="26.25" x14ac:dyDescent="0.25">
      <c r="A48" s="4">
        <v>1706955</v>
      </c>
      <c r="B48" s="5" t="s">
        <v>142</v>
      </c>
      <c r="C48" s="5" t="s">
        <v>44</v>
      </c>
      <c r="D48" s="18" t="s">
        <v>67</v>
      </c>
      <c r="E48" s="17" t="s">
        <v>146</v>
      </c>
      <c r="F48" s="17">
        <v>12</v>
      </c>
      <c r="G48" s="20">
        <v>44503</v>
      </c>
      <c r="H48" s="20">
        <v>44510</v>
      </c>
      <c r="I48" s="17" t="s">
        <v>138</v>
      </c>
      <c r="J48" s="8" t="s">
        <v>139</v>
      </c>
      <c r="K48" s="22">
        <v>0</v>
      </c>
      <c r="L48" s="22">
        <v>0</v>
      </c>
      <c r="M48" s="9">
        <v>1587.5</v>
      </c>
      <c r="N48" s="9">
        <v>1587.5</v>
      </c>
      <c r="O48" s="9" t="s">
        <v>24</v>
      </c>
      <c r="P48" s="23" t="s">
        <v>140</v>
      </c>
    </row>
    <row r="49" spans="1:16" ht="26.25" x14ac:dyDescent="0.25">
      <c r="A49" s="4">
        <v>1713088</v>
      </c>
      <c r="B49" s="5" t="s">
        <v>143</v>
      </c>
      <c r="C49" s="5" t="s">
        <v>43</v>
      </c>
      <c r="D49" s="18" t="s">
        <v>67</v>
      </c>
      <c r="E49" s="17" t="s">
        <v>146</v>
      </c>
      <c r="F49" s="17">
        <v>12</v>
      </c>
      <c r="G49" s="20">
        <v>44503</v>
      </c>
      <c r="H49" s="20">
        <v>44510</v>
      </c>
      <c r="I49" s="17" t="s">
        <v>138</v>
      </c>
      <c r="J49" s="8" t="s">
        <v>139</v>
      </c>
      <c r="K49" s="22">
        <v>0</v>
      </c>
      <c r="L49" s="22">
        <v>0</v>
      </c>
      <c r="M49" s="9">
        <v>1587.5</v>
      </c>
      <c r="N49" s="9">
        <v>1587.5</v>
      </c>
      <c r="O49" s="9" t="s">
        <v>24</v>
      </c>
      <c r="P49" s="23" t="s">
        <v>140</v>
      </c>
    </row>
    <row r="50" spans="1:16" ht="26.25" x14ac:dyDescent="0.25">
      <c r="A50" s="4">
        <v>1512957</v>
      </c>
      <c r="B50" s="5" t="s">
        <v>144</v>
      </c>
      <c r="C50" s="5" t="s">
        <v>18</v>
      </c>
      <c r="D50" s="18" t="s">
        <v>67</v>
      </c>
      <c r="E50" s="17" t="s">
        <v>146</v>
      </c>
      <c r="F50" s="17">
        <v>12</v>
      </c>
      <c r="G50" s="20">
        <v>44503</v>
      </c>
      <c r="H50" s="20">
        <v>44510</v>
      </c>
      <c r="I50" s="17" t="s">
        <v>138</v>
      </c>
      <c r="J50" s="8" t="s">
        <v>139</v>
      </c>
      <c r="K50" s="22">
        <v>0</v>
      </c>
      <c r="L50" s="22">
        <v>0</v>
      </c>
      <c r="M50" s="9">
        <v>1587.5</v>
      </c>
      <c r="N50" s="9">
        <v>1587.5</v>
      </c>
      <c r="O50" s="9" t="s">
        <v>24</v>
      </c>
      <c r="P50" s="23" t="s">
        <v>140</v>
      </c>
    </row>
    <row r="51" spans="1:16" ht="26.25" x14ac:dyDescent="0.25">
      <c r="A51" s="4">
        <v>1481521</v>
      </c>
      <c r="B51" s="5" t="s">
        <v>96</v>
      </c>
      <c r="C51" s="5" t="s">
        <v>18</v>
      </c>
      <c r="D51" s="18" t="s">
        <v>67</v>
      </c>
      <c r="E51" s="17" t="s">
        <v>146</v>
      </c>
      <c r="F51" s="17">
        <v>12</v>
      </c>
      <c r="G51" s="20">
        <v>44503</v>
      </c>
      <c r="H51" s="20">
        <v>44510</v>
      </c>
      <c r="I51" s="17" t="s">
        <v>138</v>
      </c>
      <c r="J51" s="8" t="s">
        <v>139</v>
      </c>
      <c r="K51" s="22">
        <v>0</v>
      </c>
      <c r="L51" s="22">
        <v>0</v>
      </c>
      <c r="M51" s="9">
        <v>1587.5</v>
      </c>
      <c r="N51" s="9">
        <v>1587.5</v>
      </c>
      <c r="O51" s="9" t="s">
        <v>24</v>
      </c>
      <c r="P51" s="23" t="s">
        <v>140</v>
      </c>
    </row>
    <row r="52" spans="1:16" ht="26.25" x14ac:dyDescent="0.25">
      <c r="A52" s="4">
        <v>1286871</v>
      </c>
      <c r="B52" s="5" t="s">
        <v>145</v>
      </c>
      <c r="C52" s="5" t="s">
        <v>27</v>
      </c>
      <c r="D52" s="18" t="s">
        <v>67</v>
      </c>
      <c r="E52" s="17" t="s">
        <v>146</v>
      </c>
      <c r="F52" s="17">
        <v>12</v>
      </c>
      <c r="G52" s="20">
        <v>44503</v>
      </c>
      <c r="H52" s="20">
        <v>44510</v>
      </c>
      <c r="I52" s="17" t="s">
        <v>138</v>
      </c>
      <c r="J52" s="8" t="s">
        <v>139</v>
      </c>
      <c r="K52" s="22">
        <v>0</v>
      </c>
      <c r="L52" s="22">
        <v>0</v>
      </c>
      <c r="M52" s="9">
        <v>1587.5</v>
      </c>
      <c r="N52" s="9">
        <v>1587.5</v>
      </c>
      <c r="O52" s="9" t="s">
        <v>24</v>
      </c>
      <c r="P52" s="23" t="s">
        <v>140</v>
      </c>
    </row>
    <row r="53" spans="1:16" ht="39" x14ac:dyDescent="0.25">
      <c r="A53" s="31">
        <v>2405812</v>
      </c>
      <c r="B53" s="32" t="s">
        <v>94</v>
      </c>
      <c r="C53" s="32" t="s">
        <v>44</v>
      </c>
      <c r="D53" s="33" t="s">
        <v>87</v>
      </c>
      <c r="E53" s="34" t="s">
        <v>147</v>
      </c>
      <c r="F53" s="34">
        <v>30</v>
      </c>
      <c r="G53" s="35">
        <v>44421</v>
      </c>
      <c r="H53" s="35">
        <v>44454</v>
      </c>
      <c r="I53" s="34" t="s">
        <v>47</v>
      </c>
      <c r="J53" s="33" t="s">
        <v>48</v>
      </c>
      <c r="K53" s="27">
        <v>0</v>
      </c>
      <c r="L53" s="27">
        <v>0</v>
      </c>
      <c r="M53" s="36">
        <v>1074.8520000000001</v>
      </c>
      <c r="N53" s="37">
        <v>0</v>
      </c>
      <c r="O53" s="9" t="s">
        <v>24</v>
      </c>
      <c r="P53" s="34" t="s">
        <v>101</v>
      </c>
    </row>
    <row r="54" spans="1:16" ht="39" x14ac:dyDescent="0.25">
      <c r="A54" s="31">
        <v>1561710</v>
      </c>
      <c r="B54" s="32" t="s">
        <v>95</v>
      </c>
      <c r="C54" s="32" t="s">
        <v>18</v>
      </c>
      <c r="D54" s="33" t="s">
        <v>87</v>
      </c>
      <c r="E54" s="34" t="s">
        <v>147</v>
      </c>
      <c r="F54" s="34">
        <v>30</v>
      </c>
      <c r="G54" s="35">
        <v>44421</v>
      </c>
      <c r="H54" s="35">
        <v>44454</v>
      </c>
      <c r="I54" s="34" t="s">
        <v>47</v>
      </c>
      <c r="J54" s="33" t="s">
        <v>48</v>
      </c>
      <c r="K54" s="27">
        <v>0</v>
      </c>
      <c r="L54" s="27">
        <v>0</v>
      </c>
      <c r="M54" s="36">
        <v>1074.8520000000001</v>
      </c>
      <c r="N54" s="37">
        <v>0</v>
      </c>
      <c r="O54" s="9" t="s">
        <v>24</v>
      </c>
      <c r="P54" s="34" t="s">
        <v>101</v>
      </c>
    </row>
    <row r="55" spans="1:16" ht="39" x14ac:dyDescent="0.25">
      <c r="A55" s="31">
        <v>1481521</v>
      </c>
      <c r="B55" s="32" t="s">
        <v>96</v>
      </c>
      <c r="C55" s="32" t="s">
        <v>18</v>
      </c>
      <c r="D55" s="33" t="s">
        <v>87</v>
      </c>
      <c r="E55" s="34" t="s">
        <v>147</v>
      </c>
      <c r="F55" s="34">
        <v>30</v>
      </c>
      <c r="G55" s="35">
        <v>44421</v>
      </c>
      <c r="H55" s="35">
        <v>44454</v>
      </c>
      <c r="I55" s="34" t="s">
        <v>47</v>
      </c>
      <c r="J55" s="33" t="s">
        <v>48</v>
      </c>
      <c r="K55" s="27">
        <v>0</v>
      </c>
      <c r="L55" s="27">
        <v>0</v>
      </c>
      <c r="M55" s="36">
        <v>1074.8520000000001</v>
      </c>
      <c r="N55" s="37">
        <v>0</v>
      </c>
      <c r="O55" s="9" t="s">
        <v>24</v>
      </c>
      <c r="P55" s="34" t="s">
        <v>101</v>
      </c>
    </row>
    <row r="56" spans="1:16" ht="39" x14ac:dyDescent="0.25">
      <c r="A56" s="31">
        <v>1344077</v>
      </c>
      <c r="B56" s="32" t="s">
        <v>62</v>
      </c>
      <c r="C56" s="32" t="s">
        <v>18</v>
      </c>
      <c r="D56" s="33" t="s">
        <v>87</v>
      </c>
      <c r="E56" s="34" t="s">
        <v>147</v>
      </c>
      <c r="F56" s="34">
        <v>30</v>
      </c>
      <c r="G56" s="35">
        <v>44421</v>
      </c>
      <c r="H56" s="35">
        <v>44454</v>
      </c>
      <c r="I56" s="34" t="s">
        <v>47</v>
      </c>
      <c r="J56" s="33" t="s">
        <v>48</v>
      </c>
      <c r="K56" s="27">
        <v>0</v>
      </c>
      <c r="L56" s="27">
        <v>0</v>
      </c>
      <c r="M56" s="36">
        <v>1074.8520000000001</v>
      </c>
      <c r="N56" s="37">
        <v>0</v>
      </c>
      <c r="O56" s="9" t="s">
        <v>24</v>
      </c>
      <c r="P56" s="34" t="s">
        <v>101</v>
      </c>
    </row>
    <row r="57" spans="1:16" ht="39" x14ac:dyDescent="0.25">
      <c r="A57" s="31">
        <v>1513146</v>
      </c>
      <c r="B57" s="32" t="s">
        <v>73</v>
      </c>
      <c r="C57" s="32" t="s">
        <v>18</v>
      </c>
      <c r="D57" s="33" t="s">
        <v>87</v>
      </c>
      <c r="E57" s="34" t="s">
        <v>147</v>
      </c>
      <c r="F57" s="34">
        <v>30</v>
      </c>
      <c r="G57" s="35">
        <v>44421</v>
      </c>
      <c r="H57" s="35">
        <v>44454</v>
      </c>
      <c r="I57" s="34" t="s">
        <v>47</v>
      </c>
      <c r="J57" s="33" t="s">
        <v>48</v>
      </c>
      <c r="K57" s="27">
        <v>0</v>
      </c>
      <c r="L57" s="27">
        <v>0</v>
      </c>
      <c r="M57" s="36">
        <v>1074.8520000000001</v>
      </c>
      <c r="N57" s="37">
        <v>0</v>
      </c>
      <c r="O57" s="9" t="s">
        <v>24</v>
      </c>
      <c r="P57" s="34" t="s">
        <v>101</v>
      </c>
    </row>
    <row r="58" spans="1:16" ht="39" x14ac:dyDescent="0.25">
      <c r="A58" s="31">
        <v>1619092</v>
      </c>
      <c r="B58" s="32" t="s">
        <v>90</v>
      </c>
      <c r="C58" s="32" t="s">
        <v>18</v>
      </c>
      <c r="D58" s="33" t="s">
        <v>87</v>
      </c>
      <c r="E58" s="34" t="s">
        <v>147</v>
      </c>
      <c r="F58" s="34">
        <v>30</v>
      </c>
      <c r="G58" s="35">
        <v>44421</v>
      </c>
      <c r="H58" s="35">
        <v>44454</v>
      </c>
      <c r="I58" s="34" t="s">
        <v>47</v>
      </c>
      <c r="J58" s="33" t="s">
        <v>48</v>
      </c>
      <c r="K58" s="27">
        <v>0</v>
      </c>
      <c r="L58" s="27">
        <v>0</v>
      </c>
      <c r="M58" s="36">
        <v>1074.8520000000001</v>
      </c>
      <c r="N58" s="37">
        <v>0</v>
      </c>
      <c r="O58" s="9" t="s">
        <v>24</v>
      </c>
      <c r="P58" s="34" t="s">
        <v>101</v>
      </c>
    </row>
    <row r="59" spans="1:16" ht="39" x14ac:dyDescent="0.25">
      <c r="A59" s="31">
        <v>1537963</v>
      </c>
      <c r="B59" s="32" t="s">
        <v>97</v>
      </c>
      <c r="C59" s="32" t="s">
        <v>18</v>
      </c>
      <c r="D59" s="33" t="s">
        <v>87</v>
      </c>
      <c r="E59" s="34" t="s">
        <v>147</v>
      </c>
      <c r="F59" s="34">
        <v>30</v>
      </c>
      <c r="G59" s="35">
        <v>44421</v>
      </c>
      <c r="H59" s="35">
        <v>44454</v>
      </c>
      <c r="I59" s="34" t="s">
        <v>47</v>
      </c>
      <c r="J59" s="33" t="s">
        <v>48</v>
      </c>
      <c r="K59" s="27">
        <v>0</v>
      </c>
      <c r="L59" s="27">
        <v>0</v>
      </c>
      <c r="M59" s="36">
        <v>1074.8520000000001</v>
      </c>
      <c r="N59" s="37">
        <v>0</v>
      </c>
      <c r="O59" s="9" t="s">
        <v>24</v>
      </c>
      <c r="P59" s="34" t="s">
        <v>101</v>
      </c>
    </row>
    <row r="60" spans="1:16" ht="39" x14ac:dyDescent="0.25">
      <c r="A60" s="31">
        <v>2741455</v>
      </c>
      <c r="B60" s="32" t="s">
        <v>74</v>
      </c>
      <c r="C60" s="32" t="s">
        <v>27</v>
      </c>
      <c r="D60" s="33" t="s">
        <v>87</v>
      </c>
      <c r="E60" s="34" t="s">
        <v>147</v>
      </c>
      <c r="F60" s="34">
        <v>30</v>
      </c>
      <c r="G60" s="35">
        <v>44421</v>
      </c>
      <c r="H60" s="35">
        <v>44454</v>
      </c>
      <c r="I60" s="34" t="s">
        <v>47</v>
      </c>
      <c r="J60" s="33" t="s">
        <v>48</v>
      </c>
      <c r="K60" s="27">
        <v>0</v>
      </c>
      <c r="L60" s="27">
        <v>0</v>
      </c>
      <c r="M60" s="36">
        <v>1074.8520000000001</v>
      </c>
      <c r="N60" s="37">
        <v>0</v>
      </c>
      <c r="O60" s="9" t="s">
        <v>24</v>
      </c>
      <c r="P60" s="34" t="s">
        <v>101</v>
      </c>
    </row>
    <row r="61" spans="1:16" ht="39" x14ac:dyDescent="0.25">
      <c r="A61" s="31">
        <v>1288880</v>
      </c>
      <c r="B61" s="32" t="s">
        <v>98</v>
      </c>
      <c r="C61" s="32" t="s">
        <v>18</v>
      </c>
      <c r="D61" s="33" t="s">
        <v>87</v>
      </c>
      <c r="E61" s="34" t="s">
        <v>147</v>
      </c>
      <c r="F61" s="34">
        <v>30</v>
      </c>
      <c r="G61" s="35">
        <v>44421</v>
      </c>
      <c r="H61" s="35">
        <v>44454</v>
      </c>
      <c r="I61" s="34" t="s">
        <v>47</v>
      </c>
      <c r="J61" s="33" t="s">
        <v>48</v>
      </c>
      <c r="K61" s="27">
        <v>0</v>
      </c>
      <c r="L61" s="27">
        <v>0</v>
      </c>
      <c r="M61" s="36">
        <v>1074.8520000000001</v>
      </c>
      <c r="N61" s="37">
        <v>0</v>
      </c>
      <c r="O61" s="9" t="s">
        <v>24</v>
      </c>
      <c r="P61" s="34" t="s">
        <v>101</v>
      </c>
    </row>
    <row r="62" spans="1:16" ht="39" x14ac:dyDescent="0.25">
      <c r="A62" s="31">
        <v>1538446</v>
      </c>
      <c r="B62" s="32" t="s">
        <v>99</v>
      </c>
      <c r="C62" s="32" t="s">
        <v>18</v>
      </c>
      <c r="D62" s="33" t="s">
        <v>87</v>
      </c>
      <c r="E62" s="34" t="s">
        <v>147</v>
      </c>
      <c r="F62" s="34">
        <v>30</v>
      </c>
      <c r="G62" s="35">
        <v>44421</v>
      </c>
      <c r="H62" s="35">
        <v>44454</v>
      </c>
      <c r="I62" s="34" t="s">
        <v>47</v>
      </c>
      <c r="J62" s="33" t="s">
        <v>48</v>
      </c>
      <c r="K62" s="27">
        <v>0</v>
      </c>
      <c r="L62" s="27">
        <v>0</v>
      </c>
      <c r="M62" s="36">
        <v>1074.8520000000001</v>
      </c>
      <c r="N62" s="37">
        <v>0</v>
      </c>
      <c r="O62" s="9" t="s">
        <v>24</v>
      </c>
      <c r="P62" s="34" t="s">
        <v>101</v>
      </c>
    </row>
    <row r="63" spans="1:16" x14ac:dyDescent="0.25">
      <c r="A63" s="4">
        <v>2073674</v>
      </c>
      <c r="B63" s="26" t="s">
        <v>126</v>
      </c>
      <c r="C63" s="26" t="s">
        <v>18</v>
      </c>
      <c r="D63" s="18" t="s">
        <v>100</v>
      </c>
      <c r="E63" s="17" t="s">
        <v>148</v>
      </c>
      <c r="F63" s="17">
        <v>21</v>
      </c>
      <c r="G63" s="20">
        <v>44459</v>
      </c>
      <c r="H63" s="20">
        <v>44463</v>
      </c>
      <c r="I63" s="17" t="s">
        <v>42</v>
      </c>
      <c r="J63" s="8">
        <v>627612000109</v>
      </c>
      <c r="K63" s="27">
        <v>0</v>
      </c>
      <c r="L63" s="27">
        <v>0</v>
      </c>
      <c r="M63" s="22">
        <v>320.93023255813955</v>
      </c>
      <c r="N63" s="9">
        <v>320.93023255813955</v>
      </c>
      <c r="O63" s="9" t="s">
        <v>24</v>
      </c>
      <c r="P63" s="23" t="s">
        <v>102</v>
      </c>
    </row>
    <row r="64" spans="1:16" x14ac:dyDescent="0.25">
      <c r="A64" s="4">
        <v>1583742</v>
      </c>
      <c r="B64" s="26" t="s">
        <v>60</v>
      </c>
      <c r="C64" s="26" t="s">
        <v>18</v>
      </c>
      <c r="D64" s="18" t="s">
        <v>100</v>
      </c>
      <c r="E64" s="17" t="s">
        <v>148</v>
      </c>
      <c r="F64" s="17">
        <v>21</v>
      </c>
      <c r="G64" s="20">
        <v>44459</v>
      </c>
      <c r="H64" s="20">
        <v>44463</v>
      </c>
      <c r="I64" s="17" t="s">
        <v>42</v>
      </c>
      <c r="J64" s="8">
        <v>627612000109</v>
      </c>
      <c r="K64" s="27">
        <v>0</v>
      </c>
      <c r="L64" s="27">
        <v>0</v>
      </c>
      <c r="M64" s="22">
        <v>320.93023255813955</v>
      </c>
      <c r="N64" s="9">
        <v>320.93023255813955</v>
      </c>
      <c r="O64" s="9" t="s">
        <v>24</v>
      </c>
      <c r="P64" s="23" t="s">
        <v>102</v>
      </c>
    </row>
    <row r="65" spans="1:16" x14ac:dyDescent="0.25">
      <c r="A65" s="4">
        <v>1547738</v>
      </c>
      <c r="B65" s="26" t="s">
        <v>68</v>
      </c>
      <c r="C65" s="26" t="s">
        <v>27</v>
      </c>
      <c r="D65" s="18" t="s">
        <v>100</v>
      </c>
      <c r="E65" s="17" t="s">
        <v>148</v>
      </c>
      <c r="F65" s="17">
        <v>21</v>
      </c>
      <c r="G65" s="20">
        <v>44459</v>
      </c>
      <c r="H65" s="20">
        <v>44463</v>
      </c>
      <c r="I65" s="17" t="s">
        <v>42</v>
      </c>
      <c r="J65" s="8">
        <v>627612000109</v>
      </c>
      <c r="K65" s="27">
        <v>0</v>
      </c>
      <c r="L65" s="27">
        <v>0</v>
      </c>
      <c r="M65" s="22">
        <v>320.93023255813955</v>
      </c>
      <c r="N65" s="9">
        <v>320.93023255813955</v>
      </c>
      <c r="O65" s="9" t="s">
        <v>24</v>
      </c>
      <c r="P65" s="23" t="s">
        <v>102</v>
      </c>
    </row>
    <row r="66" spans="1:16" x14ac:dyDescent="0.25">
      <c r="A66" s="4">
        <v>2397061</v>
      </c>
      <c r="B66" s="26" t="s">
        <v>56</v>
      </c>
      <c r="C66" s="26" t="s">
        <v>43</v>
      </c>
      <c r="D66" s="18" t="s">
        <v>100</v>
      </c>
      <c r="E66" s="17" t="s">
        <v>148</v>
      </c>
      <c r="F66" s="17">
        <v>21</v>
      </c>
      <c r="G66" s="20">
        <v>44459</v>
      </c>
      <c r="H66" s="20">
        <v>44463</v>
      </c>
      <c r="I66" s="17" t="s">
        <v>42</v>
      </c>
      <c r="J66" s="8">
        <v>627612000109</v>
      </c>
      <c r="K66" s="27">
        <v>0</v>
      </c>
      <c r="L66" s="27">
        <v>0</v>
      </c>
      <c r="M66" s="22">
        <v>320.93023255813955</v>
      </c>
      <c r="N66" s="9">
        <v>320.93023255813955</v>
      </c>
      <c r="O66" s="9" t="s">
        <v>24</v>
      </c>
      <c r="P66" s="23" t="s">
        <v>102</v>
      </c>
    </row>
    <row r="67" spans="1:16" x14ac:dyDescent="0.25">
      <c r="A67" s="4">
        <v>1584540</v>
      </c>
      <c r="B67" s="26" t="s">
        <v>149</v>
      </c>
      <c r="C67" s="26" t="s">
        <v>18</v>
      </c>
      <c r="D67" s="18" t="s">
        <v>100</v>
      </c>
      <c r="E67" s="17" t="s">
        <v>148</v>
      </c>
      <c r="F67" s="17">
        <v>21</v>
      </c>
      <c r="G67" s="20">
        <v>44459</v>
      </c>
      <c r="H67" s="20">
        <v>44463</v>
      </c>
      <c r="I67" s="17" t="s">
        <v>42</v>
      </c>
      <c r="J67" s="8">
        <v>627612000109</v>
      </c>
      <c r="K67" s="27">
        <v>0</v>
      </c>
      <c r="L67" s="27">
        <v>0</v>
      </c>
      <c r="M67" s="22">
        <v>320.93023255813955</v>
      </c>
      <c r="N67" s="9">
        <v>320.93023255813955</v>
      </c>
      <c r="O67" s="9" t="s">
        <v>24</v>
      </c>
      <c r="P67" s="23" t="s">
        <v>102</v>
      </c>
    </row>
    <row r="68" spans="1:16" x14ac:dyDescent="0.25">
      <c r="A68" s="4">
        <v>3746563</v>
      </c>
      <c r="B68" s="26" t="s">
        <v>55</v>
      </c>
      <c r="C68" s="26" t="s">
        <v>43</v>
      </c>
      <c r="D68" s="18" t="s">
        <v>100</v>
      </c>
      <c r="E68" s="17" t="s">
        <v>148</v>
      </c>
      <c r="F68" s="17">
        <v>21</v>
      </c>
      <c r="G68" s="20">
        <v>44459</v>
      </c>
      <c r="H68" s="20">
        <v>44463</v>
      </c>
      <c r="I68" s="17" t="s">
        <v>42</v>
      </c>
      <c r="J68" s="8">
        <v>627612000109</v>
      </c>
      <c r="K68" s="27">
        <v>0</v>
      </c>
      <c r="L68" s="27">
        <v>0</v>
      </c>
      <c r="M68" s="22">
        <v>320.93023255813955</v>
      </c>
      <c r="N68" s="9">
        <v>320.93023255813955</v>
      </c>
      <c r="O68" s="9" t="s">
        <v>24</v>
      </c>
      <c r="P68" s="23" t="s">
        <v>102</v>
      </c>
    </row>
    <row r="69" spans="1:16" x14ac:dyDescent="0.25">
      <c r="A69" s="4">
        <v>1506210</v>
      </c>
      <c r="B69" s="26" t="s">
        <v>150</v>
      </c>
      <c r="C69" s="26" t="s">
        <v>27</v>
      </c>
      <c r="D69" s="18" t="s">
        <v>100</v>
      </c>
      <c r="E69" s="17" t="s">
        <v>148</v>
      </c>
      <c r="F69" s="17">
        <v>21</v>
      </c>
      <c r="G69" s="20">
        <v>44459</v>
      </c>
      <c r="H69" s="20">
        <v>44463</v>
      </c>
      <c r="I69" s="17" t="s">
        <v>42</v>
      </c>
      <c r="J69" s="8">
        <v>627612000109</v>
      </c>
      <c r="K69" s="27">
        <v>0</v>
      </c>
      <c r="L69" s="27">
        <v>0</v>
      </c>
      <c r="M69" s="22">
        <v>320.93023255813955</v>
      </c>
      <c r="N69" s="9">
        <v>320.93023255813955</v>
      </c>
      <c r="O69" s="9" t="s">
        <v>24</v>
      </c>
      <c r="P69" s="23" t="s">
        <v>102</v>
      </c>
    </row>
    <row r="70" spans="1:16" x14ac:dyDescent="0.25">
      <c r="A70" s="4">
        <v>1361748</v>
      </c>
      <c r="B70" s="26" t="s">
        <v>151</v>
      </c>
      <c r="C70" s="26" t="s">
        <v>43</v>
      </c>
      <c r="D70" s="18" t="s">
        <v>100</v>
      </c>
      <c r="E70" s="17" t="s">
        <v>148</v>
      </c>
      <c r="F70" s="17">
        <v>21</v>
      </c>
      <c r="G70" s="20">
        <v>44459</v>
      </c>
      <c r="H70" s="20">
        <v>44463</v>
      </c>
      <c r="I70" s="17" t="s">
        <v>42</v>
      </c>
      <c r="J70" s="8">
        <v>627612000109</v>
      </c>
      <c r="K70" s="27">
        <v>0</v>
      </c>
      <c r="L70" s="27">
        <v>0</v>
      </c>
      <c r="M70" s="22">
        <v>320.93023255813955</v>
      </c>
      <c r="N70" s="9">
        <v>320.93023255813955</v>
      </c>
      <c r="O70" s="9" t="s">
        <v>24</v>
      </c>
      <c r="P70" s="23" t="s">
        <v>102</v>
      </c>
    </row>
    <row r="71" spans="1:16" x14ac:dyDescent="0.25">
      <c r="A71" s="4">
        <v>1512767</v>
      </c>
      <c r="B71" s="26" t="s">
        <v>75</v>
      </c>
      <c r="C71" s="26" t="s">
        <v>18</v>
      </c>
      <c r="D71" s="18" t="s">
        <v>100</v>
      </c>
      <c r="E71" s="17" t="s">
        <v>148</v>
      </c>
      <c r="F71" s="17">
        <v>21</v>
      </c>
      <c r="G71" s="20">
        <v>44459</v>
      </c>
      <c r="H71" s="20">
        <v>44463</v>
      </c>
      <c r="I71" s="17" t="s">
        <v>42</v>
      </c>
      <c r="J71" s="8">
        <v>627612000109</v>
      </c>
      <c r="K71" s="27">
        <v>0</v>
      </c>
      <c r="L71" s="27">
        <v>0</v>
      </c>
      <c r="M71" s="22">
        <v>320.93023255813955</v>
      </c>
      <c r="N71" s="9">
        <v>320.93023255813955</v>
      </c>
      <c r="O71" s="9" t="s">
        <v>24</v>
      </c>
      <c r="P71" s="23" t="s">
        <v>102</v>
      </c>
    </row>
    <row r="72" spans="1:16" x14ac:dyDescent="0.25">
      <c r="A72" s="4">
        <v>2397379</v>
      </c>
      <c r="B72" s="26" t="s">
        <v>152</v>
      </c>
      <c r="C72" s="26" t="s">
        <v>43</v>
      </c>
      <c r="D72" s="18" t="s">
        <v>100</v>
      </c>
      <c r="E72" s="17" t="s">
        <v>148</v>
      </c>
      <c r="F72" s="17">
        <v>21</v>
      </c>
      <c r="G72" s="20">
        <v>44459</v>
      </c>
      <c r="H72" s="20">
        <v>44463</v>
      </c>
      <c r="I72" s="17" t="s">
        <v>42</v>
      </c>
      <c r="J72" s="8">
        <v>627612000109</v>
      </c>
      <c r="K72" s="27">
        <v>0</v>
      </c>
      <c r="L72" s="27">
        <v>0</v>
      </c>
      <c r="M72" s="22">
        <v>320.93023255813955</v>
      </c>
      <c r="N72" s="9">
        <v>320.93023255813955</v>
      </c>
      <c r="O72" s="9" t="s">
        <v>24</v>
      </c>
      <c r="P72" s="23" t="s">
        <v>102</v>
      </c>
    </row>
    <row r="73" spans="1:16" x14ac:dyDescent="0.25">
      <c r="A73" s="4">
        <v>1675463</v>
      </c>
      <c r="B73" s="26" t="s">
        <v>153</v>
      </c>
      <c r="C73" s="26" t="s">
        <v>43</v>
      </c>
      <c r="D73" s="18" t="s">
        <v>100</v>
      </c>
      <c r="E73" s="17" t="s">
        <v>148</v>
      </c>
      <c r="F73" s="17">
        <v>21</v>
      </c>
      <c r="G73" s="20">
        <v>44459</v>
      </c>
      <c r="H73" s="20">
        <v>44463</v>
      </c>
      <c r="I73" s="17" t="s">
        <v>42</v>
      </c>
      <c r="J73" s="8">
        <v>627612000109</v>
      </c>
      <c r="K73" s="27">
        <v>0</v>
      </c>
      <c r="L73" s="27">
        <v>0</v>
      </c>
      <c r="M73" s="22">
        <v>320.93023255813955</v>
      </c>
      <c r="N73" s="9">
        <v>320.93023255813955</v>
      </c>
      <c r="O73" s="9" t="s">
        <v>24</v>
      </c>
      <c r="P73" s="23" t="s">
        <v>102</v>
      </c>
    </row>
    <row r="74" spans="1:16" x14ac:dyDescent="0.25">
      <c r="A74" s="4">
        <v>1516980</v>
      </c>
      <c r="B74" s="26" t="s">
        <v>154</v>
      </c>
      <c r="C74" s="26" t="s">
        <v>43</v>
      </c>
      <c r="D74" s="18" t="s">
        <v>100</v>
      </c>
      <c r="E74" s="17" t="s">
        <v>148</v>
      </c>
      <c r="F74" s="17">
        <v>21</v>
      </c>
      <c r="G74" s="20">
        <v>44459</v>
      </c>
      <c r="H74" s="20">
        <v>44463</v>
      </c>
      <c r="I74" s="17" t="s">
        <v>42</v>
      </c>
      <c r="J74" s="8">
        <v>627612000109</v>
      </c>
      <c r="K74" s="27">
        <v>0</v>
      </c>
      <c r="L74" s="27">
        <v>0</v>
      </c>
      <c r="M74" s="22">
        <v>320.93023255813955</v>
      </c>
      <c r="N74" s="9">
        <v>320.93023255813955</v>
      </c>
      <c r="O74" s="9" t="s">
        <v>24</v>
      </c>
      <c r="P74" s="23" t="s">
        <v>102</v>
      </c>
    </row>
    <row r="75" spans="1:16" x14ac:dyDescent="0.25">
      <c r="A75" s="4">
        <v>2146752</v>
      </c>
      <c r="B75" s="26" t="s">
        <v>65</v>
      </c>
      <c r="C75" s="26" t="s">
        <v>43</v>
      </c>
      <c r="D75" s="18" t="s">
        <v>100</v>
      </c>
      <c r="E75" s="17" t="s">
        <v>148</v>
      </c>
      <c r="F75" s="17">
        <v>21</v>
      </c>
      <c r="G75" s="20">
        <v>44459</v>
      </c>
      <c r="H75" s="20">
        <v>44463</v>
      </c>
      <c r="I75" s="17" t="s">
        <v>42</v>
      </c>
      <c r="J75" s="8">
        <v>627612000109</v>
      </c>
      <c r="K75" s="27">
        <v>0</v>
      </c>
      <c r="L75" s="27">
        <v>0</v>
      </c>
      <c r="M75" s="22">
        <v>320.93023255813955</v>
      </c>
      <c r="N75" s="9">
        <v>320.93023255813955</v>
      </c>
      <c r="O75" s="9" t="s">
        <v>24</v>
      </c>
      <c r="P75" s="23" t="s">
        <v>102</v>
      </c>
    </row>
    <row r="76" spans="1:16" x14ac:dyDescent="0.25">
      <c r="A76" s="4">
        <v>1536990</v>
      </c>
      <c r="B76" s="26" t="s">
        <v>72</v>
      </c>
      <c r="C76" s="26" t="s">
        <v>18</v>
      </c>
      <c r="D76" s="18" t="s">
        <v>100</v>
      </c>
      <c r="E76" s="17" t="s">
        <v>148</v>
      </c>
      <c r="F76" s="17">
        <v>21</v>
      </c>
      <c r="G76" s="20">
        <v>44459</v>
      </c>
      <c r="H76" s="20">
        <v>44463</v>
      </c>
      <c r="I76" s="17" t="s">
        <v>42</v>
      </c>
      <c r="J76" s="8">
        <v>627612000109</v>
      </c>
      <c r="K76" s="27">
        <v>0</v>
      </c>
      <c r="L76" s="27">
        <v>0</v>
      </c>
      <c r="M76" s="22">
        <v>320.93023255813955</v>
      </c>
      <c r="N76" s="9">
        <v>320.93023255813955</v>
      </c>
      <c r="O76" s="9" t="s">
        <v>24</v>
      </c>
      <c r="P76" s="23" t="s">
        <v>102</v>
      </c>
    </row>
    <row r="77" spans="1:16" x14ac:dyDescent="0.25">
      <c r="A77" s="4">
        <v>1530917</v>
      </c>
      <c r="B77" s="26" t="s">
        <v>155</v>
      </c>
      <c r="C77" s="26" t="s">
        <v>27</v>
      </c>
      <c r="D77" s="18" t="s">
        <v>100</v>
      </c>
      <c r="E77" s="17" t="s">
        <v>148</v>
      </c>
      <c r="F77" s="17">
        <v>21</v>
      </c>
      <c r="G77" s="20">
        <v>44459</v>
      </c>
      <c r="H77" s="20">
        <v>44463</v>
      </c>
      <c r="I77" s="17" t="s">
        <v>42</v>
      </c>
      <c r="J77" s="8">
        <v>627612000109</v>
      </c>
      <c r="K77" s="27">
        <v>0</v>
      </c>
      <c r="L77" s="27">
        <v>0</v>
      </c>
      <c r="M77" s="22">
        <v>320.93023255813955</v>
      </c>
      <c r="N77" s="9">
        <v>320.93023255813955</v>
      </c>
      <c r="O77" s="9" t="s">
        <v>24</v>
      </c>
      <c r="P77" s="23" t="s">
        <v>102</v>
      </c>
    </row>
    <row r="78" spans="1:16" x14ac:dyDescent="0.25">
      <c r="A78" s="4">
        <v>1584143</v>
      </c>
      <c r="B78" s="26" t="s">
        <v>156</v>
      </c>
      <c r="C78" s="26" t="s">
        <v>157</v>
      </c>
      <c r="D78" s="18" t="s">
        <v>100</v>
      </c>
      <c r="E78" s="17" t="s">
        <v>148</v>
      </c>
      <c r="F78" s="17">
        <v>21</v>
      </c>
      <c r="G78" s="20">
        <v>44459</v>
      </c>
      <c r="H78" s="20">
        <v>44463</v>
      </c>
      <c r="I78" s="17" t="s">
        <v>42</v>
      </c>
      <c r="J78" s="8">
        <v>627612000109</v>
      </c>
      <c r="K78" s="27">
        <v>0</v>
      </c>
      <c r="L78" s="27">
        <v>0</v>
      </c>
      <c r="M78" s="22">
        <v>320.93023255813955</v>
      </c>
      <c r="N78" s="9">
        <v>320.93023255813955</v>
      </c>
      <c r="O78" s="9" t="s">
        <v>24</v>
      </c>
      <c r="P78" s="23" t="s">
        <v>102</v>
      </c>
    </row>
    <row r="79" spans="1:16" x14ac:dyDescent="0.25">
      <c r="A79" s="4">
        <v>2074003</v>
      </c>
      <c r="B79" s="26" t="s">
        <v>158</v>
      </c>
      <c r="C79" s="26" t="s">
        <v>27</v>
      </c>
      <c r="D79" s="18" t="s">
        <v>100</v>
      </c>
      <c r="E79" s="17" t="s">
        <v>148</v>
      </c>
      <c r="F79" s="17">
        <v>21</v>
      </c>
      <c r="G79" s="20">
        <v>44459</v>
      </c>
      <c r="H79" s="20">
        <v>44463</v>
      </c>
      <c r="I79" s="17" t="s">
        <v>42</v>
      </c>
      <c r="J79" s="8">
        <v>627612000109</v>
      </c>
      <c r="K79" s="27">
        <v>0</v>
      </c>
      <c r="L79" s="27">
        <v>0</v>
      </c>
      <c r="M79" s="22">
        <v>320.93023255813955</v>
      </c>
      <c r="N79" s="9">
        <v>320.93023255813955</v>
      </c>
      <c r="O79" s="9" t="s">
        <v>24</v>
      </c>
      <c r="P79" s="23" t="s">
        <v>102</v>
      </c>
    </row>
    <row r="80" spans="1:16" x14ac:dyDescent="0.25">
      <c r="A80" s="4">
        <v>2316998</v>
      </c>
      <c r="B80" s="26" t="s">
        <v>57</v>
      </c>
      <c r="C80" s="26" t="s">
        <v>46</v>
      </c>
      <c r="D80" s="18" t="s">
        <v>100</v>
      </c>
      <c r="E80" s="17" t="s">
        <v>148</v>
      </c>
      <c r="F80" s="17">
        <v>21</v>
      </c>
      <c r="G80" s="20">
        <v>44459</v>
      </c>
      <c r="H80" s="20">
        <v>44463</v>
      </c>
      <c r="I80" s="17" t="s">
        <v>42</v>
      </c>
      <c r="J80" s="8">
        <v>627612000109</v>
      </c>
      <c r="K80" s="27">
        <v>0</v>
      </c>
      <c r="L80" s="27">
        <v>0</v>
      </c>
      <c r="M80" s="22">
        <v>320.93023255813955</v>
      </c>
      <c r="N80" s="9">
        <v>320.93023255813955</v>
      </c>
      <c r="O80" s="9" t="s">
        <v>24</v>
      </c>
      <c r="P80" s="23" t="s">
        <v>102</v>
      </c>
    </row>
    <row r="81" spans="1:16" x14ac:dyDescent="0.25">
      <c r="A81" s="4">
        <v>1559894</v>
      </c>
      <c r="B81" s="26" t="s">
        <v>76</v>
      </c>
      <c r="C81" s="26" t="s">
        <v>18</v>
      </c>
      <c r="D81" s="18" t="s">
        <v>100</v>
      </c>
      <c r="E81" s="17" t="s">
        <v>148</v>
      </c>
      <c r="F81" s="17">
        <v>21</v>
      </c>
      <c r="G81" s="20">
        <v>44459</v>
      </c>
      <c r="H81" s="20">
        <v>44463</v>
      </c>
      <c r="I81" s="17" t="s">
        <v>42</v>
      </c>
      <c r="J81" s="8">
        <v>627612000109</v>
      </c>
      <c r="K81" s="27">
        <v>0</v>
      </c>
      <c r="L81" s="27">
        <v>0</v>
      </c>
      <c r="M81" s="22">
        <v>320.93023255813955</v>
      </c>
      <c r="N81" s="9">
        <v>320.93023255813955</v>
      </c>
      <c r="O81" s="9" t="s">
        <v>24</v>
      </c>
      <c r="P81" s="23" t="s">
        <v>102</v>
      </c>
    </row>
    <row r="82" spans="1:16" x14ac:dyDescent="0.25">
      <c r="A82" s="4">
        <v>1536986</v>
      </c>
      <c r="B82" s="26" t="s">
        <v>91</v>
      </c>
      <c r="C82" s="26" t="s">
        <v>18</v>
      </c>
      <c r="D82" s="18" t="s">
        <v>100</v>
      </c>
      <c r="E82" s="17" t="s">
        <v>148</v>
      </c>
      <c r="F82" s="17">
        <v>21</v>
      </c>
      <c r="G82" s="20">
        <v>44459</v>
      </c>
      <c r="H82" s="20">
        <v>44463</v>
      </c>
      <c r="I82" s="17" t="s">
        <v>42</v>
      </c>
      <c r="J82" s="8">
        <v>627612000109</v>
      </c>
      <c r="K82" s="27">
        <v>0</v>
      </c>
      <c r="L82" s="27">
        <v>0</v>
      </c>
      <c r="M82" s="22">
        <v>320.93023255813955</v>
      </c>
      <c r="N82" s="9">
        <v>320.93023255813955</v>
      </c>
      <c r="O82" s="9" t="s">
        <v>24</v>
      </c>
      <c r="P82" s="23" t="s">
        <v>102</v>
      </c>
    </row>
    <row r="83" spans="1:16" x14ac:dyDescent="0.25">
      <c r="A83" s="4">
        <v>2397632</v>
      </c>
      <c r="B83" s="26" t="s">
        <v>159</v>
      </c>
      <c r="C83" s="26" t="s">
        <v>44</v>
      </c>
      <c r="D83" s="18" t="s">
        <v>100</v>
      </c>
      <c r="E83" s="17" t="s">
        <v>148</v>
      </c>
      <c r="F83" s="17">
        <v>21</v>
      </c>
      <c r="G83" s="20">
        <v>44459</v>
      </c>
      <c r="H83" s="20">
        <v>44463</v>
      </c>
      <c r="I83" s="17" t="s">
        <v>42</v>
      </c>
      <c r="J83" s="8">
        <v>627612000109</v>
      </c>
      <c r="K83" s="27">
        <v>0</v>
      </c>
      <c r="L83" s="27">
        <v>0</v>
      </c>
      <c r="M83" s="22">
        <v>320.93023255813955</v>
      </c>
      <c r="N83" s="9">
        <v>320.93023255813955</v>
      </c>
      <c r="O83" s="9" t="s">
        <v>24</v>
      </c>
      <c r="P83" s="23" t="s">
        <v>102</v>
      </c>
    </row>
    <row r="84" spans="1:16" x14ac:dyDescent="0.25">
      <c r="A84" s="4">
        <v>1441625</v>
      </c>
      <c r="B84" s="26" t="s">
        <v>92</v>
      </c>
      <c r="C84" s="26" t="s">
        <v>18</v>
      </c>
      <c r="D84" s="18" t="s">
        <v>100</v>
      </c>
      <c r="E84" s="17" t="s">
        <v>148</v>
      </c>
      <c r="F84" s="17">
        <v>21</v>
      </c>
      <c r="G84" s="20">
        <v>44459</v>
      </c>
      <c r="H84" s="20">
        <v>44463</v>
      </c>
      <c r="I84" s="17" t="s">
        <v>42</v>
      </c>
      <c r="J84" s="8">
        <v>627612000109</v>
      </c>
      <c r="K84" s="27">
        <v>0</v>
      </c>
      <c r="L84" s="27">
        <v>0</v>
      </c>
      <c r="M84" s="22">
        <v>320.93023255813955</v>
      </c>
      <c r="N84" s="9">
        <v>320.93023255813955</v>
      </c>
      <c r="O84" s="9" t="s">
        <v>24</v>
      </c>
      <c r="P84" s="23" t="s">
        <v>102</v>
      </c>
    </row>
    <row r="85" spans="1:16" ht="26.25" x14ac:dyDescent="0.25">
      <c r="A85" s="4">
        <v>1380525</v>
      </c>
      <c r="B85" s="5" t="s">
        <v>160</v>
      </c>
      <c r="C85" s="5" t="s">
        <v>118</v>
      </c>
      <c r="D85" s="18" t="s">
        <v>161</v>
      </c>
      <c r="E85" s="17" t="s">
        <v>162</v>
      </c>
      <c r="F85" s="17">
        <v>4</v>
      </c>
      <c r="G85" s="20">
        <v>44455</v>
      </c>
      <c r="H85" s="20">
        <v>44462</v>
      </c>
      <c r="I85" s="17" t="s">
        <v>163</v>
      </c>
      <c r="J85" s="8" t="s">
        <v>164</v>
      </c>
      <c r="K85" s="27">
        <v>0</v>
      </c>
      <c r="L85" s="27">
        <v>0</v>
      </c>
      <c r="M85" s="22">
        <v>192.30769230769232</v>
      </c>
      <c r="N85" s="9">
        <v>192.30769230769232</v>
      </c>
      <c r="O85" s="9" t="s">
        <v>24</v>
      </c>
      <c r="P85" s="23" t="s">
        <v>165</v>
      </c>
    </row>
    <row r="86" spans="1:16" ht="26.25" x14ac:dyDescent="0.25">
      <c r="A86" s="4">
        <v>1286804</v>
      </c>
      <c r="B86" s="5" t="s">
        <v>166</v>
      </c>
      <c r="C86" s="5" t="s">
        <v>118</v>
      </c>
      <c r="D86" s="18" t="s">
        <v>161</v>
      </c>
      <c r="E86" s="17" t="s">
        <v>162</v>
      </c>
      <c r="F86" s="17">
        <v>4</v>
      </c>
      <c r="G86" s="20">
        <v>44455</v>
      </c>
      <c r="H86" s="20">
        <v>44462</v>
      </c>
      <c r="I86" s="17" t="s">
        <v>163</v>
      </c>
      <c r="J86" s="8" t="s">
        <v>164</v>
      </c>
      <c r="K86" s="27">
        <v>0</v>
      </c>
      <c r="L86" s="27">
        <v>0</v>
      </c>
      <c r="M86" s="22">
        <v>192.30769230769232</v>
      </c>
      <c r="N86" s="9">
        <v>192.30769230769232</v>
      </c>
      <c r="O86" s="9" t="s">
        <v>24</v>
      </c>
      <c r="P86" s="23" t="s">
        <v>165</v>
      </c>
    </row>
    <row r="87" spans="1:16" ht="26.25" x14ac:dyDescent="0.25">
      <c r="A87" s="4">
        <v>2378621</v>
      </c>
      <c r="B87" s="5" t="s">
        <v>167</v>
      </c>
      <c r="C87" s="5" t="s">
        <v>118</v>
      </c>
      <c r="D87" s="18" t="s">
        <v>161</v>
      </c>
      <c r="E87" s="17" t="s">
        <v>162</v>
      </c>
      <c r="F87" s="17">
        <v>4</v>
      </c>
      <c r="G87" s="20">
        <v>44455</v>
      </c>
      <c r="H87" s="20">
        <v>44462</v>
      </c>
      <c r="I87" s="17" t="s">
        <v>163</v>
      </c>
      <c r="J87" s="8" t="s">
        <v>164</v>
      </c>
      <c r="K87" s="27">
        <v>0</v>
      </c>
      <c r="L87" s="27">
        <v>0</v>
      </c>
      <c r="M87" s="22">
        <v>192.30769230769232</v>
      </c>
      <c r="N87" s="9">
        <v>192.30769230769232</v>
      </c>
      <c r="O87" s="9" t="s">
        <v>24</v>
      </c>
      <c r="P87" s="23" t="s">
        <v>165</v>
      </c>
    </row>
    <row r="88" spans="1:16" ht="26.25" x14ac:dyDescent="0.25">
      <c r="A88" s="4">
        <v>1564543</v>
      </c>
      <c r="B88" s="5" t="s">
        <v>52</v>
      </c>
      <c r="C88" s="5" t="s">
        <v>27</v>
      </c>
      <c r="D88" s="18" t="s">
        <v>168</v>
      </c>
      <c r="E88" s="17" t="s">
        <v>162</v>
      </c>
      <c r="F88" s="17">
        <v>4</v>
      </c>
      <c r="G88" s="20">
        <v>44455</v>
      </c>
      <c r="H88" s="20">
        <v>44462</v>
      </c>
      <c r="I88" s="17" t="s">
        <v>163</v>
      </c>
      <c r="J88" s="8" t="s">
        <v>164</v>
      </c>
      <c r="K88" s="27">
        <v>0</v>
      </c>
      <c r="L88" s="27">
        <v>0</v>
      </c>
      <c r="M88" s="22">
        <v>192.30769230769232</v>
      </c>
      <c r="N88" s="9">
        <v>192.30769230769232</v>
      </c>
      <c r="O88" s="9" t="s">
        <v>24</v>
      </c>
      <c r="P88" s="23" t="s">
        <v>165</v>
      </c>
    </row>
    <row r="89" spans="1:16" ht="26.25" x14ac:dyDescent="0.25">
      <c r="A89" s="4">
        <v>1621120</v>
      </c>
      <c r="B89" s="5" t="s">
        <v>169</v>
      </c>
      <c r="C89" s="26" t="s">
        <v>18</v>
      </c>
      <c r="D89" s="18" t="s">
        <v>170</v>
      </c>
      <c r="E89" s="17" t="s">
        <v>162</v>
      </c>
      <c r="F89" s="17">
        <v>4</v>
      </c>
      <c r="G89" s="20">
        <v>44455</v>
      </c>
      <c r="H89" s="20">
        <v>44462</v>
      </c>
      <c r="I89" s="17" t="s">
        <v>163</v>
      </c>
      <c r="J89" s="8" t="s">
        <v>164</v>
      </c>
      <c r="K89" s="27">
        <v>0</v>
      </c>
      <c r="L89" s="27">
        <v>0</v>
      </c>
      <c r="M89" s="22">
        <v>192.30769230769232</v>
      </c>
      <c r="N89" s="9">
        <v>192.30769230769232</v>
      </c>
      <c r="O89" s="9" t="s">
        <v>24</v>
      </c>
      <c r="P89" s="23" t="s">
        <v>165</v>
      </c>
    </row>
    <row r="90" spans="1:16" ht="26.25" x14ac:dyDescent="0.25">
      <c r="A90" s="4">
        <v>1539776</v>
      </c>
      <c r="B90" s="26" t="s">
        <v>171</v>
      </c>
      <c r="C90" s="26" t="s">
        <v>18</v>
      </c>
      <c r="D90" s="18" t="s">
        <v>170</v>
      </c>
      <c r="E90" s="17" t="s">
        <v>162</v>
      </c>
      <c r="F90" s="17">
        <v>4</v>
      </c>
      <c r="G90" s="20">
        <v>44455</v>
      </c>
      <c r="H90" s="20">
        <v>44462</v>
      </c>
      <c r="I90" s="17" t="s">
        <v>163</v>
      </c>
      <c r="J90" s="8" t="s">
        <v>164</v>
      </c>
      <c r="K90" s="27">
        <v>0</v>
      </c>
      <c r="L90" s="27">
        <v>0</v>
      </c>
      <c r="M90" s="22">
        <v>192.30769230769232</v>
      </c>
      <c r="N90" s="9">
        <v>192.30769230769232</v>
      </c>
      <c r="O90" s="9" t="s">
        <v>24</v>
      </c>
      <c r="P90" s="23" t="s">
        <v>165</v>
      </c>
    </row>
    <row r="91" spans="1:16" ht="26.25" x14ac:dyDescent="0.25">
      <c r="A91" s="4">
        <v>1513765</v>
      </c>
      <c r="B91" s="26" t="s">
        <v>172</v>
      </c>
      <c r="C91" s="26" t="s">
        <v>18</v>
      </c>
      <c r="D91" s="18" t="s">
        <v>173</v>
      </c>
      <c r="E91" s="17" t="s">
        <v>162</v>
      </c>
      <c r="F91" s="17">
        <v>4</v>
      </c>
      <c r="G91" s="20">
        <v>44455</v>
      </c>
      <c r="H91" s="20">
        <v>44462</v>
      </c>
      <c r="I91" s="17" t="s">
        <v>163</v>
      </c>
      <c r="J91" s="8" t="s">
        <v>164</v>
      </c>
      <c r="K91" s="27">
        <v>0</v>
      </c>
      <c r="L91" s="27">
        <v>0</v>
      </c>
      <c r="M91" s="22">
        <v>192.30769230769232</v>
      </c>
      <c r="N91" s="9">
        <v>192.30769230769232</v>
      </c>
      <c r="O91" s="9" t="s">
        <v>24</v>
      </c>
      <c r="P91" s="23" t="s">
        <v>165</v>
      </c>
    </row>
    <row r="92" spans="1:16" ht="26.25" x14ac:dyDescent="0.25">
      <c r="A92" s="4">
        <v>1501181</v>
      </c>
      <c r="B92" s="26" t="s">
        <v>54</v>
      </c>
      <c r="C92" s="26" t="s">
        <v>43</v>
      </c>
      <c r="D92" s="18" t="s">
        <v>168</v>
      </c>
      <c r="E92" s="17" t="s">
        <v>162</v>
      </c>
      <c r="F92" s="17">
        <v>4</v>
      </c>
      <c r="G92" s="20">
        <v>44455</v>
      </c>
      <c r="H92" s="20">
        <v>44462</v>
      </c>
      <c r="I92" s="17" t="s">
        <v>163</v>
      </c>
      <c r="J92" s="8" t="s">
        <v>164</v>
      </c>
      <c r="K92" s="27">
        <v>0</v>
      </c>
      <c r="L92" s="27">
        <v>0</v>
      </c>
      <c r="M92" s="22">
        <v>192.30769230769232</v>
      </c>
      <c r="N92" s="9">
        <v>192.30769230769232</v>
      </c>
      <c r="O92" s="9" t="s">
        <v>24</v>
      </c>
      <c r="P92" s="23" t="s">
        <v>165</v>
      </c>
    </row>
    <row r="93" spans="1:16" ht="26.25" x14ac:dyDescent="0.25">
      <c r="A93" s="4">
        <v>1754610</v>
      </c>
      <c r="B93" s="26" t="s">
        <v>174</v>
      </c>
      <c r="C93" s="26" t="s">
        <v>44</v>
      </c>
      <c r="D93" s="18" t="s">
        <v>173</v>
      </c>
      <c r="E93" s="17" t="s">
        <v>162</v>
      </c>
      <c r="F93" s="17">
        <v>4</v>
      </c>
      <c r="G93" s="20">
        <v>44455</v>
      </c>
      <c r="H93" s="20">
        <v>44462</v>
      </c>
      <c r="I93" s="17" t="s">
        <v>163</v>
      </c>
      <c r="J93" s="8" t="s">
        <v>164</v>
      </c>
      <c r="K93" s="27">
        <v>0</v>
      </c>
      <c r="L93" s="27">
        <v>0</v>
      </c>
      <c r="M93" s="22">
        <v>192.30769230769232</v>
      </c>
      <c r="N93" s="9">
        <v>192.30769230769232</v>
      </c>
      <c r="O93" s="9" t="s">
        <v>24</v>
      </c>
      <c r="P93" s="23" t="s">
        <v>165</v>
      </c>
    </row>
    <row r="94" spans="1:16" ht="26.25" x14ac:dyDescent="0.25">
      <c r="A94" s="4">
        <v>1583856</v>
      </c>
      <c r="B94" s="26" t="s">
        <v>127</v>
      </c>
      <c r="C94" s="26" t="s">
        <v>18</v>
      </c>
      <c r="D94" s="18" t="s">
        <v>175</v>
      </c>
      <c r="E94" s="17" t="s">
        <v>162</v>
      </c>
      <c r="F94" s="17">
        <v>4</v>
      </c>
      <c r="G94" s="20">
        <v>44455</v>
      </c>
      <c r="H94" s="20">
        <v>44462</v>
      </c>
      <c r="I94" s="17" t="s">
        <v>163</v>
      </c>
      <c r="J94" s="8" t="s">
        <v>164</v>
      </c>
      <c r="K94" s="27">
        <v>0</v>
      </c>
      <c r="L94" s="27">
        <v>0</v>
      </c>
      <c r="M94" s="22">
        <v>192.30769230769232</v>
      </c>
      <c r="N94" s="9">
        <v>192.30769230769232</v>
      </c>
      <c r="O94" s="9" t="s">
        <v>24</v>
      </c>
      <c r="P94" s="23" t="s">
        <v>165</v>
      </c>
    </row>
    <row r="95" spans="1:16" ht="26.25" x14ac:dyDescent="0.25">
      <c r="A95" s="4">
        <v>3357386</v>
      </c>
      <c r="B95" s="26" t="s">
        <v>176</v>
      </c>
      <c r="C95" s="26" t="s">
        <v>118</v>
      </c>
      <c r="D95" s="18" t="s">
        <v>161</v>
      </c>
      <c r="E95" s="17" t="s">
        <v>162</v>
      </c>
      <c r="F95" s="17">
        <v>4</v>
      </c>
      <c r="G95" s="20">
        <v>44455</v>
      </c>
      <c r="H95" s="20">
        <v>44462</v>
      </c>
      <c r="I95" s="17" t="s">
        <v>163</v>
      </c>
      <c r="J95" s="8" t="s">
        <v>164</v>
      </c>
      <c r="K95" s="27">
        <v>0</v>
      </c>
      <c r="L95" s="27">
        <v>0</v>
      </c>
      <c r="M95" s="22">
        <v>192.30769230769232</v>
      </c>
      <c r="N95" s="9">
        <v>192.30769230769232</v>
      </c>
      <c r="O95" s="9" t="s">
        <v>24</v>
      </c>
      <c r="P95" s="23" t="s">
        <v>165</v>
      </c>
    </row>
    <row r="96" spans="1:16" ht="26.25" x14ac:dyDescent="0.25">
      <c r="A96" s="4">
        <v>2397468</v>
      </c>
      <c r="B96" s="26" t="s">
        <v>177</v>
      </c>
      <c r="C96" s="26" t="s">
        <v>44</v>
      </c>
      <c r="D96" s="18" t="s">
        <v>161</v>
      </c>
      <c r="E96" s="17" t="s">
        <v>162</v>
      </c>
      <c r="F96" s="17">
        <v>4</v>
      </c>
      <c r="G96" s="20">
        <v>44455</v>
      </c>
      <c r="H96" s="20">
        <v>44462</v>
      </c>
      <c r="I96" s="17" t="s">
        <v>163</v>
      </c>
      <c r="J96" s="8" t="s">
        <v>164</v>
      </c>
      <c r="K96" s="27">
        <v>0</v>
      </c>
      <c r="L96" s="27">
        <v>0</v>
      </c>
      <c r="M96" s="22">
        <v>192.30769230769232</v>
      </c>
      <c r="N96" s="9">
        <v>192.30769230769232</v>
      </c>
      <c r="O96" s="9" t="s">
        <v>24</v>
      </c>
      <c r="P96" s="23" t="s">
        <v>165</v>
      </c>
    </row>
    <row r="97" spans="1:16" ht="26.25" x14ac:dyDescent="0.25">
      <c r="A97" s="4">
        <v>1583877</v>
      </c>
      <c r="B97" s="26" t="s">
        <v>178</v>
      </c>
      <c r="C97" s="26" t="s">
        <v>18</v>
      </c>
      <c r="D97" s="18" t="s">
        <v>173</v>
      </c>
      <c r="E97" s="17" t="s">
        <v>162</v>
      </c>
      <c r="F97" s="17">
        <v>4</v>
      </c>
      <c r="G97" s="20">
        <v>44455</v>
      </c>
      <c r="H97" s="20">
        <v>44462</v>
      </c>
      <c r="I97" s="17" t="s">
        <v>163</v>
      </c>
      <c r="J97" s="8" t="s">
        <v>164</v>
      </c>
      <c r="K97" s="27">
        <v>0</v>
      </c>
      <c r="L97" s="27">
        <v>0</v>
      </c>
      <c r="M97" s="22">
        <v>192.30769230769232</v>
      </c>
      <c r="N97" s="9">
        <v>192.30769230769232</v>
      </c>
      <c r="O97" s="9" t="s">
        <v>24</v>
      </c>
      <c r="P97" s="23" t="s">
        <v>165</v>
      </c>
    </row>
    <row r="98" spans="1:16" x14ac:dyDescent="0.25">
      <c r="A98" s="4">
        <v>2073697</v>
      </c>
      <c r="B98" s="5" t="s">
        <v>179</v>
      </c>
      <c r="C98" s="5" t="s">
        <v>18</v>
      </c>
      <c r="D98" s="18" t="s">
        <v>69</v>
      </c>
      <c r="E98" s="19" t="s">
        <v>180</v>
      </c>
      <c r="F98" s="24">
        <v>2</v>
      </c>
      <c r="G98" s="38">
        <v>44453</v>
      </c>
      <c r="H98" s="38">
        <v>44453</v>
      </c>
      <c r="I98" s="24" t="s">
        <v>181</v>
      </c>
      <c r="J98" s="8" t="s">
        <v>182</v>
      </c>
      <c r="K98" s="21">
        <v>0</v>
      </c>
      <c r="L98" s="21">
        <v>0</v>
      </c>
      <c r="M98" s="21">
        <v>0</v>
      </c>
      <c r="N98" s="9">
        <v>0</v>
      </c>
      <c r="O98" s="9" t="s">
        <v>24</v>
      </c>
      <c r="P98" s="23" t="s">
        <v>71</v>
      </c>
    </row>
    <row r="99" spans="1:16" x14ac:dyDescent="0.25">
      <c r="A99" s="4">
        <v>1754135</v>
      </c>
      <c r="B99" s="5" t="s">
        <v>183</v>
      </c>
      <c r="C99" s="5" t="s">
        <v>18</v>
      </c>
      <c r="D99" s="18" t="s">
        <v>69</v>
      </c>
      <c r="E99" s="19" t="s">
        <v>70</v>
      </c>
      <c r="F99" s="17">
        <v>15</v>
      </c>
      <c r="G99" s="20">
        <v>44468</v>
      </c>
      <c r="H99" s="20">
        <v>44488</v>
      </c>
      <c r="I99" s="5" t="s">
        <v>42</v>
      </c>
      <c r="J99" s="8">
        <v>627612000109</v>
      </c>
      <c r="K99" s="21">
        <v>0</v>
      </c>
      <c r="L99" s="21">
        <v>0</v>
      </c>
      <c r="M99" s="21">
        <v>0</v>
      </c>
      <c r="N99" s="9">
        <v>0</v>
      </c>
      <c r="O99" s="9" t="s">
        <v>24</v>
      </c>
      <c r="P99" s="23" t="s">
        <v>71</v>
      </c>
    </row>
    <row r="100" spans="1:16" ht="26.25" x14ac:dyDescent="0.25">
      <c r="A100" s="4">
        <v>1621120</v>
      </c>
      <c r="B100" s="5" t="s">
        <v>169</v>
      </c>
      <c r="C100" s="26" t="s">
        <v>18</v>
      </c>
      <c r="D100" s="18" t="s">
        <v>170</v>
      </c>
      <c r="E100" s="5" t="s">
        <v>184</v>
      </c>
      <c r="F100" s="17">
        <v>4</v>
      </c>
      <c r="G100" s="20">
        <v>44455</v>
      </c>
      <c r="H100" s="20">
        <v>44462</v>
      </c>
      <c r="I100" s="17" t="s">
        <v>163</v>
      </c>
      <c r="J100" s="8" t="s">
        <v>164</v>
      </c>
      <c r="K100" s="21">
        <v>0</v>
      </c>
      <c r="L100" s="21">
        <v>0</v>
      </c>
      <c r="M100" s="21">
        <v>156.25</v>
      </c>
      <c r="N100" s="9">
        <v>156.25</v>
      </c>
      <c r="O100" s="9" t="s">
        <v>24</v>
      </c>
      <c r="P100" s="23" t="s">
        <v>165</v>
      </c>
    </row>
    <row r="101" spans="1:16" ht="26.25" x14ac:dyDescent="0.25">
      <c r="A101" s="4">
        <v>2074097</v>
      </c>
      <c r="B101" s="5" t="s">
        <v>58</v>
      </c>
      <c r="C101" s="5" t="s">
        <v>43</v>
      </c>
      <c r="D101" s="17" t="s">
        <v>185</v>
      </c>
      <c r="E101" s="19" t="s">
        <v>186</v>
      </c>
      <c r="F101" s="17">
        <v>80</v>
      </c>
      <c r="G101" s="20">
        <v>44440</v>
      </c>
      <c r="H101" s="20">
        <v>44469</v>
      </c>
      <c r="I101" s="5" t="s">
        <v>93</v>
      </c>
      <c r="J101" s="8">
        <v>17543049000193</v>
      </c>
      <c r="K101" s="21">
        <v>0</v>
      </c>
      <c r="L101" s="21">
        <v>0</v>
      </c>
      <c r="M101" s="22">
        <v>0</v>
      </c>
      <c r="N101" s="9">
        <v>0</v>
      </c>
      <c r="O101" s="9" t="s">
        <v>24</v>
      </c>
      <c r="P101" s="23" t="s">
        <v>187</v>
      </c>
    </row>
    <row r="102" spans="1:16" ht="26.25" x14ac:dyDescent="0.25">
      <c r="A102" s="4">
        <v>2074097</v>
      </c>
      <c r="B102" s="5" t="s">
        <v>58</v>
      </c>
      <c r="C102" s="5" t="s">
        <v>43</v>
      </c>
      <c r="D102" s="17" t="s">
        <v>188</v>
      </c>
      <c r="E102" s="19" t="s">
        <v>189</v>
      </c>
      <c r="F102" s="17">
        <v>80</v>
      </c>
      <c r="G102" s="20">
        <v>44440</v>
      </c>
      <c r="H102" s="20">
        <v>44469</v>
      </c>
      <c r="I102" s="5" t="s">
        <v>93</v>
      </c>
      <c r="J102" s="8">
        <v>17543049000193</v>
      </c>
      <c r="K102" s="21">
        <v>0</v>
      </c>
      <c r="L102" s="21">
        <v>0</v>
      </c>
      <c r="M102" s="22">
        <v>0</v>
      </c>
      <c r="N102" s="9">
        <v>0</v>
      </c>
      <c r="O102" s="9" t="s">
        <v>24</v>
      </c>
      <c r="P102" s="23" t="s">
        <v>187</v>
      </c>
    </row>
    <row r="103" spans="1:16" x14ac:dyDescent="0.25">
      <c r="A103" s="4">
        <v>1586451</v>
      </c>
      <c r="B103" s="5" t="s">
        <v>81</v>
      </c>
      <c r="C103" s="5" t="s">
        <v>44</v>
      </c>
      <c r="D103" s="18" t="s">
        <v>86</v>
      </c>
      <c r="E103" s="19" t="s">
        <v>190</v>
      </c>
      <c r="F103" s="17">
        <v>35</v>
      </c>
      <c r="G103" s="20">
        <v>44417</v>
      </c>
      <c r="H103" s="20">
        <v>44446</v>
      </c>
      <c r="I103" s="5" t="s">
        <v>83</v>
      </c>
      <c r="J103" s="8" t="s">
        <v>84</v>
      </c>
      <c r="K103" s="21">
        <v>0</v>
      </c>
      <c r="L103" s="21">
        <v>0</v>
      </c>
      <c r="M103" s="22">
        <v>0</v>
      </c>
      <c r="N103" s="9">
        <v>0</v>
      </c>
      <c r="O103" s="9" t="s">
        <v>24</v>
      </c>
      <c r="P103" s="23" t="s">
        <v>191</v>
      </c>
    </row>
    <row r="104" spans="1:16" ht="26.25" x14ac:dyDescent="0.25">
      <c r="A104" s="4">
        <v>1583471</v>
      </c>
      <c r="B104" s="5" t="s">
        <v>192</v>
      </c>
      <c r="C104" s="5" t="s">
        <v>44</v>
      </c>
      <c r="D104" s="18" t="s">
        <v>193</v>
      </c>
      <c r="E104" s="19" t="s">
        <v>194</v>
      </c>
      <c r="F104" s="17">
        <v>80</v>
      </c>
      <c r="G104" s="20">
        <v>44412</v>
      </c>
      <c r="H104" s="20">
        <v>44440</v>
      </c>
      <c r="I104" s="5" t="s">
        <v>85</v>
      </c>
      <c r="J104" s="8">
        <v>4978939000186</v>
      </c>
      <c r="K104" s="21">
        <v>0</v>
      </c>
      <c r="L104" s="21">
        <v>0</v>
      </c>
      <c r="M104" s="22">
        <v>0</v>
      </c>
      <c r="N104" s="9">
        <v>0</v>
      </c>
      <c r="O104" s="9" t="s">
        <v>24</v>
      </c>
      <c r="P104" s="23" t="s">
        <v>195</v>
      </c>
    </row>
    <row r="105" spans="1:16" ht="26.25" x14ac:dyDescent="0.25">
      <c r="A105" s="4">
        <v>1583471</v>
      </c>
      <c r="B105" s="5" t="s">
        <v>192</v>
      </c>
      <c r="C105" s="5" t="s">
        <v>44</v>
      </c>
      <c r="D105" s="18" t="s">
        <v>196</v>
      </c>
      <c r="E105" s="19" t="s">
        <v>197</v>
      </c>
      <c r="F105" s="17">
        <v>20</v>
      </c>
      <c r="G105" s="20">
        <v>44412</v>
      </c>
      <c r="H105" s="20">
        <v>44440</v>
      </c>
      <c r="I105" s="5" t="s">
        <v>42</v>
      </c>
      <c r="J105" s="8">
        <v>627612000109</v>
      </c>
      <c r="K105" s="21">
        <v>0</v>
      </c>
      <c r="L105" s="21">
        <v>0</v>
      </c>
      <c r="M105" s="22">
        <v>0</v>
      </c>
      <c r="N105" s="9">
        <v>0</v>
      </c>
      <c r="O105" s="9" t="s">
        <v>24</v>
      </c>
      <c r="P105" s="23" t="s">
        <v>195</v>
      </c>
    </row>
    <row r="106" spans="1:16" x14ac:dyDescent="0.25">
      <c r="A106" s="4">
        <v>1583471</v>
      </c>
      <c r="B106" s="5" t="s">
        <v>192</v>
      </c>
      <c r="C106" s="5" t="s">
        <v>44</v>
      </c>
      <c r="D106" s="18" t="s">
        <v>198</v>
      </c>
      <c r="E106" s="19" t="s">
        <v>199</v>
      </c>
      <c r="F106" s="17">
        <v>15</v>
      </c>
      <c r="G106" s="20">
        <v>44412</v>
      </c>
      <c r="H106" s="20">
        <v>44440</v>
      </c>
      <c r="I106" s="5" t="s">
        <v>42</v>
      </c>
      <c r="J106" s="8">
        <v>627612000109</v>
      </c>
      <c r="K106" s="21">
        <v>0</v>
      </c>
      <c r="L106" s="21">
        <v>0</v>
      </c>
      <c r="M106" s="22">
        <v>0</v>
      </c>
      <c r="N106" s="9">
        <v>0</v>
      </c>
      <c r="O106" s="9" t="s">
        <v>24</v>
      </c>
      <c r="P106" s="23" t="s">
        <v>195</v>
      </c>
    </row>
    <row r="107" spans="1:16" ht="26.25" x14ac:dyDescent="0.25">
      <c r="A107" s="4">
        <v>1583471</v>
      </c>
      <c r="B107" s="5" t="s">
        <v>192</v>
      </c>
      <c r="C107" s="5" t="s">
        <v>44</v>
      </c>
      <c r="D107" s="18" t="s">
        <v>200</v>
      </c>
      <c r="E107" s="19" t="s">
        <v>201</v>
      </c>
      <c r="F107" s="17">
        <v>10</v>
      </c>
      <c r="G107" s="20">
        <v>44412</v>
      </c>
      <c r="H107" s="20">
        <v>44440</v>
      </c>
      <c r="I107" s="5" t="s">
        <v>42</v>
      </c>
      <c r="J107" s="8">
        <v>627612000109</v>
      </c>
      <c r="K107" s="21">
        <v>0</v>
      </c>
      <c r="L107" s="21">
        <v>0</v>
      </c>
      <c r="M107" s="22">
        <v>0</v>
      </c>
      <c r="N107" s="9">
        <v>0</v>
      </c>
      <c r="O107" s="9" t="s">
        <v>24</v>
      </c>
      <c r="P107" s="23" t="s">
        <v>195</v>
      </c>
    </row>
    <row r="108" spans="1:16" x14ac:dyDescent="0.25">
      <c r="A108" s="4">
        <v>1586451</v>
      </c>
      <c r="B108" s="5" t="s">
        <v>81</v>
      </c>
      <c r="C108" s="5" t="s">
        <v>44</v>
      </c>
      <c r="D108" s="18" t="s">
        <v>202</v>
      </c>
      <c r="E108" s="19" t="s">
        <v>203</v>
      </c>
      <c r="F108" s="17">
        <v>45</v>
      </c>
      <c r="G108" s="20">
        <v>44417</v>
      </c>
      <c r="H108" s="20">
        <v>44446</v>
      </c>
      <c r="I108" s="5" t="s">
        <v>83</v>
      </c>
      <c r="J108" s="8" t="s">
        <v>84</v>
      </c>
      <c r="K108" s="21">
        <v>0</v>
      </c>
      <c r="L108" s="21">
        <v>0</v>
      </c>
      <c r="M108" s="22">
        <v>0</v>
      </c>
      <c r="N108" s="9">
        <v>0</v>
      </c>
      <c r="O108" s="9" t="s">
        <v>24</v>
      </c>
      <c r="P108" s="23" t="s">
        <v>191</v>
      </c>
    </row>
    <row r="109" spans="1:16" x14ac:dyDescent="0.25">
      <c r="A109" s="4">
        <v>1586451</v>
      </c>
      <c r="B109" s="5" t="s">
        <v>81</v>
      </c>
      <c r="C109" s="5" t="s">
        <v>44</v>
      </c>
      <c r="D109" s="18" t="s">
        <v>86</v>
      </c>
      <c r="E109" s="19" t="s">
        <v>204</v>
      </c>
      <c r="F109" s="17">
        <v>50</v>
      </c>
      <c r="G109" s="20">
        <v>44417</v>
      </c>
      <c r="H109" s="20">
        <v>44446</v>
      </c>
      <c r="I109" s="5" t="s">
        <v>83</v>
      </c>
      <c r="J109" s="8" t="s">
        <v>84</v>
      </c>
      <c r="K109" s="21">
        <v>0</v>
      </c>
      <c r="L109" s="21">
        <v>0</v>
      </c>
      <c r="M109" s="22">
        <v>0</v>
      </c>
      <c r="N109" s="9">
        <v>0</v>
      </c>
      <c r="O109" s="9" t="s">
        <v>24</v>
      </c>
      <c r="P109" s="23" t="s">
        <v>191</v>
      </c>
    </row>
    <row r="110" spans="1:16" x14ac:dyDescent="0.25">
      <c r="A110" s="4">
        <v>1586451</v>
      </c>
      <c r="B110" s="5" t="s">
        <v>81</v>
      </c>
      <c r="C110" s="5" t="s">
        <v>44</v>
      </c>
      <c r="D110" s="18" t="s">
        <v>82</v>
      </c>
      <c r="E110" s="19" t="s">
        <v>205</v>
      </c>
      <c r="F110" s="17">
        <v>35</v>
      </c>
      <c r="G110" s="20">
        <v>44417</v>
      </c>
      <c r="H110" s="20">
        <v>44446</v>
      </c>
      <c r="I110" s="5" t="s">
        <v>83</v>
      </c>
      <c r="J110" s="8" t="s">
        <v>84</v>
      </c>
      <c r="K110" s="21">
        <v>0</v>
      </c>
      <c r="L110" s="21">
        <v>0</v>
      </c>
      <c r="M110" s="22">
        <v>0</v>
      </c>
      <c r="N110" s="9">
        <v>0</v>
      </c>
      <c r="O110" s="9" t="s">
        <v>24</v>
      </c>
      <c r="P110" s="23" t="s">
        <v>191</v>
      </c>
    </row>
    <row r="111" spans="1:16" ht="26.25" x14ac:dyDescent="0.25">
      <c r="A111" s="4">
        <v>2073987</v>
      </c>
      <c r="B111" s="5" t="s">
        <v>206</v>
      </c>
      <c r="C111" s="5" t="s">
        <v>27</v>
      </c>
      <c r="D111" s="18" t="s">
        <v>80</v>
      </c>
      <c r="E111" s="19" t="s">
        <v>207</v>
      </c>
      <c r="F111" s="17">
        <v>120</v>
      </c>
      <c r="G111" s="20">
        <v>44442</v>
      </c>
      <c r="H111" s="20">
        <v>44469</v>
      </c>
      <c r="I111" s="5" t="s">
        <v>78</v>
      </c>
      <c r="J111" s="8" t="s">
        <v>79</v>
      </c>
      <c r="K111" s="21">
        <v>0</v>
      </c>
      <c r="L111" s="21">
        <v>0</v>
      </c>
      <c r="M111" s="22">
        <v>0</v>
      </c>
      <c r="N111" s="9">
        <v>0</v>
      </c>
      <c r="O111" s="9" t="s">
        <v>24</v>
      </c>
      <c r="P111" s="23" t="s">
        <v>208</v>
      </c>
    </row>
    <row r="112" spans="1:16" ht="26.25" x14ac:dyDescent="0.25">
      <c r="A112" s="4">
        <v>1512898</v>
      </c>
      <c r="B112" s="5" t="s">
        <v>209</v>
      </c>
      <c r="C112" s="5" t="s">
        <v>18</v>
      </c>
      <c r="D112" s="18" t="s">
        <v>77</v>
      </c>
      <c r="E112" s="19" t="s">
        <v>210</v>
      </c>
      <c r="F112" s="17">
        <v>120</v>
      </c>
      <c r="G112" s="20">
        <v>44442</v>
      </c>
      <c r="H112" s="20">
        <v>44469</v>
      </c>
      <c r="I112" s="5" t="s">
        <v>78</v>
      </c>
      <c r="J112" s="8" t="s">
        <v>79</v>
      </c>
      <c r="K112" s="21">
        <v>0</v>
      </c>
      <c r="L112" s="21">
        <v>0</v>
      </c>
      <c r="M112" s="22">
        <v>0</v>
      </c>
      <c r="N112" s="9">
        <v>0</v>
      </c>
      <c r="O112" s="9" t="s">
        <v>24</v>
      </c>
      <c r="P112" s="23" t="s">
        <v>211</v>
      </c>
    </row>
    <row r="115" spans="13:14" x14ac:dyDescent="0.25">
      <c r="M115" s="28" t="s">
        <v>212</v>
      </c>
      <c r="N115" s="25">
        <f>SUM(N4:N112)</f>
        <v>45764.915116279066</v>
      </c>
    </row>
  </sheetData>
  <mergeCells count="1">
    <mergeCell ref="K2:N2"/>
  </mergeCells>
  <phoneticPr fontId="10" type="noConversion"/>
  <conditionalFormatting sqref="I4:I7">
    <cfRule type="cellIs" dxfId="38" priority="319" stopIfTrue="1" operator="equal">
      <formula>"SIM"</formula>
    </cfRule>
    <cfRule type="cellIs" dxfId="37" priority="320" stopIfTrue="1" operator="equal">
      <formula>"NÃO"</formula>
    </cfRule>
    <cfRule type="cellIs" dxfId="36" priority="321" stopIfTrue="1" operator="equal">
      <formula>"TROCA"</formula>
    </cfRule>
  </conditionalFormatting>
  <conditionalFormatting sqref="I85:I97 I8:I9">
    <cfRule type="cellIs" dxfId="35" priority="34" stopIfTrue="1" operator="equal">
      <formula>"SIM"</formula>
    </cfRule>
    <cfRule type="cellIs" dxfId="34" priority="35" stopIfTrue="1" operator="equal">
      <formula>"NÃO"</formula>
    </cfRule>
    <cfRule type="cellIs" dxfId="33" priority="36" stopIfTrue="1" operator="equal">
      <formula>"TROCA"</formula>
    </cfRule>
  </conditionalFormatting>
  <conditionalFormatting sqref="I10">
    <cfRule type="cellIs" dxfId="32" priority="31" stopIfTrue="1" operator="equal">
      <formula>"SIM"</formula>
    </cfRule>
    <cfRule type="cellIs" dxfId="31" priority="32" stopIfTrue="1" operator="equal">
      <formula>"NÃO"</formula>
    </cfRule>
    <cfRule type="cellIs" dxfId="30" priority="33" stopIfTrue="1" operator="equal">
      <formula>"TROCA"</formula>
    </cfRule>
  </conditionalFormatting>
  <conditionalFormatting sqref="I11:I36">
    <cfRule type="cellIs" dxfId="29" priority="28" stopIfTrue="1" operator="equal">
      <formula>"SIM"</formula>
    </cfRule>
    <cfRule type="cellIs" dxfId="28" priority="29" stopIfTrue="1" operator="equal">
      <formula>"NÃO"</formula>
    </cfRule>
    <cfRule type="cellIs" dxfId="27" priority="30" stopIfTrue="1" operator="equal">
      <formula>"TROCA"</formula>
    </cfRule>
  </conditionalFormatting>
  <conditionalFormatting sqref="I63">
    <cfRule type="cellIs" dxfId="26" priority="25" stopIfTrue="1" operator="equal">
      <formula>"SIM"</formula>
    </cfRule>
    <cfRule type="cellIs" dxfId="25" priority="26" stopIfTrue="1" operator="equal">
      <formula>"NÃO"</formula>
    </cfRule>
    <cfRule type="cellIs" dxfId="24" priority="27" stopIfTrue="1" operator="equal">
      <formula>"TROCA"</formula>
    </cfRule>
  </conditionalFormatting>
  <conditionalFormatting sqref="I64:I84">
    <cfRule type="cellIs" dxfId="23" priority="22" stopIfTrue="1" operator="equal">
      <formula>"SIM"</formula>
    </cfRule>
    <cfRule type="cellIs" dxfId="22" priority="23" stopIfTrue="1" operator="equal">
      <formula>"NÃO"</formula>
    </cfRule>
    <cfRule type="cellIs" dxfId="21" priority="24" stopIfTrue="1" operator="equal">
      <formula>"TROCA"</formula>
    </cfRule>
  </conditionalFormatting>
  <conditionalFormatting sqref="I99">
    <cfRule type="cellIs" dxfId="20" priority="19" stopIfTrue="1" operator="equal">
      <formula>"SIM"</formula>
    </cfRule>
    <cfRule type="cellIs" dxfId="19" priority="20" stopIfTrue="1" operator="equal">
      <formula>"NÃO"</formula>
    </cfRule>
    <cfRule type="cellIs" dxfId="18" priority="21" stopIfTrue="1" operator="equal">
      <formula>"TROCA"</formula>
    </cfRule>
  </conditionalFormatting>
  <conditionalFormatting sqref="I100">
    <cfRule type="cellIs" dxfId="17" priority="16" stopIfTrue="1" operator="equal">
      <formula>"SIM"</formula>
    </cfRule>
    <cfRule type="cellIs" dxfId="16" priority="17" stopIfTrue="1" operator="equal">
      <formula>"NÃO"</formula>
    </cfRule>
    <cfRule type="cellIs" dxfId="15" priority="18" stopIfTrue="1" operator="equal">
      <formula>"TROCA"</formula>
    </cfRule>
  </conditionalFormatting>
  <conditionalFormatting sqref="I111:I112 I103:I104 I101">
    <cfRule type="cellIs" dxfId="14" priority="13" stopIfTrue="1" operator="equal">
      <formula>"SIM"</formula>
    </cfRule>
    <cfRule type="cellIs" dxfId="13" priority="14" stopIfTrue="1" operator="equal">
      <formula>"NÃO"</formula>
    </cfRule>
    <cfRule type="cellIs" dxfId="12" priority="15" stopIfTrue="1" operator="equal">
      <formula>"TROCA"</formula>
    </cfRule>
  </conditionalFormatting>
  <conditionalFormatting sqref="I102">
    <cfRule type="cellIs" dxfId="11" priority="10" stopIfTrue="1" operator="equal">
      <formula>"SIM"</formula>
    </cfRule>
    <cfRule type="cellIs" dxfId="10" priority="11" stopIfTrue="1" operator="equal">
      <formula>"NÃO"</formula>
    </cfRule>
    <cfRule type="cellIs" dxfId="9" priority="12" stopIfTrue="1" operator="equal">
      <formula>"TROCA"</formula>
    </cfRule>
  </conditionalFormatting>
  <conditionalFormatting sqref="I105:I107">
    <cfRule type="cellIs" dxfId="8" priority="7" stopIfTrue="1" operator="equal">
      <formula>"SIM"</formula>
    </cfRule>
    <cfRule type="cellIs" dxfId="7" priority="8" stopIfTrue="1" operator="equal">
      <formula>"NÃO"</formula>
    </cfRule>
    <cfRule type="cellIs" dxfId="6" priority="9" stopIfTrue="1" operator="equal">
      <formula>"TROCA"</formula>
    </cfRule>
  </conditionalFormatting>
  <conditionalFormatting sqref="I108">
    <cfRule type="cellIs" dxfId="5" priority="4" stopIfTrue="1" operator="equal">
      <formula>"SIM"</formula>
    </cfRule>
    <cfRule type="cellIs" dxfId="4" priority="5" stopIfTrue="1" operator="equal">
      <formula>"NÃO"</formula>
    </cfRule>
    <cfRule type="cellIs" dxfId="3" priority="6" stopIfTrue="1" operator="equal">
      <formula>"TROCA"</formula>
    </cfRule>
  </conditionalFormatting>
  <conditionalFormatting sqref="I109:I110">
    <cfRule type="cellIs" dxfId="2" priority="1" stopIfTrue="1" operator="equal">
      <formula>"SIM"</formula>
    </cfRule>
    <cfRule type="cellIs" dxfId="1" priority="2" stopIfTrue="1" operator="equal">
      <formula>"NÃO"</formula>
    </cfRule>
    <cfRule type="cellIs" dxfId="0" priority="3" stopIfTrue="1" operator="equal">
      <formula>"TROCA"</formula>
    </cfRule>
  </conditionalFormatting>
  <dataValidations count="2">
    <dataValidation type="date" allowBlank="1" showInputMessage="1" showErrorMessage="1" error="INSIRA UMA DATA NO FORMATO XX/YY/ZZZZ" sqref="G4:H5 G8:H52 G63:H112" xr:uid="{7724D6EE-FDDB-4210-802A-67B98ABB3463}">
      <formula1>42005</formula1>
      <formula2>47848</formula2>
    </dataValidation>
    <dataValidation type="decimal" allowBlank="1" showInputMessage="1" showErrorMessage="1" error="INSIRA APENAS NÚMEROS" sqref="F8:F52 F63:F112" xr:uid="{7CC2599E-2457-4FEB-BFD4-195E43031FE5}">
      <formula1>0</formula1>
      <formula2>5000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189EDA4-FE5C-451F-96BB-C86D718307A1}">
          <x14:formula1>
            <xm:f>'[CONTROLE DE CAPACITAÇÃO 2021.xlsx]CNPJ'!#REF!</xm:f>
          </x14:formula1>
          <xm:sqref>I8:I52 I63:I112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 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ans</dc:creator>
  <cp:keywords/>
  <dc:description/>
  <cp:lastModifiedBy>ans</cp:lastModifiedBy>
  <cp:revision/>
  <dcterms:created xsi:type="dcterms:W3CDTF">2021-03-16T12:39:14Z</dcterms:created>
  <dcterms:modified xsi:type="dcterms:W3CDTF">2021-12-29T19:35:26Z</dcterms:modified>
  <cp:category/>
  <cp:contentStatus/>
</cp:coreProperties>
</file>