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G:\SPL-ARQ02\Rodadas de Licitações\Estatísticas consolidadas rodadas\Estatísticas no Site Rodadas\2020\5. Resultados dos Ciclos da Oferta Permanente\"/>
    </mc:Choice>
  </mc:AlternateContent>
  <xr:revisionPtr revIDLastSave="0" documentId="13_ncr:1_{2AC60DAF-963E-438F-A0BF-E5CD086A5C4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Oferta Permanente" sheetId="1" r:id="rId1"/>
  </sheets>
  <definedNames>
    <definedName name="_xlnm.Print_Area" localSheetId="0">'Oferta Permanente'!$A$1:$C$35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1" i="1"/>
  <c r="C18" i="1"/>
  <c r="C10" i="1"/>
  <c r="C4" i="1"/>
  <c r="B16" i="1" l="1"/>
  <c r="B8" i="1"/>
</calcChain>
</file>

<file path=xl/sharedStrings.xml><?xml version="1.0" encoding="utf-8"?>
<sst xmlns="http://schemas.openxmlformats.org/spreadsheetml/2006/main" count="41" uniqueCount="34">
  <si>
    <t>Área arrematada (km²)</t>
  </si>
  <si>
    <t>Área onshore arrematada (km²)</t>
  </si>
  <si>
    <t>Área offshore arrematada (km²)</t>
  </si>
  <si>
    <t>Área concedida (km2)</t>
  </si>
  <si>
    <t>Área onshore concedida</t>
  </si>
  <si>
    <t>Área offshore concedida</t>
  </si>
  <si>
    <t>Empresas habilitadas nacionais</t>
  </si>
  <si>
    <t>Empresas habilitadas estrangeiras</t>
  </si>
  <si>
    <t>Empresas ofertantes</t>
  </si>
  <si>
    <t>Empresas ofertantes nacionais</t>
  </si>
  <si>
    <t>Empresas ofertantes estrangeiras</t>
  </si>
  <si>
    <t>Empresas vencedoras</t>
  </si>
  <si>
    <t>Empresas vencedoras nacionais</t>
  </si>
  <si>
    <t>Empresas vencedoras estrangeiras</t>
  </si>
  <si>
    <t>Empresas habilitadas</t>
  </si>
  <si>
    <t>Bônus de assinatura ofertado (milhões R$)</t>
  </si>
  <si>
    <t>Área concedida/área arrematada</t>
  </si>
  <si>
    <t xml:space="preserve">Bônus de assinatura arrecadado (milhões R$) </t>
  </si>
  <si>
    <t>Áreas arrematadas</t>
  </si>
  <si>
    <r>
      <t xml:space="preserve">Oferta Permanente -  Áreas com Acumulações Marginais </t>
    </r>
    <r>
      <rPr>
        <b/>
        <vertAlign val="superscript"/>
        <sz val="9"/>
        <color rgb="FF4B4A4A"/>
        <rFont val="Verdana"/>
        <family val="2"/>
      </rPr>
      <t>1</t>
    </r>
  </si>
  <si>
    <r>
      <rPr>
        <vertAlign val="superscript"/>
        <sz val="8"/>
        <color rgb="FF4B4A4A"/>
        <rFont val="Verdana"/>
        <family val="2"/>
      </rPr>
      <t>1</t>
    </r>
    <r>
      <rPr>
        <sz val="8"/>
        <color rgb="FF4B4A4A"/>
        <rFont val="Verdana"/>
        <family val="2"/>
      </rPr>
      <t xml:space="preserve"> Foram considerados apenas os resultados da licitação das áreas com acumulações marginais.  Não foram considerados o resultados da licitações de blocos exploratórios.</t>
    </r>
  </si>
  <si>
    <t>PTI (milhões R$) ofertado</t>
  </si>
  <si>
    <t>PTI (milhões R$) após assinatura</t>
  </si>
  <si>
    <r>
      <rPr>
        <vertAlign val="superscript"/>
        <sz val="8"/>
        <color rgb="FF4B4A4A"/>
        <rFont val="Verdana"/>
        <family val="2"/>
      </rPr>
      <t>2</t>
    </r>
    <r>
      <rPr>
        <sz val="8"/>
        <color rgb="FF4B4A4A"/>
        <rFont val="Verdana"/>
        <family val="2"/>
      </rPr>
      <t xml:space="preserve"> 2 das 12 áreas com acumulações marginais arrematadas no 1º Ciclo da Oferta Permanente estão pendentes da assinatura dos contratos de concessão, prevista para ser realizada até 01/03/2021.</t>
    </r>
  </si>
  <si>
    <t>Áreas onshore arrematadas</t>
  </si>
  <si>
    <t>Áreas offshore arrematadas</t>
  </si>
  <si>
    <r>
      <t xml:space="preserve">Áreas com acumulações marginais concedidas </t>
    </r>
    <r>
      <rPr>
        <vertAlign val="superscript"/>
        <sz val="8"/>
        <color rgb="FF000000"/>
        <rFont val="Verdana"/>
        <family val="2"/>
      </rPr>
      <t>2</t>
    </r>
  </si>
  <si>
    <t>Áreas concedidas/Áreas arrematadas</t>
  </si>
  <si>
    <t>Ano de realização</t>
  </si>
  <si>
    <r>
      <t xml:space="preserve">1º Ciclo (OP1) </t>
    </r>
    <r>
      <rPr>
        <b/>
        <vertAlign val="superscript"/>
        <sz val="8"/>
        <color rgb="FF4B4A4A"/>
        <rFont val="Verdana"/>
        <family val="2"/>
      </rPr>
      <t>2</t>
    </r>
  </si>
  <si>
    <r>
      <t xml:space="preserve">2º Ciclo (OP2) </t>
    </r>
    <r>
      <rPr>
        <b/>
        <vertAlign val="superscript"/>
        <sz val="8"/>
        <color rgb="FF4B4A4A"/>
        <rFont val="Verdana"/>
        <family val="2"/>
      </rPr>
      <t>3</t>
    </r>
  </si>
  <si>
    <r>
      <rPr>
        <vertAlign val="superscript"/>
        <sz val="8"/>
        <color rgb="FF4B4A4A"/>
        <rFont val="Verdana"/>
        <family val="2"/>
      </rPr>
      <t>3</t>
    </r>
    <r>
      <rPr>
        <sz val="8"/>
        <color rgb="FF4B4A4A"/>
        <rFont val="Verdana"/>
        <family val="2"/>
      </rPr>
      <t xml:space="preserve"> A assinatura doa contratos de concessão das Áreas com Acumulações Marginais arrematadas no 2º Ciclo da Oferta Permanente está prevista para ser realizada até 30/06/2021.</t>
    </r>
  </si>
  <si>
    <t>-</t>
  </si>
  <si>
    <t>Rodadas de Licitação da Oferta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</si>
</sst>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rgb="FF4B4A4A"/>
      <name val="Verdana"/>
      <family val="2"/>
    </font>
    <font>
      <sz val="8"/>
      <color rgb="FF000000"/>
      <name val="Verdana"/>
      <family val="2"/>
    </font>
    <font>
      <sz val="8"/>
      <color rgb="FF4B4A4A"/>
      <name val="Verdana"/>
      <family val="2"/>
    </font>
    <font>
      <vertAlign val="superscript"/>
      <sz val="8"/>
      <color rgb="FF4B4A4A"/>
      <name val="Verdana"/>
      <family val="2"/>
    </font>
    <font>
      <vertAlign val="superscript"/>
      <sz val="8"/>
      <color rgb="FF000000"/>
      <name val="Verdana"/>
      <family val="2"/>
    </font>
    <font>
      <b/>
      <sz val="9"/>
      <color rgb="FF4B4A4A"/>
      <name val="Verdana"/>
      <family val="2"/>
    </font>
    <font>
      <b/>
      <vertAlign val="superscript"/>
      <sz val="9"/>
      <color rgb="FF4B4A4A"/>
      <name val="Verdana"/>
      <family val="2"/>
    </font>
    <font>
      <b/>
      <vertAlign val="superscript"/>
      <sz val="8"/>
      <color rgb="FF4B4A4A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DADADA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ECF3E8"/>
        <bgColor indexed="64"/>
      </patternFill>
    </fill>
    <fill>
      <patternFill patternType="solid">
        <fgColor rgb="FFDDE8D7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9" fontId="2" fillId="4" borderId="0" xfId="0" applyNumberFormat="1" applyFont="1" applyFill="1" applyAlignment="1">
      <alignment horizontal="center" vertical="center" wrapText="1"/>
    </xf>
    <xf numFmtId="9" fontId="2" fillId="5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3" fontId="2" fillId="4" borderId="0" xfId="0" applyNumberFormat="1" applyFont="1" applyFill="1" applyAlignment="1">
      <alignment horizontal="center" vertical="center" wrapText="1"/>
    </xf>
    <xf numFmtId="4" fontId="2" fillId="5" borderId="0" xfId="0" applyNumberFormat="1" applyFont="1" applyFill="1" applyAlignment="1">
      <alignment horizontal="center" vertical="center" wrapText="1"/>
    </xf>
    <xf numFmtId="4" fontId="2" fillId="4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workbookViewId="0">
      <selection activeCell="D7" sqref="D7"/>
    </sheetView>
  </sheetViews>
  <sheetFormatPr defaultColWidth="52.453125" defaultRowHeight="14.5" x14ac:dyDescent="0.35"/>
  <cols>
    <col min="1" max="1" width="44.08984375" customWidth="1"/>
    <col min="2" max="3" width="17.54296875" customWidth="1"/>
    <col min="4" max="4" width="18.26953125" customWidth="1"/>
    <col min="5" max="10" width="12.54296875" customWidth="1"/>
  </cols>
  <sheetData>
    <row r="1" spans="1:3" ht="18" customHeight="1" x14ac:dyDescent="0.35">
      <c r="A1" s="18" t="s">
        <v>19</v>
      </c>
      <c r="B1" s="18"/>
      <c r="C1" s="18"/>
    </row>
    <row r="2" spans="1:3" ht="18.5" customHeight="1" x14ac:dyDescent="0.35">
      <c r="A2" s="15" t="s">
        <v>33</v>
      </c>
      <c r="B2" s="13" t="s">
        <v>29</v>
      </c>
      <c r="C2" s="15" t="s">
        <v>30</v>
      </c>
    </row>
    <row r="3" spans="1:3" x14ac:dyDescent="0.35">
      <c r="A3" s="16" t="s">
        <v>28</v>
      </c>
      <c r="B3" s="1">
        <v>2019</v>
      </c>
      <c r="C3" s="1">
        <v>2020</v>
      </c>
    </row>
    <row r="4" spans="1:3" x14ac:dyDescent="0.35">
      <c r="A4" s="2" t="s">
        <v>18</v>
      </c>
      <c r="B4" s="3">
        <v>12</v>
      </c>
      <c r="C4" s="3">
        <f>SUM(C5:C6)</f>
        <v>1</v>
      </c>
    </row>
    <row r="5" spans="1:3" x14ac:dyDescent="0.35">
      <c r="A5" s="4" t="s">
        <v>24</v>
      </c>
      <c r="B5" s="5">
        <v>12</v>
      </c>
      <c r="C5" s="5">
        <v>1</v>
      </c>
    </row>
    <row r="6" spans="1:3" x14ac:dyDescent="0.35">
      <c r="A6" s="2" t="s">
        <v>25</v>
      </c>
      <c r="B6" s="3">
        <v>0</v>
      </c>
      <c r="C6" s="3">
        <v>0</v>
      </c>
    </row>
    <row r="7" spans="1:3" x14ac:dyDescent="0.35">
      <c r="A7" s="4" t="s">
        <v>26</v>
      </c>
      <c r="B7" s="5">
        <v>10</v>
      </c>
      <c r="C7" s="5" t="s">
        <v>32</v>
      </c>
    </row>
    <row r="8" spans="1:3" x14ac:dyDescent="0.35">
      <c r="A8" s="4" t="s">
        <v>27</v>
      </c>
      <c r="B8" s="8">
        <f>B7/B4</f>
        <v>0.83333333333333337</v>
      </c>
      <c r="C8" s="8" t="s">
        <v>32</v>
      </c>
    </row>
    <row r="9" spans="1:3" x14ac:dyDescent="0.35">
      <c r="A9" s="9"/>
      <c r="B9" s="9"/>
      <c r="C9" s="9"/>
    </row>
    <row r="10" spans="1:3" x14ac:dyDescent="0.35">
      <c r="A10" s="2" t="s">
        <v>0</v>
      </c>
      <c r="B10" s="10">
        <v>148.01</v>
      </c>
      <c r="C10" s="10">
        <f>SUM(C11:C12)</f>
        <v>331.8</v>
      </c>
    </row>
    <row r="11" spans="1:3" x14ac:dyDescent="0.35">
      <c r="A11" s="4" t="s">
        <v>1</v>
      </c>
      <c r="B11" s="6">
        <v>148.01</v>
      </c>
      <c r="C11" s="6">
        <v>331.8</v>
      </c>
    </row>
    <row r="12" spans="1:3" x14ac:dyDescent="0.35">
      <c r="A12" s="2" t="s">
        <v>2</v>
      </c>
      <c r="B12" s="10">
        <v>0</v>
      </c>
      <c r="C12" s="10">
        <v>0</v>
      </c>
    </row>
    <row r="13" spans="1:3" x14ac:dyDescent="0.35">
      <c r="A13" s="4" t="s">
        <v>3</v>
      </c>
      <c r="B13" s="6">
        <v>120.72</v>
      </c>
      <c r="C13" s="6" t="s">
        <v>32</v>
      </c>
    </row>
    <row r="14" spans="1:3" x14ac:dyDescent="0.35">
      <c r="A14" s="2" t="s">
        <v>4</v>
      </c>
      <c r="B14" s="14">
        <v>120.72</v>
      </c>
      <c r="C14" s="14" t="s">
        <v>32</v>
      </c>
    </row>
    <row r="15" spans="1:3" x14ac:dyDescent="0.35">
      <c r="A15" s="4" t="s">
        <v>5</v>
      </c>
      <c r="B15" s="6">
        <v>0</v>
      </c>
      <c r="C15" s="6" t="s">
        <v>32</v>
      </c>
    </row>
    <row r="16" spans="1:3" x14ac:dyDescent="0.35">
      <c r="A16" s="2" t="s">
        <v>16</v>
      </c>
      <c r="B16" s="7">
        <f>B13/B10</f>
        <v>0.81562056617796097</v>
      </c>
      <c r="C16" s="7" t="s">
        <v>32</v>
      </c>
    </row>
    <row r="17" spans="1:3" x14ac:dyDescent="0.35">
      <c r="A17" s="9"/>
      <c r="B17" s="9"/>
      <c r="C17" s="9"/>
    </row>
    <row r="18" spans="1:3" x14ac:dyDescent="0.35">
      <c r="A18" s="2" t="s">
        <v>14</v>
      </c>
      <c r="B18" s="3">
        <v>45</v>
      </c>
      <c r="C18" s="3">
        <f>SUM(C19:C20)</f>
        <v>63</v>
      </c>
    </row>
    <row r="19" spans="1:3" x14ac:dyDescent="0.35">
      <c r="A19" s="4" t="s">
        <v>6</v>
      </c>
      <c r="B19" s="5">
        <v>30</v>
      </c>
      <c r="C19" s="5">
        <v>40</v>
      </c>
    </row>
    <row r="20" spans="1:3" x14ac:dyDescent="0.35">
      <c r="A20" s="2" t="s">
        <v>7</v>
      </c>
      <c r="B20" s="3">
        <v>15</v>
      </c>
      <c r="C20" s="3">
        <v>23</v>
      </c>
    </row>
    <row r="21" spans="1:3" x14ac:dyDescent="0.35">
      <c r="A21" s="4" t="s">
        <v>8</v>
      </c>
      <c r="B21" s="5">
        <v>14</v>
      </c>
      <c r="C21" s="5">
        <f>SUM(C23)</f>
        <v>2</v>
      </c>
    </row>
    <row r="22" spans="1:3" x14ac:dyDescent="0.35">
      <c r="A22" s="2" t="s">
        <v>9</v>
      </c>
      <c r="B22" s="3">
        <v>12</v>
      </c>
      <c r="C22" s="3">
        <v>1</v>
      </c>
    </row>
    <row r="23" spans="1:3" x14ac:dyDescent="0.35">
      <c r="A23" s="4" t="s">
        <v>10</v>
      </c>
      <c r="B23" s="5">
        <v>2</v>
      </c>
      <c r="C23" s="5">
        <v>2</v>
      </c>
    </row>
    <row r="24" spans="1:3" x14ac:dyDescent="0.35">
      <c r="A24" s="2" t="s">
        <v>11</v>
      </c>
      <c r="B24" s="3">
        <v>10</v>
      </c>
      <c r="C24" s="3">
        <f>SUM(C25:C26)</f>
        <v>1</v>
      </c>
    </row>
    <row r="25" spans="1:3" x14ac:dyDescent="0.35">
      <c r="A25" s="4" t="s">
        <v>12</v>
      </c>
      <c r="B25" s="5">
        <v>9</v>
      </c>
      <c r="C25" s="5">
        <v>1</v>
      </c>
    </row>
    <row r="26" spans="1:3" x14ac:dyDescent="0.35">
      <c r="A26" s="2" t="s">
        <v>13</v>
      </c>
      <c r="B26" s="3">
        <v>1</v>
      </c>
      <c r="C26" s="3">
        <v>0</v>
      </c>
    </row>
    <row r="27" spans="1:3" ht="11" customHeight="1" x14ac:dyDescent="0.35">
      <c r="A27" s="9"/>
      <c r="B27" s="1"/>
      <c r="C27" s="1"/>
    </row>
    <row r="28" spans="1:3" x14ac:dyDescent="0.35">
      <c r="A28" s="4" t="s">
        <v>15</v>
      </c>
      <c r="B28" s="11">
        <v>6.9816450000000003</v>
      </c>
      <c r="C28" s="11">
        <v>25.76</v>
      </c>
    </row>
    <row r="29" spans="1:3" x14ac:dyDescent="0.35">
      <c r="A29" s="2" t="s">
        <v>17</v>
      </c>
      <c r="B29" s="12">
        <v>6.2455999999999996</v>
      </c>
      <c r="C29" s="12" t="s">
        <v>32</v>
      </c>
    </row>
    <row r="30" spans="1:3" x14ac:dyDescent="0.35">
      <c r="A30" s="4" t="s">
        <v>21</v>
      </c>
      <c r="B30" s="11">
        <v>10.5</v>
      </c>
      <c r="C30" s="11">
        <v>3.6</v>
      </c>
    </row>
    <row r="31" spans="1:3" x14ac:dyDescent="0.35">
      <c r="A31" s="2" t="s">
        <v>22</v>
      </c>
      <c r="B31" s="12">
        <v>9.1</v>
      </c>
      <c r="C31" s="12" t="s">
        <v>32</v>
      </c>
    </row>
    <row r="32" spans="1:3" x14ac:dyDescent="0.35">
      <c r="A32" s="9"/>
      <c r="B32" s="1"/>
      <c r="C32" s="1"/>
    </row>
    <row r="33" spans="1:3" ht="23" customHeight="1" x14ac:dyDescent="0.35">
      <c r="A33" s="17" t="s">
        <v>20</v>
      </c>
      <c r="B33" s="17"/>
      <c r="C33" s="17"/>
    </row>
    <row r="34" spans="1:3" ht="23" customHeight="1" x14ac:dyDescent="0.35">
      <c r="A34" s="17" t="s">
        <v>23</v>
      </c>
      <c r="B34" s="17"/>
      <c r="C34" s="17"/>
    </row>
    <row r="35" spans="1:3" ht="23" customHeight="1" x14ac:dyDescent="0.35">
      <c r="A35" s="17" t="s">
        <v>31</v>
      </c>
      <c r="B35" s="17"/>
      <c r="C35" s="17"/>
    </row>
    <row r="36" spans="1:3" ht="62" customHeight="1" x14ac:dyDescent="0.35"/>
  </sheetData>
  <mergeCells count="4">
    <mergeCell ref="A35:C35"/>
    <mergeCell ref="A1:C1"/>
    <mergeCell ref="A33:C33"/>
    <mergeCell ref="A34:C34"/>
  </mergeCells>
  <printOptions horizontalCentered="1" verticalCentered="1"/>
  <pageMargins left="0.51181102362204722" right="0.19685039370078741" top="0.39370078740157483" bottom="0.39370078740157483" header="0.31496062992125984" footer="0.31496062992125984"/>
  <pageSetup paperSize="9" orientation="portrait" r:id="rId1"/>
  <ignoredErrors>
    <ignoredError sqref="C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Oferta Permanente</vt:lpstr>
      <vt:lpstr>'Oferta Permanente'!Area_de_impressao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Hudson de Moraes Filadelfo</cp:lastModifiedBy>
  <cp:lastPrinted>2020-12-15T14:18:50Z</cp:lastPrinted>
  <dcterms:created xsi:type="dcterms:W3CDTF">2017-09-28T14:14:31Z</dcterms:created>
  <dcterms:modified xsi:type="dcterms:W3CDTF">2020-12-15T14:19:05Z</dcterms:modified>
</cp:coreProperties>
</file>