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G:\SPL-ARQ02\Rodadas de Licitações\Estatísticas consolidadas rodadas\Estatísticas no Site Rodadas\2021\1. Rodadas de Licitações de Blocos Exploratórios\"/>
    </mc:Choice>
  </mc:AlternateContent>
  <xr:revisionPtr revIDLastSave="0" documentId="13_ncr:1_{69F40AA6-3967-4734-BBD2-5657B9E89B11}" xr6:coauthVersionLast="47" xr6:coauthVersionMax="47" xr10:uidLastSave="{00000000-0000-0000-0000-000000000000}"/>
  <bookViews>
    <workbookView xWindow="28680" yWindow="-120" windowWidth="29040" windowHeight="15840" tabRatio="994" firstSheet="3" activeTab="15" xr2:uid="{00000000-000D-0000-FFFF-FFFF00000000}"/>
  </bookViews>
  <sheets>
    <sheet name="Rodada 1" sheetId="1" r:id="rId1"/>
    <sheet name="Rodada 2" sheetId="3392" r:id="rId2"/>
    <sheet name="Rodada 3" sheetId="52992" r:id="rId3"/>
    <sheet name="Rodada 4" sheetId="1724" r:id="rId4"/>
    <sheet name="Rodada 5" sheetId="2" r:id="rId5"/>
    <sheet name="Rodada 6" sheetId="3" r:id="rId6"/>
    <sheet name="Rodada 7 - A" sheetId="4" r:id="rId7"/>
    <sheet name="Rodada 9" sheetId="7" r:id="rId8"/>
    <sheet name="Rodada 10" sheetId="52994" r:id="rId9"/>
    <sheet name="Rodada 11" sheetId="52995" r:id="rId10"/>
    <sheet name="Rodada 12" sheetId="52996" r:id="rId11"/>
    <sheet name="Rodada 13" sheetId="52997" r:id="rId12"/>
    <sheet name="Rodada 14" sheetId="52998" r:id="rId13"/>
    <sheet name="Rodada 15" sheetId="52999" r:id="rId14"/>
    <sheet name="Rodada 16" sheetId="53000" r:id="rId15"/>
    <sheet name="Rodada 17" sheetId="53001" r:id="rId16"/>
  </sheets>
  <definedNames>
    <definedName name="_xlnm._FilterDatabase" localSheetId="0" hidden="1">'Rodada 1'!$A$4:$I$28</definedName>
    <definedName name="_xlnm._FilterDatabase" localSheetId="8" hidden="1">'Rodada 10'!$A$5:$J$61</definedName>
    <definedName name="_xlnm._FilterDatabase" localSheetId="11" hidden="1">'Rodada 13'!$A$5:$J$44</definedName>
    <definedName name="_xlnm._FilterDatabase" localSheetId="1" hidden="1">'Rodada 2'!$A$4:$I$40</definedName>
    <definedName name="_xlnm._FilterDatabase" localSheetId="2" hidden="1">'Rodada 3'!$A$4:$I$60</definedName>
    <definedName name="_xlnm._FilterDatabase" localSheetId="3" hidden="1">'Rodada 4'!$A$4:$I$31</definedName>
    <definedName name="_xlnm._FilterDatabase" localSheetId="4" hidden="1">'Rodada 5'!$A$4:$O$105</definedName>
    <definedName name="_xlnm._FilterDatabase" localSheetId="5" hidden="1">'Rodada 6'!$A$3:$O$159</definedName>
    <definedName name="_xlnm.Print_Area" localSheetId="14">'Rodada 16'!$A$1:$H$19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53000" l="1"/>
  <c r="F19" i="53000"/>
  <c r="E19" i="53000"/>
  <c r="F29" i="52999" l="1"/>
  <c r="G29" i="52999"/>
  <c r="E29" i="52999"/>
</calcChain>
</file>

<file path=xl/sharedStrings.xml><?xml version="1.0" encoding="utf-8"?>
<sst xmlns="http://schemas.openxmlformats.org/spreadsheetml/2006/main" count="6251" uniqueCount="1497">
  <si>
    <t>Bloco</t>
  </si>
  <si>
    <t>Empresa</t>
  </si>
  <si>
    <t>Bônus (R$)</t>
  </si>
  <si>
    <t>Cont. Local</t>
  </si>
  <si>
    <t>Pontos</t>
  </si>
  <si>
    <t>Exp %</t>
  </si>
  <si>
    <t>Des %</t>
  </si>
  <si>
    <t>BM-C-3</t>
  </si>
  <si>
    <t>Petrobras*</t>
  </si>
  <si>
    <t>Agip</t>
  </si>
  <si>
    <t>YPF</t>
  </si>
  <si>
    <t>BM-C-4</t>
  </si>
  <si>
    <t>Agip*</t>
  </si>
  <si>
    <t>Texaco*</t>
  </si>
  <si>
    <t>Esso*</t>
  </si>
  <si>
    <t>Petrobras</t>
  </si>
  <si>
    <t>Enterprise</t>
  </si>
  <si>
    <t>BM-C-5</t>
  </si>
  <si>
    <t>BM-C-6</t>
  </si>
  <si>
    <t>BM-CAL-1</t>
  </si>
  <si>
    <t>BM-ES-1</t>
  </si>
  <si>
    <t>BM-ES-2</t>
  </si>
  <si>
    <t>Unocal*</t>
  </si>
  <si>
    <t>Texaco</t>
  </si>
  <si>
    <t>Esso</t>
  </si>
  <si>
    <t>BM-FZA-1</t>
  </si>
  <si>
    <t>BP*</t>
  </si>
  <si>
    <t>Shell</t>
  </si>
  <si>
    <t>British Borneo</t>
  </si>
  <si>
    <t>BM-POT-1</t>
  </si>
  <si>
    <t>BM-S-2</t>
  </si>
  <si>
    <t>BM-S-3</t>
  </si>
  <si>
    <t>Amerada Hess*</t>
  </si>
  <si>
    <t>Kerr-McGee</t>
  </si>
  <si>
    <t>BM-S-4</t>
  </si>
  <si>
    <t>Amerada Hess</t>
  </si>
  <si>
    <t>*Empresas operadoras</t>
  </si>
  <si>
    <t>Empresas/consórcios vencedores estão em primeiro</t>
  </si>
  <si>
    <t>BM-C-10</t>
  </si>
  <si>
    <t>Shell*</t>
  </si>
  <si>
    <t>Pan Canadian*</t>
  </si>
  <si>
    <t>Petrogal</t>
  </si>
  <si>
    <t>Chevron*</t>
  </si>
  <si>
    <t>BM-C-7</t>
  </si>
  <si>
    <t>BM-C-8</t>
  </si>
  <si>
    <t>Santa Fé*</t>
  </si>
  <si>
    <t>SK</t>
  </si>
  <si>
    <t>Odebrecht</t>
  </si>
  <si>
    <t>Maersk*</t>
  </si>
  <si>
    <t>BM-CAL-4</t>
  </si>
  <si>
    <t>Coastal*</t>
  </si>
  <si>
    <t>BM-PAMA-1</t>
  </si>
  <si>
    <t>PanCanadian</t>
  </si>
  <si>
    <t>Queiroz Galvão*</t>
  </si>
  <si>
    <t>BM-S-10</t>
  </si>
  <si>
    <t>BG</t>
  </si>
  <si>
    <t>Chevron</t>
  </si>
  <si>
    <t>BM-S-11</t>
  </si>
  <si>
    <t>BM-S-7</t>
  </si>
  <si>
    <t>Wintershall*</t>
  </si>
  <si>
    <t>BM-S-8</t>
  </si>
  <si>
    <t>BM-S-9</t>
  </si>
  <si>
    <t>PanCanadian*</t>
  </si>
  <si>
    <t>BM-SEAL-4</t>
  </si>
  <si>
    <t>BM-SEAL-5</t>
  </si>
  <si>
    <t>BT-POT-3</t>
  </si>
  <si>
    <t>Rainier*</t>
  </si>
  <si>
    <t>Koch*</t>
  </si>
  <si>
    <t>BT-POT-4</t>
  </si>
  <si>
    <t>BT-PR-4</t>
  </si>
  <si>
    <t>BT-REC-1</t>
  </si>
  <si>
    <t>Ipiranga</t>
  </si>
  <si>
    <t>BT-REC-2</t>
  </si>
  <si>
    <t>BT-REC-3</t>
  </si>
  <si>
    <t>BT-SEAL-1</t>
  </si>
  <si>
    <t>UPR*</t>
  </si>
  <si>
    <t>BT-SEAL-2</t>
  </si>
  <si>
    <t>BT-SEAL-3</t>
  </si>
  <si>
    <t>BM-BAR-1</t>
  </si>
  <si>
    <t>BM-C-14</t>
  </si>
  <si>
    <t>Total Fina*</t>
  </si>
  <si>
    <t>BM-C-15</t>
  </si>
  <si>
    <t>Ocean*</t>
  </si>
  <si>
    <t>BM-C-16</t>
  </si>
  <si>
    <t>BM-C-19</t>
  </si>
  <si>
    <t>BM-CAL-5</t>
  </si>
  <si>
    <t>Queiroz Galvão</t>
  </si>
  <si>
    <t>Petroserv</t>
  </si>
  <si>
    <t>El Paso</t>
  </si>
  <si>
    <t>BM-CAL-6</t>
  </si>
  <si>
    <t>BM-CE-1</t>
  </si>
  <si>
    <t>BM-CE-2</t>
  </si>
  <si>
    <t>BM-ES-10</t>
  </si>
  <si>
    <t>Enterprise*</t>
  </si>
  <si>
    <t>BM-ES-11</t>
  </si>
  <si>
    <t>Phillips*</t>
  </si>
  <si>
    <t>Statoil</t>
  </si>
  <si>
    <t>BM-ES-5</t>
  </si>
  <si>
    <t>El Paso*</t>
  </si>
  <si>
    <t>BM-ES-6</t>
  </si>
  <si>
    <t>BM-ES-7</t>
  </si>
  <si>
    <t>BM-ES-9</t>
  </si>
  <si>
    <t>BM-J-1</t>
  </si>
  <si>
    <t>BM-PAMA-2</t>
  </si>
  <si>
    <t>BM-PAMA-3</t>
  </si>
  <si>
    <t>BM-S-12</t>
  </si>
  <si>
    <t>BM-S-13</t>
  </si>
  <si>
    <t>BM-S-14</t>
  </si>
  <si>
    <t>BM-S-15</t>
  </si>
  <si>
    <t>BM-S-17</t>
  </si>
  <si>
    <t>BM-S-19</t>
  </si>
  <si>
    <t>Repsol YPF*</t>
  </si>
  <si>
    <t>BM-S-21</t>
  </si>
  <si>
    <t>BM-S-22</t>
  </si>
  <si>
    <t>Ocean</t>
  </si>
  <si>
    <t>BM-S-24</t>
  </si>
  <si>
    <t>BT-ES-12</t>
  </si>
  <si>
    <t>BT-POT-5</t>
  </si>
  <si>
    <t>BT-POT-6</t>
  </si>
  <si>
    <t>BT-POT-7</t>
  </si>
  <si>
    <t>BT-REC-4</t>
  </si>
  <si>
    <t>Samson*</t>
  </si>
  <si>
    <t>BT-REC-5</t>
  </si>
  <si>
    <t>Petroserv*</t>
  </si>
  <si>
    <t>BT-REC-6</t>
  </si>
  <si>
    <t>Cont. local</t>
  </si>
  <si>
    <t>BM-BAR-3</t>
  </si>
  <si>
    <t>*Devon Energy Corporation</t>
  </si>
  <si>
    <t>R$6.750.000</t>
  </si>
  <si>
    <t>BM-C-24</t>
  </si>
  <si>
    <t>*BHP Billiton Limited</t>
  </si>
  <si>
    <t>R$13.500.000</t>
  </si>
  <si>
    <t>BM-C-25</t>
  </si>
  <si>
    <t>*Petróleo Brasileiro S.A.</t>
  </si>
  <si>
    <t>Shell Brasil Ltda.</t>
  </si>
  <si>
    <t>R$9.555.959</t>
  </si>
  <si>
    <t>BM-ES-20</t>
  </si>
  <si>
    <t>*Newfield Exploration Company</t>
  </si>
  <si>
    <t>R$1.390.800</t>
  </si>
  <si>
    <t>BM-J-2</t>
  </si>
  <si>
    <t>Queiroz Galvão Perfurações S.A.</t>
  </si>
  <si>
    <t>R$855.000</t>
  </si>
  <si>
    <t>BM-J-3</t>
  </si>
  <si>
    <t>Statoil ASA</t>
  </si>
  <si>
    <t>R$13.201.777</t>
  </si>
  <si>
    <t>*Shell Brasil Ltda.</t>
  </si>
  <si>
    <t>BM-POT-11</t>
  </si>
  <si>
    <t>Petróleo Brasileiro S.A.</t>
  </si>
  <si>
    <t>El Paso CGP Company</t>
  </si>
  <si>
    <t>R$316.929</t>
  </si>
  <si>
    <t>BM-POT-13</t>
  </si>
  <si>
    <t>Unocal Corporation</t>
  </si>
  <si>
    <t>R$1.009.292</t>
  </si>
  <si>
    <t>BM-S-29</t>
  </si>
  <si>
    <t>*Maersk Olie OG Gas AS</t>
  </si>
  <si>
    <t>R$15.148.000</t>
  </si>
  <si>
    <t>BM-S-31</t>
  </si>
  <si>
    <t>R$13.907.300</t>
  </si>
  <si>
    <t>BM-SEAL-9</t>
  </si>
  <si>
    <t>Partex Oil and Gas (Holdings) Corporation</t>
  </si>
  <si>
    <t>R$6.314.021</t>
  </si>
  <si>
    <t>BT-ES-14</t>
  </si>
  <si>
    <t>*Partex Oil and Gas (Holdings) Corporation</t>
  </si>
  <si>
    <t>R$1.021.021</t>
  </si>
  <si>
    <t>BT-ES-15</t>
  </si>
  <si>
    <t>R$653.421</t>
  </si>
  <si>
    <t>BT-POT-8</t>
  </si>
  <si>
    <t>R$2.853.274</t>
  </si>
  <si>
    <t>*Dover Investments Limited</t>
  </si>
  <si>
    <t>BT-POT-9</t>
  </si>
  <si>
    <t>R$215.021</t>
  </si>
  <si>
    <t>BT-POT-10</t>
  </si>
  <si>
    <t>R$2.352.000</t>
  </si>
  <si>
    <t>BT-REC-7</t>
  </si>
  <si>
    <t>Starfish Oil &amp; Gas S.A</t>
  </si>
  <si>
    <t>R$121.700</t>
  </si>
  <si>
    <t>BT-REC-8</t>
  </si>
  <si>
    <t>*Queiroz Galvão Perfurações S.A.</t>
  </si>
  <si>
    <t>R$911.000</t>
  </si>
  <si>
    <t>BT-REC-9</t>
  </si>
  <si>
    <t>R$850.000</t>
  </si>
  <si>
    <t>BT-REC-10</t>
  </si>
  <si>
    <t>*PetroRecôncavo S.A.</t>
  </si>
  <si>
    <t>R$1.128.000</t>
  </si>
  <si>
    <t>BT-SOL-1</t>
  </si>
  <si>
    <t>R$323.456</t>
  </si>
  <si>
    <t>Vencedora?</t>
  </si>
  <si>
    <t>Valor do PEM (UTs)</t>
  </si>
  <si>
    <t>Interpretação e Processamento %</t>
  </si>
  <si>
    <t>Perfuração, Completação e Avaliação %</t>
  </si>
  <si>
    <t xml:space="preserve">Aquisição de Dados % </t>
  </si>
  <si>
    <t xml:space="preserve">Serviços de Engenharia de Detalhamento % </t>
  </si>
  <si>
    <t>Perfuração e Avaliação %</t>
  </si>
  <si>
    <t xml:space="preserve">POT-T-655 </t>
  </si>
  <si>
    <t>(vencedora)</t>
  </si>
  <si>
    <t>80%</t>
  </si>
  <si>
    <t>100%</t>
  </si>
  <si>
    <t>95%</t>
  </si>
  <si>
    <t xml:space="preserve">POT-T-837 </t>
  </si>
  <si>
    <t xml:space="preserve">BAR-M-377 </t>
  </si>
  <si>
    <t>65%</t>
  </si>
  <si>
    <t>0%</t>
  </si>
  <si>
    <t>90%</t>
  </si>
  <si>
    <t>75%</t>
  </si>
  <si>
    <t xml:space="preserve">BAR-M-378 </t>
  </si>
  <si>
    <t xml:space="preserve">BAR-M-399 </t>
  </si>
  <si>
    <t xml:space="preserve">C-M-119   </t>
  </si>
  <si>
    <t xml:space="preserve">C-M-120   </t>
  </si>
  <si>
    <t xml:space="preserve">C-M-121   </t>
  </si>
  <si>
    <t xml:space="preserve">C-M-122   </t>
  </si>
  <si>
    <t xml:space="preserve">C-M-145   </t>
  </si>
  <si>
    <t xml:space="preserve">C-M-146   </t>
  </si>
  <si>
    <t xml:space="preserve">C-M-58    </t>
  </si>
  <si>
    <t>50%</t>
  </si>
  <si>
    <t>60%</t>
  </si>
  <si>
    <t xml:space="preserve">C-M-78    </t>
  </si>
  <si>
    <t xml:space="preserve">C-M-95    </t>
  </si>
  <si>
    <t xml:space="preserve">C-M-96    </t>
  </si>
  <si>
    <t xml:space="preserve">C-M-97    </t>
  </si>
  <si>
    <t xml:space="preserve">C-M-98    </t>
  </si>
  <si>
    <t xml:space="preserve">C-M-231   </t>
  </si>
  <si>
    <t xml:space="preserve">C-M-265   </t>
  </si>
  <si>
    <t xml:space="preserve">C-M-298   </t>
  </si>
  <si>
    <t xml:space="preserve">C-M-299   </t>
  </si>
  <si>
    <t xml:space="preserve">C-M-332   </t>
  </si>
  <si>
    <t xml:space="preserve">C-M-333   </t>
  </si>
  <si>
    <t xml:space="preserve">C-M-334   </t>
  </si>
  <si>
    <t xml:space="preserve">ES-T-382  </t>
  </si>
  <si>
    <t xml:space="preserve">ES-T-400  </t>
  </si>
  <si>
    <t xml:space="preserve">ES-T-486  </t>
  </si>
  <si>
    <t xml:space="preserve">ES-T-495  </t>
  </si>
  <si>
    <t xml:space="preserve">FZA-M-183 </t>
  </si>
  <si>
    <t xml:space="preserve">FZA-M-216 </t>
  </si>
  <si>
    <t xml:space="preserve">FZA-M-217 </t>
  </si>
  <si>
    <t xml:space="preserve">FZA-M-251 </t>
  </si>
  <si>
    <t xml:space="preserve">FZA-M-252 </t>
  </si>
  <si>
    <t xml:space="preserve">FZA-M-253 </t>
  </si>
  <si>
    <t xml:space="preserve">FZA-M-254 </t>
  </si>
  <si>
    <t xml:space="preserve">FZA-M-286 </t>
  </si>
  <si>
    <t xml:space="preserve">FZA-M-287 </t>
  </si>
  <si>
    <t xml:space="preserve">FZA-M-288 </t>
  </si>
  <si>
    <t xml:space="preserve">FZA-M-320 </t>
  </si>
  <si>
    <t xml:space="preserve">FZA-M-321 </t>
  </si>
  <si>
    <t xml:space="preserve">J-M-115   </t>
  </si>
  <si>
    <t>30%</t>
  </si>
  <si>
    <t xml:space="preserve">J-M-165   </t>
  </si>
  <si>
    <t xml:space="preserve">J-M-3     </t>
  </si>
  <si>
    <t xml:space="preserve">J-M-5     </t>
  </si>
  <si>
    <t xml:space="preserve">J-M-63    </t>
  </si>
  <si>
    <t xml:space="preserve">POT-T-302 </t>
  </si>
  <si>
    <t xml:space="preserve">POT-T-352 </t>
  </si>
  <si>
    <t xml:space="preserve">POT-T-391 </t>
  </si>
  <si>
    <t>98%</t>
  </si>
  <si>
    <t xml:space="preserve">POT-T-432 </t>
  </si>
  <si>
    <t xml:space="preserve">POT-T-353 </t>
  </si>
  <si>
    <t xml:space="preserve">POT-T-354 </t>
  </si>
  <si>
    <t xml:space="preserve">POT-T-401 </t>
  </si>
  <si>
    <t xml:space="preserve">POT-T-402 </t>
  </si>
  <si>
    <t xml:space="preserve">POT-T-512 </t>
  </si>
  <si>
    <t xml:space="preserve">POT-T-558 </t>
  </si>
  <si>
    <t xml:space="preserve">POT-T-696 </t>
  </si>
  <si>
    <t xml:space="preserve">BAR-M-355 </t>
  </si>
  <si>
    <t xml:space="preserve">BAR-M-376 </t>
  </si>
  <si>
    <t xml:space="preserve">POT-T-569 </t>
  </si>
  <si>
    <t xml:space="preserve">POT-T-614 </t>
  </si>
  <si>
    <t xml:space="preserve">REC-T-41  </t>
  </si>
  <si>
    <t xml:space="preserve">S-M-1352  </t>
  </si>
  <si>
    <t xml:space="preserve">S-M-1354  </t>
  </si>
  <si>
    <t xml:space="preserve">S-M-1356  </t>
  </si>
  <si>
    <t xml:space="preserve">S-M-1358  </t>
  </si>
  <si>
    <t xml:space="preserve">S-M-1478  </t>
  </si>
  <si>
    <t xml:space="preserve">S-M-1480  </t>
  </si>
  <si>
    <t xml:space="preserve">S-M-1482  </t>
  </si>
  <si>
    <t xml:space="preserve">S-M-449   </t>
  </si>
  <si>
    <t xml:space="preserve">S-M-500   </t>
  </si>
  <si>
    <t xml:space="preserve">S-M-501   </t>
  </si>
  <si>
    <t xml:space="preserve">S-M-502   </t>
  </si>
  <si>
    <t xml:space="preserve">S-M-554   </t>
  </si>
  <si>
    <t xml:space="preserve">S-M-555   </t>
  </si>
  <si>
    <t xml:space="preserve">S-M-556   </t>
  </si>
  <si>
    <t xml:space="preserve">S-M-557   </t>
  </si>
  <si>
    <t xml:space="preserve">S-M-558   </t>
  </si>
  <si>
    <t xml:space="preserve">S-M-610   </t>
  </si>
  <si>
    <t xml:space="preserve">S-M-611   </t>
  </si>
  <si>
    <t>70%</t>
  </si>
  <si>
    <t xml:space="preserve">S-M-612   </t>
  </si>
  <si>
    <t xml:space="preserve">S-M-1031  </t>
  </si>
  <si>
    <t xml:space="preserve">S-M-1288  </t>
  </si>
  <si>
    <t xml:space="preserve">S-M-1289  </t>
  </si>
  <si>
    <t xml:space="preserve">S-M-1290  </t>
  </si>
  <si>
    <t xml:space="preserve">S-M-1351  </t>
  </si>
  <si>
    <t xml:space="preserve">S-M-1410  </t>
  </si>
  <si>
    <t xml:space="preserve">S-M-1411  </t>
  </si>
  <si>
    <t xml:space="preserve">S-M-1414  </t>
  </si>
  <si>
    <t xml:space="preserve">S-M-1472  </t>
  </si>
  <si>
    <t xml:space="preserve">S-M-1473  </t>
  </si>
  <si>
    <t xml:space="preserve">S-M-1477  </t>
  </si>
  <si>
    <t xml:space="preserve">S-M-1533  </t>
  </si>
  <si>
    <t xml:space="preserve">S-M-1534  </t>
  </si>
  <si>
    <t xml:space="preserve">S-M-1538  </t>
  </si>
  <si>
    <t xml:space="preserve">S-M-1593  </t>
  </si>
  <si>
    <t xml:space="preserve">S-M-1594  </t>
  </si>
  <si>
    <t xml:space="preserve">S-M-1649  </t>
  </si>
  <si>
    <t xml:space="preserve">S-M-1650  </t>
  </si>
  <si>
    <t xml:space="preserve">S-M-1705  </t>
  </si>
  <si>
    <t xml:space="preserve">S-M-1706  </t>
  </si>
  <si>
    <t xml:space="preserve">S-M-967   </t>
  </si>
  <si>
    <t>Empresa Operadora</t>
  </si>
  <si>
    <t xml:space="preserve">POT-T-197 </t>
  </si>
  <si>
    <t xml:space="preserve">POT-T-210 </t>
  </si>
  <si>
    <t xml:space="preserve">POT-T-211 </t>
  </si>
  <si>
    <t xml:space="preserve">POT-T-257 </t>
  </si>
  <si>
    <t xml:space="preserve">POT-T-321 </t>
  </si>
  <si>
    <t xml:space="preserve">POT-T-392 </t>
  </si>
  <si>
    <t xml:space="preserve">POT-T-433 </t>
  </si>
  <si>
    <t xml:space="preserve">POT-T-434 </t>
  </si>
  <si>
    <t xml:space="preserve">POT-T-476 </t>
  </si>
  <si>
    <t xml:space="preserve">POT-T-477 </t>
  </si>
  <si>
    <t xml:space="preserve">POT-T-478 </t>
  </si>
  <si>
    <t xml:space="preserve">POT-T-355 </t>
  </si>
  <si>
    <t>85%</t>
  </si>
  <si>
    <t xml:space="preserve">POT-T-366 </t>
  </si>
  <si>
    <t xml:space="preserve">POT-T-393 </t>
  </si>
  <si>
    <t xml:space="preserve">POT-T-394 </t>
  </si>
  <si>
    <t xml:space="preserve">POT-T-395 </t>
  </si>
  <si>
    <t xml:space="preserve">POT-T-403 </t>
  </si>
  <si>
    <t xml:space="preserve">POT-T-404 </t>
  </si>
  <si>
    <t xml:space="preserve">POT-T-435 </t>
  </si>
  <si>
    <t xml:space="preserve">POT-T-436 </t>
  </si>
  <si>
    <t xml:space="preserve">POT-T-437 </t>
  </si>
  <si>
    <t xml:space="preserve">POT-T-479 </t>
  </si>
  <si>
    <t xml:space="preserve">POT-T-480 </t>
  </si>
  <si>
    <t xml:space="preserve">POT-T-485 </t>
  </si>
  <si>
    <t xml:space="preserve">POT-T-513 </t>
  </si>
  <si>
    <t xml:space="preserve">POT-T-514 </t>
  </si>
  <si>
    <t xml:space="preserve">POT-T-520 </t>
  </si>
  <si>
    <t xml:space="preserve">POT-T-521 </t>
  </si>
  <si>
    <t xml:space="preserve">POT-T-556 </t>
  </si>
  <si>
    <t xml:space="preserve">POT-T-557 </t>
  </si>
  <si>
    <t xml:space="preserve">POT-T-559 </t>
  </si>
  <si>
    <t xml:space="preserve">POT-T-562 </t>
  </si>
  <si>
    <t xml:space="preserve">POT-T-563 </t>
  </si>
  <si>
    <t xml:space="preserve">POT-T-601 </t>
  </si>
  <si>
    <t xml:space="preserve">POT-T-602 </t>
  </si>
  <si>
    <t xml:space="preserve">POT-T-607 </t>
  </si>
  <si>
    <t xml:space="preserve">POT-T-699 </t>
  </si>
  <si>
    <t xml:space="preserve">POT-T-700 </t>
  </si>
  <si>
    <t xml:space="preserve">POT-T-701 </t>
  </si>
  <si>
    <t xml:space="preserve">POT-T-790 </t>
  </si>
  <si>
    <t xml:space="preserve">POT-T-791 </t>
  </si>
  <si>
    <t xml:space="preserve">POT-T-881 </t>
  </si>
  <si>
    <t xml:space="preserve">POT-T-883 </t>
  </si>
  <si>
    <t xml:space="preserve">POT-T-523 </t>
  </si>
  <si>
    <t xml:space="preserve">POT-T-524 </t>
  </si>
  <si>
    <t xml:space="preserve">POT-T-527 </t>
  </si>
  <si>
    <t xml:space="preserve">POT-T-528 </t>
  </si>
  <si>
    <t xml:space="preserve">POT-T-568 </t>
  </si>
  <si>
    <t xml:space="preserve">POT-T-575 </t>
  </si>
  <si>
    <t xml:space="preserve">POT-T-613 </t>
  </si>
  <si>
    <t xml:space="preserve">POT-T-661 </t>
  </si>
  <si>
    <t xml:space="preserve">POT-T-704 </t>
  </si>
  <si>
    <t xml:space="preserve">POT-T-750 </t>
  </si>
  <si>
    <t xml:space="preserve">REC-T-23  </t>
  </si>
  <si>
    <t xml:space="preserve">REC-T-32  </t>
  </si>
  <si>
    <t xml:space="preserve">REC-T-42  </t>
  </si>
  <si>
    <t xml:space="preserve">REC-T-51  </t>
  </si>
  <si>
    <t xml:space="preserve">REC-T-71  </t>
  </si>
  <si>
    <t xml:space="preserve">REC-T-139 </t>
  </si>
  <si>
    <t xml:space="preserve">REC-T-150 </t>
  </si>
  <si>
    <t xml:space="preserve">REC-T-151 </t>
  </si>
  <si>
    <t xml:space="preserve">REC-T-163 </t>
  </si>
  <si>
    <t xml:space="preserve">REC-T-177 </t>
  </si>
  <si>
    <t xml:space="preserve">REC-T-178 </t>
  </si>
  <si>
    <t xml:space="preserve">REC-T-191 </t>
  </si>
  <si>
    <t xml:space="preserve">REC-T-192 </t>
  </si>
  <si>
    <t xml:space="preserve">REC-T-205 </t>
  </si>
  <si>
    <t xml:space="preserve">REC-T-206 </t>
  </si>
  <si>
    <t xml:space="preserve">REC-T-220 </t>
  </si>
  <si>
    <t xml:space="preserve">REC-T-221 </t>
  </si>
  <si>
    <t xml:space="preserve">REC-T-235 </t>
  </si>
  <si>
    <t xml:space="preserve">REC-T-236 </t>
  </si>
  <si>
    <t xml:space="preserve">ES-T-174  </t>
  </si>
  <si>
    <t xml:space="preserve">ES-T-188  </t>
  </si>
  <si>
    <t xml:space="preserve">ES-T-202  </t>
  </si>
  <si>
    <t xml:space="preserve">ES-T-215  </t>
  </si>
  <si>
    <t xml:space="preserve">ES-T-47   </t>
  </si>
  <si>
    <t xml:space="preserve">ES-T-67   </t>
  </si>
  <si>
    <t xml:space="preserve">ES-T-68   </t>
  </si>
  <si>
    <t xml:space="preserve">ES-T-88   </t>
  </si>
  <si>
    <t xml:space="preserve">ES-T-364  </t>
  </si>
  <si>
    <t xml:space="preserve">ES-T-373  </t>
  </si>
  <si>
    <t xml:space="preserve">ES-T-381  </t>
  </si>
  <si>
    <t xml:space="preserve">ES-T-390  </t>
  </si>
  <si>
    <t xml:space="preserve">ES-T-419  </t>
  </si>
  <si>
    <t xml:space="preserve">ES-T-496  </t>
  </si>
  <si>
    <t xml:space="preserve">ES-T-505  </t>
  </si>
  <si>
    <t xml:space="preserve">ES-T-506  </t>
  </si>
  <si>
    <t xml:space="preserve">ES-T-516  </t>
  </si>
  <si>
    <t xml:space="preserve">BAR-M-175 </t>
  </si>
  <si>
    <t>33%</t>
  </si>
  <si>
    <t xml:space="preserve">CAL-M-120 </t>
  </si>
  <si>
    <t xml:space="preserve">CAL-M-122 </t>
  </si>
  <si>
    <t>40%</t>
  </si>
  <si>
    <t xml:space="preserve">CAL-M-186 </t>
  </si>
  <si>
    <t xml:space="preserve">CAL-M-188 </t>
  </si>
  <si>
    <t xml:space="preserve">CAL-M-3   </t>
  </si>
  <si>
    <t xml:space="preserve">CAL-M-58  </t>
  </si>
  <si>
    <t xml:space="preserve">CAL-M-60  </t>
  </si>
  <si>
    <t xml:space="preserve">CAL-M-248 </t>
  </si>
  <si>
    <t>45%</t>
  </si>
  <si>
    <t>81%</t>
  </si>
  <si>
    <t xml:space="preserve">CAL-M-312 </t>
  </si>
  <si>
    <t xml:space="preserve">CAL-M-372 </t>
  </si>
  <si>
    <t xml:space="preserve">C-M-202   </t>
  </si>
  <si>
    <t>51%</t>
  </si>
  <si>
    <t xml:space="preserve">C-M-101   </t>
  </si>
  <si>
    <t xml:space="preserve">C-M-103   </t>
  </si>
  <si>
    <t xml:space="preserve">C-M-151   </t>
  </si>
  <si>
    <t xml:space="preserve">C-M-61    </t>
  </si>
  <si>
    <t xml:space="preserve">ES-M-414  </t>
  </si>
  <si>
    <t xml:space="preserve">ES-M-466  </t>
  </si>
  <si>
    <t xml:space="preserve">ES-M-468  </t>
  </si>
  <si>
    <t xml:space="preserve">ES-M-523  </t>
  </si>
  <si>
    <t xml:space="preserve">ES-M-525  </t>
  </si>
  <si>
    <t>62%</t>
  </si>
  <si>
    <t xml:space="preserve">ES-M-527  </t>
  </si>
  <si>
    <t xml:space="preserve">ES-M-588  </t>
  </si>
  <si>
    <t xml:space="preserve">ES-M-590  </t>
  </si>
  <si>
    <t xml:space="preserve">ES-M-661  </t>
  </si>
  <si>
    <t xml:space="preserve">ES-M-663  </t>
  </si>
  <si>
    <t xml:space="preserve">FZA-M-533 </t>
  </si>
  <si>
    <t xml:space="preserve">FZA-M-534 </t>
  </si>
  <si>
    <t xml:space="preserve">FZA-M-569 </t>
  </si>
  <si>
    <t xml:space="preserve">FZA-M-570 </t>
  </si>
  <si>
    <t xml:space="preserve">FZA-M-571 </t>
  </si>
  <si>
    <t xml:space="preserve">FZA-M-605 </t>
  </si>
  <si>
    <t xml:space="preserve">FZA-M-606 </t>
  </si>
  <si>
    <t xml:space="preserve">FZA-M-607 </t>
  </si>
  <si>
    <t xml:space="preserve">FZA-M-608 </t>
  </si>
  <si>
    <t xml:space="preserve">J-M-59    </t>
  </si>
  <si>
    <t xml:space="preserve">J-M-61    </t>
  </si>
  <si>
    <t>PAMA-M-135</t>
  </si>
  <si>
    <t>PAMA-M-192</t>
  </si>
  <si>
    <t>PAMA-M-194</t>
  </si>
  <si>
    <t xml:space="preserve">P-M-1267  </t>
  </si>
  <si>
    <t xml:space="preserve">P-M-1269  </t>
  </si>
  <si>
    <t xml:space="preserve">P-M-1271  </t>
  </si>
  <si>
    <t xml:space="preserve">P-M-1349  </t>
  </si>
  <si>
    <t xml:space="preserve">P-M-1351  </t>
  </si>
  <si>
    <t xml:space="preserve">P-M-1353  </t>
  </si>
  <si>
    <t xml:space="preserve">S-M-166   </t>
  </si>
  <si>
    <t xml:space="preserve">S-M-170   </t>
  </si>
  <si>
    <t xml:space="preserve">S-M-172   </t>
  </si>
  <si>
    <t xml:space="preserve">S-M-237   </t>
  </si>
  <si>
    <t xml:space="preserve">S-M-239   </t>
  </si>
  <si>
    <t xml:space="preserve">S-M-320   </t>
  </si>
  <si>
    <t xml:space="preserve">S-M-322   </t>
  </si>
  <si>
    <t xml:space="preserve">S-M-324   </t>
  </si>
  <si>
    <t xml:space="preserve">S-M-330   </t>
  </si>
  <si>
    <t xml:space="preserve">S-M-415   </t>
  </si>
  <si>
    <t xml:space="preserve">S-M-417   </t>
  </si>
  <si>
    <t>SEAL-M-347</t>
  </si>
  <si>
    <t>SEAL-M-349</t>
  </si>
  <si>
    <t>SEAL-M-424</t>
  </si>
  <si>
    <t>SEAL-M-426</t>
  </si>
  <si>
    <t>SEAL-M-495</t>
  </si>
  <si>
    <t>SEAL-M-497</t>
  </si>
  <si>
    <t>SEAL-M-499</t>
  </si>
  <si>
    <t>SEAL-M-569</t>
  </si>
  <si>
    <t xml:space="preserve">CAL-M-314 </t>
  </si>
  <si>
    <t xml:space="preserve">CAL-M-374 </t>
  </si>
  <si>
    <t xml:space="preserve">C-M-401   </t>
  </si>
  <si>
    <t xml:space="preserve">C-M-403   </t>
  </si>
  <si>
    <t xml:space="preserve">C-M-471   </t>
  </si>
  <si>
    <t xml:space="preserve">C-M-473   </t>
  </si>
  <si>
    <t xml:space="preserve">C-M-535   </t>
  </si>
  <si>
    <t xml:space="preserve">C-M-539   </t>
  </si>
  <si>
    <t xml:space="preserve">ES-M-592  </t>
  </si>
  <si>
    <t xml:space="preserve">ES-M-594  </t>
  </si>
  <si>
    <t xml:space="preserve">ES-M-665  </t>
  </si>
  <si>
    <t xml:space="preserve">ES-M-737  </t>
  </si>
  <si>
    <t xml:space="preserve">ES-M-411  </t>
  </si>
  <si>
    <t xml:space="preserve">ES-M-413  </t>
  </si>
  <si>
    <t xml:space="preserve">ES-M-436  </t>
  </si>
  <si>
    <t xml:space="preserve">ES-M-437  </t>
  </si>
  <si>
    <t xml:space="preserve">ES-M-438  </t>
  </si>
  <si>
    <t xml:space="preserve">ES-T-107  </t>
  </si>
  <si>
    <t xml:space="preserve">ES-T-108  </t>
  </si>
  <si>
    <t xml:space="preserve">ES-T-125  </t>
  </si>
  <si>
    <t xml:space="preserve">ES-T-227  </t>
  </si>
  <si>
    <t xml:space="preserve">ES-T-290  </t>
  </si>
  <si>
    <t xml:space="preserve">ES-T-291  </t>
  </si>
  <si>
    <t xml:space="preserve">ES-T-304  </t>
  </si>
  <si>
    <t xml:space="preserve">ES-T-305  </t>
  </si>
  <si>
    <t xml:space="preserve">ES-T-318  </t>
  </si>
  <si>
    <t xml:space="preserve">ES-T-363  </t>
  </si>
  <si>
    <t xml:space="preserve">ES-T-372  </t>
  </si>
  <si>
    <t xml:space="preserve">ES-T-383  </t>
  </si>
  <si>
    <t xml:space="preserve">ES-T-409  </t>
  </si>
  <si>
    <t xml:space="preserve">ES-T-418  </t>
  </si>
  <si>
    <t xml:space="preserve">ES-T-442  </t>
  </si>
  <si>
    <t xml:space="preserve">ES-T-454  </t>
  </si>
  <si>
    <t xml:space="preserve">ES-T-466  </t>
  </si>
  <si>
    <t xml:space="preserve">ES-T-527  </t>
  </si>
  <si>
    <t xml:space="preserve">POT-M-663 </t>
  </si>
  <si>
    <t xml:space="preserve">POT-M-665 </t>
  </si>
  <si>
    <t xml:space="preserve">POT-M-760 </t>
  </si>
  <si>
    <t xml:space="preserve">POT-M-853 </t>
  </si>
  <si>
    <t xml:space="preserve">POT-M-855 </t>
  </si>
  <si>
    <t xml:space="preserve">POT-T-186 </t>
  </si>
  <si>
    <t xml:space="preserve">POT-T-196 </t>
  </si>
  <si>
    <t xml:space="preserve">POT-T-225 </t>
  </si>
  <si>
    <t xml:space="preserve">POT-T-239 </t>
  </si>
  <si>
    <t xml:space="preserve">POT-T-240 </t>
  </si>
  <si>
    <t xml:space="preserve">POT-T-241 </t>
  </si>
  <si>
    <t xml:space="preserve">POT-T-255 </t>
  </si>
  <si>
    <t xml:space="preserve">POT-T-256 </t>
  </si>
  <si>
    <t xml:space="preserve">POT-T-298 </t>
  </si>
  <si>
    <t xml:space="preserve">POT-T-367 </t>
  </si>
  <si>
    <t xml:space="preserve">POT-T-406 </t>
  </si>
  <si>
    <t xml:space="preserve">POT-T-407 </t>
  </si>
  <si>
    <t xml:space="preserve">POT-T-439 </t>
  </si>
  <si>
    <t xml:space="preserve">POT-T-440 </t>
  </si>
  <si>
    <t xml:space="preserve">POT-T-441 </t>
  </si>
  <si>
    <t xml:space="preserve">POT-T-442 </t>
  </si>
  <si>
    <t xml:space="preserve">POT-T-445 </t>
  </si>
  <si>
    <t xml:space="preserve">POT-T-447 </t>
  </si>
  <si>
    <t xml:space="preserve">POT-T-481 </t>
  </si>
  <si>
    <t xml:space="preserve">POT-T-484 </t>
  </si>
  <si>
    <t xml:space="preserve">POT-T-488 </t>
  </si>
  <si>
    <t xml:space="preserve">POT-T-565 </t>
  </si>
  <si>
    <t xml:space="preserve">POT-T-605 </t>
  </si>
  <si>
    <t xml:space="preserve">POT-T-606 </t>
  </si>
  <si>
    <t xml:space="preserve">POT-T-650 </t>
  </si>
  <si>
    <t xml:space="preserve">POT-T-651 </t>
  </si>
  <si>
    <t xml:space="preserve">POT-T-656 </t>
  </si>
  <si>
    <t xml:space="preserve">POT-T-698 </t>
  </si>
  <si>
    <t xml:space="preserve">POT-T-744 </t>
  </si>
  <si>
    <t xml:space="preserve">POT-T-745 </t>
  </si>
  <si>
    <t xml:space="preserve">POT-T-747 </t>
  </si>
  <si>
    <t xml:space="preserve">POT-T-748 </t>
  </si>
  <si>
    <t xml:space="preserve">POT-T-749 </t>
  </si>
  <si>
    <t xml:space="preserve">POT-T-792 </t>
  </si>
  <si>
    <t xml:space="preserve">POT-T-882 </t>
  </si>
  <si>
    <t xml:space="preserve">POT-T-525 </t>
  </si>
  <si>
    <t xml:space="preserve">POT-T-531 </t>
  </si>
  <si>
    <t xml:space="preserve">POT-T-573 </t>
  </si>
  <si>
    <t xml:space="preserve">POT-T-576 </t>
  </si>
  <si>
    <t xml:space="preserve">POT-T-619 </t>
  </si>
  <si>
    <t xml:space="preserve">POT-T-662 </t>
  </si>
  <si>
    <t xml:space="preserve">POT-T-705 </t>
  </si>
  <si>
    <t xml:space="preserve">POT-T-706 </t>
  </si>
  <si>
    <t xml:space="preserve">REC-T-102 </t>
  </si>
  <si>
    <t xml:space="preserve">REC-T-103 </t>
  </si>
  <si>
    <t xml:space="preserve">REC-T-105 </t>
  </si>
  <si>
    <t xml:space="preserve">REC-T-106 </t>
  </si>
  <si>
    <t xml:space="preserve">REC-T-113 </t>
  </si>
  <si>
    <t xml:space="preserve">REC-T-116 </t>
  </si>
  <si>
    <t xml:space="preserve">REC-T-118 </t>
  </si>
  <si>
    <t xml:space="preserve">REC-T-67  </t>
  </si>
  <si>
    <t xml:space="preserve">REC-T-77  </t>
  </si>
  <si>
    <t xml:space="preserve">REC-T-91  </t>
  </si>
  <si>
    <t xml:space="preserve">REC-T-96  </t>
  </si>
  <si>
    <t xml:space="preserve">REC-T-24  </t>
  </si>
  <si>
    <t xml:space="preserve">REC-T-31  </t>
  </si>
  <si>
    <t xml:space="preserve">REC-T-39  </t>
  </si>
  <si>
    <t xml:space="preserve">REC-T-49  </t>
  </si>
  <si>
    <t xml:space="preserve">REC-T-52  </t>
  </si>
  <si>
    <t xml:space="preserve">REC-T-59  </t>
  </si>
  <si>
    <t xml:space="preserve">REC-T-61  </t>
  </si>
  <si>
    <t xml:space="preserve">REC-T-62  </t>
  </si>
  <si>
    <t xml:space="preserve">REC-T-79  </t>
  </si>
  <si>
    <t xml:space="preserve">REC-T-80  </t>
  </si>
  <si>
    <t xml:space="preserve">REC-T-81  </t>
  </si>
  <si>
    <t xml:space="preserve">REC-T-125 </t>
  </si>
  <si>
    <t xml:space="preserve">REC-T-126 </t>
  </si>
  <si>
    <t xml:space="preserve">REC-T-138 </t>
  </si>
  <si>
    <t xml:space="preserve">REC-T-152 </t>
  </si>
  <si>
    <t xml:space="preserve">REC-T-164 </t>
  </si>
  <si>
    <t xml:space="preserve">REC-T-165 </t>
  </si>
  <si>
    <t xml:space="preserve">REC-T-204 </t>
  </si>
  <si>
    <t xml:space="preserve">REC-T-219 </t>
  </si>
  <si>
    <t xml:space="preserve">REC-T-234 </t>
  </si>
  <si>
    <t xml:space="preserve">REC-T-250 </t>
  </si>
  <si>
    <t xml:space="preserve">REC-T-265 </t>
  </si>
  <si>
    <t xml:space="preserve">S-M-405   </t>
  </si>
  <si>
    <t xml:space="preserve">S-M-506   </t>
  </si>
  <si>
    <t xml:space="preserve">S-M-508   </t>
  </si>
  <si>
    <t xml:space="preserve">S-M-518   </t>
  </si>
  <si>
    <t xml:space="preserve">S-M-619   </t>
  </si>
  <si>
    <t xml:space="preserve">S-M-623   </t>
  </si>
  <si>
    <t xml:space="preserve">S-M-615   </t>
  </si>
  <si>
    <t xml:space="preserve">S-M-616   </t>
  </si>
  <si>
    <t xml:space="preserve">S-M-617   </t>
  </si>
  <si>
    <t xml:space="preserve">S-M-670   </t>
  </si>
  <si>
    <t xml:space="preserve">S-M-673   </t>
  </si>
  <si>
    <t xml:space="preserve">S-M-674   </t>
  </si>
  <si>
    <t xml:space="preserve">S-M-675   </t>
  </si>
  <si>
    <t xml:space="preserve">S-M-728   </t>
  </si>
  <si>
    <t xml:space="preserve">S-M-729   </t>
  </si>
  <si>
    <t xml:space="preserve">S-M-789   </t>
  </si>
  <si>
    <t xml:space="preserve">S-M-790   </t>
  </si>
  <si>
    <t xml:space="preserve">S-M-1226  </t>
  </si>
  <si>
    <t xml:space="preserve">SF-T-100  </t>
  </si>
  <si>
    <t xml:space="preserve">SF-T-101  </t>
  </si>
  <si>
    <t xml:space="preserve">SF-T-102  </t>
  </si>
  <si>
    <t xml:space="preserve">SF-T-103  </t>
  </si>
  <si>
    <t xml:space="preserve">SF-T-104  </t>
  </si>
  <si>
    <t xml:space="preserve">SF-T-105  </t>
  </si>
  <si>
    <t xml:space="preserve">SF-T-106  </t>
  </si>
  <si>
    <t xml:space="preserve">SF-T-111  </t>
  </si>
  <si>
    <t xml:space="preserve">SF-T-112  </t>
  </si>
  <si>
    <t xml:space="preserve">SF-T-114  </t>
  </si>
  <si>
    <t xml:space="preserve">SF-T-115  </t>
  </si>
  <si>
    <t xml:space="preserve">SF-T-118  </t>
  </si>
  <si>
    <t xml:space="preserve">SF-T-119  </t>
  </si>
  <si>
    <t xml:space="preserve">SF-T-120  </t>
  </si>
  <si>
    <t xml:space="preserve">SF-T-124  </t>
  </si>
  <si>
    <t xml:space="preserve">SF-T-125  </t>
  </si>
  <si>
    <t xml:space="preserve">SF-T-126  </t>
  </si>
  <si>
    <t xml:space="preserve">SF-T-128  </t>
  </si>
  <si>
    <t xml:space="preserve">SF-T-130  </t>
  </si>
  <si>
    <t xml:space="preserve">SF-T-131  </t>
  </si>
  <si>
    <t xml:space="preserve">SF-T-132  </t>
  </si>
  <si>
    <t xml:space="preserve">SF-T-133  </t>
  </si>
  <si>
    <t xml:space="preserve">SF-T-137  </t>
  </si>
  <si>
    <t xml:space="preserve">SF-T-138  </t>
  </si>
  <si>
    <t xml:space="preserve">SF-T-139  </t>
  </si>
  <si>
    <t xml:space="preserve">SF-T-144  </t>
  </si>
  <si>
    <t xml:space="preserve">SF-T-145  </t>
  </si>
  <si>
    <t xml:space="preserve">SF-T-85   </t>
  </si>
  <si>
    <t xml:space="preserve">SF-T-90   </t>
  </si>
  <si>
    <t xml:space="preserve">SF-T-92   </t>
  </si>
  <si>
    <t xml:space="preserve">SF-T-93   </t>
  </si>
  <si>
    <t xml:space="preserve">SF-T-95   </t>
  </si>
  <si>
    <t xml:space="preserve">SF-T-96   </t>
  </si>
  <si>
    <t>SEAL-T-328</t>
  </si>
  <si>
    <t>SEAL-T-329</t>
  </si>
  <si>
    <t>SEAL-T-330</t>
  </si>
  <si>
    <t>SEAL-T-340</t>
  </si>
  <si>
    <t>SEAL-T-341</t>
  </si>
  <si>
    <t>SEAL-T-343</t>
  </si>
  <si>
    <t>SEAL-T-344</t>
  </si>
  <si>
    <t>SEAL-T-355</t>
  </si>
  <si>
    <t>SEAL-T-356</t>
  </si>
  <si>
    <t>SEAL-T-357</t>
  </si>
  <si>
    <t>SEAL-T-358</t>
  </si>
  <si>
    <t>SEAL-T-369</t>
  </si>
  <si>
    <t>SEAL-T-370</t>
  </si>
  <si>
    <t>SEAL-T-371</t>
  </si>
  <si>
    <t>SEAL-T-381</t>
  </si>
  <si>
    <t>SEAL-T-382</t>
  </si>
  <si>
    <t>SEAL-T-366</t>
  </si>
  <si>
    <t>SEAL-T-367</t>
  </si>
  <si>
    <t>SEAL-T-390</t>
  </si>
  <si>
    <t>SEAL-T-391</t>
  </si>
  <si>
    <t>SEAL-T-404</t>
  </si>
  <si>
    <t>SEAL-T-410</t>
  </si>
  <si>
    <t>SEAL-T-412</t>
  </si>
  <si>
    <t>SEAL-T-413</t>
  </si>
  <si>
    <t>SEAL-T-417</t>
  </si>
  <si>
    <t>SEAL-T-418</t>
  </si>
  <si>
    <t>SEAL-T-419</t>
  </si>
  <si>
    <t>SEAL-T-420</t>
  </si>
  <si>
    <t>SEAL-T-426</t>
  </si>
  <si>
    <t>SEAL-T-427</t>
  </si>
  <si>
    <t>SEAL-T-428</t>
  </si>
  <si>
    <t>SEAL-T-429</t>
  </si>
  <si>
    <t>SEAL-T-430</t>
  </si>
  <si>
    <t>SEAL-T-434</t>
  </si>
  <si>
    <t>SEAL-T-438</t>
  </si>
  <si>
    <t>SEAL-T-449</t>
  </si>
  <si>
    <t>SEAL-T-455</t>
  </si>
  <si>
    <t>SEAL-T-456</t>
  </si>
  <si>
    <t>SEAL-T-460</t>
  </si>
  <si>
    <t>SEAL-T-461</t>
  </si>
  <si>
    <t>SEAL-T-462</t>
  </si>
  <si>
    <t>SEAL-T-465</t>
  </si>
  <si>
    <t>SEAL-T-467</t>
  </si>
  <si>
    <t xml:space="preserve">SOL-T-148 </t>
  </si>
  <si>
    <t xml:space="preserve">SOL-T-149 </t>
  </si>
  <si>
    <t xml:space="preserve">SOL-T-150 </t>
  </si>
  <si>
    <t xml:space="preserve">SOL-T-151 </t>
  </si>
  <si>
    <t xml:space="preserve">SOL-T-168 </t>
  </si>
  <si>
    <t xml:space="preserve">SOL-T-169 </t>
  </si>
  <si>
    <t xml:space="preserve">SOL-T-170 </t>
  </si>
  <si>
    <t xml:space="preserve">SOL-T-171 </t>
  </si>
  <si>
    <t xml:space="preserve">SOL-T-172 </t>
  </si>
  <si>
    <t xml:space="preserve">SOL-T-173 </t>
  </si>
  <si>
    <t xml:space="preserve">SOL-T-174 </t>
  </si>
  <si>
    <t xml:space="preserve">SOL-T-191 </t>
  </si>
  <si>
    <t xml:space="preserve">SOL-T-192 </t>
  </si>
  <si>
    <t xml:space="preserve">SOL-T-193 </t>
  </si>
  <si>
    <t xml:space="preserve">SOL-T-194 </t>
  </si>
  <si>
    <t xml:space="preserve">SOL-T-195 </t>
  </si>
  <si>
    <t xml:space="preserve">SOL-T-196 </t>
  </si>
  <si>
    <t xml:space="preserve">SOL-T-197 </t>
  </si>
  <si>
    <t xml:space="preserve">SOL-T-214 </t>
  </si>
  <si>
    <t xml:space="preserve">SOL-T-215 </t>
  </si>
  <si>
    <t xml:space="preserve">SOL-T-216 </t>
  </si>
  <si>
    <t xml:space="preserve">SOL-T-217 </t>
  </si>
  <si>
    <t xml:space="preserve">SOL-T-218 </t>
  </si>
  <si>
    <t xml:space="preserve">SOL-T-219 </t>
  </si>
  <si>
    <t xml:space="preserve">SOL-T-220 </t>
  </si>
  <si>
    <t xml:space="preserve">POT-T-564 </t>
  </si>
  <si>
    <t xml:space="preserve">POT-T-612 </t>
  </si>
  <si>
    <t xml:space="preserve">POT-T-697 </t>
  </si>
  <si>
    <t xml:space="preserve">POT-T-794 </t>
  </si>
  <si>
    <t xml:space="preserve">REC-T-115 </t>
  </si>
  <si>
    <t xml:space="preserve">REC-T-66  </t>
  </si>
  <si>
    <t xml:space="preserve">REC-T-94  </t>
  </si>
  <si>
    <t xml:space="preserve">SF-T-121  </t>
  </si>
  <si>
    <t xml:space="preserve">SF-T-134  </t>
  </si>
  <si>
    <t xml:space="preserve">SF-T-143  </t>
  </si>
  <si>
    <t xml:space="preserve">SF-T-86   </t>
  </si>
  <si>
    <t xml:space="preserve">SF-T-94   </t>
  </si>
  <si>
    <t xml:space="preserve">S-M-672   </t>
  </si>
  <si>
    <t>Bacia</t>
  </si>
  <si>
    <t>Campos</t>
  </si>
  <si>
    <t>Camamu-Almada</t>
  </si>
  <si>
    <t>Espírito Santo</t>
  </si>
  <si>
    <t>Foz do Amazonas</t>
  </si>
  <si>
    <t>Potiguar</t>
  </si>
  <si>
    <t>Santos</t>
  </si>
  <si>
    <t>Pará-Maranhão</t>
  </si>
  <si>
    <t>Sergipe-Alagoas</t>
  </si>
  <si>
    <t>Paraná</t>
  </si>
  <si>
    <t>Recôncavo</t>
  </si>
  <si>
    <t>Barreirinhas</t>
  </si>
  <si>
    <t>Ceará</t>
  </si>
  <si>
    <t>Jequitinhonha</t>
  </si>
  <si>
    <t>Solimões</t>
  </si>
  <si>
    <t>Espírito Santos</t>
  </si>
  <si>
    <t>Barreirrinhas</t>
  </si>
  <si>
    <t>Pelotas</t>
  </si>
  <si>
    <t>São Francisco</t>
  </si>
  <si>
    <t>Resultado da Sexta Rodada de Licitações</t>
  </si>
  <si>
    <t>Resultado da Quinta Rodada de Licitações</t>
  </si>
  <si>
    <t>Resultado da Quarta Rodada de Licitações</t>
  </si>
  <si>
    <t>Resultado da Terceira Rodada de Licitações</t>
  </si>
  <si>
    <t>Resultado da Segunda Rodada de Licitações</t>
  </si>
  <si>
    <t>Resultado da Primeira Rodada de Licitações</t>
  </si>
  <si>
    <t>PAMA-M-187</t>
  </si>
  <si>
    <t>PAMA-M-188</t>
  </si>
  <si>
    <t>PAMA-M-222</t>
  </si>
  <si>
    <t>PAMA-M-223</t>
  </si>
  <si>
    <t>PAMA-M-407</t>
  </si>
  <si>
    <t>PAMA-M-408</t>
  </si>
  <si>
    <t>PAMA-M-443</t>
  </si>
  <si>
    <t>PAMA-M-591</t>
  </si>
  <si>
    <t>PAMA-M-624</t>
  </si>
  <si>
    <t>PEPB-M-783</t>
  </si>
  <si>
    <t>PEPB-M-837</t>
  </si>
  <si>
    <t>PEPB-M-839</t>
  </si>
  <si>
    <t>Setor</t>
  </si>
  <si>
    <t>Pernambuco-Paraíba</t>
  </si>
  <si>
    <t>Parnaíba</t>
  </si>
  <si>
    <t>Rio do Peixe</t>
  </si>
  <si>
    <t>Bônus</t>
  </si>
  <si>
    <t>Partex Brasil (50%)*; Petrobras (50%)</t>
  </si>
  <si>
    <t>Petrogal (50%)*; Petrobras (50%)</t>
  </si>
  <si>
    <t>Petrobras (50%)*; Petrogal (50%)</t>
  </si>
  <si>
    <t>Petrobras (60%)*; Petrogal (40%)</t>
  </si>
  <si>
    <t>STR (50%)*; Agemo (50%)</t>
  </si>
  <si>
    <t>SEAL-T-187</t>
  </si>
  <si>
    <t>SEAL-T-229</t>
  </si>
  <si>
    <t>SEAL-T-239</t>
  </si>
  <si>
    <t>SEAL-T-240</t>
  </si>
  <si>
    <t>SEAL-T-251</t>
  </si>
  <si>
    <t>SEAL-T-252</t>
  </si>
  <si>
    <t>SEAL-T-253</t>
  </si>
  <si>
    <t>SEAL-T-262</t>
  </si>
  <si>
    <t>SEAL-T-263</t>
  </si>
  <si>
    <t>Amazonas</t>
  </si>
  <si>
    <t>ANP - Agência Nacional do Petroleo, Gás Natural e Biocombustíveis</t>
  </si>
  <si>
    <t>Data: 26/09/2016</t>
  </si>
  <si>
    <t>SAOF  - Oracle 11g versão 2.10, build 0</t>
  </si>
  <si>
    <t>Relatório dos resultados consolidados por bloco - Rodada: Brasil Round 11</t>
  </si>
  <si>
    <t>Empresa/Consórcio(*operador)</t>
  </si>
  <si>
    <t>Conteúdo Local</t>
  </si>
  <si>
    <t>PEM (UT)</t>
  </si>
  <si>
    <t>PEM (R$)</t>
  </si>
  <si>
    <t>Exploração</t>
  </si>
  <si>
    <t>Desenvolvimento</t>
  </si>
  <si>
    <t xml:space="preserve">SBAR-AP1                      </t>
  </si>
  <si>
    <t xml:space="preserve">BAR-M-213 </t>
  </si>
  <si>
    <t>OGX (100%)*</t>
  </si>
  <si>
    <t xml:space="preserve">BAR-M-215 </t>
  </si>
  <si>
    <t>BG Energy (100%)*</t>
  </si>
  <si>
    <t xml:space="preserve">BAR-M-217 </t>
  </si>
  <si>
    <t xml:space="preserve">BAR-M-252 </t>
  </si>
  <si>
    <t xml:space="preserve">BAR-M-254 </t>
  </si>
  <si>
    <t xml:space="preserve">SBAR-AP2                      </t>
  </si>
  <si>
    <t xml:space="preserve">BAR-M-298 </t>
  </si>
  <si>
    <t xml:space="preserve">BAR-M-300 </t>
  </si>
  <si>
    <t>BG Energy (50%)*; Petrogal (10%); Petrobras (40%)</t>
  </si>
  <si>
    <t xml:space="preserve">BAR-M-340 </t>
  </si>
  <si>
    <t xml:space="preserve">BAR-M-342 </t>
  </si>
  <si>
    <t xml:space="preserve">BAR-M-344 </t>
  </si>
  <si>
    <t xml:space="preserve">BAR-M-346 </t>
  </si>
  <si>
    <t>BP EOC (50%)*; Total E&amp;P do Brasil (50%)</t>
  </si>
  <si>
    <t xml:space="preserve">SBAR-AR2                      </t>
  </si>
  <si>
    <t xml:space="preserve">BAR-M-251 </t>
  </si>
  <si>
    <t xml:space="preserve">BAR-M-292 </t>
  </si>
  <si>
    <t>Chariot (100%)*</t>
  </si>
  <si>
    <t xml:space="preserve">BAR-M-293 </t>
  </si>
  <si>
    <t xml:space="preserve">BAR-M-313 </t>
  </si>
  <si>
    <t xml:space="preserve">BAR-M-314 </t>
  </si>
  <si>
    <t xml:space="preserve">BAR-M-387 </t>
  </si>
  <si>
    <t>Ouro Preto (100%)*</t>
  </si>
  <si>
    <t xml:space="preserve">BAR-M-388 </t>
  </si>
  <si>
    <t xml:space="preserve">BAR-M-389 </t>
  </si>
  <si>
    <t xml:space="preserve">SCE-AP3                       </t>
  </si>
  <si>
    <t xml:space="preserve">CE-M-603  </t>
  </si>
  <si>
    <t>ExxonMobil (50%)*; OGX (50%)</t>
  </si>
  <si>
    <t xml:space="preserve">CE-M-661  </t>
  </si>
  <si>
    <t>Total E&amp;P do Brasil (45%)*; Queiroz Galvão (25%); OGX (30%)</t>
  </si>
  <si>
    <t xml:space="preserve">CE-M-663  </t>
  </si>
  <si>
    <t xml:space="preserve">CE-M-665  </t>
  </si>
  <si>
    <t>Premier Oil (50%)*; CEPSA (50%)</t>
  </si>
  <si>
    <t xml:space="preserve">CE-M-715  </t>
  </si>
  <si>
    <t>Chevron Brazil (50%)*; Ecopetrol (50%)</t>
  </si>
  <si>
    <t xml:space="preserve">CE-M-717  </t>
  </si>
  <si>
    <t xml:space="preserve">SES-AP2                       </t>
  </si>
  <si>
    <t xml:space="preserve">ES-M-596  </t>
  </si>
  <si>
    <t>Petrobras (50%)*; Statoil Brasil O&amp;G (50%)</t>
  </si>
  <si>
    <t xml:space="preserve">ES-M-598  </t>
  </si>
  <si>
    <t>Statoil Brasil O&amp;G (40%)*; Queiroz Galvão (20%); Petrobras (40%)</t>
  </si>
  <si>
    <t xml:space="preserve">ES-M-669  </t>
  </si>
  <si>
    <t>Petrobras (40%)*; Total E&amp;P do Brasil (25%); Statoil Brasil O&amp;G (35%)</t>
  </si>
  <si>
    <t xml:space="preserve">ES-M-671  </t>
  </si>
  <si>
    <t>Statoil Brasil O&amp;G (35%)*; Total E&amp;P do Brasil (25%); Petrobras (40%)</t>
  </si>
  <si>
    <t xml:space="preserve">ES-M-673  </t>
  </si>
  <si>
    <t xml:space="preserve">ES-M-743  </t>
  </si>
  <si>
    <t xml:space="preserve">SES-T6                        </t>
  </si>
  <si>
    <t xml:space="preserve">ES-T-485  </t>
  </si>
  <si>
    <t>Petrobras (100%)*</t>
  </si>
  <si>
    <t>Cowan Petróleo e Gás (50%)*; Petrobras (50%)</t>
  </si>
  <si>
    <t xml:space="preserve">SFZA-AP1                      </t>
  </si>
  <si>
    <t xml:space="preserve">FZA-M-125 </t>
  </si>
  <si>
    <t>Total E&amp;P do Brasil (40%)*; Petrobras (30%); BP EOC (30%)</t>
  </si>
  <si>
    <t xml:space="preserve">FZA-M-127 </t>
  </si>
  <si>
    <t xml:space="preserve">FZA-M-184 </t>
  </si>
  <si>
    <t xml:space="preserve">FZA-M-57  </t>
  </si>
  <si>
    <t xml:space="preserve">FZA-M-59  </t>
  </si>
  <si>
    <t>BP EOC (70%)*; Petrobras (30%)</t>
  </si>
  <si>
    <t xml:space="preserve">FZA-M-86  </t>
  </si>
  <si>
    <t xml:space="preserve">FZA-M-88  </t>
  </si>
  <si>
    <t xml:space="preserve">FZA-M-90  </t>
  </si>
  <si>
    <t>Queiroz Galvão (35%)*; Pacific Brasil (30%); Premier Oil (35%)</t>
  </si>
  <si>
    <t xml:space="preserve">SFZA-AP2                      </t>
  </si>
  <si>
    <t xml:space="preserve">FZA-M-257 </t>
  </si>
  <si>
    <t>BHP Billiton (100%)*</t>
  </si>
  <si>
    <t xml:space="preserve">SFZA-AR1                      </t>
  </si>
  <si>
    <t>Brasoil Manati (100%)*</t>
  </si>
  <si>
    <t>Ecopetrol (100%)*</t>
  </si>
  <si>
    <t xml:space="preserve">SFZA-AR2                      </t>
  </si>
  <si>
    <t xml:space="preserve">FZA-M-324 </t>
  </si>
  <si>
    <t xml:space="preserve">FZA-M-467 </t>
  </si>
  <si>
    <t xml:space="preserve">FZA-M-539 </t>
  </si>
  <si>
    <t xml:space="preserve">SPAMA-AP1                     </t>
  </si>
  <si>
    <t>PAMA-M-265</t>
  </si>
  <si>
    <t>Queiroz Galvão (30%)*; Pacific Brasil (70%)</t>
  </si>
  <si>
    <t>PAMA-M-337</t>
  </si>
  <si>
    <t>Queiroz Galvão (50%)*; Pacific Brasil (50%)</t>
  </si>
  <si>
    <t xml:space="preserve">SPEPB-AP2                     </t>
  </si>
  <si>
    <t>PEPB-M-621</t>
  </si>
  <si>
    <t>Niko Resources (30%)*; Petra Energia (70%)</t>
  </si>
  <si>
    <t xml:space="preserve">SPEPB-AP3                     </t>
  </si>
  <si>
    <t>PEPB-M-729</t>
  </si>
  <si>
    <t>PEPB-M-894</t>
  </si>
  <si>
    <t>Queiroz Galvão (30%)*; Petra Energia (70%)</t>
  </si>
  <si>
    <t>PEPB-M-896</t>
  </si>
  <si>
    <t xml:space="preserve">SPN-N                         </t>
  </si>
  <si>
    <t xml:space="preserve">PN-T-113  </t>
  </si>
  <si>
    <t xml:space="preserve">PN-T-114  </t>
  </si>
  <si>
    <t xml:space="preserve">PN-T-46   </t>
  </si>
  <si>
    <t>Petra Energia (100%)*</t>
  </si>
  <si>
    <t xml:space="preserve">PN-T-47   </t>
  </si>
  <si>
    <t xml:space="preserve">PN-T-65   </t>
  </si>
  <si>
    <t xml:space="preserve">PN-T-98   </t>
  </si>
  <si>
    <t xml:space="preserve">SPN-O                         </t>
  </si>
  <si>
    <t xml:space="preserve">PN-T-165  </t>
  </si>
  <si>
    <t xml:space="preserve">SPN-SE                        </t>
  </si>
  <si>
    <t xml:space="preserve">PN-T-136  </t>
  </si>
  <si>
    <t xml:space="preserve">PN-T-137  </t>
  </si>
  <si>
    <t xml:space="preserve">PN-T-150  </t>
  </si>
  <si>
    <t xml:space="preserve">PN-T-151  </t>
  </si>
  <si>
    <t xml:space="preserve">PN-T-152  </t>
  </si>
  <si>
    <t xml:space="preserve">PN-T-153  </t>
  </si>
  <si>
    <t xml:space="preserve">PN-T-166  </t>
  </si>
  <si>
    <t xml:space="preserve">PN-T-167  </t>
  </si>
  <si>
    <t xml:space="preserve">PN-T-168  </t>
  </si>
  <si>
    <t xml:space="preserve">PN-T-169  </t>
  </si>
  <si>
    <t>Sabre (100%)*</t>
  </si>
  <si>
    <t xml:space="preserve">PN-T-182  </t>
  </si>
  <si>
    <t xml:space="preserve">PN-T-183  </t>
  </si>
  <si>
    <t xml:space="preserve">PN-T-184  </t>
  </si>
  <si>
    <t xml:space="preserve">SPOT-AP1                      </t>
  </si>
  <si>
    <t xml:space="preserve">POT-M-475 </t>
  </si>
  <si>
    <t xml:space="preserve">POT-M-567 </t>
  </si>
  <si>
    <t xml:space="preserve">POT-M-762 </t>
  </si>
  <si>
    <t xml:space="preserve">POT-M-764 </t>
  </si>
  <si>
    <t>Petrobras (40%)*; Petrogal (20%); BP EOC (40%)</t>
  </si>
  <si>
    <t xml:space="preserve">SPOT-T3                       </t>
  </si>
  <si>
    <t>Irati (100%)*</t>
  </si>
  <si>
    <t xml:space="preserve">POT-T-443 </t>
  </si>
  <si>
    <t>Imetame (100%)*</t>
  </si>
  <si>
    <t xml:space="preserve">SPOT-T5                       </t>
  </si>
  <si>
    <t>UTC EP (100%)*</t>
  </si>
  <si>
    <t xml:space="preserve">POT-T-617 </t>
  </si>
  <si>
    <t xml:space="preserve">POT-T-618 </t>
  </si>
  <si>
    <t>Geopark (100%)*</t>
  </si>
  <si>
    <t xml:space="preserve">POT-T-620 </t>
  </si>
  <si>
    <t xml:space="preserve">POT-T-663 </t>
  </si>
  <si>
    <t xml:space="preserve">POT-T-664 </t>
  </si>
  <si>
    <t xml:space="preserve">POT-T-665 </t>
  </si>
  <si>
    <t xml:space="preserve">SREC-T1                       </t>
  </si>
  <si>
    <t xml:space="preserve">REC-T-104 </t>
  </si>
  <si>
    <t>Nova Petróleo (100%)*</t>
  </si>
  <si>
    <t>Alvopetro (100%)*</t>
  </si>
  <si>
    <t xml:space="preserve">REC-T-107 </t>
  </si>
  <si>
    <t xml:space="preserve">REC-T-117 </t>
  </si>
  <si>
    <t>Gran Tierra (100%)*</t>
  </si>
  <si>
    <t xml:space="preserve">REC-T-75  </t>
  </si>
  <si>
    <t xml:space="preserve">REC-T-76  </t>
  </si>
  <si>
    <t xml:space="preserve">REC-T-84  </t>
  </si>
  <si>
    <t xml:space="preserve">REC-T-85  </t>
  </si>
  <si>
    <t xml:space="preserve">REC-T-86  </t>
  </si>
  <si>
    <t xml:space="preserve">REC-T-95  </t>
  </si>
  <si>
    <t xml:space="preserve">SSEAL-T1                      </t>
  </si>
  <si>
    <t xml:space="preserve">SEAL-T-30 </t>
  </si>
  <si>
    <t xml:space="preserve">SEAL-T-31 </t>
  </si>
  <si>
    <t xml:space="preserve">SEAL-T-44 </t>
  </si>
  <si>
    <t>G3 Óleo e Gás (100%)*</t>
  </si>
  <si>
    <t xml:space="preserve">SEAL-T-50 </t>
  </si>
  <si>
    <t xml:space="preserve">SEAL-T-51 </t>
  </si>
  <si>
    <t xml:space="preserve">SEAL-T-56 </t>
  </si>
  <si>
    <t xml:space="preserve">SEAL-T-61 </t>
  </si>
  <si>
    <t xml:space="preserve">SEAL-T-62 </t>
  </si>
  <si>
    <t xml:space="preserve">SEAL-T-67 </t>
  </si>
  <si>
    <t xml:space="preserve">SEAL-T-72 </t>
  </si>
  <si>
    <t xml:space="preserve">SEAL-T-78 </t>
  </si>
  <si>
    <t xml:space="preserve">STUC-S                        </t>
  </si>
  <si>
    <t xml:space="preserve">TUC-T-132 </t>
  </si>
  <si>
    <t xml:space="preserve">TUC-T-133 </t>
  </si>
  <si>
    <t xml:space="preserve">TUC-T-139 </t>
  </si>
  <si>
    <t xml:space="preserve">TUC-T-140 </t>
  </si>
  <si>
    <t xml:space="preserve">TUC-T-147 </t>
  </si>
  <si>
    <t xml:space="preserve">TUC-T-148 </t>
  </si>
  <si>
    <t xml:space="preserve">TUC-T-149 </t>
  </si>
  <si>
    <t xml:space="preserve">TUC-T-150 </t>
  </si>
  <si>
    <t xml:space="preserve">TUC-T-155 </t>
  </si>
  <si>
    <t xml:space="preserve">TUC-T-156 </t>
  </si>
  <si>
    <t xml:space="preserve">TUC-T-157 </t>
  </si>
  <si>
    <t xml:space="preserve">TUC-T-158 </t>
  </si>
  <si>
    <t xml:space="preserve">TUC-T-162 </t>
  </si>
  <si>
    <t xml:space="preserve">TUC-T-163 </t>
  </si>
  <si>
    <t xml:space="preserve">TUC-T-164 </t>
  </si>
  <si>
    <t xml:space="preserve">TUC-T-167 </t>
  </si>
  <si>
    <t xml:space="preserve">TUC-T-168 </t>
  </si>
  <si>
    <t xml:space="preserve">TUC-T-169 </t>
  </si>
  <si>
    <t xml:space="preserve">TUC-T-173 </t>
  </si>
  <si>
    <t xml:space="preserve">TUC-T-174 </t>
  </si>
  <si>
    <t xml:space="preserve">TUC-T-177 </t>
  </si>
  <si>
    <t>Total:</t>
  </si>
  <si>
    <t>142</t>
  </si>
  <si>
    <t>Alagoas</t>
  </si>
  <si>
    <t>Tucano Sul</t>
  </si>
  <si>
    <t>Relatório dos resultados consolidados por bloco - Rodada: Brasil Round 12</t>
  </si>
  <si>
    <t xml:space="preserve">SAC                           </t>
  </si>
  <si>
    <t xml:space="preserve">AC-T-8    </t>
  </si>
  <si>
    <t xml:space="preserve">SPAR-CN                       </t>
  </si>
  <si>
    <t xml:space="preserve">PAR-T-198 </t>
  </si>
  <si>
    <t xml:space="preserve">PAR-T-199 </t>
  </si>
  <si>
    <t>Petra Energia (50%)*; Bayar (50%)</t>
  </si>
  <si>
    <t xml:space="preserve">PAR-T-218 </t>
  </si>
  <si>
    <t xml:space="preserve">PAR-T-219 </t>
  </si>
  <si>
    <t xml:space="preserve">PAR-T-220 </t>
  </si>
  <si>
    <t xml:space="preserve">SPAR-CS                       </t>
  </si>
  <si>
    <t xml:space="preserve">PAR-T-271 </t>
  </si>
  <si>
    <t>Petrobras (60%)*; Cowan Petróleo e Gás (40%)</t>
  </si>
  <si>
    <t xml:space="preserve">PAR-T-272 </t>
  </si>
  <si>
    <t xml:space="preserve">PAR-T-284 </t>
  </si>
  <si>
    <t xml:space="preserve">PAR-T-285 </t>
  </si>
  <si>
    <t xml:space="preserve">PAR-T-286 </t>
  </si>
  <si>
    <t xml:space="preserve">PAR-T-297 </t>
  </si>
  <si>
    <t xml:space="preserve">PAR-T-298 </t>
  </si>
  <si>
    <t xml:space="preserve">PAR-T-300 </t>
  </si>
  <si>
    <t>Petra Energia (30%)*; Tucumann (10%); COPEL (30%); Bayar (30%)</t>
  </si>
  <si>
    <t xml:space="preserve">PAR-T-308 </t>
  </si>
  <si>
    <t xml:space="preserve">PAR-T-309 </t>
  </si>
  <si>
    <t xml:space="preserve">PAR-T-321 </t>
  </si>
  <si>
    <t xml:space="preserve">PN-T-597  </t>
  </si>
  <si>
    <t>Geopark Brasil (100%)*</t>
  </si>
  <si>
    <t xml:space="preserve">SREC-T2                       </t>
  </si>
  <si>
    <t xml:space="preserve">REC-T-40  </t>
  </si>
  <si>
    <t xml:space="preserve">REC-T-50  </t>
  </si>
  <si>
    <t>Trayectoria (100%)*</t>
  </si>
  <si>
    <t xml:space="preserve">REC-T-60  </t>
  </si>
  <si>
    <t xml:space="preserve">REC-T-68  </t>
  </si>
  <si>
    <t xml:space="preserve">REC-T-69  </t>
  </si>
  <si>
    <t xml:space="preserve">REC-T-70  </t>
  </si>
  <si>
    <t xml:space="preserve">REC-T-78  </t>
  </si>
  <si>
    <t xml:space="preserve">REC-T-88  </t>
  </si>
  <si>
    <t xml:space="preserve">REC-T-89  </t>
  </si>
  <si>
    <t xml:space="preserve">SREC-T4                       </t>
  </si>
  <si>
    <t xml:space="preserve">REC-T-169 </t>
  </si>
  <si>
    <t xml:space="preserve">REC-T-194 </t>
  </si>
  <si>
    <t>Petrobras (40%)*; Cowan Petróleo e Gás (30%); Ouro Preto (30%)</t>
  </si>
  <si>
    <t xml:space="preserve">REC-T-198 </t>
  </si>
  <si>
    <t xml:space="preserve">REC-T-208 </t>
  </si>
  <si>
    <t xml:space="preserve">REC-T-209 </t>
  </si>
  <si>
    <t>Cowan Petróleo e Gás (60%)*; Petrobras (40%)</t>
  </si>
  <si>
    <t xml:space="preserve">REC-T-225 </t>
  </si>
  <si>
    <t>Petrobras (40%)*; GDF Suez (25%); Ouro Preto (35%)</t>
  </si>
  <si>
    <t xml:space="preserve">REC-T-239 </t>
  </si>
  <si>
    <t xml:space="preserve">REC-T-240 </t>
  </si>
  <si>
    <t xml:space="preserve">REC-T-253 </t>
  </si>
  <si>
    <t xml:space="preserve">REC-T-254 </t>
  </si>
  <si>
    <t xml:space="preserve">REC-T-255 </t>
  </si>
  <si>
    <t xml:space="preserve">REC-T-256 </t>
  </si>
  <si>
    <t xml:space="preserve">REC-T-268 </t>
  </si>
  <si>
    <t>Petrobras (40%)*; GDF Suez (25%); Cowan Petróleo e Gás (35%)</t>
  </si>
  <si>
    <t xml:space="preserve">REC-T-281 </t>
  </si>
  <si>
    <t xml:space="preserve">SSEAL-T2                      </t>
  </si>
  <si>
    <t>SEAL-T-112</t>
  </si>
  <si>
    <t>SEAL-T-118</t>
  </si>
  <si>
    <t>SEAL-T-142</t>
  </si>
  <si>
    <t>SEAL-T-143</t>
  </si>
  <si>
    <t>SEAL-T-154</t>
  </si>
  <si>
    <t>SEAL-T-155</t>
  </si>
  <si>
    <t>SEAL-T-165</t>
  </si>
  <si>
    <t>SEAL-T-177</t>
  </si>
  <si>
    <t xml:space="preserve">SSEAL-T3                      </t>
  </si>
  <si>
    <t>SEAL-T-198</t>
  </si>
  <si>
    <t>SEAL-T-208</t>
  </si>
  <si>
    <t>SEAL-T-268</t>
  </si>
  <si>
    <t>SEAL-T-279</t>
  </si>
  <si>
    <t>Nova Petróleo (50%)*; Petrobras (50%)</t>
  </si>
  <si>
    <t>SEAL-T-280</t>
  </si>
  <si>
    <t>SEAL-T-291</t>
  </si>
  <si>
    <t>SEAL-T-292</t>
  </si>
  <si>
    <t xml:space="preserve">SSEAL-T4                      </t>
  </si>
  <si>
    <t>SEAL-T-345</t>
  </si>
  <si>
    <t>Petrobras (50%)*; Nova Petróleo (50%)</t>
  </si>
  <si>
    <t>SEAL-T-346</t>
  </si>
  <si>
    <t>SEAL-T-359</t>
  </si>
  <si>
    <t>SEAL-T-360</t>
  </si>
  <si>
    <t>SEAL-T-372</t>
  </si>
  <si>
    <t>SEAL-T-383</t>
  </si>
  <si>
    <t>SEAL-T-384</t>
  </si>
  <si>
    <t xml:space="preserve">SSEAL-T5                      </t>
  </si>
  <si>
    <t>72</t>
  </si>
  <si>
    <t>Relatório dos resultados consolidados por bloco - Rodada: Brasil Round 10</t>
  </si>
  <si>
    <t xml:space="preserve">SAM-O                         </t>
  </si>
  <si>
    <t xml:space="preserve">AM-T-62   </t>
  </si>
  <si>
    <t xml:space="preserve">AM-T-83   </t>
  </si>
  <si>
    <t xml:space="preserve">AM-T-84   </t>
  </si>
  <si>
    <t xml:space="preserve">AM-T-85   </t>
  </si>
  <si>
    <t xml:space="preserve">PAR-T-323 </t>
  </si>
  <si>
    <t>STR (100%)*</t>
  </si>
  <si>
    <t xml:space="preserve">SPOT-T4                       </t>
  </si>
  <si>
    <t xml:space="preserve">POT-T-515 </t>
  </si>
  <si>
    <t xml:space="preserve">POT-T-560 </t>
  </si>
  <si>
    <t xml:space="preserve">POT-T-600 </t>
  </si>
  <si>
    <t xml:space="preserve">POT-T-603 </t>
  </si>
  <si>
    <t>Sipet (30%)*; Imetame (10%); Orteng (11%); CEMIG (24.5%); Codemig (24.5%)</t>
  </si>
  <si>
    <t xml:space="preserve">POT-T-608 </t>
  </si>
  <si>
    <t xml:space="preserve">POT-T-609 </t>
  </si>
  <si>
    <t xml:space="preserve">POT-T-610 </t>
  </si>
  <si>
    <t xml:space="preserve">POT-T-743 </t>
  </si>
  <si>
    <t xml:space="preserve">SPRC-L                        </t>
  </si>
  <si>
    <t xml:space="preserve">PRC-T-104 </t>
  </si>
  <si>
    <t xml:space="preserve">PRC-T-105 </t>
  </si>
  <si>
    <t xml:space="preserve">PRC-T-106 </t>
  </si>
  <si>
    <t xml:space="preserve">PRC-T-121 </t>
  </si>
  <si>
    <t xml:space="preserve">PRC-T-122 </t>
  </si>
  <si>
    <t xml:space="preserve">PRC-T-123 </t>
  </si>
  <si>
    <t xml:space="preserve">SREC-T3                       </t>
  </si>
  <si>
    <t>Imetame (30%)*; Sipet (10%); Orteng (11%); CEMIG (24.5%); Codemig (24.5%)</t>
  </si>
  <si>
    <t>Severo Villares (100%)*</t>
  </si>
  <si>
    <t>Synergy (70%)*; Silver Marlin (30%)</t>
  </si>
  <si>
    <t>Alvorada (100%)*</t>
  </si>
  <si>
    <t>Silver Marlin (30%)*; Synergy (70%)</t>
  </si>
  <si>
    <t xml:space="preserve">REC-T-269 </t>
  </si>
  <si>
    <t xml:space="preserve">REC-T-282 </t>
  </si>
  <si>
    <t>IST (100%)*</t>
  </si>
  <si>
    <t>Synergy (100%)*</t>
  </si>
  <si>
    <t>Nord (100%)*</t>
  </si>
  <si>
    <t xml:space="preserve">SSF-S                         </t>
  </si>
  <si>
    <t>Orteng (30%)*; Sipet (10%); Imetame (11%); Codemig (24.5%); CEMIG (24.5%)</t>
  </si>
  <si>
    <t xml:space="preserve">SF-T-127  </t>
  </si>
  <si>
    <t xml:space="preserve">SF-T-80   </t>
  </si>
  <si>
    <t>Shell (100%)*</t>
  </si>
  <si>
    <t xml:space="preserve">SF-T-81   </t>
  </si>
  <si>
    <t xml:space="preserve">SF-T-82   </t>
  </si>
  <si>
    <t xml:space="preserve">SF-T-83   </t>
  </si>
  <si>
    <t>54</t>
  </si>
  <si>
    <t>Acre</t>
  </si>
  <si>
    <t>Sergipe</t>
  </si>
  <si>
    <t>Parecis-Alto Xingu</t>
  </si>
  <si>
    <t>Relatório dos resultados consolidados por bloco - Rodada: Brasil Round 9</t>
  </si>
  <si>
    <t xml:space="preserve">SC-AR4                        </t>
  </si>
  <si>
    <t xml:space="preserve">C-M-466   </t>
  </si>
  <si>
    <t xml:space="preserve">C-M-498   </t>
  </si>
  <si>
    <t>SHB (100%)*</t>
  </si>
  <si>
    <t xml:space="preserve">C-M-499   </t>
  </si>
  <si>
    <t xml:space="preserve">C-M-529   </t>
  </si>
  <si>
    <t>Sinochem Petróleo (50%)*; StatoilHydro (50%)</t>
  </si>
  <si>
    <t xml:space="preserve">C-M-530   </t>
  </si>
  <si>
    <t xml:space="preserve">C-M-560   </t>
  </si>
  <si>
    <t>Maersk (50%)*; OGX (50%)</t>
  </si>
  <si>
    <t xml:space="preserve">C-M-591   </t>
  </si>
  <si>
    <t xml:space="preserve">C-M-592   </t>
  </si>
  <si>
    <t xml:space="preserve">C-M-593   </t>
  </si>
  <si>
    <t>Petrobras (47.5%)*; Petrogal (15%); Ecopetrol (37.5%)</t>
  </si>
  <si>
    <t xml:space="preserve">C-M-620   </t>
  </si>
  <si>
    <t xml:space="preserve">C-M-621   </t>
  </si>
  <si>
    <t xml:space="preserve">C-M-622   </t>
  </si>
  <si>
    <t xml:space="preserve">SES-AP1                       </t>
  </si>
  <si>
    <t xml:space="preserve">ES-M-416  </t>
  </si>
  <si>
    <t>Perenco (50%)*; OGX (50%)</t>
  </si>
  <si>
    <t xml:space="preserve">ES-M-418  </t>
  </si>
  <si>
    <t xml:space="preserve">ES-M-470  </t>
  </si>
  <si>
    <t>Ongc (100%)*</t>
  </si>
  <si>
    <t xml:space="preserve">ES-M-472  </t>
  </si>
  <si>
    <t xml:space="preserve">ES-M-529  </t>
  </si>
  <si>
    <t xml:space="preserve">ES-M-531  </t>
  </si>
  <si>
    <t xml:space="preserve">SES-T4                        </t>
  </si>
  <si>
    <t>Canacol (100%)*</t>
  </si>
  <si>
    <t xml:space="preserve">ES-T-362  </t>
  </si>
  <si>
    <t xml:space="preserve">ES-T-380  </t>
  </si>
  <si>
    <t xml:space="preserve">ES-T-391  </t>
  </si>
  <si>
    <t>Vitória Ambiental (100%)*</t>
  </si>
  <si>
    <t xml:space="preserve">ES-T-392  </t>
  </si>
  <si>
    <t>Petro Rio Int. (100%)*</t>
  </si>
  <si>
    <t xml:space="preserve">ES-T-401  </t>
  </si>
  <si>
    <t>SHB (50%)*; Petrobras (50%)</t>
  </si>
  <si>
    <t xml:space="preserve">ES-T-410  </t>
  </si>
  <si>
    <t xml:space="preserve">SPAMA-AR1                     </t>
  </si>
  <si>
    <t>Petrobras (40%)*; CVRD (30%); Ecopetrol (30%)</t>
  </si>
  <si>
    <t xml:space="preserve">SPAMA-AR2                     </t>
  </si>
  <si>
    <t>Petrobras (80%)*; Petrogal (20%)</t>
  </si>
  <si>
    <t xml:space="preserve">PN-T-102  </t>
  </si>
  <si>
    <t>Imetame (33.34%)*; Orteng (33.33%); Delp (33.33%)</t>
  </si>
  <si>
    <t xml:space="preserve">PN-T-48   </t>
  </si>
  <si>
    <t xml:space="preserve">PN-T-49   </t>
  </si>
  <si>
    <t xml:space="preserve">PN-T-50   </t>
  </si>
  <si>
    <t xml:space="preserve">PN-T-66   </t>
  </si>
  <si>
    <t>BP Energy (40%)*; CVRD (20%); Petrobras (40%)</t>
  </si>
  <si>
    <t xml:space="preserve">PN-T-67   </t>
  </si>
  <si>
    <t xml:space="preserve">PN-T-68   </t>
  </si>
  <si>
    <t xml:space="preserve">PN-T-84   </t>
  </si>
  <si>
    <t xml:space="preserve">PN-T-85   </t>
  </si>
  <si>
    <t xml:space="preserve">PN-T-86   </t>
  </si>
  <si>
    <t>Petrobras (40%)*; CVRD (20%); BP Energy (40%)</t>
  </si>
  <si>
    <t xml:space="preserve">SPOT-T1B                      </t>
  </si>
  <si>
    <t xml:space="preserve">POT-T-191 </t>
  </si>
  <si>
    <t>Rich (100%)*</t>
  </si>
  <si>
    <t xml:space="preserve">POT-T-192 </t>
  </si>
  <si>
    <t xml:space="preserve">POT-T-194 </t>
  </si>
  <si>
    <t xml:space="preserve">POT-T-195 </t>
  </si>
  <si>
    <t xml:space="preserve">POT-T-207 </t>
  </si>
  <si>
    <t>SHB (70%)*; Eaglestar (30%)</t>
  </si>
  <si>
    <t xml:space="preserve">POT-T-208 </t>
  </si>
  <si>
    <t xml:space="preserve">REC-T-127 </t>
  </si>
  <si>
    <t>Ral Engenharia (100%)*</t>
  </si>
  <si>
    <t xml:space="preserve">REC-T-129 </t>
  </si>
  <si>
    <t>Construtora Pioneira (100%)*</t>
  </si>
  <si>
    <t xml:space="preserve">REC-T-130 </t>
  </si>
  <si>
    <t xml:space="preserve">REC-T-131 </t>
  </si>
  <si>
    <t xml:space="preserve">REC-T-132 </t>
  </si>
  <si>
    <t xml:space="preserve">REC-T-142 </t>
  </si>
  <si>
    <t xml:space="preserve">REC-T-144 </t>
  </si>
  <si>
    <t>Construtora Pioneira (50%)*; EMPA (50%)</t>
  </si>
  <si>
    <t xml:space="preserve">REC-T-153 </t>
  </si>
  <si>
    <t xml:space="preserve">REC-T-155 </t>
  </si>
  <si>
    <t xml:space="preserve">REC-T-157 </t>
  </si>
  <si>
    <t xml:space="preserve">REC-T-158 </t>
  </si>
  <si>
    <t>Construtora Cowan (100%)*</t>
  </si>
  <si>
    <t xml:space="preserve">REC-T-166 </t>
  </si>
  <si>
    <t>SHB (40%)*; Eaglestar (30%); Somoil do Brasil (30%)</t>
  </si>
  <si>
    <t xml:space="preserve">REC-T-168 </t>
  </si>
  <si>
    <t xml:space="preserve">REC-T-170 </t>
  </si>
  <si>
    <t>W. Washington (37.5%)*; Petro Vista (25%); Canacol (37.5%)</t>
  </si>
  <si>
    <t xml:space="preserve">REC-T-181 </t>
  </si>
  <si>
    <t xml:space="preserve">REC-T-182 </t>
  </si>
  <si>
    <t xml:space="preserve">REC-T-183 </t>
  </si>
  <si>
    <t xml:space="preserve">REC-T-195 </t>
  </si>
  <si>
    <t xml:space="preserve">REC-T-196 </t>
  </si>
  <si>
    <t xml:space="preserve">REC-T-197 </t>
  </si>
  <si>
    <t xml:space="preserve">REC-T-210 </t>
  </si>
  <si>
    <t xml:space="preserve">REC-T-211 </t>
  </si>
  <si>
    <t xml:space="preserve">REC-T-224 </t>
  </si>
  <si>
    <t>PetroRecôncavo (100%)*</t>
  </si>
  <si>
    <t xml:space="preserve">REC-T-226 </t>
  </si>
  <si>
    <t>Brasoil (100%)*</t>
  </si>
  <si>
    <t xml:space="preserve">SRIOP                         </t>
  </si>
  <si>
    <t xml:space="preserve">RIOP-T-20 </t>
  </si>
  <si>
    <t xml:space="preserve">RIOP-T-21 </t>
  </si>
  <si>
    <t xml:space="preserve">RIOP-T-30 </t>
  </si>
  <si>
    <t xml:space="preserve">RIOP-T-31 </t>
  </si>
  <si>
    <t xml:space="preserve">RIOP-T-41 </t>
  </si>
  <si>
    <t xml:space="preserve">RIOP-T-55 </t>
  </si>
  <si>
    <t xml:space="preserve">RIOP-T-56 </t>
  </si>
  <si>
    <t xml:space="preserve">RIOP-T-57 </t>
  </si>
  <si>
    <t xml:space="preserve">RIOP-T-61 </t>
  </si>
  <si>
    <t xml:space="preserve">RIOP-T-71 </t>
  </si>
  <si>
    <t>Tarmar (80%)*; Rich (20%)</t>
  </si>
  <si>
    <t xml:space="preserve">RIOP-T-72 </t>
  </si>
  <si>
    <t xml:space="preserve">RIOP-T-75 </t>
  </si>
  <si>
    <t xml:space="preserve">SS-AR2                        </t>
  </si>
  <si>
    <t xml:space="preserve">S-M-225   </t>
  </si>
  <si>
    <t>SHB (60%)*; Petrobras (40%)</t>
  </si>
  <si>
    <t xml:space="preserve">S-M-226   </t>
  </si>
  <si>
    <t xml:space="preserve">S-M-268   </t>
  </si>
  <si>
    <t xml:space="preserve">S-M-270   </t>
  </si>
  <si>
    <t xml:space="preserve">S-M-314   </t>
  </si>
  <si>
    <t xml:space="preserve">SS-AR3                        </t>
  </si>
  <si>
    <t xml:space="preserve">S-M-1036  </t>
  </si>
  <si>
    <t>Panoro Energy (50%)*; Brasoil (50%)</t>
  </si>
  <si>
    <t xml:space="preserve">S-M-1037  </t>
  </si>
  <si>
    <t>Karoon (100%)*</t>
  </si>
  <si>
    <t xml:space="preserve">S-M-1102  </t>
  </si>
  <si>
    <t xml:space="preserve">S-M-613   </t>
  </si>
  <si>
    <t xml:space="preserve">S-M-731   </t>
  </si>
  <si>
    <t>Petrobras (60%)*; CVRD (40%)</t>
  </si>
  <si>
    <t xml:space="preserve">S-M-791   </t>
  </si>
  <si>
    <t>Petrobras (40%)*; Maersk (30%); CVRD (30%)</t>
  </si>
  <si>
    <t xml:space="preserve">S-M-792   </t>
  </si>
  <si>
    <t xml:space="preserve">SS-AR4                        </t>
  </si>
  <si>
    <t xml:space="preserve">S-M-1035  </t>
  </si>
  <si>
    <t xml:space="preserve">S-M-1100  </t>
  </si>
  <si>
    <t xml:space="preserve">S-M-1101  </t>
  </si>
  <si>
    <t xml:space="preserve">S-M-1162  </t>
  </si>
  <si>
    <t>Petrobras (60%)*; Queiroz Galvão (20%); Petrogal (20%)</t>
  </si>
  <si>
    <t xml:space="preserve">S-M-1163  </t>
  </si>
  <si>
    <t xml:space="preserve">S-M-1165  </t>
  </si>
  <si>
    <t xml:space="preserve">S-M-1166  </t>
  </si>
  <si>
    <t xml:space="preserve">S-M-1227  </t>
  </si>
  <si>
    <t xml:space="preserve">S-M-1413  </t>
  </si>
  <si>
    <t xml:space="preserve">S-M-1476  </t>
  </si>
  <si>
    <t>Petrobras (70%)*; Ecopetrol (30%)</t>
  </si>
  <si>
    <t>117</t>
  </si>
  <si>
    <t>Relatório dos resultados consolidados por bloco - Rodada: Brasil Round 7</t>
  </si>
  <si>
    <t xml:space="preserve">SCAL-AP2                      </t>
  </si>
  <si>
    <t>Devon (100%)*</t>
  </si>
  <si>
    <t>Eni (100%)*</t>
  </si>
  <si>
    <t xml:space="preserve">SC-AP4                        </t>
  </si>
  <si>
    <t>Devon (50%)*; Petrobras (50%)</t>
  </si>
  <si>
    <t>Petrobras (65%)*; Devon (35%)</t>
  </si>
  <si>
    <t>Repsol YPF (50%)*; StatoilHydro (50%)</t>
  </si>
  <si>
    <t>Petrobras (60%)*; StatoilHydro (40%)</t>
  </si>
  <si>
    <t>Hess (60%)*; Repsol YPF (40%)</t>
  </si>
  <si>
    <t>Repsol YPF (100%)*</t>
  </si>
  <si>
    <t xml:space="preserve">SES-AR2                       </t>
  </si>
  <si>
    <t>Petrobras (65%)*; Shell (35%)</t>
  </si>
  <si>
    <t xml:space="preserve">SES-T2                        </t>
  </si>
  <si>
    <t>Silver Marlin (100%)*</t>
  </si>
  <si>
    <t>Central Resources (100%)*</t>
  </si>
  <si>
    <t>Petrobras (50%)*; Partex (50%)</t>
  </si>
  <si>
    <t>Petrobras (60%)*; EnCana (20%); Petrogal (20%)</t>
  </si>
  <si>
    <t>Petrobras (60%)*; Petrogal (20%); EnCana (20%)</t>
  </si>
  <si>
    <t xml:space="preserve">SPOT-T2                       </t>
  </si>
  <si>
    <t>Aurizônia Petróleo (47%)*; Phoenix (53%)</t>
  </si>
  <si>
    <t>Quantra (70%)*; Phoenix (30%)</t>
  </si>
  <si>
    <t>Aurizônia Petróleo (70%)*; Phoenix (30%)</t>
  </si>
  <si>
    <t>Quantra (47%)*; Phoenix (53%)</t>
  </si>
  <si>
    <t>SHB (30%)*; Petrobras (70%)</t>
  </si>
  <si>
    <t>W. Washington (100%)*</t>
  </si>
  <si>
    <t>SHB (70%)*; Panoro Energy (30%)</t>
  </si>
  <si>
    <t xml:space="preserve">SS-AP2                        </t>
  </si>
  <si>
    <t>Petrobras (60%)*; BG Energy (40%)</t>
  </si>
  <si>
    <t>Petrobras (60%)*; Repsol YPF (40%)</t>
  </si>
  <si>
    <t>Petrobras (60%)*; Repsol YPF (20%); BG Energy (20%)</t>
  </si>
  <si>
    <t>BG Energy (50%)*; Repsol YPF (50%)</t>
  </si>
  <si>
    <t>Tarmar (100%)*</t>
  </si>
  <si>
    <t>Engepet (30%)*; Quantra (70%)</t>
  </si>
  <si>
    <t>Geobras (100%)*</t>
  </si>
  <si>
    <t>Petrobras (50%)*; BG Energy (50%)</t>
  </si>
  <si>
    <t>M&amp;S (100%)*</t>
  </si>
  <si>
    <t>Orteng (30%)*; Logos Engenharia (10%); Delp (11%); Codemig (49%)</t>
  </si>
  <si>
    <t xml:space="preserve">SSOL-C                        </t>
  </si>
  <si>
    <t>250</t>
  </si>
  <si>
    <t>Mucuri</t>
  </si>
  <si>
    <t>Camamu</t>
  </si>
  <si>
    <t>Petrobras (60%)*; Queiroz Galvão (20%); El Paso (20%)</t>
  </si>
  <si>
    <t>Devon (30%)*; SK Corporation (20%); Kerr-McGee Corp (25%); EnCana (25%)</t>
  </si>
  <si>
    <t>Petrobras (60%)*; Shell (40%)</t>
  </si>
  <si>
    <t>Devon (40%)*; SK Corporation (27%); Kerr-McGee Corp (33%)</t>
  </si>
  <si>
    <t>Kerr-McGee Corp (100%)*</t>
  </si>
  <si>
    <t>Petrobras (80%)*; Repsol Sinopec (20%)</t>
  </si>
  <si>
    <t>Petrobras (40%)*; EnCana (30%); Kerr-McGee Corp (30%)</t>
  </si>
  <si>
    <t>Petrobras (60%)*; Kerr-McGee Corp (40%)</t>
  </si>
  <si>
    <t>Aurizonia (100%)*</t>
  </si>
  <si>
    <t>Quantra (100%)*</t>
  </si>
  <si>
    <t>Synergy (65%)*; PortSea (35%)</t>
  </si>
  <si>
    <t>Partex (50%)*; Petrobras (50%)</t>
  </si>
  <si>
    <t>W.Washington - BA (100%)*</t>
  </si>
  <si>
    <t>Petrobras (80%)*; SHB (20%)</t>
  </si>
  <si>
    <t>Petrobras (75%)*; Repsol Sinopec (25%)</t>
  </si>
  <si>
    <t xml:space="preserve">SSEAL-AP2                     </t>
  </si>
  <si>
    <t>Petrobras (60%)*; EnCana (40%)</t>
  </si>
  <si>
    <t>Maersk AS (100%)*</t>
  </si>
  <si>
    <t>Maersk AS (60%)*; Petrobras (40%)</t>
  </si>
  <si>
    <t>Newfield (100%)*</t>
  </si>
  <si>
    <t>Relatório dos resultados consolidados por bloco - Rodada: Brasil Round 13 - BE</t>
  </si>
  <si>
    <t xml:space="preserve">PN-T-101  </t>
  </si>
  <si>
    <t>Parnaíba Gás Natural (65%)*; GDF Suez Brasil (35%)</t>
  </si>
  <si>
    <t xml:space="preserve">PN-T-103  </t>
  </si>
  <si>
    <t>OP Energia (100%)*</t>
  </si>
  <si>
    <t xml:space="preserve">PN-T-69   </t>
  </si>
  <si>
    <t>Parnaíba Gás Natural (70%)*; BPMB Parnaíba (30%)</t>
  </si>
  <si>
    <t>BPMB Parnaíba (70%)*; Parnaíba Part. (30%)</t>
  </si>
  <si>
    <t xml:space="preserve">PN-T-87   </t>
  </si>
  <si>
    <t xml:space="preserve">PN-T-145  </t>
  </si>
  <si>
    <t xml:space="preserve">PN-T-146  </t>
  </si>
  <si>
    <t>Parnaíba Gás Natural (100%)*</t>
  </si>
  <si>
    <t xml:space="preserve">PN-T-149  </t>
  </si>
  <si>
    <t>Vipetro (100%)*</t>
  </si>
  <si>
    <t xml:space="preserve">PN-T-162  </t>
  </si>
  <si>
    <t xml:space="preserve">PN-T-163  </t>
  </si>
  <si>
    <t xml:space="preserve">POT-T-741 </t>
  </si>
  <si>
    <t>UTC EP (50%)*; Phoenix (50%)</t>
  </si>
  <si>
    <t xml:space="preserve">REC-T-57  </t>
  </si>
  <si>
    <t>Alvopetro (65%)*; GDF Suez Brasil (35%)</t>
  </si>
  <si>
    <t xml:space="preserve">REC-T-93  </t>
  </si>
  <si>
    <t xml:space="preserve">REC-T-108 </t>
  </si>
  <si>
    <t>Great Oil (100%)*</t>
  </si>
  <si>
    <t xml:space="preserve">REC-T-99  </t>
  </si>
  <si>
    <t xml:space="preserve">REC-T-128 </t>
  </si>
  <si>
    <t>Geopark Brasil (70%)*; Geopar - Geosol (30%)</t>
  </si>
  <si>
    <t xml:space="preserve">REC-T-141 </t>
  </si>
  <si>
    <t>Petrosynergy (100%)*</t>
  </si>
  <si>
    <t xml:space="preserve">REC-T-145 </t>
  </si>
  <si>
    <t>Tek (100%)*</t>
  </si>
  <si>
    <t xml:space="preserve">REC-T-180 </t>
  </si>
  <si>
    <t xml:space="preserve">REC-T-212 </t>
  </si>
  <si>
    <t xml:space="preserve">SSEAL-AP1                     </t>
  </si>
  <si>
    <t>SEAL-M-351</t>
  </si>
  <si>
    <t>Queiroz Galvão (100%)*</t>
  </si>
  <si>
    <t>SEAL-M-428</t>
  </si>
  <si>
    <t>37</t>
  </si>
  <si>
    <t>Starfish Oil &amp; Gas S.A. (100%)</t>
  </si>
  <si>
    <t>Shell (40%)*; Repsol (25%); Petrobras (35%)</t>
  </si>
  <si>
    <t>Statoil ASA (100%)</t>
  </si>
  <si>
    <t>Statoil ASA (60%), Petrobras (40%)</t>
  </si>
  <si>
    <t>SPOT-T2</t>
  </si>
  <si>
    <t>SPOT-T3</t>
  </si>
  <si>
    <t>SPOT-T4</t>
  </si>
  <si>
    <t>SPOT-T5</t>
  </si>
  <si>
    <t>SREC-T2</t>
  </si>
  <si>
    <t>SREC-T3</t>
  </si>
  <si>
    <t>SBAR-AP1</t>
  </si>
  <si>
    <t>SCAL-AP1</t>
  </si>
  <si>
    <t>SCAL-AP2</t>
  </si>
  <si>
    <t>SES-T6</t>
  </si>
  <si>
    <t>SES-T4</t>
  </si>
  <si>
    <t>SES-T2</t>
  </si>
  <si>
    <t>SC-AR2</t>
  </si>
  <si>
    <t>SC-AP2</t>
  </si>
  <si>
    <t>SES-AP1</t>
  </si>
  <si>
    <t>SFZA-AR2</t>
  </si>
  <si>
    <t>SJ-AP</t>
  </si>
  <si>
    <t>SPAMA-AP1</t>
  </si>
  <si>
    <t>SP-AP3</t>
  </si>
  <si>
    <t>SS-AP1</t>
  </si>
  <si>
    <t>SS-AP4</t>
  </si>
  <si>
    <t>SSEAL-AP2</t>
  </si>
  <si>
    <t>SBAR-AR2</t>
  </si>
  <si>
    <t>SC-AR3</t>
  </si>
  <si>
    <t>SFZA-AR1</t>
  </si>
  <si>
    <t>SS-AR3</t>
  </si>
  <si>
    <t>SS-AR4</t>
  </si>
  <si>
    <t xml:space="preserve">SC-AP1                        </t>
  </si>
  <si>
    <t>ExxonMobil Brasil (100%)*</t>
  </si>
  <si>
    <t xml:space="preserve">SC-AP3                        </t>
  </si>
  <si>
    <t>Petrobras (50%)*; ExxonMobil Brasil (50%)</t>
  </si>
  <si>
    <t>CNOOC Petroleum (100%)*</t>
  </si>
  <si>
    <t>Repsol Exploración (100%)*</t>
  </si>
  <si>
    <t>Bertek Ltda (100%)*</t>
  </si>
  <si>
    <t>Petroil (100%)*</t>
  </si>
  <si>
    <t>Guindastes Brasil (100%)*</t>
  </si>
  <si>
    <t>Great Energy (100%)*</t>
  </si>
  <si>
    <t>SEAL-M-501</t>
  </si>
  <si>
    <t>ExxonMobil Brasil (50%)*; Murphy (20%); Queiroz Galvão (30%)</t>
  </si>
  <si>
    <t xml:space="preserve">SSEAL-AUP2                    </t>
  </si>
  <si>
    <t>SEAL-M-503</t>
  </si>
  <si>
    <t>SEAL-T-132</t>
  </si>
  <si>
    <t>Greenconsult (100%)*</t>
  </si>
  <si>
    <t>Relatório dos resultados consolidados por bloco - Rodada: Brasil Round 14</t>
  </si>
  <si>
    <t xml:space="preserve">C-M-37    </t>
  </si>
  <si>
    <t xml:space="preserve">C-M-67    </t>
  </si>
  <si>
    <t xml:space="preserve">C-M-210   </t>
  </si>
  <si>
    <t xml:space="preserve">C-M-277   </t>
  </si>
  <si>
    <t xml:space="preserve">C-M-344   </t>
  </si>
  <si>
    <t xml:space="preserve">C-M-346   </t>
  </si>
  <si>
    <t xml:space="preserve">C-M-411   </t>
  </si>
  <si>
    <t xml:space="preserve">C-M-413   </t>
  </si>
  <si>
    <t xml:space="preserve">ES-M-667  </t>
  </si>
  <si>
    <t xml:space="preserve">ES-T-345  </t>
  </si>
  <si>
    <t xml:space="preserve">ES-T-354  </t>
  </si>
  <si>
    <t xml:space="preserve">ES-T-441  </t>
  </si>
  <si>
    <t xml:space="preserve">ES-T-453  </t>
  </si>
  <si>
    <t xml:space="preserve">ES-T-476  </t>
  </si>
  <si>
    <t xml:space="preserve">ES-T-477  </t>
  </si>
  <si>
    <t xml:space="preserve">ES-T-487  </t>
  </si>
  <si>
    <t xml:space="preserve">PAR-T-175 </t>
  </si>
  <si>
    <t xml:space="preserve">PN-T-117  </t>
  </si>
  <si>
    <t xml:space="preserve">PN-T-118  </t>
  </si>
  <si>
    <t xml:space="preserve">PN-T-119  </t>
  </si>
  <si>
    <t xml:space="preserve">PN-T-133  </t>
  </si>
  <si>
    <t xml:space="preserve">PN-T-134  </t>
  </si>
  <si>
    <t xml:space="preserve">POT-T-785 </t>
  </si>
  <si>
    <t xml:space="preserve">REC-T-109 </t>
  </si>
  <si>
    <t xml:space="preserve">REC-T-119 </t>
  </si>
  <si>
    <t xml:space="preserve">REC-T-120 </t>
  </si>
  <si>
    <t xml:space="preserve">S-M-1537  </t>
  </si>
  <si>
    <t>SAOF  - Oracle 11g versão 2.19, build 3</t>
  </si>
  <si>
    <t xml:space="preserve">SC-AP5                        </t>
  </si>
  <si>
    <t xml:space="preserve">C-M-657   </t>
  </si>
  <si>
    <t>Petrobras (30%)*; Statoil Brasil O&amp;G (30%); ExxonMobil Brasil (40%)</t>
  </si>
  <si>
    <t xml:space="preserve">C-M-709   </t>
  </si>
  <si>
    <t>Petrobras (40%)*; Statoil Brasil O&amp;G (20%); ExxonMobil Brasil (40%)</t>
  </si>
  <si>
    <t xml:space="preserve">C-M-753   </t>
  </si>
  <si>
    <t>ExxonMobil Brasil (40%)*; Petrobras (30%); QPI Brasil (30%)</t>
  </si>
  <si>
    <t xml:space="preserve">C-M-755   </t>
  </si>
  <si>
    <t>BP Energy (60%)*; Statoil Brasil O&amp;G (40%)</t>
  </si>
  <si>
    <t xml:space="preserve">C-M-789   </t>
  </si>
  <si>
    <t xml:space="preserve">C-M-791   </t>
  </si>
  <si>
    <t>Shell Brasil (40%)*; Petrogal Brasil (20%); Chevron Brazil (40%)</t>
  </si>
  <si>
    <t xml:space="preserve">C-M-793   </t>
  </si>
  <si>
    <t xml:space="preserve">C-M-821   </t>
  </si>
  <si>
    <t>Repsol (40%)*; Wintershall Holding (20%); Chevron Brazil (40%)</t>
  </si>
  <si>
    <t xml:space="preserve">C-M-823   </t>
  </si>
  <si>
    <t xml:space="preserve">SCE-AP2                       </t>
  </si>
  <si>
    <t xml:space="preserve">CE-M-601  </t>
  </si>
  <si>
    <t>Wintershall Holding (100%)*</t>
  </si>
  <si>
    <t xml:space="preserve">SPOT-AP2                      </t>
  </si>
  <si>
    <t xml:space="preserve">POT-M-857 </t>
  </si>
  <si>
    <t xml:space="preserve">POT-M-859 </t>
  </si>
  <si>
    <t>Petrobras (60%)*; Shell Brasil (40%)</t>
  </si>
  <si>
    <t xml:space="preserve">POT-M-863 </t>
  </si>
  <si>
    <t xml:space="preserve">POT-M-865 </t>
  </si>
  <si>
    <t xml:space="preserve">POT-M-948 </t>
  </si>
  <si>
    <t>Shell Brasil (100%)*</t>
  </si>
  <si>
    <t xml:space="preserve">POT-M-952 </t>
  </si>
  <si>
    <t xml:space="preserve">SS-AUP1                       </t>
  </si>
  <si>
    <t xml:space="preserve">S-M-536   </t>
  </si>
  <si>
    <t>ExxonMobil Brasil (64%)*; QPI Brasil (36%)</t>
  </si>
  <si>
    <t xml:space="preserve">S-M-647   </t>
  </si>
  <si>
    <t xml:space="preserve">S-M-764   </t>
  </si>
  <si>
    <t>Chevron Brazil (40%)*; Wintershall Holding (20%); Repsol (40%)</t>
  </si>
  <si>
    <t xml:space="preserve">SSEAL-AUP1                    </t>
  </si>
  <si>
    <t>SEAL-M-430</t>
  </si>
  <si>
    <t>SEAL-M-573</t>
  </si>
  <si>
    <t>22</t>
  </si>
  <si>
    <t>Relatório dos resultados consolidados por bloco - Rodada: Brasil Round 15</t>
  </si>
  <si>
    <t>SAOF  - Oracle 11g versão 2.22, build 1</t>
  </si>
  <si>
    <t xml:space="preserve">C-M-477   </t>
  </si>
  <si>
    <t>Petrobras (70%)*; BP Energy (30%)</t>
  </si>
  <si>
    <t xml:space="preserve">C-M-541   </t>
  </si>
  <si>
    <t>Total E&amp;P do Brasil (40%)*; Petronas (20%); QPI Brasil (40%)</t>
  </si>
  <si>
    <t xml:space="preserve">C-M-659   </t>
  </si>
  <si>
    <t>Shell Brasil (40%)*; QPI Brasil (25%); Chevron Brasil Óleo (35%)</t>
  </si>
  <si>
    <t>Petronas (100%)*</t>
  </si>
  <si>
    <t xml:space="preserve">SC-AUP3                       </t>
  </si>
  <si>
    <t xml:space="preserve">C-M-479   </t>
  </si>
  <si>
    <t xml:space="preserve">C-M-661   </t>
  </si>
  <si>
    <t xml:space="preserve">C-M-715   </t>
  </si>
  <si>
    <t xml:space="preserve">SC-AUP4                       </t>
  </si>
  <si>
    <t xml:space="preserve">C-M-713   </t>
  </si>
  <si>
    <t xml:space="preserve">C-M-795   </t>
  </si>
  <si>
    <t>Repsol (100%)*</t>
  </si>
  <si>
    <t xml:space="preserve">C-M-825   </t>
  </si>
  <si>
    <t>Repsol (60%)*; Chevron Brasil Óleo (40%)</t>
  </si>
  <si>
    <t xml:space="preserve">C-M-845   </t>
  </si>
  <si>
    <t>Chevron Brasil Óleo (40%)*; Wintershall Brasil (20%); Repsol (40%)</t>
  </si>
  <si>
    <t xml:space="preserve">SS-AUP5                       </t>
  </si>
  <si>
    <t xml:space="preserve">S-M-1500  </t>
  </si>
  <si>
    <t>BP Energy (100%)*</t>
  </si>
  <si>
    <t xml:space="preserve">S-M-766   </t>
  </si>
  <si>
    <t>Relatório dos resultados consolidados por bloco - Rodada: Brasil Round 16</t>
  </si>
  <si>
    <t>SAOF  - Oracle 11g versão 2.23, build 6</t>
  </si>
  <si>
    <t xml:space="preserve">SS-AP4                        </t>
  </si>
  <si>
    <t xml:space="preserve">S-M-1707  </t>
  </si>
  <si>
    <t xml:space="preserve">S-M-1709  </t>
  </si>
  <si>
    <t xml:space="preserve">SS-AUP4                       </t>
  </si>
  <si>
    <t xml:space="preserve">S-M-1715  </t>
  </si>
  <si>
    <t xml:space="preserve">S-M-1717  </t>
  </si>
  <si>
    <t xml:space="preserve">S-M-1719  </t>
  </si>
  <si>
    <t>Shell Brasil (70%)*; Ecopetrol Óleo e Gás (30%)</t>
  </si>
  <si>
    <t>5</t>
  </si>
  <si>
    <t>Relatório dos resultados consolidados por bloco - Rodada: Brasil Round 17</t>
  </si>
  <si>
    <t xml:space="preserve">Total:  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</si>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</sst>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R$ &quot;#,##0_);[Red]\(&quot;R$ &quot;#,##0\)"/>
    <numFmt numFmtId="165" formatCode="_(&quot;R$ &quot;* #,##0.00_);_(&quot;R$ &quot;* \(#,##0.00\);_(&quot;R$ &quot;* &quot;-&quot;??_);_(@_)"/>
    <numFmt numFmtId="166" formatCode="_(&quot;R$ &quot;* #,##0_);_(&quot;R$ &quot;* \(#,##0\);_(&quot;R$ &quot;* &quot;-&quot;??_);_(@_)"/>
    <numFmt numFmtId="167" formatCode="###,###,##0.00"/>
    <numFmt numFmtId="168" formatCode="##0%"/>
    <numFmt numFmtId="169" formatCode="###,###,##0"/>
    <numFmt numFmtId="170" formatCode="##0.00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2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4"/>
      <color indexed="2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5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3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/>
    <xf numFmtId="165" fontId="7" fillId="0" borderId="0" xfId="1" applyFont="1"/>
    <xf numFmtId="0" fontId="7" fillId="0" borderId="0" xfId="0" applyFont="1" applyFill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5" fontId="8" fillId="0" borderId="0" xfId="1" applyFont="1" applyBorder="1"/>
    <xf numFmtId="0" fontId="5" fillId="0" borderId="0" xfId="2"/>
    <xf numFmtId="0" fontId="9" fillId="0" borderId="0" xfId="2" applyFont="1"/>
    <xf numFmtId="0" fontId="10" fillId="0" borderId="0" xfId="2" applyFont="1"/>
    <xf numFmtId="0" fontId="9" fillId="4" borderId="1" xfId="2" applyFont="1" applyFill="1" applyBorder="1" applyAlignment="1">
      <alignment horizontal="center" vertical="center"/>
    </xf>
    <xf numFmtId="49" fontId="5" fillId="0" borderId="1" xfId="2" applyNumberFormat="1" applyBorder="1" applyAlignment="1">
      <alignment vertical="top"/>
    </xf>
    <xf numFmtId="167" fontId="5" fillId="0" borderId="1" xfId="2" applyNumberFormat="1" applyBorder="1" applyAlignment="1">
      <alignment vertical="top"/>
    </xf>
    <xf numFmtId="168" fontId="5" fillId="0" borderId="1" xfId="2" applyNumberFormat="1" applyBorder="1" applyAlignment="1">
      <alignment vertical="top"/>
    </xf>
    <xf numFmtId="169" fontId="5" fillId="0" borderId="1" xfId="2" applyNumberFormat="1" applyBorder="1" applyAlignment="1">
      <alignment vertical="top"/>
    </xf>
    <xf numFmtId="170" fontId="5" fillId="0" borderId="1" xfId="2" applyNumberFormat="1" applyBorder="1" applyAlignment="1">
      <alignment vertical="top"/>
    </xf>
    <xf numFmtId="49" fontId="11" fillId="0" borderId="1" xfId="2" applyNumberFormat="1" applyFont="1" applyBorder="1" applyAlignment="1">
      <alignment vertical="top"/>
    </xf>
    <xf numFmtId="167" fontId="11" fillId="0" borderId="1" xfId="2" applyNumberFormat="1" applyFont="1" applyBorder="1" applyAlignment="1">
      <alignment vertical="top"/>
    </xf>
    <xf numFmtId="168" fontId="11" fillId="0" borderId="1" xfId="2" applyNumberFormat="1" applyFont="1" applyBorder="1" applyAlignment="1">
      <alignment vertical="top"/>
    </xf>
    <xf numFmtId="169" fontId="11" fillId="0" borderId="1" xfId="2" applyNumberFormat="1" applyFont="1" applyBorder="1" applyAlignment="1">
      <alignment vertical="top"/>
    </xf>
    <xf numFmtId="170" fontId="11" fillId="0" borderId="1" xfId="2" applyNumberFormat="1" applyFont="1" applyBorder="1" applyAlignment="1">
      <alignment vertical="top"/>
    </xf>
    <xf numFmtId="49" fontId="5" fillId="0" borderId="0" xfId="2" applyNumberFormat="1" applyBorder="1" applyAlignment="1">
      <alignment vertical="top"/>
    </xf>
    <xf numFmtId="0" fontId="5" fillId="0" borderId="0" xfId="2" applyAlignment="1">
      <alignment horizontal="center"/>
    </xf>
    <xf numFmtId="0" fontId="5" fillId="0" borderId="0" xfId="2"/>
    <xf numFmtId="0" fontId="9" fillId="0" borderId="0" xfId="2" applyFont="1"/>
    <xf numFmtId="0" fontId="10" fillId="0" borderId="0" xfId="2" applyFont="1"/>
    <xf numFmtId="0" fontId="9" fillId="4" borderId="1" xfId="2" applyFont="1" applyFill="1" applyBorder="1" applyAlignment="1">
      <alignment horizontal="center" vertical="center"/>
    </xf>
    <xf numFmtId="49" fontId="5" fillId="0" borderId="1" xfId="2" applyNumberFormat="1" applyBorder="1" applyAlignment="1">
      <alignment vertical="top"/>
    </xf>
    <xf numFmtId="167" fontId="5" fillId="0" borderId="1" xfId="2" applyNumberFormat="1" applyBorder="1" applyAlignment="1">
      <alignment vertical="top"/>
    </xf>
    <xf numFmtId="168" fontId="5" fillId="0" borderId="1" xfId="2" applyNumberFormat="1" applyBorder="1" applyAlignment="1">
      <alignment vertical="top"/>
    </xf>
    <xf numFmtId="169" fontId="5" fillId="0" borderId="1" xfId="2" applyNumberFormat="1" applyBorder="1" applyAlignment="1">
      <alignment vertical="top"/>
    </xf>
    <xf numFmtId="170" fontId="5" fillId="0" borderId="1" xfId="2" applyNumberFormat="1" applyBorder="1" applyAlignment="1">
      <alignment vertical="top"/>
    </xf>
    <xf numFmtId="49" fontId="11" fillId="0" borderId="1" xfId="2" applyNumberFormat="1" applyFont="1" applyBorder="1" applyAlignment="1">
      <alignment vertical="top"/>
    </xf>
    <xf numFmtId="167" fontId="11" fillId="0" borderId="1" xfId="2" applyNumberFormat="1" applyFont="1" applyBorder="1" applyAlignment="1">
      <alignment vertical="top"/>
    </xf>
    <xf numFmtId="168" fontId="11" fillId="0" borderId="1" xfId="2" applyNumberFormat="1" applyFont="1" applyBorder="1" applyAlignment="1">
      <alignment vertical="top"/>
    </xf>
    <xf numFmtId="169" fontId="11" fillId="0" borderId="1" xfId="2" applyNumberFormat="1" applyFont="1" applyBorder="1" applyAlignment="1">
      <alignment vertical="top"/>
    </xf>
    <xf numFmtId="170" fontId="11" fillId="0" borderId="1" xfId="2" applyNumberFormat="1" applyFont="1" applyBorder="1" applyAlignment="1">
      <alignment vertical="top"/>
    </xf>
    <xf numFmtId="0" fontId="5" fillId="0" borderId="0" xfId="2" applyAlignment="1">
      <alignment horizontal="center" vertical="center"/>
    </xf>
    <xf numFmtId="0" fontId="5" fillId="0" borderId="0" xfId="2"/>
    <xf numFmtId="0" fontId="9" fillId="0" borderId="0" xfId="2" applyFont="1"/>
    <xf numFmtId="0" fontId="10" fillId="0" borderId="0" xfId="2" applyFont="1"/>
    <xf numFmtId="0" fontId="9" fillId="4" borderId="1" xfId="2" applyFont="1" applyFill="1" applyBorder="1" applyAlignment="1">
      <alignment horizontal="center" vertical="center"/>
    </xf>
    <xf numFmtId="49" fontId="5" fillId="0" borderId="1" xfId="2" applyNumberFormat="1" applyBorder="1" applyAlignment="1">
      <alignment vertical="top"/>
    </xf>
    <xf numFmtId="167" fontId="5" fillId="0" borderId="1" xfId="2" applyNumberFormat="1" applyBorder="1" applyAlignment="1">
      <alignment vertical="top"/>
    </xf>
    <xf numFmtId="168" fontId="5" fillId="0" borderId="1" xfId="2" applyNumberFormat="1" applyBorder="1" applyAlignment="1">
      <alignment vertical="top"/>
    </xf>
    <xf numFmtId="169" fontId="5" fillId="0" borderId="1" xfId="2" applyNumberFormat="1" applyBorder="1" applyAlignment="1">
      <alignment vertical="top"/>
    </xf>
    <xf numFmtId="170" fontId="5" fillId="0" borderId="1" xfId="2" applyNumberFormat="1" applyBorder="1" applyAlignment="1">
      <alignment vertical="top"/>
    </xf>
    <xf numFmtId="49" fontId="11" fillId="0" borderId="1" xfId="2" applyNumberFormat="1" applyFont="1" applyBorder="1" applyAlignment="1">
      <alignment vertical="top"/>
    </xf>
    <xf numFmtId="167" fontId="11" fillId="0" borderId="1" xfId="2" applyNumberFormat="1" applyFont="1" applyBorder="1" applyAlignment="1">
      <alignment vertical="top"/>
    </xf>
    <xf numFmtId="168" fontId="11" fillId="0" borderId="1" xfId="2" applyNumberFormat="1" applyFont="1" applyBorder="1" applyAlignment="1">
      <alignment vertical="top"/>
    </xf>
    <xf numFmtId="169" fontId="11" fillId="0" borderId="1" xfId="2" applyNumberFormat="1" applyFont="1" applyBorder="1" applyAlignment="1">
      <alignment vertical="top"/>
    </xf>
    <xf numFmtId="170" fontId="11" fillId="0" borderId="1" xfId="2" applyNumberFormat="1" applyFont="1" applyBorder="1" applyAlignment="1">
      <alignment vertical="top"/>
    </xf>
    <xf numFmtId="0" fontId="5" fillId="0" borderId="0" xfId="2"/>
    <xf numFmtId="0" fontId="9" fillId="0" borderId="0" xfId="2" applyFont="1"/>
    <xf numFmtId="0" fontId="10" fillId="0" borderId="0" xfId="2" applyFont="1"/>
    <xf numFmtId="0" fontId="9" fillId="4" borderId="1" xfId="2" applyFont="1" applyFill="1" applyBorder="1" applyAlignment="1">
      <alignment horizontal="center" vertical="center"/>
    </xf>
    <xf numFmtId="49" fontId="5" fillId="0" borderId="1" xfId="2" applyNumberFormat="1" applyBorder="1" applyAlignment="1">
      <alignment vertical="top"/>
    </xf>
    <xf numFmtId="167" fontId="5" fillId="0" borderId="1" xfId="2" applyNumberFormat="1" applyBorder="1" applyAlignment="1">
      <alignment vertical="top"/>
    </xf>
    <xf numFmtId="168" fontId="5" fillId="0" borderId="1" xfId="2" applyNumberFormat="1" applyBorder="1" applyAlignment="1">
      <alignment vertical="top"/>
    </xf>
    <xf numFmtId="169" fontId="5" fillId="0" borderId="1" xfId="2" applyNumberFormat="1" applyBorder="1" applyAlignment="1">
      <alignment vertical="top"/>
    </xf>
    <xf numFmtId="170" fontId="5" fillId="0" borderId="1" xfId="2" applyNumberFormat="1" applyBorder="1" applyAlignment="1">
      <alignment vertical="top"/>
    </xf>
    <xf numFmtId="49" fontId="11" fillId="0" borderId="1" xfId="2" applyNumberFormat="1" applyFont="1" applyBorder="1" applyAlignment="1">
      <alignment vertical="top"/>
    </xf>
    <xf numFmtId="167" fontId="11" fillId="0" borderId="1" xfId="2" applyNumberFormat="1" applyFont="1" applyBorder="1" applyAlignment="1">
      <alignment vertical="top"/>
    </xf>
    <xf numFmtId="168" fontId="11" fillId="0" borderId="1" xfId="2" applyNumberFormat="1" applyFont="1" applyBorder="1" applyAlignment="1">
      <alignment vertical="top"/>
    </xf>
    <xf numFmtId="169" fontId="11" fillId="0" borderId="1" xfId="2" applyNumberFormat="1" applyFont="1" applyBorder="1" applyAlignment="1">
      <alignment vertical="top"/>
    </xf>
    <xf numFmtId="170" fontId="11" fillId="0" borderId="1" xfId="2" applyNumberFormat="1" applyFont="1" applyBorder="1" applyAlignment="1">
      <alignment vertical="top"/>
    </xf>
    <xf numFmtId="0" fontId="5" fillId="0" borderId="0" xfId="2"/>
    <xf numFmtId="0" fontId="9" fillId="4" borderId="1" xfId="2" applyFont="1" applyFill="1" applyBorder="1" applyAlignment="1">
      <alignment horizontal="center" vertical="center"/>
    </xf>
    <xf numFmtId="49" fontId="5" fillId="0" borderId="1" xfId="2" applyNumberFormat="1" applyBorder="1" applyAlignment="1">
      <alignment vertical="top"/>
    </xf>
    <xf numFmtId="167" fontId="5" fillId="0" borderId="1" xfId="2" applyNumberFormat="1" applyBorder="1" applyAlignment="1">
      <alignment vertical="top"/>
    </xf>
    <xf numFmtId="168" fontId="5" fillId="0" borderId="1" xfId="2" applyNumberFormat="1" applyBorder="1" applyAlignment="1">
      <alignment vertical="top"/>
    </xf>
    <xf numFmtId="169" fontId="5" fillId="0" borderId="1" xfId="2" applyNumberFormat="1" applyBorder="1" applyAlignment="1">
      <alignment vertical="top"/>
    </xf>
    <xf numFmtId="49" fontId="11" fillId="0" borderId="1" xfId="2" applyNumberFormat="1" applyFont="1" applyBorder="1" applyAlignment="1">
      <alignment vertical="top"/>
    </xf>
    <xf numFmtId="167" fontId="11" fillId="0" borderId="1" xfId="2" applyNumberFormat="1" applyFont="1" applyBorder="1" applyAlignment="1">
      <alignment vertical="top"/>
    </xf>
    <xf numFmtId="168" fontId="11" fillId="0" borderId="1" xfId="2" applyNumberFormat="1" applyFont="1" applyBorder="1" applyAlignment="1">
      <alignment vertical="top"/>
    </xf>
    <xf numFmtId="169" fontId="11" fillId="0" borderId="1" xfId="2" applyNumberFormat="1" applyFont="1" applyBorder="1" applyAlignment="1">
      <alignment vertical="top"/>
    </xf>
    <xf numFmtId="0" fontId="12" fillId="0" borderId="0" xfId="0" applyFont="1"/>
    <xf numFmtId="0" fontId="12" fillId="0" borderId="0" xfId="0" applyFont="1" applyAlignment="1">
      <alignment horizontal="center"/>
    </xf>
    <xf numFmtId="49" fontId="12" fillId="3" borderId="1" xfId="0" applyNumberFormat="1" applyFont="1" applyFill="1" applyBorder="1" applyAlignment="1">
      <alignment horizontal="left"/>
    </xf>
    <xf numFmtId="1" fontId="12" fillId="3" borderId="1" xfId="0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166" fontId="12" fillId="3" borderId="1" xfId="1" applyNumberFormat="1" applyFont="1" applyFill="1" applyBorder="1" applyAlignment="1">
      <alignment horizontal="right"/>
    </xf>
    <xf numFmtId="0" fontId="12" fillId="3" borderId="1" xfId="0" applyFont="1" applyFill="1" applyBorder="1"/>
    <xf numFmtId="49" fontId="12" fillId="3" borderId="1" xfId="0" applyNumberFormat="1" applyFont="1" applyFill="1" applyBorder="1" applyAlignment="1">
      <alignment horizontal="center"/>
    </xf>
    <xf numFmtId="166" fontId="12" fillId="3" borderId="0" xfId="1" applyNumberFormat="1" applyFont="1" applyFill="1"/>
    <xf numFmtId="0" fontId="5" fillId="0" borderId="0" xfId="2"/>
    <xf numFmtId="0" fontId="9" fillId="0" borderId="0" xfId="2" applyFont="1"/>
    <xf numFmtId="0" fontId="10" fillId="0" borderId="0" xfId="2" applyFont="1"/>
    <xf numFmtId="0" fontId="9" fillId="4" borderId="1" xfId="2" applyFont="1" applyFill="1" applyBorder="1" applyAlignment="1">
      <alignment horizontal="center" vertical="center"/>
    </xf>
    <xf numFmtId="49" fontId="5" fillId="0" borderId="1" xfId="2" applyNumberFormat="1" applyBorder="1" applyAlignment="1">
      <alignment vertical="top"/>
    </xf>
    <xf numFmtId="167" fontId="5" fillId="0" borderId="1" xfId="2" applyNumberFormat="1" applyBorder="1" applyAlignment="1">
      <alignment vertical="top"/>
    </xf>
    <xf numFmtId="168" fontId="5" fillId="0" borderId="1" xfId="2" applyNumberFormat="1" applyBorder="1" applyAlignment="1">
      <alignment vertical="top"/>
    </xf>
    <xf numFmtId="169" fontId="5" fillId="0" borderId="1" xfId="2" applyNumberFormat="1" applyBorder="1" applyAlignment="1">
      <alignment vertical="top"/>
    </xf>
    <xf numFmtId="170" fontId="5" fillId="0" borderId="1" xfId="2" applyNumberFormat="1" applyBorder="1" applyAlignment="1">
      <alignment vertical="top"/>
    </xf>
    <xf numFmtId="49" fontId="11" fillId="0" borderId="1" xfId="2" applyNumberFormat="1" applyFont="1" applyBorder="1" applyAlignment="1">
      <alignment vertical="top"/>
    </xf>
    <xf numFmtId="167" fontId="11" fillId="0" borderId="1" xfId="2" applyNumberFormat="1" applyFont="1" applyBorder="1" applyAlignment="1">
      <alignment vertical="top"/>
    </xf>
    <xf numFmtId="168" fontId="11" fillId="0" borderId="1" xfId="2" applyNumberFormat="1" applyFont="1" applyBorder="1" applyAlignment="1">
      <alignment vertical="top"/>
    </xf>
    <xf numFmtId="169" fontId="11" fillId="0" borderId="1" xfId="2" applyNumberFormat="1" applyFont="1" applyBorder="1" applyAlignment="1">
      <alignment vertical="top"/>
    </xf>
    <xf numFmtId="170" fontId="11" fillId="0" borderId="1" xfId="2" applyNumberFormat="1" applyFon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11" fillId="0" borderId="1" xfId="2" applyNumberFormat="1" applyFont="1" applyBorder="1" applyAlignment="1">
      <alignment vertical="top"/>
    </xf>
    <xf numFmtId="0" fontId="17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9" fontId="16" fillId="3" borderId="1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10" fontId="16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center" wrapText="1"/>
    </xf>
    <xf numFmtId="0" fontId="16" fillId="3" borderId="0" xfId="0" applyFont="1" applyFill="1" applyBorder="1" applyAlignment="1">
      <alignment horizontal="center" vertical="center" wrapText="1"/>
    </xf>
    <xf numFmtId="9" fontId="16" fillId="3" borderId="0" xfId="0" applyNumberFormat="1" applyFont="1" applyFill="1" applyBorder="1" applyAlignment="1">
      <alignment horizontal="center" vertical="center" wrapText="1"/>
    </xf>
    <xf numFmtId="164" fontId="16" fillId="3" borderId="0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wrapText="1"/>
    </xf>
    <xf numFmtId="9" fontId="16" fillId="3" borderId="1" xfId="0" applyNumberFormat="1" applyFont="1" applyFill="1" applyBorder="1" applyAlignment="1">
      <alignment horizontal="center" wrapText="1"/>
    </xf>
    <xf numFmtId="10" fontId="16" fillId="3" borderId="1" xfId="0" applyNumberFormat="1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wrapText="1"/>
    </xf>
    <xf numFmtId="0" fontId="12" fillId="0" borderId="0" xfId="0" applyFont="1" applyAlignment="1"/>
    <xf numFmtId="164" fontId="12" fillId="0" borderId="0" xfId="0" applyNumberFormat="1" applyFont="1"/>
    <xf numFmtId="3" fontId="16" fillId="3" borderId="1" xfId="1" applyNumberFormat="1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3" fontId="12" fillId="0" borderId="0" xfId="0" applyNumberFormat="1" applyFont="1"/>
    <xf numFmtId="49" fontId="5" fillId="0" borderId="1" xfId="2" applyNumberFormat="1" applyBorder="1" applyAlignment="1">
      <alignment vertical="top"/>
    </xf>
    <xf numFmtId="49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0" fontId="12" fillId="3" borderId="0" xfId="0" applyFont="1" applyFill="1" applyAlignment="1">
      <alignment vertical="center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166" fontId="12" fillId="0" borderId="0" xfId="1" applyNumberFormat="1" applyFont="1"/>
    <xf numFmtId="49" fontId="5" fillId="3" borderId="1" xfId="0" applyNumberFormat="1" applyFont="1" applyFill="1" applyBorder="1" applyAlignment="1">
      <alignment horizontal="left"/>
    </xf>
    <xf numFmtId="0" fontId="12" fillId="3" borderId="4" xfId="0" applyFont="1" applyFill="1" applyBorder="1" applyAlignment="1">
      <alignment horizontal="center" vertical="center"/>
    </xf>
    <xf numFmtId="0" fontId="5" fillId="0" borderId="0" xfId="0" applyFont="1"/>
    <xf numFmtId="0" fontId="14" fillId="0" borderId="0" xfId="0" applyFont="1" applyAlignment="1">
      <alignment horizontal="center" vertical="center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166" fontId="12" fillId="3" borderId="1" xfId="1" applyNumberFormat="1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1" fontId="12" fillId="3" borderId="1" xfId="0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49" fontId="5" fillId="0" borderId="1" xfId="2" applyNumberFormat="1" applyBorder="1" applyAlignment="1">
      <alignment vertical="top"/>
    </xf>
    <xf numFmtId="0" fontId="17" fillId="5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49" fontId="4" fillId="0" borderId="1" xfId="2" applyNumberFormat="1" applyFont="1" applyBorder="1" applyAlignment="1">
      <alignment vertical="top"/>
    </xf>
    <xf numFmtId="49" fontId="4" fillId="0" borderId="1" xfId="3" applyNumberFormat="1" applyBorder="1" applyAlignment="1">
      <alignment horizontal="center"/>
    </xf>
    <xf numFmtId="49" fontId="5" fillId="0" borderId="1" xfId="2" applyNumberFormat="1" applyBorder="1" applyAlignment="1">
      <alignment horizontal="center" vertical="top"/>
    </xf>
    <xf numFmtId="49" fontId="11" fillId="0" borderId="1" xfId="2" applyNumberFormat="1" applyFont="1" applyBorder="1" applyAlignment="1">
      <alignment horizontal="center" vertical="top"/>
    </xf>
    <xf numFmtId="49" fontId="5" fillId="0" borderId="1" xfId="2" applyNumberFormat="1" applyBorder="1" applyAlignment="1">
      <alignment horizontal="left" vertical="top"/>
    </xf>
    <xf numFmtId="49" fontId="3" fillId="0" borderId="1" xfId="4" applyNumberFormat="1" applyBorder="1" applyAlignment="1">
      <alignment vertical="top"/>
    </xf>
    <xf numFmtId="167" fontId="3" fillId="0" borderId="1" xfId="4" applyNumberFormat="1" applyBorder="1" applyAlignment="1">
      <alignment vertical="top"/>
    </xf>
    <xf numFmtId="169" fontId="3" fillId="0" borderId="1" xfId="4" applyNumberFormat="1" applyBorder="1" applyAlignment="1">
      <alignment vertical="top"/>
    </xf>
    <xf numFmtId="170" fontId="3" fillId="0" borderId="1" xfId="4" applyNumberFormat="1" applyBorder="1" applyAlignment="1">
      <alignment vertical="top"/>
    </xf>
    <xf numFmtId="49" fontId="11" fillId="0" borderId="1" xfId="4" applyNumberFormat="1" applyFont="1" applyBorder="1" applyAlignment="1">
      <alignment vertical="top"/>
    </xf>
    <xf numFmtId="167" fontId="11" fillId="0" borderId="1" xfId="4" applyNumberFormat="1" applyFont="1" applyBorder="1" applyAlignment="1">
      <alignment vertical="top"/>
    </xf>
    <xf numFmtId="170" fontId="11" fillId="0" borderId="1" xfId="4" applyNumberFormat="1" applyFont="1" applyBorder="1" applyAlignment="1">
      <alignment vertical="top"/>
    </xf>
    <xf numFmtId="0" fontId="3" fillId="0" borderId="0" xfId="4"/>
    <xf numFmtId="0" fontId="9" fillId="0" borderId="0" xfId="4" applyFont="1"/>
    <xf numFmtId="49" fontId="3" fillId="0" borderId="1" xfId="4" applyNumberFormat="1" applyBorder="1" applyAlignment="1">
      <alignment vertical="top"/>
    </xf>
    <xf numFmtId="167" fontId="3" fillId="0" borderId="1" xfId="4" applyNumberFormat="1" applyBorder="1" applyAlignment="1">
      <alignment vertical="top"/>
    </xf>
    <xf numFmtId="169" fontId="3" fillId="0" borderId="1" xfId="4" applyNumberFormat="1" applyBorder="1" applyAlignment="1">
      <alignment vertical="top"/>
    </xf>
    <xf numFmtId="170" fontId="3" fillId="0" borderId="1" xfId="4" applyNumberFormat="1" applyBorder="1" applyAlignment="1">
      <alignment vertical="top"/>
    </xf>
    <xf numFmtId="49" fontId="11" fillId="0" borderId="1" xfId="4" applyNumberFormat="1" applyFont="1" applyBorder="1" applyAlignment="1">
      <alignment vertical="top"/>
    </xf>
    <xf numFmtId="167" fontId="11" fillId="0" borderId="1" xfId="4" applyNumberFormat="1" applyFont="1" applyBorder="1" applyAlignment="1">
      <alignment vertical="top"/>
    </xf>
    <xf numFmtId="49" fontId="19" fillId="0" borderId="1" xfId="4" applyNumberFormat="1" applyFont="1" applyBorder="1" applyAlignment="1">
      <alignment vertical="top"/>
    </xf>
    <xf numFmtId="0" fontId="2" fillId="0" borderId="0" xfId="5"/>
    <xf numFmtId="49" fontId="2" fillId="0" borderId="1" xfId="5" applyNumberFormat="1" applyBorder="1" applyAlignment="1">
      <alignment vertical="top"/>
    </xf>
    <xf numFmtId="167" fontId="2" fillId="0" borderId="1" xfId="5" applyNumberFormat="1" applyBorder="1" applyAlignment="1">
      <alignment vertical="top"/>
    </xf>
    <xf numFmtId="169" fontId="2" fillId="0" borderId="1" xfId="5" applyNumberFormat="1" applyBorder="1" applyAlignment="1">
      <alignment vertical="top"/>
    </xf>
    <xf numFmtId="170" fontId="2" fillId="0" borderId="1" xfId="5" applyNumberFormat="1" applyBorder="1" applyAlignment="1">
      <alignment vertical="top"/>
    </xf>
    <xf numFmtId="49" fontId="11" fillId="0" borderId="1" xfId="5" applyNumberFormat="1" applyFont="1" applyBorder="1" applyAlignment="1">
      <alignment vertical="top"/>
    </xf>
    <xf numFmtId="167" fontId="11" fillId="0" borderId="1" xfId="5" applyNumberFormat="1" applyFont="1" applyBorder="1" applyAlignment="1">
      <alignment vertical="top"/>
    </xf>
    <xf numFmtId="169" fontId="11" fillId="0" borderId="1" xfId="5" applyNumberFormat="1" applyFont="1" applyBorder="1" applyAlignment="1">
      <alignment vertical="top"/>
    </xf>
    <xf numFmtId="170" fontId="11" fillId="0" borderId="1" xfId="5" applyNumberFormat="1" applyFont="1" applyBorder="1" applyAlignment="1">
      <alignment vertical="top"/>
    </xf>
    <xf numFmtId="9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7" fillId="2" borderId="1" xfId="0" applyFont="1" applyFill="1" applyBorder="1" applyAlignment="1">
      <alignment horizont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wrapText="1"/>
    </xf>
    <xf numFmtId="0" fontId="13" fillId="3" borderId="0" xfId="0" applyFont="1" applyFill="1" applyAlignment="1">
      <alignment wrapText="1"/>
    </xf>
    <xf numFmtId="0" fontId="16" fillId="3" borderId="7" xfId="0" applyFont="1" applyFill="1" applyBorder="1" applyAlignment="1">
      <alignment wrapText="1"/>
    </xf>
    <xf numFmtId="166" fontId="17" fillId="5" borderId="2" xfId="1" applyNumberFormat="1" applyFont="1" applyFill="1" applyBorder="1" applyAlignment="1">
      <alignment horizontal="center" vertical="center" wrapText="1"/>
    </xf>
    <xf numFmtId="166" fontId="17" fillId="5" borderId="3" xfId="1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6" fontId="17" fillId="2" borderId="1" xfId="1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9" fillId="4" borderId="5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9" fillId="4" borderId="1" xfId="4" applyFont="1" applyFill="1" applyBorder="1" applyAlignment="1">
      <alignment horizontal="center" vertical="center"/>
    </xf>
    <xf numFmtId="49" fontId="11" fillId="0" borderId="5" xfId="5" applyNumberFormat="1" applyFont="1" applyBorder="1" applyAlignment="1">
      <alignment horizontal="center" vertical="top"/>
    </xf>
    <xf numFmtId="49" fontId="11" fillId="0" borderId="6" xfId="5" applyNumberFormat="1" applyFont="1" applyBorder="1" applyAlignment="1">
      <alignment horizontal="center" vertical="top"/>
    </xf>
    <xf numFmtId="0" fontId="9" fillId="0" borderId="0" xfId="5" applyFont="1" applyAlignment="1">
      <alignment horizontal="left"/>
    </xf>
    <xf numFmtId="0" fontId="9" fillId="4" borderId="1" xfId="5" applyFont="1" applyFill="1" applyBorder="1" applyAlignment="1">
      <alignment horizontal="center" vertical="center"/>
    </xf>
    <xf numFmtId="0" fontId="9" fillId="4" borderId="1" xfId="6" applyFont="1" applyFill="1" applyBorder="1" applyAlignment="1">
      <alignment horizontal="center" vertical="center"/>
    </xf>
    <xf numFmtId="0" fontId="9" fillId="0" borderId="0" xfId="6" applyFont="1" applyAlignment="1">
      <alignment vertical="center"/>
    </xf>
    <xf numFmtId="0" fontId="1" fillId="0" borderId="0" xfId="6" applyAlignment="1">
      <alignment vertical="center"/>
    </xf>
    <xf numFmtId="0" fontId="0" fillId="0" borderId="0" xfId="0" applyAlignment="1">
      <alignment vertical="center"/>
    </xf>
    <xf numFmtId="0" fontId="10" fillId="0" borderId="0" xfId="2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1" xfId="5" applyNumberFormat="1" applyFont="1" applyBorder="1" applyAlignment="1">
      <alignment vertical="center"/>
    </xf>
    <xf numFmtId="49" fontId="1" fillId="0" borderId="1" xfId="6" applyNumberFormat="1" applyBorder="1" applyAlignment="1">
      <alignment vertical="center"/>
    </xf>
    <xf numFmtId="167" fontId="1" fillId="0" borderId="1" xfId="6" applyNumberFormat="1" applyBorder="1" applyAlignment="1">
      <alignment vertical="center"/>
    </xf>
    <xf numFmtId="169" fontId="1" fillId="0" borderId="1" xfId="6" applyNumberFormat="1" applyBorder="1" applyAlignment="1">
      <alignment vertical="center"/>
    </xf>
    <xf numFmtId="170" fontId="1" fillId="0" borderId="1" xfId="6" applyNumberFormat="1" applyBorder="1" applyAlignment="1">
      <alignment vertical="center"/>
    </xf>
    <xf numFmtId="49" fontId="11" fillId="0" borderId="1" xfId="6" applyNumberFormat="1" applyFont="1" applyBorder="1" applyAlignment="1">
      <alignment vertical="center"/>
    </xf>
    <xf numFmtId="167" fontId="11" fillId="0" borderId="1" xfId="6" applyNumberFormat="1" applyFont="1" applyBorder="1" applyAlignment="1">
      <alignment vertical="center"/>
    </xf>
    <xf numFmtId="169" fontId="11" fillId="0" borderId="1" xfId="6" applyNumberFormat="1" applyFont="1" applyBorder="1" applyAlignment="1">
      <alignment vertical="center"/>
    </xf>
    <xf numFmtId="170" fontId="11" fillId="0" borderId="1" xfId="6" applyNumberFormat="1" applyFont="1" applyBorder="1" applyAlignment="1">
      <alignment vertical="center"/>
    </xf>
  </cellXfs>
  <cellStyles count="7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4E54BABF-E44E-4668-9472-B29CEFF483DA}"/>
    <cellStyle name="Normal 6" xfId="6" xr:uid="{7F74BC9B-896E-4C4D-A698-EDDA07ED66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workbookViewId="0">
      <selection activeCell="E30" sqref="E30"/>
    </sheetView>
  </sheetViews>
  <sheetFormatPr defaultColWidth="9.1796875" defaultRowHeight="14.5" x14ac:dyDescent="0.35"/>
  <cols>
    <col min="1" max="1" width="19.26953125" style="113" customWidth="1"/>
    <col min="2" max="2" width="17.453125" style="113" customWidth="1"/>
    <col min="3" max="3" width="22" style="77" customWidth="1"/>
    <col min="4" max="4" width="7.26953125" style="77" bestFit="1" customWidth="1"/>
    <col min="5" max="5" width="14.54296875" style="77" bestFit="1" customWidth="1"/>
    <col min="6" max="7" width="11.54296875" style="77" bestFit="1" customWidth="1"/>
    <col min="8" max="8" width="7.54296875" style="77" bestFit="1" customWidth="1"/>
    <col min="9" max="9" width="11.81640625" style="126" hidden="1" customWidth="1"/>
    <col min="10" max="16384" width="9.1796875" style="77"/>
  </cols>
  <sheetData>
    <row r="1" spans="1:9" ht="18.5" x14ac:dyDescent="0.45">
      <c r="A1" s="375" t="s">
        <v>741</v>
      </c>
      <c r="B1" s="375"/>
      <c r="C1" s="375"/>
      <c r="D1" s="375"/>
      <c r="E1" s="375"/>
      <c r="F1" s="375"/>
      <c r="G1" s="375"/>
      <c r="H1" s="126"/>
      <c r="I1" s="77"/>
    </row>
    <row r="2" spans="1:9" x14ac:dyDescent="0.35">
      <c r="A2" s="112"/>
      <c r="B2" s="374"/>
      <c r="C2" s="374"/>
      <c r="D2" s="374"/>
      <c r="E2" s="374"/>
      <c r="F2" s="374"/>
      <c r="G2" s="374"/>
      <c r="H2" s="374"/>
    </row>
    <row r="3" spans="1:9" x14ac:dyDescent="0.35">
      <c r="A3" s="372" t="s">
        <v>717</v>
      </c>
      <c r="B3" s="372" t="s">
        <v>0</v>
      </c>
      <c r="C3" s="372" t="s">
        <v>1</v>
      </c>
      <c r="D3" s="372"/>
      <c r="E3" s="372" t="s">
        <v>2</v>
      </c>
      <c r="F3" s="372" t="s">
        <v>3</v>
      </c>
      <c r="G3" s="372"/>
      <c r="H3" s="372" t="s">
        <v>4</v>
      </c>
      <c r="I3" s="106" t="s">
        <v>186</v>
      </c>
    </row>
    <row r="4" spans="1:9" x14ac:dyDescent="0.35">
      <c r="A4" s="372"/>
      <c r="B4" s="372"/>
      <c r="C4" s="372"/>
      <c r="D4" s="372"/>
      <c r="E4" s="372"/>
      <c r="F4" s="106" t="s">
        <v>5</v>
      </c>
      <c r="G4" s="106" t="s">
        <v>6</v>
      </c>
      <c r="H4" s="372"/>
      <c r="I4" s="106"/>
    </row>
    <row r="5" spans="1:9" x14ac:dyDescent="0.35">
      <c r="A5" s="371" t="s">
        <v>718</v>
      </c>
      <c r="B5" s="371" t="s">
        <v>7</v>
      </c>
      <c r="C5" s="125" t="s">
        <v>8</v>
      </c>
      <c r="D5" s="121">
        <v>0.4</v>
      </c>
      <c r="E5" s="373">
        <v>6121123</v>
      </c>
      <c r="F5" s="370">
        <v>0.25</v>
      </c>
      <c r="G5" s="370">
        <v>0.2</v>
      </c>
      <c r="H5" s="371">
        <v>100</v>
      </c>
      <c r="I5" s="121" t="s">
        <v>194</v>
      </c>
    </row>
    <row r="6" spans="1:9" x14ac:dyDescent="0.35">
      <c r="A6" s="371"/>
      <c r="B6" s="371"/>
      <c r="C6" s="125" t="s">
        <v>9</v>
      </c>
      <c r="D6" s="121">
        <v>0.4</v>
      </c>
      <c r="E6" s="373"/>
      <c r="F6" s="370"/>
      <c r="G6" s="370"/>
      <c r="H6" s="371"/>
      <c r="I6" s="121" t="s">
        <v>194</v>
      </c>
    </row>
    <row r="7" spans="1:9" x14ac:dyDescent="0.35">
      <c r="A7" s="371"/>
      <c r="B7" s="371"/>
      <c r="C7" s="125" t="s">
        <v>10</v>
      </c>
      <c r="D7" s="121">
        <v>0.2</v>
      </c>
      <c r="E7" s="373"/>
      <c r="F7" s="370"/>
      <c r="G7" s="370"/>
      <c r="H7" s="371"/>
      <c r="I7" s="121" t="s">
        <v>194</v>
      </c>
    </row>
    <row r="8" spans="1:9" x14ac:dyDescent="0.35">
      <c r="A8" s="377" t="s">
        <v>718</v>
      </c>
      <c r="B8" s="377" t="s">
        <v>11</v>
      </c>
      <c r="C8" s="125" t="s">
        <v>12</v>
      </c>
      <c r="D8" s="121">
        <v>0.55000000000000004</v>
      </c>
      <c r="E8" s="373">
        <v>51000128</v>
      </c>
      <c r="F8" s="370">
        <v>0.1</v>
      </c>
      <c r="G8" s="370">
        <v>0.2</v>
      </c>
      <c r="H8" s="371">
        <v>91.6</v>
      </c>
      <c r="I8" s="120" t="s">
        <v>194</v>
      </c>
    </row>
    <row r="9" spans="1:9" x14ac:dyDescent="0.35">
      <c r="A9" s="378"/>
      <c r="B9" s="378"/>
      <c r="C9" s="125" t="s">
        <v>10</v>
      </c>
      <c r="D9" s="121">
        <v>0.45</v>
      </c>
      <c r="E9" s="373"/>
      <c r="F9" s="370"/>
      <c r="G9" s="370"/>
      <c r="H9" s="371"/>
      <c r="I9" s="120" t="s">
        <v>194</v>
      </c>
    </row>
    <row r="10" spans="1:9" x14ac:dyDescent="0.35">
      <c r="A10" s="108" t="s">
        <v>718</v>
      </c>
      <c r="B10" s="108" t="s">
        <v>17</v>
      </c>
      <c r="C10" s="125" t="s">
        <v>13</v>
      </c>
      <c r="D10" s="121">
        <v>1</v>
      </c>
      <c r="E10" s="110">
        <v>6056966</v>
      </c>
      <c r="F10" s="109">
        <v>0.5</v>
      </c>
      <c r="G10" s="109">
        <v>0.35</v>
      </c>
      <c r="H10" s="108">
        <v>100</v>
      </c>
      <c r="I10" s="120" t="s">
        <v>194</v>
      </c>
    </row>
    <row r="11" spans="1:9" x14ac:dyDescent="0.35">
      <c r="A11" s="108" t="s">
        <v>718</v>
      </c>
      <c r="B11" s="108" t="s">
        <v>18</v>
      </c>
      <c r="C11" s="125" t="s">
        <v>8</v>
      </c>
      <c r="D11" s="121">
        <v>1</v>
      </c>
      <c r="E11" s="110">
        <v>5032437</v>
      </c>
      <c r="F11" s="109">
        <v>0.5</v>
      </c>
      <c r="G11" s="109">
        <v>0.6</v>
      </c>
      <c r="H11" s="108">
        <v>100</v>
      </c>
      <c r="I11" s="120" t="s">
        <v>194</v>
      </c>
    </row>
    <row r="12" spans="1:9" x14ac:dyDescent="0.35">
      <c r="A12" s="371" t="s">
        <v>719</v>
      </c>
      <c r="B12" s="371" t="s">
        <v>19</v>
      </c>
      <c r="C12" s="125" t="s">
        <v>8</v>
      </c>
      <c r="D12" s="121">
        <v>0.5</v>
      </c>
      <c r="E12" s="373">
        <v>824327</v>
      </c>
      <c r="F12" s="370">
        <v>0.05</v>
      </c>
      <c r="G12" s="370">
        <v>0.2</v>
      </c>
      <c r="H12" s="371">
        <v>100</v>
      </c>
      <c r="I12" s="120" t="s">
        <v>194</v>
      </c>
    </row>
    <row r="13" spans="1:9" x14ac:dyDescent="0.35">
      <c r="A13" s="371"/>
      <c r="B13" s="371"/>
      <c r="C13" s="125" t="s">
        <v>10</v>
      </c>
      <c r="D13" s="121">
        <v>0.5</v>
      </c>
      <c r="E13" s="373"/>
      <c r="F13" s="370"/>
      <c r="G13" s="370"/>
      <c r="H13" s="371"/>
      <c r="I13" s="120" t="s">
        <v>194</v>
      </c>
    </row>
    <row r="14" spans="1:9" x14ac:dyDescent="0.35">
      <c r="A14" s="108" t="s">
        <v>720</v>
      </c>
      <c r="B14" s="108" t="s">
        <v>20</v>
      </c>
      <c r="C14" s="125" t="s">
        <v>14</v>
      </c>
      <c r="D14" s="121">
        <v>1</v>
      </c>
      <c r="E14" s="110">
        <v>19226900</v>
      </c>
      <c r="F14" s="109">
        <v>0.05</v>
      </c>
      <c r="G14" s="109">
        <v>0.15</v>
      </c>
      <c r="H14" s="108">
        <v>90.442899999999995</v>
      </c>
      <c r="I14" s="120" t="s">
        <v>194</v>
      </c>
    </row>
    <row r="15" spans="1:9" x14ac:dyDescent="0.35">
      <c r="A15" s="377" t="s">
        <v>720</v>
      </c>
      <c r="B15" s="377" t="s">
        <v>21</v>
      </c>
      <c r="C15" s="125" t="s">
        <v>22</v>
      </c>
      <c r="D15" s="122">
        <v>0.40500000000000003</v>
      </c>
      <c r="E15" s="373">
        <v>31742736</v>
      </c>
      <c r="F15" s="370">
        <v>0.5</v>
      </c>
      <c r="G15" s="370">
        <v>0.35</v>
      </c>
      <c r="H15" s="371">
        <v>100</v>
      </c>
      <c r="I15" s="120" t="s">
        <v>194</v>
      </c>
    </row>
    <row r="16" spans="1:9" x14ac:dyDescent="0.35">
      <c r="A16" s="379"/>
      <c r="B16" s="379"/>
      <c r="C16" s="125" t="s">
        <v>23</v>
      </c>
      <c r="D16" s="121">
        <v>0.32</v>
      </c>
      <c r="E16" s="373"/>
      <c r="F16" s="370"/>
      <c r="G16" s="370"/>
      <c r="H16" s="371"/>
      <c r="I16" s="120" t="s">
        <v>194</v>
      </c>
    </row>
    <row r="17" spans="1:9" x14ac:dyDescent="0.35">
      <c r="A17" s="378"/>
      <c r="B17" s="378"/>
      <c r="C17" s="125" t="s">
        <v>10</v>
      </c>
      <c r="D17" s="122">
        <v>0.27500000000000002</v>
      </c>
      <c r="E17" s="373"/>
      <c r="F17" s="370"/>
      <c r="G17" s="370"/>
      <c r="H17" s="371"/>
      <c r="I17" s="120" t="s">
        <v>194</v>
      </c>
    </row>
    <row r="18" spans="1:9" x14ac:dyDescent="0.35">
      <c r="A18" s="371" t="s">
        <v>721</v>
      </c>
      <c r="B18" s="371" t="s">
        <v>25</v>
      </c>
      <c r="C18" s="125" t="s">
        <v>26</v>
      </c>
      <c r="D18" s="121">
        <v>0.3</v>
      </c>
      <c r="E18" s="373">
        <v>13060490</v>
      </c>
      <c r="F18" s="370">
        <v>0.2</v>
      </c>
      <c r="G18" s="370">
        <v>0.2</v>
      </c>
      <c r="H18" s="371">
        <v>100</v>
      </c>
      <c r="I18" s="120" t="s">
        <v>194</v>
      </c>
    </row>
    <row r="19" spans="1:9" x14ac:dyDescent="0.35">
      <c r="A19" s="371"/>
      <c r="B19" s="371"/>
      <c r="C19" s="125" t="s">
        <v>24</v>
      </c>
      <c r="D19" s="121">
        <v>0.25</v>
      </c>
      <c r="E19" s="373"/>
      <c r="F19" s="370"/>
      <c r="G19" s="370"/>
      <c r="H19" s="371"/>
      <c r="I19" s="120" t="s">
        <v>194</v>
      </c>
    </row>
    <row r="20" spans="1:9" x14ac:dyDescent="0.35">
      <c r="A20" s="371"/>
      <c r="B20" s="371"/>
      <c r="C20" s="125" t="s">
        <v>15</v>
      </c>
      <c r="D20" s="121">
        <v>0.2</v>
      </c>
      <c r="E20" s="373"/>
      <c r="F20" s="370"/>
      <c r="G20" s="370"/>
      <c r="H20" s="371"/>
      <c r="I20" s="120" t="s">
        <v>194</v>
      </c>
    </row>
    <row r="21" spans="1:9" x14ac:dyDescent="0.35">
      <c r="A21" s="371"/>
      <c r="B21" s="371"/>
      <c r="C21" s="125" t="s">
        <v>27</v>
      </c>
      <c r="D21" s="122">
        <v>0.125</v>
      </c>
      <c r="E21" s="373"/>
      <c r="F21" s="370"/>
      <c r="G21" s="370"/>
      <c r="H21" s="371"/>
      <c r="I21" s="120" t="s">
        <v>194</v>
      </c>
    </row>
    <row r="22" spans="1:9" x14ac:dyDescent="0.35">
      <c r="A22" s="371"/>
      <c r="B22" s="371"/>
      <c r="C22" s="125" t="s">
        <v>28</v>
      </c>
      <c r="D22" s="122">
        <v>0.125</v>
      </c>
      <c r="E22" s="373"/>
      <c r="F22" s="370"/>
      <c r="G22" s="370"/>
      <c r="H22" s="371"/>
      <c r="I22" s="120" t="s">
        <v>194</v>
      </c>
    </row>
    <row r="23" spans="1:9" x14ac:dyDescent="0.35">
      <c r="A23" s="108" t="s">
        <v>722</v>
      </c>
      <c r="B23" s="108" t="s">
        <v>29</v>
      </c>
      <c r="C23" s="125" t="s">
        <v>12</v>
      </c>
      <c r="D23" s="121">
        <v>1</v>
      </c>
      <c r="E23" s="110">
        <v>8000601</v>
      </c>
      <c r="F23" s="109">
        <v>0.1</v>
      </c>
      <c r="G23" s="109">
        <v>0.2</v>
      </c>
      <c r="H23" s="108">
        <v>100</v>
      </c>
      <c r="I23" s="120" t="s">
        <v>194</v>
      </c>
    </row>
    <row r="24" spans="1:9" x14ac:dyDescent="0.35">
      <c r="A24" s="108" t="s">
        <v>723</v>
      </c>
      <c r="B24" s="108" t="s">
        <v>30</v>
      </c>
      <c r="C24" s="125" t="s">
        <v>13</v>
      </c>
      <c r="D24" s="121">
        <v>1</v>
      </c>
      <c r="E24" s="110">
        <v>28263463</v>
      </c>
      <c r="F24" s="109">
        <v>0.5</v>
      </c>
      <c r="G24" s="109">
        <v>0.35</v>
      </c>
      <c r="H24" s="108">
        <v>100</v>
      </c>
      <c r="I24" s="120" t="s">
        <v>194</v>
      </c>
    </row>
    <row r="25" spans="1:9" x14ac:dyDescent="0.35">
      <c r="A25" s="377" t="s">
        <v>723</v>
      </c>
      <c r="B25" s="377" t="s">
        <v>31</v>
      </c>
      <c r="C25" s="125" t="s">
        <v>32</v>
      </c>
      <c r="D25" s="121">
        <v>0.45</v>
      </c>
      <c r="E25" s="373">
        <v>18165365</v>
      </c>
      <c r="F25" s="370">
        <v>0.05</v>
      </c>
      <c r="G25" s="370">
        <v>0.2</v>
      </c>
      <c r="H25" s="371">
        <v>92.1571</v>
      </c>
      <c r="I25" s="120" t="s">
        <v>194</v>
      </c>
    </row>
    <row r="26" spans="1:9" x14ac:dyDescent="0.35">
      <c r="A26" s="379"/>
      <c r="B26" s="379"/>
      <c r="C26" s="125" t="s">
        <v>33</v>
      </c>
      <c r="D26" s="121">
        <v>0.3</v>
      </c>
      <c r="E26" s="373"/>
      <c r="F26" s="370"/>
      <c r="G26" s="370"/>
      <c r="H26" s="371"/>
      <c r="I26" s="120" t="s">
        <v>194</v>
      </c>
    </row>
    <row r="27" spans="1:9" x14ac:dyDescent="0.35">
      <c r="A27" s="378"/>
      <c r="B27" s="378"/>
      <c r="C27" s="125" t="s">
        <v>15</v>
      </c>
      <c r="D27" s="121">
        <v>0.25</v>
      </c>
      <c r="E27" s="373"/>
      <c r="F27" s="370"/>
      <c r="G27" s="370"/>
      <c r="H27" s="371"/>
      <c r="I27" s="120" t="s">
        <v>194</v>
      </c>
    </row>
    <row r="28" spans="1:9" x14ac:dyDescent="0.35">
      <c r="A28" s="108" t="s">
        <v>723</v>
      </c>
      <c r="B28" s="108" t="s">
        <v>34</v>
      </c>
      <c r="C28" s="125" t="s">
        <v>12</v>
      </c>
      <c r="D28" s="121">
        <v>1</v>
      </c>
      <c r="E28" s="110">
        <v>134162101</v>
      </c>
      <c r="F28" s="109">
        <v>0.25</v>
      </c>
      <c r="G28" s="109">
        <v>0.2</v>
      </c>
      <c r="H28" s="108">
        <v>91.3</v>
      </c>
      <c r="I28" s="120" t="s">
        <v>194</v>
      </c>
    </row>
    <row r="29" spans="1:9" x14ac:dyDescent="0.35">
      <c r="A29" s="112"/>
      <c r="B29" s="376"/>
      <c r="C29" s="376"/>
      <c r="D29" s="376"/>
      <c r="E29" s="376"/>
      <c r="F29" s="376"/>
      <c r="G29" s="376"/>
      <c r="H29" s="376"/>
    </row>
    <row r="30" spans="1:9" x14ac:dyDescent="0.35">
      <c r="A30" s="113" t="s">
        <v>36</v>
      </c>
      <c r="C30" s="113"/>
      <c r="D30" s="113"/>
      <c r="E30" s="113"/>
      <c r="F30" s="113"/>
      <c r="G30" s="113"/>
      <c r="H30" s="113"/>
    </row>
    <row r="31" spans="1:9" x14ac:dyDescent="0.35">
      <c r="A31" s="112"/>
      <c r="B31" s="374"/>
      <c r="C31" s="374"/>
      <c r="D31" s="374"/>
      <c r="E31" s="374"/>
      <c r="F31" s="374"/>
      <c r="G31" s="374"/>
      <c r="H31" s="374"/>
    </row>
    <row r="32" spans="1:9" x14ac:dyDescent="0.35">
      <c r="E32" s="127"/>
    </row>
  </sheetData>
  <mergeCells count="46">
    <mergeCell ref="A8:A9"/>
    <mergeCell ref="B8:B9"/>
    <mergeCell ref="A15:A17"/>
    <mergeCell ref="B15:B17"/>
    <mergeCell ref="A25:A27"/>
    <mergeCell ref="B25:B27"/>
    <mergeCell ref="A12:A13"/>
    <mergeCell ref="A18:A22"/>
    <mergeCell ref="B31:H31"/>
    <mergeCell ref="A1:G1"/>
    <mergeCell ref="B2:H2"/>
    <mergeCell ref="B29:H29"/>
    <mergeCell ref="G25:G27"/>
    <mergeCell ref="H25:H27"/>
    <mergeCell ref="F25:F27"/>
    <mergeCell ref="B18:B22"/>
    <mergeCell ref="E18:E22"/>
    <mergeCell ref="F18:F22"/>
    <mergeCell ref="G18:G22"/>
    <mergeCell ref="E15:E17"/>
    <mergeCell ref="F15:F17"/>
    <mergeCell ref="G15:G17"/>
    <mergeCell ref="E25:E27"/>
    <mergeCell ref="H18:H22"/>
    <mergeCell ref="H15:H17"/>
    <mergeCell ref="B12:B13"/>
    <mergeCell ref="E12:E13"/>
    <mergeCell ref="F12:F13"/>
    <mergeCell ref="G12:G13"/>
    <mergeCell ref="H12:H13"/>
    <mergeCell ref="F8:F9"/>
    <mergeCell ref="G8:G9"/>
    <mergeCell ref="H8:H9"/>
    <mergeCell ref="A3:A4"/>
    <mergeCell ref="A5:A7"/>
    <mergeCell ref="H3:H4"/>
    <mergeCell ref="B5:B7"/>
    <mergeCell ref="E5:E7"/>
    <mergeCell ref="F5:F7"/>
    <mergeCell ref="G5:G7"/>
    <mergeCell ref="H5:H7"/>
    <mergeCell ref="B3:B4"/>
    <mergeCell ref="C3:D4"/>
    <mergeCell ref="E3:E4"/>
    <mergeCell ref="F3:G3"/>
    <mergeCell ref="E8:E9"/>
  </mergeCells>
  <phoneticPr fontId="0" type="noConversion"/>
  <pageMargins left="0.78740157499999996" right="0.78740157499999996" top="0.984251969" bottom="0.984251969" header="0.49212598499999999" footer="0.49212598499999999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13"/>
  <sheetViews>
    <sheetView workbookViewId="0">
      <selection activeCell="E30" sqref="E30"/>
    </sheetView>
  </sheetViews>
  <sheetFormatPr defaultRowHeight="14.5" x14ac:dyDescent="0.25"/>
  <cols>
    <col min="1" max="1" width="19" style="12" bestFit="1" customWidth="1"/>
    <col min="2" max="2" width="16.453125" customWidth="1"/>
    <col min="3" max="3" width="12.54296875" bestFit="1" customWidth="1"/>
    <col min="4" max="4" width="62.54296875" bestFit="1" customWidth="1"/>
    <col min="5" max="5" width="15.453125" bestFit="1" customWidth="1"/>
    <col min="6" max="6" width="10.54296875" bestFit="1" customWidth="1"/>
    <col min="7" max="7" width="16.81640625" bestFit="1" customWidth="1"/>
    <col min="9" max="9" width="15.453125" bestFit="1" customWidth="1"/>
  </cols>
  <sheetData>
    <row r="1" spans="1:10" x14ac:dyDescent="0.35">
      <c r="A1" s="9" t="s">
        <v>774</v>
      </c>
      <c r="B1" s="8"/>
      <c r="C1" s="23"/>
      <c r="D1" s="8"/>
      <c r="E1" s="8"/>
      <c r="F1" s="8"/>
      <c r="G1" s="8"/>
      <c r="H1" s="8"/>
      <c r="I1" s="8"/>
    </row>
    <row r="2" spans="1:10" x14ac:dyDescent="0.35">
      <c r="A2" s="9" t="s">
        <v>776</v>
      </c>
      <c r="B2" s="8"/>
      <c r="C2" s="23"/>
      <c r="D2" s="8"/>
      <c r="E2" s="8"/>
      <c r="F2" s="8"/>
      <c r="G2" s="8"/>
      <c r="H2" s="8"/>
      <c r="I2" s="8"/>
    </row>
    <row r="3" spans="1:10" ht="18.5" x14ac:dyDescent="0.45">
      <c r="A3" s="10" t="s">
        <v>777</v>
      </c>
      <c r="B3" s="8"/>
      <c r="C3" s="23"/>
      <c r="D3" s="8"/>
      <c r="E3" s="8"/>
      <c r="F3" s="8"/>
      <c r="G3" s="8"/>
      <c r="H3" s="8"/>
      <c r="I3" s="8"/>
    </row>
    <row r="5" spans="1:10" x14ac:dyDescent="0.25">
      <c r="A5" s="413" t="s">
        <v>717</v>
      </c>
      <c r="B5" s="413" t="s">
        <v>754</v>
      </c>
      <c r="C5" s="413" t="s">
        <v>0</v>
      </c>
      <c r="D5" s="413" t="s">
        <v>778</v>
      </c>
      <c r="E5" s="413" t="s">
        <v>758</v>
      </c>
      <c r="F5" s="413" t="s">
        <v>779</v>
      </c>
      <c r="G5" s="413"/>
      <c r="H5" s="413" t="s">
        <v>780</v>
      </c>
      <c r="I5" s="413" t="s">
        <v>781</v>
      </c>
      <c r="J5" s="413" t="s">
        <v>4</v>
      </c>
    </row>
    <row r="6" spans="1:10" x14ac:dyDescent="0.25">
      <c r="A6" s="413"/>
      <c r="B6" s="413"/>
      <c r="C6" s="413"/>
      <c r="D6" s="413"/>
      <c r="E6" s="413"/>
      <c r="F6" s="11" t="s">
        <v>782</v>
      </c>
      <c r="G6" s="11" t="s">
        <v>783</v>
      </c>
      <c r="H6" s="413"/>
      <c r="I6" s="413"/>
      <c r="J6" s="413"/>
    </row>
    <row r="7" spans="1:10" x14ac:dyDescent="0.25">
      <c r="A7" s="12" t="s">
        <v>728</v>
      </c>
      <c r="B7" s="12" t="s">
        <v>784</v>
      </c>
      <c r="C7" s="12" t="s">
        <v>785</v>
      </c>
      <c r="D7" s="12" t="s">
        <v>786</v>
      </c>
      <c r="E7" s="13">
        <v>40000163</v>
      </c>
      <c r="F7" s="14">
        <v>0.4</v>
      </c>
      <c r="G7" s="14">
        <v>0.63</v>
      </c>
      <c r="H7" s="15">
        <v>1282</v>
      </c>
      <c r="I7" s="13">
        <v>137174000</v>
      </c>
      <c r="J7" s="16">
        <v>100</v>
      </c>
    </row>
    <row r="8" spans="1:10" x14ac:dyDescent="0.25">
      <c r="A8" s="12" t="s">
        <v>728</v>
      </c>
      <c r="B8" s="12" t="s">
        <v>784</v>
      </c>
      <c r="C8" s="12" t="s">
        <v>787</v>
      </c>
      <c r="D8" s="12" t="s">
        <v>788</v>
      </c>
      <c r="E8" s="13">
        <v>50000000</v>
      </c>
      <c r="F8" s="14">
        <v>0.39</v>
      </c>
      <c r="G8" s="14">
        <v>0.65</v>
      </c>
      <c r="H8" s="15">
        <v>280</v>
      </c>
      <c r="I8" s="13">
        <v>29960000</v>
      </c>
      <c r="J8" s="16">
        <v>100</v>
      </c>
    </row>
    <row r="9" spans="1:10" x14ac:dyDescent="0.25">
      <c r="A9" s="12" t="s">
        <v>728</v>
      </c>
      <c r="B9" s="12" t="s">
        <v>784</v>
      </c>
      <c r="C9" s="12" t="s">
        <v>789</v>
      </c>
      <c r="D9" s="12" t="s">
        <v>788</v>
      </c>
      <c r="E9" s="13">
        <v>24000000</v>
      </c>
      <c r="F9" s="14">
        <v>0.39</v>
      </c>
      <c r="G9" s="14">
        <v>0.65</v>
      </c>
      <c r="H9" s="15">
        <v>280</v>
      </c>
      <c r="I9" s="13">
        <v>29960000</v>
      </c>
      <c r="J9" s="16">
        <v>100</v>
      </c>
    </row>
    <row r="10" spans="1:10" x14ac:dyDescent="0.25">
      <c r="A10" s="12" t="s">
        <v>728</v>
      </c>
      <c r="B10" s="12" t="s">
        <v>784</v>
      </c>
      <c r="C10" s="12" t="s">
        <v>790</v>
      </c>
      <c r="D10" s="12" t="s">
        <v>788</v>
      </c>
      <c r="E10" s="13">
        <v>148000000</v>
      </c>
      <c r="F10" s="14">
        <v>0.39</v>
      </c>
      <c r="G10" s="14">
        <v>0.65</v>
      </c>
      <c r="H10" s="15">
        <v>1280</v>
      </c>
      <c r="I10" s="13">
        <v>136960000</v>
      </c>
      <c r="J10" s="16">
        <v>100</v>
      </c>
    </row>
    <row r="11" spans="1:10" x14ac:dyDescent="0.25">
      <c r="A11" s="12" t="s">
        <v>728</v>
      </c>
      <c r="B11" s="12" t="s">
        <v>784</v>
      </c>
      <c r="C11" s="12" t="s">
        <v>791</v>
      </c>
      <c r="D11" s="12" t="s">
        <v>788</v>
      </c>
      <c r="E11" s="13">
        <v>42000000</v>
      </c>
      <c r="F11" s="14">
        <v>0.39</v>
      </c>
      <c r="G11" s="14">
        <v>0.65</v>
      </c>
      <c r="H11" s="15">
        <v>280</v>
      </c>
      <c r="I11" s="13">
        <v>29960000</v>
      </c>
      <c r="J11" s="16">
        <v>100</v>
      </c>
    </row>
    <row r="12" spans="1:10" x14ac:dyDescent="0.25">
      <c r="A12" s="12" t="s">
        <v>728</v>
      </c>
      <c r="B12" s="12" t="s">
        <v>792</v>
      </c>
      <c r="C12" s="12" t="s">
        <v>793</v>
      </c>
      <c r="D12" s="12" t="s">
        <v>788</v>
      </c>
      <c r="E12" s="13">
        <v>16000000</v>
      </c>
      <c r="F12" s="14">
        <v>0.39</v>
      </c>
      <c r="G12" s="14">
        <v>0.65</v>
      </c>
      <c r="H12" s="15">
        <v>280</v>
      </c>
      <c r="I12" s="13">
        <v>29960000</v>
      </c>
      <c r="J12" s="16">
        <v>100</v>
      </c>
    </row>
    <row r="13" spans="1:10" x14ac:dyDescent="0.25">
      <c r="A13" s="12" t="s">
        <v>728</v>
      </c>
      <c r="B13" s="12" t="s">
        <v>792</v>
      </c>
      <c r="C13" s="12" t="s">
        <v>794</v>
      </c>
      <c r="D13" s="12" t="s">
        <v>795</v>
      </c>
      <c r="E13" s="13">
        <v>29400000</v>
      </c>
      <c r="F13" s="14">
        <v>0.39</v>
      </c>
      <c r="G13" s="14">
        <v>0.65</v>
      </c>
      <c r="H13" s="15">
        <v>280</v>
      </c>
      <c r="I13" s="13">
        <v>29960000</v>
      </c>
      <c r="J13" s="16">
        <v>100</v>
      </c>
    </row>
    <row r="14" spans="1:10" x14ac:dyDescent="0.25">
      <c r="A14" s="12" t="s">
        <v>728</v>
      </c>
      <c r="B14" s="12" t="s">
        <v>792</v>
      </c>
      <c r="C14" s="12" t="s">
        <v>796</v>
      </c>
      <c r="D14" s="12" t="s">
        <v>788</v>
      </c>
      <c r="E14" s="13">
        <v>10000000</v>
      </c>
      <c r="F14" s="14">
        <v>0.39</v>
      </c>
      <c r="G14" s="14">
        <v>0.65</v>
      </c>
      <c r="H14" s="15">
        <v>1280</v>
      </c>
      <c r="I14" s="13">
        <v>136960000</v>
      </c>
      <c r="J14" s="16">
        <v>100</v>
      </c>
    </row>
    <row r="15" spans="1:10" x14ac:dyDescent="0.25">
      <c r="A15" s="12" t="s">
        <v>728</v>
      </c>
      <c r="B15" s="12" t="s">
        <v>792</v>
      </c>
      <c r="C15" s="12" t="s">
        <v>797</v>
      </c>
      <c r="D15" s="12" t="s">
        <v>795</v>
      </c>
      <c r="E15" s="13">
        <v>79800000</v>
      </c>
      <c r="F15" s="14">
        <v>0.39</v>
      </c>
      <c r="G15" s="14">
        <v>0.65</v>
      </c>
      <c r="H15" s="15">
        <v>1280</v>
      </c>
      <c r="I15" s="13">
        <v>136960000</v>
      </c>
      <c r="J15" s="16">
        <v>100</v>
      </c>
    </row>
    <row r="16" spans="1:10" x14ac:dyDescent="0.25">
      <c r="A16" s="12" t="s">
        <v>728</v>
      </c>
      <c r="B16" s="12" t="s">
        <v>792</v>
      </c>
      <c r="C16" s="12" t="s">
        <v>798</v>
      </c>
      <c r="D16" s="12" t="s">
        <v>795</v>
      </c>
      <c r="E16" s="13">
        <v>126000000</v>
      </c>
      <c r="F16" s="14">
        <v>0.39</v>
      </c>
      <c r="G16" s="14">
        <v>0.65</v>
      </c>
      <c r="H16" s="15">
        <v>3300</v>
      </c>
      <c r="I16" s="13">
        <v>353100000</v>
      </c>
      <c r="J16" s="16">
        <v>98.545500000000004</v>
      </c>
    </row>
    <row r="17" spans="1:10" x14ac:dyDescent="0.25">
      <c r="A17" s="12" t="s">
        <v>728</v>
      </c>
      <c r="B17" s="12" t="s">
        <v>792</v>
      </c>
      <c r="C17" s="12" t="s">
        <v>799</v>
      </c>
      <c r="D17" s="12" t="s">
        <v>800</v>
      </c>
      <c r="E17" s="13">
        <v>80920000</v>
      </c>
      <c r="F17" s="14">
        <v>0.37</v>
      </c>
      <c r="G17" s="14">
        <v>0.65</v>
      </c>
      <c r="H17" s="15">
        <v>2100</v>
      </c>
      <c r="I17" s="13">
        <v>224700000</v>
      </c>
      <c r="J17" s="16">
        <v>99.743600000000001</v>
      </c>
    </row>
    <row r="18" spans="1:10" x14ac:dyDescent="0.25">
      <c r="A18" s="12" t="s">
        <v>728</v>
      </c>
      <c r="B18" s="12" t="s">
        <v>801</v>
      </c>
      <c r="C18" s="12" t="s">
        <v>802</v>
      </c>
      <c r="D18" s="12" t="s">
        <v>786</v>
      </c>
      <c r="E18" s="13">
        <v>40000163</v>
      </c>
      <c r="F18" s="14">
        <v>0.4</v>
      </c>
      <c r="G18" s="14">
        <v>0.63</v>
      </c>
      <c r="H18" s="15">
        <v>128</v>
      </c>
      <c r="I18" s="13">
        <v>7552000</v>
      </c>
      <c r="J18" s="16">
        <v>100</v>
      </c>
    </row>
    <row r="19" spans="1:10" x14ac:dyDescent="0.25">
      <c r="A19" s="12" t="s">
        <v>728</v>
      </c>
      <c r="B19" s="12" t="s">
        <v>801</v>
      </c>
      <c r="C19" s="12" t="s">
        <v>803</v>
      </c>
      <c r="D19" s="12" t="s">
        <v>804</v>
      </c>
      <c r="E19" s="13">
        <v>1425143</v>
      </c>
      <c r="F19" s="14">
        <v>0.55000000000000004</v>
      </c>
      <c r="G19" s="14">
        <v>0.65</v>
      </c>
      <c r="H19" s="15">
        <v>121</v>
      </c>
      <c r="I19" s="13">
        <v>7139000</v>
      </c>
      <c r="J19" s="16">
        <v>100</v>
      </c>
    </row>
    <row r="20" spans="1:10" x14ac:dyDescent="0.25">
      <c r="A20" s="12" t="s">
        <v>728</v>
      </c>
      <c r="B20" s="12" t="s">
        <v>801</v>
      </c>
      <c r="C20" s="12" t="s">
        <v>805</v>
      </c>
      <c r="D20" s="12" t="s">
        <v>804</v>
      </c>
      <c r="E20" s="13">
        <v>1425143</v>
      </c>
      <c r="F20" s="14">
        <v>0.55000000000000004</v>
      </c>
      <c r="G20" s="14">
        <v>0.65</v>
      </c>
      <c r="H20" s="15">
        <v>121</v>
      </c>
      <c r="I20" s="13">
        <v>7139000</v>
      </c>
      <c r="J20" s="16">
        <v>100</v>
      </c>
    </row>
    <row r="21" spans="1:10" x14ac:dyDescent="0.25">
      <c r="A21" s="12" t="s">
        <v>728</v>
      </c>
      <c r="B21" s="12" t="s">
        <v>801</v>
      </c>
      <c r="C21" s="12" t="s">
        <v>806</v>
      </c>
      <c r="D21" s="12" t="s">
        <v>804</v>
      </c>
      <c r="E21" s="13">
        <v>741143</v>
      </c>
      <c r="F21" s="14">
        <v>0.6</v>
      </c>
      <c r="G21" s="14">
        <v>0.7</v>
      </c>
      <c r="H21" s="15">
        <v>121</v>
      </c>
      <c r="I21" s="13">
        <v>7139000</v>
      </c>
      <c r="J21" s="16">
        <v>100</v>
      </c>
    </row>
    <row r="22" spans="1:10" x14ac:dyDescent="0.25">
      <c r="A22" s="12" t="s">
        <v>728</v>
      </c>
      <c r="B22" s="12" t="s">
        <v>801</v>
      </c>
      <c r="C22" s="12" t="s">
        <v>807</v>
      </c>
      <c r="D22" s="12" t="s">
        <v>804</v>
      </c>
      <c r="E22" s="13">
        <v>665143</v>
      </c>
      <c r="F22" s="14">
        <v>0.55000000000000004</v>
      </c>
      <c r="G22" s="14">
        <v>0.65</v>
      </c>
      <c r="H22" s="15">
        <v>121</v>
      </c>
      <c r="I22" s="13">
        <v>7139000</v>
      </c>
      <c r="J22" s="16">
        <v>100</v>
      </c>
    </row>
    <row r="23" spans="1:10" x14ac:dyDescent="0.25">
      <c r="A23" s="12" t="s">
        <v>728</v>
      </c>
      <c r="B23" s="12" t="s">
        <v>801</v>
      </c>
      <c r="C23" s="12" t="s">
        <v>808</v>
      </c>
      <c r="D23" s="12" t="s">
        <v>809</v>
      </c>
      <c r="E23" s="13">
        <v>777555</v>
      </c>
      <c r="F23" s="14">
        <v>0.37</v>
      </c>
      <c r="G23" s="14">
        <v>0.55000000000000004</v>
      </c>
      <c r="H23" s="15">
        <v>122</v>
      </c>
      <c r="I23" s="13">
        <v>7198000</v>
      </c>
      <c r="J23" s="16">
        <v>100</v>
      </c>
    </row>
    <row r="24" spans="1:10" x14ac:dyDescent="0.25">
      <c r="A24" s="12" t="s">
        <v>728</v>
      </c>
      <c r="B24" s="12" t="s">
        <v>801</v>
      </c>
      <c r="C24" s="12" t="s">
        <v>810</v>
      </c>
      <c r="D24" s="12" t="s">
        <v>795</v>
      </c>
      <c r="E24" s="13">
        <v>15800000</v>
      </c>
      <c r="F24" s="14">
        <v>0.39</v>
      </c>
      <c r="G24" s="14">
        <v>0.65</v>
      </c>
      <c r="H24" s="15">
        <v>1123</v>
      </c>
      <c r="I24" s="13">
        <v>66257000</v>
      </c>
      <c r="J24" s="16">
        <v>98.545500000000004</v>
      </c>
    </row>
    <row r="25" spans="1:10" x14ac:dyDescent="0.25">
      <c r="A25" s="12" t="s">
        <v>728</v>
      </c>
      <c r="B25" s="12" t="s">
        <v>801</v>
      </c>
      <c r="C25" s="12" t="s">
        <v>811</v>
      </c>
      <c r="D25" s="12" t="s">
        <v>786</v>
      </c>
      <c r="E25" s="13">
        <v>80000163</v>
      </c>
      <c r="F25" s="14">
        <v>0.4</v>
      </c>
      <c r="G25" s="14">
        <v>0.63</v>
      </c>
      <c r="H25" s="15">
        <v>1128</v>
      </c>
      <c r="I25" s="13">
        <v>66552000</v>
      </c>
      <c r="J25" s="16">
        <v>98.174800000000005</v>
      </c>
    </row>
    <row r="26" spans="1:10" x14ac:dyDescent="0.25">
      <c r="A26" s="12" t="s">
        <v>729</v>
      </c>
      <c r="B26" s="12" t="s">
        <v>812</v>
      </c>
      <c r="C26" s="12" t="s">
        <v>813</v>
      </c>
      <c r="D26" s="12" t="s">
        <v>814</v>
      </c>
      <c r="E26" s="13">
        <v>45865663</v>
      </c>
      <c r="F26" s="14">
        <v>0.37</v>
      </c>
      <c r="G26" s="14">
        <v>0.55000000000000004</v>
      </c>
      <c r="H26" s="15">
        <v>297</v>
      </c>
      <c r="I26" s="13">
        <v>31779000</v>
      </c>
      <c r="J26" s="16">
        <v>100</v>
      </c>
    </row>
    <row r="27" spans="1:10" x14ac:dyDescent="0.25">
      <c r="A27" s="12" t="s">
        <v>729</v>
      </c>
      <c r="B27" s="12" t="s">
        <v>812</v>
      </c>
      <c r="C27" s="12" t="s">
        <v>815</v>
      </c>
      <c r="D27" s="12" t="s">
        <v>816</v>
      </c>
      <c r="E27" s="13">
        <v>40462000</v>
      </c>
      <c r="F27" s="14">
        <v>0.37</v>
      </c>
      <c r="G27" s="14">
        <v>0.65</v>
      </c>
      <c r="H27" s="15">
        <v>1268</v>
      </c>
      <c r="I27" s="13">
        <v>135676000</v>
      </c>
      <c r="J27" s="16">
        <v>99.111099999999993</v>
      </c>
    </row>
    <row r="28" spans="1:10" x14ac:dyDescent="0.25">
      <c r="A28" s="12" t="s">
        <v>729</v>
      </c>
      <c r="B28" s="12" t="s">
        <v>812</v>
      </c>
      <c r="C28" s="12" t="s">
        <v>817</v>
      </c>
      <c r="D28" s="12" t="s">
        <v>786</v>
      </c>
      <c r="E28" s="13">
        <v>70000163</v>
      </c>
      <c r="F28" s="14">
        <v>0.37</v>
      </c>
      <c r="G28" s="14">
        <v>0.56000000000000005</v>
      </c>
      <c r="H28" s="15">
        <v>2188</v>
      </c>
      <c r="I28" s="13">
        <v>234116000</v>
      </c>
      <c r="J28" s="16">
        <v>99.111099999999993</v>
      </c>
    </row>
    <row r="29" spans="1:10" x14ac:dyDescent="0.25">
      <c r="A29" s="12" t="s">
        <v>729</v>
      </c>
      <c r="B29" s="12" t="s">
        <v>812</v>
      </c>
      <c r="C29" s="12" t="s">
        <v>818</v>
      </c>
      <c r="D29" s="12" t="s">
        <v>819</v>
      </c>
      <c r="E29" s="13">
        <v>30100000</v>
      </c>
      <c r="F29" s="14">
        <v>0.37</v>
      </c>
      <c r="G29" s="14">
        <v>0.55000000000000004</v>
      </c>
      <c r="H29" s="15">
        <v>283</v>
      </c>
      <c r="I29" s="13">
        <v>30281000</v>
      </c>
      <c r="J29" s="16">
        <v>96.844399999999993</v>
      </c>
    </row>
    <row r="30" spans="1:10" x14ac:dyDescent="0.25">
      <c r="A30" s="12" t="s">
        <v>729</v>
      </c>
      <c r="B30" s="12" t="s">
        <v>812</v>
      </c>
      <c r="C30" s="12" t="s">
        <v>820</v>
      </c>
      <c r="D30" s="12" t="s">
        <v>821</v>
      </c>
      <c r="E30" s="13">
        <v>62716100</v>
      </c>
      <c r="F30" s="14">
        <v>0.37</v>
      </c>
      <c r="G30" s="14">
        <v>0.55000000000000004</v>
      </c>
      <c r="H30" s="15">
        <v>1120</v>
      </c>
      <c r="I30" s="13">
        <v>119840000</v>
      </c>
      <c r="J30" s="16">
        <v>100</v>
      </c>
    </row>
    <row r="31" spans="1:10" x14ac:dyDescent="0.25">
      <c r="A31" s="12" t="s">
        <v>729</v>
      </c>
      <c r="B31" s="12" t="s">
        <v>812</v>
      </c>
      <c r="C31" s="12" t="s">
        <v>822</v>
      </c>
      <c r="D31" s="12" t="s">
        <v>819</v>
      </c>
      <c r="E31" s="13">
        <v>30100000</v>
      </c>
      <c r="F31" s="14">
        <v>0.37</v>
      </c>
      <c r="G31" s="14">
        <v>0.55000000000000004</v>
      </c>
      <c r="H31" s="15">
        <v>2078</v>
      </c>
      <c r="I31" s="13">
        <v>222346000</v>
      </c>
      <c r="J31" s="16">
        <v>100</v>
      </c>
    </row>
    <row r="32" spans="1:10" x14ac:dyDescent="0.25">
      <c r="A32" s="12" t="s">
        <v>720</v>
      </c>
      <c r="B32" s="12" t="s">
        <v>823</v>
      </c>
      <c r="C32" s="12" t="s">
        <v>824</v>
      </c>
      <c r="D32" s="12" t="s">
        <v>825</v>
      </c>
      <c r="E32" s="13">
        <v>102000000</v>
      </c>
      <c r="F32" s="14">
        <v>0.37</v>
      </c>
      <c r="G32" s="14">
        <v>0.65</v>
      </c>
      <c r="H32" s="15">
        <v>3300</v>
      </c>
      <c r="I32" s="13">
        <v>353100000</v>
      </c>
      <c r="J32" s="16">
        <v>99.625</v>
      </c>
    </row>
    <row r="33" spans="1:10" x14ac:dyDescent="0.25">
      <c r="A33" s="12" t="s">
        <v>720</v>
      </c>
      <c r="B33" s="12" t="s">
        <v>823</v>
      </c>
      <c r="C33" s="12" t="s">
        <v>826</v>
      </c>
      <c r="D33" s="12" t="s">
        <v>827</v>
      </c>
      <c r="E33" s="13">
        <v>70907865</v>
      </c>
      <c r="F33" s="14">
        <v>0.37</v>
      </c>
      <c r="G33" s="14">
        <v>0.65</v>
      </c>
      <c r="H33" s="15">
        <v>1300</v>
      </c>
      <c r="I33" s="13">
        <v>139100000</v>
      </c>
      <c r="J33" s="16">
        <v>100</v>
      </c>
    </row>
    <row r="34" spans="1:10" x14ac:dyDescent="0.25">
      <c r="A34" s="12" t="s">
        <v>720</v>
      </c>
      <c r="B34" s="12" t="s">
        <v>823</v>
      </c>
      <c r="C34" s="12" t="s">
        <v>828</v>
      </c>
      <c r="D34" s="12" t="s">
        <v>829</v>
      </c>
      <c r="E34" s="13">
        <v>130000000</v>
      </c>
      <c r="F34" s="14">
        <v>0.37</v>
      </c>
      <c r="G34" s="14">
        <v>0.65</v>
      </c>
      <c r="H34" s="15">
        <v>3300</v>
      </c>
      <c r="I34" s="13">
        <v>353100000</v>
      </c>
      <c r="J34" s="16">
        <v>100</v>
      </c>
    </row>
    <row r="35" spans="1:10" x14ac:dyDescent="0.25">
      <c r="A35" s="12" t="s">
        <v>720</v>
      </c>
      <c r="B35" s="12" t="s">
        <v>823</v>
      </c>
      <c r="C35" s="12" t="s">
        <v>830</v>
      </c>
      <c r="D35" s="12" t="s">
        <v>831</v>
      </c>
      <c r="E35" s="13">
        <v>43594725</v>
      </c>
      <c r="F35" s="14">
        <v>0.37</v>
      </c>
      <c r="G35" s="14">
        <v>0.65</v>
      </c>
      <c r="H35" s="15">
        <v>1300</v>
      </c>
      <c r="I35" s="13">
        <v>139100000</v>
      </c>
      <c r="J35" s="16">
        <v>99.625</v>
      </c>
    </row>
    <row r="36" spans="1:10" x14ac:dyDescent="0.25">
      <c r="A36" s="12" t="s">
        <v>720</v>
      </c>
      <c r="B36" s="12" t="s">
        <v>823</v>
      </c>
      <c r="C36" s="12" t="s">
        <v>832</v>
      </c>
      <c r="D36" s="12" t="s">
        <v>827</v>
      </c>
      <c r="E36" s="13">
        <v>62812315</v>
      </c>
      <c r="F36" s="14">
        <v>0.37</v>
      </c>
      <c r="G36" s="14">
        <v>0.65</v>
      </c>
      <c r="H36" s="15">
        <v>420</v>
      </c>
      <c r="I36" s="13">
        <v>44940000</v>
      </c>
      <c r="J36" s="16">
        <v>100</v>
      </c>
    </row>
    <row r="37" spans="1:10" x14ac:dyDescent="0.25">
      <c r="A37" s="12" t="s">
        <v>720</v>
      </c>
      <c r="B37" s="12" t="s">
        <v>823</v>
      </c>
      <c r="C37" s="12" t="s">
        <v>833</v>
      </c>
      <c r="D37" s="12" t="s">
        <v>831</v>
      </c>
      <c r="E37" s="13">
        <v>85069375</v>
      </c>
      <c r="F37" s="14">
        <v>0.37</v>
      </c>
      <c r="G37" s="14">
        <v>0.65</v>
      </c>
      <c r="H37" s="15">
        <v>2300</v>
      </c>
      <c r="I37" s="13">
        <v>246100000</v>
      </c>
      <c r="J37" s="16">
        <v>100</v>
      </c>
    </row>
    <row r="38" spans="1:10" x14ac:dyDescent="0.25">
      <c r="A38" s="12" t="s">
        <v>720</v>
      </c>
      <c r="B38" s="12" t="s">
        <v>834</v>
      </c>
      <c r="C38" s="12" t="s">
        <v>835</v>
      </c>
      <c r="D38" s="12" t="s">
        <v>836</v>
      </c>
      <c r="E38" s="13">
        <v>1785060</v>
      </c>
      <c r="F38" s="14">
        <v>0.7</v>
      </c>
      <c r="G38" s="14">
        <v>0.85</v>
      </c>
      <c r="H38" s="15">
        <v>3000</v>
      </c>
      <c r="I38" s="13">
        <v>11400000</v>
      </c>
      <c r="J38" s="16">
        <v>100</v>
      </c>
    </row>
    <row r="39" spans="1:10" x14ac:dyDescent="0.25">
      <c r="A39" s="12" t="s">
        <v>720</v>
      </c>
      <c r="B39" s="12" t="s">
        <v>834</v>
      </c>
      <c r="C39" s="12" t="s">
        <v>229</v>
      </c>
      <c r="D39" s="12" t="s">
        <v>836</v>
      </c>
      <c r="E39" s="13">
        <v>2940060</v>
      </c>
      <c r="F39" s="14">
        <v>0.7</v>
      </c>
      <c r="G39" s="14">
        <v>0.85</v>
      </c>
      <c r="H39" s="15">
        <v>3000</v>
      </c>
      <c r="I39" s="13">
        <v>11400000</v>
      </c>
      <c r="J39" s="16">
        <v>99.375</v>
      </c>
    </row>
    <row r="40" spans="1:10" x14ac:dyDescent="0.25">
      <c r="A40" s="12" t="s">
        <v>720</v>
      </c>
      <c r="B40" s="12" t="s">
        <v>834</v>
      </c>
      <c r="C40" s="12" t="s">
        <v>230</v>
      </c>
      <c r="D40" s="12" t="s">
        <v>836</v>
      </c>
      <c r="E40" s="13">
        <v>2835060</v>
      </c>
      <c r="F40" s="14">
        <v>0.7</v>
      </c>
      <c r="G40" s="14">
        <v>0.85</v>
      </c>
      <c r="H40" s="15">
        <v>3000</v>
      </c>
      <c r="I40" s="13">
        <v>11400000</v>
      </c>
      <c r="J40" s="16">
        <v>100</v>
      </c>
    </row>
    <row r="41" spans="1:10" x14ac:dyDescent="0.25">
      <c r="A41" s="12" t="s">
        <v>720</v>
      </c>
      <c r="B41" s="12" t="s">
        <v>834</v>
      </c>
      <c r="C41" s="12" t="s">
        <v>394</v>
      </c>
      <c r="D41" s="12" t="s">
        <v>837</v>
      </c>
      <c r="E41" s="13">
        <v>1800000</v>
      </c>
      <c r="F41" s="14">
        <v>0.8</v>
      </c>
      <c r="G41" s="14">
        <v>0.85</v>
      </c>
      <c r="H41" s="15">
        <v>2000</v>
      </c>
      <c r="I41" s="13">
        <v>7600000</v>
      </c>
      <c r="J41" s="16">
        <v>100</v>
      </c>
    </row>
    <row r="42" spans="1:10" x14ac:dyDescent="0.25">
      <c r="A42" s="12" t="s">
        <v>720</v>
      </c>
      <c r="B42" s="12" t="s">
        <v>834</v>
      </c>
      <c r="C42" s="12" t="s">
        <v>396</v>
      </c>
      <c r="D42" s="12" t="s">
        <v>837</v>
      </c>
      <c r="E42" s="13">
        <v>2700000</v>
      </c>
      <c r="F42" s="14">
        <v>0.8</v>
      </c>
      <c r="G42" s="14">
        <v>0.85</v>
      </c>
      <c r="H42" s="15">
        <v>3000</v>
      </c>
      <c r="I42" s="13">
        <v>11400000</v>
      </c>
      <c r="J42" s="16">
        <v>100</v>
      </c>
    </row>
    <row r="43" spans="1:10" x14ac:dyDescent="0.25">
      <c r="A43" s="12" t="s">
        <v>720</v>
      </c>
      <c r="B43" s="12" t="s">
        <v>834</v>
      </c>
      <c r="C43" s="12" t="s">
        <v>397</v>
      </c>
      <c r="D43" s="12" t="s">
        <v>837</v>
      </c>
      <c r="E43" s="13">
        <v>2100000</v>
      </c>
      <c r="F43" s="14">
        <v>0.8</v>
      </c>
      <c r="G43" s="14">
        <v>0.85</v>
      </c>
      <c r="H43" s="15">
        <v>3000</v>
      </c>
      <c r="I43" s="13">
        <v>11400000</v>
      </c>
      <c r="J43" s="16">
        <v>100</v>
      </c>
    </row>
    <row r="44" spans="1:10" x14ac:dyDescent="0.25">
      <c r="A44" s="12" t="s">
        <v>721</v>
      </c>
      <c r="B44" s="12" t="s">
        <v>838</v>
      </c>
      <c r="C44" s="12" t="s">
        <v>839</v>
      </c>
      <c r="D44" s="12" t="s">
        <v>840</v>
      </c>
      <c r="E44" s="13">
        <v>10317810</v>
      </c>
      <c r="F44" s="14">
        <v>0.37</v>
      </c>
      <c r="G44" s="14">
        <v>0.65</v>
      </c>
      <c r="H44" s="15">
        <v>300</v>
      </c>
      <c r="I44" s="13">
        <v>32100000</v>
      </c>
      <c r="J44" s="16">
        <v>100</v>
      </c>
    </row>
    <row r="45" spans="1:10" x14ac:dyDescent="0.25">
      <c r="A45" s="12" t="s">
        <v>721</v>
      </c>
      <c r="B45" s="12" t="s">
        <v>838</v>
      </c>
      <c r="C45" s="12" t="s">
        <v>841</v>
      </c>
      <c r="D45" s="12" t="s">
        <v>840</v>
      </c>
      <c r="E45" s="13">
        <v>40462000</v>
      </c>
      <c r="F45" s="14">
        <v>0.37</v>
      </c>
      <c r="G45" s="14">
        <v>0.65</v>
      </c>
      <c r="H45" s="15">
        <v>2100</v>
      </c>
      <c r="I45" s="13">
        <v>224700000</v>
      </c>
      <c r="J45" s="16">
        <v>91.895700000000005</v>
      </c>
    </row>
    <row r="46" spans="1:10" x14ac:dyDescent="0.25">
      <c r="A46" s="12" t="s">
        <v>721</v>
      </c>
      <c r="B46" s="12" t="s">
        <v>838</v>
      </c>
      <c r="C46" s="12" t="s">
        <v>842</v>
      </c>
      <c r="D46" s="12" t="s">
        <v>786</v>
      </c>
      <c r="E46" s="13">
        <v>30000063</v>
      </c>
      <c r="F46" s="14">
        <v>0.4</v>
      </c>
      <c r="G46" s="14">
        <v>0.63</v>
      </c>
      <c r="H46" s="15">
        <v>281</v>
      </c>
      <c r="I46" s="13">
        <v>30067000</v>
      </c>
      <c r="J46" s="16">
        <v>95.641499999999994</v>
      </c>
    </row>
    <row r="47" spans="1:10" x14ac:dyDescent="0.25">
      <c r="A47" s="12" t="s">
        <v>721</v>
      </c>
      <c r="B47" s="12" t="s">
        <v>838</v>
      </c>
      <c r="C47" s="12" t="s">
        <v>843</v>
      </c>
      <c r="D47" s="12" t="s">
        <v>840</v>
      </c>
      <c r="E47" s="13">
        <v>345950100</v>
      </c>
      <c r="F47" s="14">
        <v>0.37</v>
      </c>
      <c r="G47" s="14">
        <v>0.65</v>
      </c>
      <c r="H47" s="15">
        <v>4300</v>
      </c>
      <c r="I47" s="13">
        <v>460100000</v>
      </c>
      <c r="J47" s="16">
        <v>100</v>
      </c>
    </row>
    <row r="48" spans="1:10" x14ac:dyDescent="0.25">
      <c r="A48" s="12" t="s">
        <v>721</v>
      </c>
      <c r="B48" s="12" t="s">
        <v>838</v>
      </c>
      <c r="C48" s="12" t="s">
        <v>844</v>
      </c>
      <c r="D48" s="12" t="s">
        <v>845</v>
      </c>
      <c r="E48" s="13">
        <v>44506000</v>
      </c>
      <c r="F48" s="14">
        <v>0.37</v>
      </c>
      <c r="G48" s="14">
        <v>0.65</v>
      </c>
      <c r="H48" s="15">
        <v>2300</v>
      </c>
      <c r="I48" s="13">
        <v>246100000</v>
      </c>
      <c r="J48" s="16">
        <v>96.741699999999994</v>
      </c>
    </row>
    <row r="49" spans="1:10" x14ac:dyDescent="0.25">
      <c r="A49" s="12" t="s">
        <v>721</v>
      </c>
      <c r="B49" s="12" t="s">
        <v>838</v>
      </c>
      <c r="C49" s="12" t="s">
        <v>846</v>
      </c>
      <c r="D49" s="12" t="s">
        <v>840</v>
      </c>
      <c r="E49" s="13">
        <v>10317810</v>
      </c>
      <c r="F49" s="14">
        <v>0.37</v>
      </c>
      <c r="G49" s="14">
        <v>0.65</v>
      </c>
      <c r="H49" s="15">
        <v>300</v>
      </c>
      <c r="I49" s="13">
        <v>32100000</v>
      </c>
      <c r="J49" s="16">
        <v>100</v>
      </c>
    </row>
    <row r="50" spans="1:10" x14ac:dyDescent="0.25">
      <c r="A50" s="12" t="s">
        <v>721</v>
      </c>
      <c r="B50" s="12" t="s">
        <v>838</v>
      </c>
      <c r="C50" s="12" t="s">
        <v>847</v>
      </c>
      <c r="D50" s="12" t="s">
        <v>840</v>
      </c>
      <c r="E50" s="13">
        <v>214448600</v>
      </c>
      <c r="F50" s="14">
        <v>0.37</v>
      </c>
      <c r="G50" s="14">
        <v>0.65</v>
      </c>
      <c r="H50" s="15">
        <v>3300</v>
      </c>
      <c r="I50" s="13">
        <v>353100000</v>
      </c>
      <c r="J50" s="16">
        <v>100</v>
      </c>
    </row>
    <row r="51" spans="1:10" x14ac:dyDescent="0.25">
      <c r="A51" s="12" t="s">
        <v>721</v>
      </c>
      <c r="B51" s="12" t="s">
        <v>838</v>
      </c>
      <c r="C51" s="12" t="s">
        <v>848</v>
      </c>
      <c r="D51" s="12" t="s">
        <v>849</v>
      </c>
      <c r="E51" s="13">
        <v>54127790</v>
      </c>
      <c r="F51" s="14">
        <v>0.37</v>
      </c>
      <c r="G51" s="14">
        <v>0.65</v>
      </c>
      <c r="H51" s="15">
        <v>1306</v>
      </c>
      <c r="I51" s="13">
        <v>139742000</v>
      </c>
      <c r="J51" s="16">
        <v>98.363600000000005</v>
      </c>
    </row>
    <row r="52" spans="1:10" x14ac:dyDescent="0.25">
      <c r="A52" s="12" t="s">
        <v>721</v>
      </c>
      <c r="B52" s="12" t="s">
        <v>850</v>
      </c>
      <c r="C52" s="12" t="s">
        <v>851</v>
      </c>
      <c r="D52" s="12" t="s">
        <v>852</v>
      </c>
      <c r="E52" s="13">
        <v>20100000</v>
      </c>
      <c r="F52" s="14">
        <v>0.37</v>
      </c>
      <c r="G52" s="14">
        <v>0.55000000000000004</v>
      </c>
      <c r="H52" s="15">
        <v>489</v>
      </c>
      <c r="I52" s="13">
        <v>52323000</v>
      </c>
      <c r="J52" s="16">
        <v>100</v>
      </c>
    </row>
    <row r="53" spans="1:10" x14ac:dyDescent="0.25">
      <c r="A53" s="12" t="s">
        <v>721</v>
      </c>
      <c r="B53" s="12" t="s">
        <v>853</v>
      </c>
      <c r="C53" s="12" t="s">
        <v>237</v>
      </c>
      <c r="D53" s="12" t="s">
        <v>854</v>
      </c>
      <c r="E53" s="13">
        <v>5967885</v>
      </c>
      <c r="F53" s="14">
        <v>0.38</v>
      </c>
      <c r="G53" s="14">
        <v>0.56000000000000005</v>
      </c>
      <c r="H53" s="15">
        <v>123</v>
      </c>
      <c r="I53" s="13">
        <v>7257000</v>
      </c>
      <c r="J53" s="16">
        <v>100</v>
      </c>
    </row>
    <row r="54" spans="1:10" x14ac:dyDescent="0.25">
      <c r="A54" s="12" t="s">
        <v>721</v>
      </c>
      <c r="B54" s="12" t="s">
        <v>853</v>
      </c>
      <c r="C54" s="12" t="s">
        <v>241</v>
      </c>
      <c r="D54" s="12" t="s">
        <v>855</v>
      </c>
      <c r="E54" s="13">
        <v>4000000</v>
      </c>
      <c r="F54" s="14">
        <v>0.51</v>
      </c>
      <c r="G54" s="14">
        <v>0.64</v>
      </c>
      <c r="H54" s="15">
        <v>121</v>
      </c>
      <c r="I54" s="13">
        <v>7139000</v>
      </c>
      <c r="J54" s="16">
        <v>100</v>
      </c>
    </row>
    <row r="55" spans="1:10" x14ac:dyDescent="0.25">
      <c r="A55" s="12" t="s">
        <v>721</v>
      </c>
      <c r="B55" s="12" t="s">
        <v>856</v>
      </c>
      <c r="C55" s="12" t="s">
        <v>857</v>
      </c>
      <c r="D55" s="12" t="s">
        <v>852</v>
      </c>
      <c r="E55" s="13">
        <v>10050000</v>
      </c>
      <c r="F55" s="14">
        <v>0.37</v>
      </c>
      <c r="G55" s="14">
        <v>0.55000000000000004</v>
      </c>
      <c r="H55" s="15">
        <v>443</v>
      </c>
      <c r="I55" s="13">
        <v>26137000</v>
      </c>
      <c r="J55" s="16">
        <v>100</v>
      </c>
    </row>
    <row r="56" spans="1:10" x14ac:dyDescent="0.25">
      <c r="A56" s="12" t="s">
        <v>721</v>
      </c>
      <c r="B56" s="12" t="s">
        <v>856</v>
      </c>
      <c r="C56" s="12" t="s">
        <v>858</v>
      </c>
      <c r="D56" s="12" t="s">
        <v>854</v>
      </c>
      <c r="E56" s="13">
        <v>4532195</v>
      </c>
      <c r="F56" s="14">
        <v>0.38</v>
      </c>
      <c r="G56" s="14">
        <v>0.56000000000000005</v>
      </c>
      <c r="H56" s="15">
        <v>413</v>
      </c>
      <c r="I56" s="13">
        <v>24367000</v>
      </c>
      <c r="J56" s="16">
        <v>100</v>
      </c>
    </row>
    <row r="57" spans="1:10" x14ac:dyDescent="0.25">
      <c r="A57" s="12" t="s">
        <v>721</v>
      </c>
      <c r="B57" s="12" t="s">
        <v>856</v>
      </c>
      <c r="C57" s="12" t="s">
        <v>859</v>
      </c>
      <c r="D57" s="12" t="s">
        <v>854</v>
      </c>
      <c r="E57" s="13">
        <v>8022329</v>
      </c>
      <c r="F57" s="14">
        <v>0.38</v>
      </c>
      <c r="G57" s="14">
        <v>0.56000000000000005</v>
      </c>
      <c r="H57" s="15">
        <v>123</v>
      </c>
      <c r="I57" s="13">
        <v>7257000</v>
      </c>
      <c r="J57" s="16">
        <v>100</v>
      </c>
    </row>
    <row r="58" spans="1:10" x14ac:dyDescent="0.25">
      <c r="A58" s="12" t="s">
        <v>724</v>
      </c>
      <c r="B58" s="12" t="s">
        <v>860</v>
      </c>
      <c r="C58" s="12" t="s">
        <v>861</v>
      </c>
      <c r="D58" s="12" t="s">
        <v>862</v>
      </c>
      <c r="E58" s="13">
        <v>10067192</v>
      </c>
      <c r="F58" s="14">
        <v>0.37</v>
      </c>
      <c r="G58" s="14">
        <v>0.65</v>
      </c>
      <c r="H58" s="15">
        <v>282</v>
      </c>
      <c r="I58" s="13">
        <v>30174000</v>
      </c>
      <c r="J58" s="16">
        <v>100</v>
      </c>
    </row>
    <row r="59" spans="1:10" x14ac:dyDescent="0.25">
      <c r="A59" s="12" t="s">
        <v>724</v>
      </c>
      <c r="B59" s="12" t="s">
        <v>860</v>
      </c>
      <c r="C59" s="12" t="s">
        <v>863</v>
      </c>
      <c r="D59" s="12" t="s">
        <v>864</v>
      </c>
      <c r="E59" s="13">
        <v>70411999</v>
      </c>
      <c r="F59" s="14">
        <v>0.37</v>
      </c>
      <c r="G59" s="14">
        <v>0.65</v>
      </c>
      <c r="H59" s="15">
        <v>1282</v>
      </c>
      <c r="I59" s="13">
        <v>137174000</v>
      </c>
      <c r="J59" s="16">
        <v>100</v>
      </c>
    </row>
    <row r="60" spans="1:10" x14ac:dyDescent="0.25">
      <c r="A60" s="12" t="s">
        <v>755</v>
      </c>
      <c r="B60" s="12" t="s">
        <v>865</v>
      </c>
      <c r="C60" s="12" t="s">
        <v>866</v>
      </c>
      <c r="D60" s="12" t="s">
        <v>867</v>
      </c>
      <c r="E60" s="13">
        <v>151831</v>
      </c>
      <c r="F60" s="14">
        <v>0.37</v>
      </c>
      <c r="G60" s="14">
        <v>0.59</v>
      </c>
      <c r="H60" s="15">
        <v>113</v>
      </c>
      <c r="I60" s="13">
        <v>12091000</v>
      </c>
      <c r="J60" s="16">
        <v>100</v>
      </c>
    </row>
    <row r="61" spans="1:10" x14ac:dyDescent="0.25">
      <c r="A61" s="57" t="s">
        <v>755</v>
      </c>
      <c r="B61" s="12" t="s">
        <v>868</v>
      </c>
      <c r="C61" s="12" t="s">
        <v>869</v>
      </c>
      <c r="D61" s="12" t="s">
        <v>867</v>
      </c>
      <c r="E61" s="13">
        <v>555212</v>
      </c>
      <c r="F61" s="14">
        <v>0.37</v>
      </c>
      <c r="G61" s="14">
        <v>0.59</v>
      </c>
      <c r="H61" s="15">
        <v>113</v>
      </c>
      <c r="I61" s="13">
        <v>12091000</v>
      </c>
      <c r="J61" s="16">
        <v>100</v>
      </c>
    </row>
    <row r="62" spans="1:10" x14ac:dyDescent="0.25">
      <c r="A62" s="57" t="s">
        <v>755</v>
      </c>
      <c r="B62" s="12" t="s">
        <v>868</v>
      </c>
      <c r="C62" s="12" t="s">
        <v>870</v>
      </c>
      <c r="D62" s="12" t="s">
        <v>871</v>
      </c>
      <c r="E62" s="13">
        <v>796888</v>
      </c>
      <c r="F62" s="14">
        <v>0.37</v>
      </c>
      <c r="G62" s="14">
        <v>0.65</v>
      </c>
      <c r="H62" s="15">
        <v>113</v>
      </c>
      <c r="I62" s="13">
        <v>12091000</v>
      </c>
      <c r="J62" s="16">
        <v>100</v>
      </c>
    </row>
    <row r="63" spans="1:10" x14ac:dyDescent="0.25">
      <c r="A63" s="57" t="s">
        <v>755</v>
      </c>
      <c r="B63" s="12" t="s">
        <v>868</v>
      </c>
      <c r="C63" s="12" t="s">
        <v>872</v>
      </c>
      <c r="D63" s="12" t="s">
        <v>871</v>
      </c>
      <c r="E63" s="13">
        <v>2123888</v>
      </c>
      <c r="F63" s="14">
        <v>0.37</v>
      </c>
      <c r="G63" s="14">
        <v>0.65</v>
      </c>
      <c r="H63" s="15">
        <v>225</v>
      </c>
      <c r="I63" s="13">
        <v>24075000</v>
      </c>
      <c r="J63" s="16">
        <v>100</v>
      </c>
    </row>
    <row r="64" spans="1:10" x14ac:dyDescent="0.25">
      <c r="A64" s="12" t="s">
        <v>756</v>
      </c>
      <c r="B64" s="12" t="s">
        <v>873</v>
      </c>
      <c r="C64" s="12" t="s">
        <v>874</v>
      </c>
      <c r="D64" s="12" t="s">
        <v>786</v>
      </c>
      <c r="E64" s="13">
        <v>7000063</v>
      </c>
      <c r="F64" s="14">
        <v>0.8</v>
      </c>
      <c r="G64" s="14">
        <v>0.85</v>
      </c>
      <c r="H64" s="15">
        <v>4955</v>
      </c>
      <c r="I64" s="13">
        <v>18829000</v>
      </c>
      <c r="J64" s="16">
        <v>100</v>
      </c>
    </row>
    <row r="65" spans="1:10" x14ac:dyDescent="0.25">
      <c r="A65" s="12" t="s">
        <v>756</v>
      </c>
      <c r="B65" s="12" t="s">
        <v>873</v>
      </c>
      <c r="C65" s="12" t="s">
        <v>875</v>
      </c>
      <c r="D65" s="12" t="s">
        <v>786</v>
      </c>
      <c r="E65" s="13">
        <v>6000063</v>
      </c>
      <c r="F65" s="14">
        <v>0.8</v>
      </c>
      <c r="G65" s="14">
        <v>0.85</v>
      </c>
      <c r="H65" s="15">
        <v>4955</v>
      </c>
      <c r="I65" s="13">
        <v>18829000</v>
      </c>
      <c r="J65" s="16">
        <v>99.64</v>
      </c>
    </row>
    <row r="66" spans="1:10" x14ac:dyDescent="0.25">
      <c r="A66" s="12" t="s">
        <v>756</v>
      </c>
      <c r="B66" s="12" t="s">
        <v>873</v>
      </c>
      <c r="C66" s="12" t="s">
        <v>876</v>
      </c>
      <c r="D66" s="12" t="s">
        <v>877</v>
      </c>
      <c r="E66" s="13">
        <v>6800000</v>
      </c>
      <c r="F66" s="14">
        <v>0.75</v>
      </c>
      <c r="G66" s="14">
        <v>0.85</v>
      </c>
      <c r="H66" s="15">
        <v>15000</v>
      </c>
      <c r="I66" s="13">
        <v>57000000</v>
      </c>
      <c r="J66" s="16">
        <v>99.6875</v>
      </c>
    </row>
    <row r="67" spans="1:10" x14ac:dyDescent="0.25">
      <c r="A67" s="12" t="s">
        <v>756</v>
      </c>
      <c r="B67" s="12" t="s">
        <v>873</v>
      </c>
      <c r="C67" s="12" t="s">
        <v>878</v>
      </c>
      <c r="D67" s="12" t="s">
        <v>877</v>
      </c>
      <c r="E67" s="13">
        <v>12000000</v>
      </c>
      <c r="F67" s="14">
        <v>0.75</v>
      </c>
      <c r="G67" s="14">
        <v>0.85</v>
      </c>
      <c r="H67" s="15">
        <v>28000</v>
      </c>
      <c r="I67" s="13">
        <v>106400000</v>
      </c>
      <c r="J67" s="16">
        <v>99.6875</v>
      </c>
    </row>
    <row r="68" spans="1:10" x14ac:dyDescent="0.25">
      <c r="A68" s="12" t="s">
        <v>756</v>
      </c>
      <c r="B68" s="12" t="s">
        <v>873</v>
      </c>
      <c r="C68" s="12" t="s">
        <v>879</v>
      </c>
      <c r="D68" s="12" t="s">
        <v>877</v>
      </c>
      <c r="E68" s="13">
        <v>10800000</v>
      </c>
      <c r="F68" s="14">
        <v>0.75</v>
      </c>
      <c r="G68" s="14">
        <v>0.85</v>
      </c>
      <c r="H68" s="15">
        <v>25000</v>
      </c>
      <c r="I68" s="13">
        <v>95000000</v>
      </c>
      <c r="J68" s="16">
        <v>92.144999999999996</v>
      </c>
    </row>
    <row r="69" spans="1:10" x14ac:dyDescent="0.25">
      <c r="A69" s="12" t="s">
        <v>756</v>
      </c>
      <c r="B69" s="12" t="s">
        <v>873</v>
      </c>
      <c r="C69" s="12" t="s">
        <v>880</v>
      </c>
      <c r="D69" s="12" t="s">
        <v>877</v>
      </c>
      <c r="E69" s="13">
        <v>5000000</v>
      </c>
      <c r="F69" s="14">
        <v>0.75</v>
      </c>
      <c r="G69" s="14">
        <v>0.85</v>
      </c>
      <c r="H69" s="15">
        <v>5000</v>
      </c>
      <c r="I69" s="13">
        <v>19000000</v>
      </c>
      <c r="J69" s="16">
        <v>99.6875</v>
      </c>
    </row>
    <row r="70" spans="1:10" x14ac:dyDescent="0.25">
      <c r="A70" s="12" t="s">
        <v>756</v>
      </c>
      <c r="B70" s="12" t="s">
        <v>881</v>
      </c>
      <c r="C70" s="12" t="s">
        <v>882</v>
      </c>
      <c r="D70" s="12" t="s">
        <v>809</v>
      </c>
      <c r="E70" s="13">
        <v>10435702</v>
      </c>
      <c r="F70" s="14">
        <v>0.7</v>
      </c>
      <c r="G70" s="14">
        <v>0.77</v>
      </c>
      <c r="H70" s="15">
        <v>9008</v>
      </c>
      <c r="I70" s="13">
        <v>34230400</v>
      </c>
      <c r="J70" s="16">
        <v>98.254900000000006</v>
      </c>
    </row>
    <row r="71" spans="1:10" x14ac:dyDescent="0.25">
      <c r="A71" s="12" t="s">
        <v>756</v>
      </c>
      <c r="B71" s="12" t="s">
        <v>883</v>
      </c>
      <c r="C71" s="12" t="s">
        <v>884</v>
      </c>
      <c r="D71" s="12" t="s">
        <v>760</v>
      </c>
      <c r="E71" s="13">
        <v>4788000</v>
      </c>
      <c r="F71" s="14">
        <v>0.7</v>
      </c>
      <c r="G71" s="14">
        <v>0.85</v>
      </c>
      <c r="H71" s="15">
        <v>3447</v>
      </c>
      <c r="I71" s="13">
        <v>13098600</v>
      </c>
      <c r="J71" s="16">
        <v>99.666700000000006</v>
      </c>
    </row>
    <row r="72" spans="1:10" x14ac:dyDescent="0.25">
      <c r="A72" s="12" t="s">
        <v>756</v>
      </c>
      <c r="B72" s="12" t="s">
        <v>883</v>
      </c>
      <c r="C72" s="12" t="s">
        <v>885</v>
      </c>
      <c r="D72" s="12" t="s">
        <v>877</v>
      </c>
      <c r="E72" s="13">
        <v>3800000</v>
      </c>
      <c r="F72" s="14">
        <v>0.75</v>
      </c>
      <c r="G72" s="14">
        <v>0.85</v>
      </c>
      <c r="H72" s="15">
        <v>10000</v>
      </c>
      <c r="I72" s="13">
        <v>38000000</v>
      </c>
      <c r="J72" s="16">
        <v>85.836799999999997</v>
      </c>
    </row>
    <row r="73" spans="1:10" x14ac:dyDescent="0.25">
      <c r="A73" s="12" t="s">
        <v>756</v>
      </c>
      <c r="B73" s="12" t="s">
        <v>883</v>
      </c>
      <c r="C73" s="12" t="s">
        <v>886</v>
      </c>
      <c r="D73" s="12" t="s">
        <v>761</v>
      </c>
      <c r="E73" s="13">
        <v>6363000</v>
      </c>
      <c r="F73" s="14">
        <v>0.7</v>
      </c>
      <c r="G73" s="14">
        <v>0.85</v>
      </c>
      <c r="H73" s="15">
        <v>12650</v>
      </c>
      <c r="I73" s="13">
        <v>48070000</v>
      </c>
      <c r="J73" s="16">
        <v>99.666700000000006</v>
      </c>
    </row>
    <row r="74" spans="1:10" x14ac:dyDescent="0.25">
      <c r="A74" s="12" t="s">
        <v>756</v>
      </c>
      <c r="B74" s="12" t="s">
        <v>883</v>
      </c>
      <c r="C74" s="12" t="s">
        <v>887</v>
      </c>
      <c r="D74" s="12" t="s">
        <v>809</v>
      </c>
      <c r="E74" s="13">
        <v>3594340</v>
      </c>
      <c r="F74" s="14">
        <v>0.7</v>
      </c>
      <c r="G74" s="14">
        <v>0.77</v>
      </c>
      <c r="H74" s="15">
        <v>3004</v>
      </c>
      <c r="I74" s="13">
        <v>11415200</v>
      </c>
      <c r="J74" s="16">
        <v>89.876000000000005</v>
      </c>
    </row>
    <row r="75" spans="1:10" x14ac:dyDescent="0.25">
      <c r="A75" s="12" t="s">
        <v>756</v>
      </c>
      <c r="B75" s="12" t="s">
        <v>883</v>
      </c>
      <c r="C75" s="12" t="s">
        <v>888</v>
      </c>
      <c r="D75" s="12" t="s">
        <v>877</v>
      </c>
      <c r="E75" s="13">
        <v>8500000</v>
      </c>
      <c r="F75" s="14">
        <v>0.75</v>
      </c>
      <c r="G75" s="14">
        <v>0.85</v>
      </c>
      <c r="H75" s="15">
        <v>15000</v>
      </c>
      <c r="I75" s="13">
        <v>57000000</v>
      </c>
      <c r="J75" s="16">
        <v>100</v>
      </c>
    </row>
    <row r="76" spans="1:10" x14ac:dyDescent="0.25">
      <c r="A76" s="12" t="s">
        <v>756</v>
      </c>
      <c r="B76" s="12" t="s">
        <v>883</v>
      </c>
      <c r="C76" s="12" t="s">
        <v>889</v>
      </c>
      <c r="D76" s="12" t="s">
        <v>786</v>
      </c>
      <c r="E76" s="13">
        <v>3000063</v>
      </c>
      <c r="F76" s="14">
        <v>0.75</v>
      </c>
      <c r="G76" s="14">
        <v>0.8</v>
      </c>
      <c r="H76" s="15">
        <v>3970</v>
      </c>
      <c r="I76" s="13">
        <v>15086000</v>
      </c>
      <c r="J76" s="16">
        <v>99.117699999999999</v>
      </c>
    </row>
    <row r="77" spans="1:10" x14ac:dyDescent="0.25">
      <c r="A77" s="12" t="s">
        <v>756</v>
      </c>
      <c r="B77" s="12" t="s">
        <v>883</v>
      </c>
      <c r="C77" s="12" t="s">
        <v>890</v>
      </c>
      <c r="D77" s="12" t="s">
        <v>761</v>
      </c>
      <c r="E77" s="13">
        <v>6363000</v>
      </c>
      <c r="F77" s="14">
        <v>0.7</v>
      </c>
      <c r="G77" s="14">
        <v>0.85</v>
      </c>
      <c r="H77" s="15">
        <v>12650</v>
      </c>
      <c r="I77" s="13">
        <v>48070000</v>
      </c>
      <c r="J77" s="16">
        <v>99.666700000000006</v>
      </c>
    </row>
    <row r="78" spans="1:10" x14ac:dyDescent="0.25">
      <c r="A78" s="12" t="s">
        <v>756</v>
      </c>
      <c r="B78" s="12" t="s">
        <v>883</v>
      </c>
      <c r="C78" s="12" t="s">
        <v>891</v>
      </c>
      <c r="D78" s="12" t="s">
        <v>877</v>
      </c>
      <c r="E78" s="13">
        <v>2500000</v>
      </c>
      <c r="F78" s="14">
        <v>0.75</v>
      </c>
      <c r="G78" s="14">
        <v>0.85</v>
      </c>
      <c r="H78" s="15">
        <v>5800</v>
      </c>
      <c r="I78" s="13">
        <v>22040000</v>
      </c>
      <c r="J78" s="16">
        <v>99.6875</v>
      </c>
    </row>
    <row r="79" spans="1:10" x14ac:dyDescent="0.25">
      <c r="A79" s="12" t="s">
        <v>756</v>
      </c>
      <c r="B79" s="12" t="s">
        <v>883</v>
      </c>
      <c r="C79" s="12" t="s">
        <v>892</v>
      </c>
      <c r="D79" s="12" t="s">
        <v>786</v>
      </c>
      <c r="E79" s="13">
        <v>4000063</v>
      </c>
      <c r="F79" s="14">
        <v>0.75</v>
      </c>
      <c r="G79" s="14">
        <v>0.8</v>
      </c>
      <c r="H79" s="15">
        <v>5462</v>
      </c>
      <c r="I79" s="13">
        <v>20755600</v>
      </c>
      <c r="J79" s="16">
        <v>99.117699999999999</v>
      </c>
    </row>
    <row r="80" spans="1:10" x14ac:dyDescent="0.25">
      <c r="A80" s="12" t="s">
        <v>756</v>
      </c>
      <c r="B80" s="12" t="s">
        <v>883</v>
      </c>
      <c r="C80" s="12" t="s">
        <v>893</v>
      </c>
      <c r="D80" s="12" t="s">
        <v>894</v>
      </c>
      <c r="E80" s="13">
        <v>2070000</v>
      </c>
      <c r="F80" s="14">
        <v>0.8</v>
      </c>
      <c r="G80" s="14">
        <v>0.85</v>
      </c>
      <c r="H80" s="15">
        <v>10888</v>
      </c>
      <c r="I80" s="13">
        <v>41374400</v>
      </c>
      <c r="J80" s="16">
        <v>80.699700000000007</v>
      </c>
    </row>
    <row r="81" spans="1:10" x14ac:dyDescent="0.25">
      <c r="A81" s="12" t="s">
        <v>756</v>
      </c>
      <c r="B81" s="12" t="s">
        <v>883</v>
      </c>
      <c r="C81" s="12" t="s">
        <v>895</v>
      </c>
      <c r="D81" s="12" t="s">
        <v>760</v>
      </c>
      <c r="E81" s="13">
        <v>4788000</v>
      </c>
      <c r="F81" s="14">
        <v>0.7</v>
      </c>
      <c r="G81" s="14">
        <v>0.85</v>
      </c>
      <c r="H81" s="15">
        <v>3820</v>
      </c>
      <c r="I81" s="13">
        <v>14516000</v>
      </c>
      <c r="J81" s="16">
        <v>86.011499999999998</v>
      </c>
    </row>
    <row r="82" spans="1:10" x14ac:dyDescent="0.25">
      <c r="A82" s="12" t="s">
        <v>756</v>
      </c>
      <c r="B82" s="12" t="s">
        <v>883</v>
      </c>
      <c r="C82" s="12" t="s">
        <v>896</v>
      </c>
      <c r="D82" s="12" t="s">
        <v>877</v>
      </c>
      <c r="E82" s="13">
        <v>5800000</v>
      </c>
      <c r="F82" s="14">
        <v>0.75</v>
      </c>
      <c r="G82" s="14">
        <v>0.85</v>
      </c>
      <c r="H82" s="15">
        <v>15000</v>
      </c>
      <c r="I82" s="13">
        <v>57000000</v>
      </c>
      <c r="J82" s="16">
        <v>100</v>
      </c>
    </row>
    <row r="83" spans="1:10" x14ac:dyDescent="0.25">
      <c r="A83" s="12" t="s">
        <v>756</v>
      </c>
      <c r="B83" s="12" t="s">
        <v>883</v>
      </c>
      <c r="C83" s="12" t="s">
        <v>897</v>
      </c>
      <c r="D83" s="12" t="s">
        <v>877</v>
      </c>
      <c r="E83" s="13">
        <v>5800000</v>
      </c>
      <c r="F83" s="14">
        <v>0.75</v>
      </c>
      <c r="G83" s="14">
        <v>0.85</v>
      </c>
      <c r="H83" s="15">
        <v>15000</v>
      </c>
      <c r="I83" s="13">
        <v>57000000</v>
      </c>
      <c r="J83" s="16">
        <v>100</v>
      </c>
    </row>
    <row r="84" spans="1:10" x14ac:dyDescent="0.25">
      <c r="A84" s="12" t="s">
        <v>722</v>
      </c>
      <c r="B84" s="12" t="s">
        <v>898</v>
      </c>
      <c r="C84" s="12" t="s">
        <v>899</v>
      </c>
      <c r="D84" s="12" t="s">
        <v>786</v>
      </c>
      <c r="E84" s="13">
        <v>20000063</v>
      </c>
      <c r="F84" s="14">
        <v>0.37</v>
      </c>
      <c r="G84" s="14">
        <v>0.56000000000000005</v>
      </c>
      <c r="H84" s="15">
        <v>268</v>
      </c>
      <c r="I84" s="13">
        <v>28676000</v>
      </c>
      <c r="J84" s="16">
        <v>100</v>
      </c>
    </row>
    <row r="85" spans="1:10" x14ac:dyDescent="0.25">
      <c r="A85" s="12" t="s">
        <v>722</v>
      </c>
      <c r="B85" s="12" t="s">
        <v>898</v>
      </c>
      <c r="C85" s="12" t="s">
        <v>900</v>
      </c>
      <c r="D85" s="12" t="s">
        <v>855</v>
      </c>
      <c r="E85" s="13">
        <v>9200000</v>
      </c>
      <c r="F85" s="14">
        <v>0.37</v>
      </c>
      <c r="G85" s="14">
        <v>0.55000000000000004</v>
      </c>
      <c r="H85" s="15">
        <v>268</v>
      </c>
      <c r="I85" s="13">
        <v>28676000</v>
      </c>
      <c r="J85" s="16">
        <v>100</v>
      </c>
    </row>
    <row r="86" spans="1:10" x14ac:dyDescent="0.25">
      <c r="A86" s="12" t="s">
        <v>722</v>
      </c>
      <c r="B86" s="12" t="s">
        <v>898</v>
      </c>
      <c r="C86" s="12" t="s">
        <v>901</v>
      </c>
      <c r="D86" s="12" t="s">
        <v>814</v>
      </c>
      <c r="E86" s="13">
        <v>81876563</v>
      </c>
      <c r="F86" s="14">
        <v>0.37</v>
      </c>
      <c r="G86" s="14">
        <v>0.55000000000000004</v>
      </c>
      <c r="H86" s="15">
        <v>1215</v>
      </c>
      <c r="I86" s="13">
        <v>130005000</v>
      </c>
      <c r="J86" s="16">
        <v>95.96</v>
      </c>
    </row>
    <row r="87" spans="1:10" x14ac:dyDescent="0.25">
      <c r="A87" s="12" t="s">
        <v>722</v>
      </c>
      <c r="B87" s="12" t="s">
        <v>898</v>
      </c>
      <c r="C87" s="12" t="s">
        <v>902</v>
      </c>
      <c r="D87" s="12" t="s">
        <v>903</v>
      </c>
      <c r="E87" s="13">
        <v>8000000</v>
      </c>
      <c r="F87" s="14">
        <v>0.37</v>
      </c>
      <c r="G87" s="14">
        <v>0.65</v>
      </c>
      <c r="H87" s="15">
        <v>270</v>
      </c>
      <c r="I87" s="13">
        <v>28890000</v>
      </c>
      <c r="J87" s="16">
        <v>100</v>
      </c>
    </row>
    <row r="88" spans="1:10" x14ac:dyDescent="0.25">
      <c r="A88" s="12" t="s">
        <v>722</v>
      </c>
      <c r="B88" s="12" t="s">
        <v>904</v>
      </c>
      <c r="C88" s="12" t="s">
        <v>524</v>
      </c>
      <c r="D88" s="12" t="s">
        <v>905</v>
      </c>
      <c r="E88" s="13">
        <v>300000</v>
      </c>
      <c r="F88" s="14">
        <v>0.8</v>
      </c>
      <c r="G88" s="14">
        <v>0.85</v>
      </c>
      <c r="H88" s="15">
        <v>1300</v>
      </c>
      <c r="I88" s="13">
        <v>4940000</v>
      </c>
      <c r="J88" s="16">
        <v>100</v>
      </c>
    </row>
    <row r="89" spans="1:10" x14ac:dyDescent="0.25">
      <c r="A89" s="12" t="s">
        <v>722</v>
      </c>
      <c r="B89" s="12" t="s">
        <v>904</v>
      </c>
      <c r="C89" s="12" t="s">
        <v>906</v>
      </c>
      <c r="D89" s="12" t="s">
        <v>905</v>
      </c>
      <c r="E89" s="13">
        <v>200000</v>
      </c>
      <c r="F89" s="14">
        <v>0.8</v>
      </c>
      <c r="G89" s="14">
        <v>0.85</v>
      </c>
      <c r="H89" s="15">
        <v>600</v>
      </c>
      <c r="I89" s="13">
        <v>2280000</v>
      </c>
      <c r="J89" s="16">
        <v>100</v>
      </c>
    </row>
    <row r="90" spans="1:10" x14ac:dyDescent="0.25">
      <c r="A90" s="12" t="s">
        <v>722</v>
      </c>
      <c r="B90" s="12" t="s">
        <v>904</v>
      </c>
      <c r="C90" s="12" t="s">
        <v>332</v>
      </c>
      <c r="D90" s="12" t="s">
        <v>907</v>
      </c>
      <c r="E90" s="13">
        <v>550000</v>
      </c>
      <c r="F90" s="14">
        <v>0.8</v>
      </c>
      <c r="G90" s="14">
        <v>0.85</v>
      </c>
      <c r="H90" s="15">
        <v>2021</v>
      </c>
      <c r="I90" s="13">
        <v>7679800</v>
      </c>
      <c r="J90" s="16">
        <v>100</v>
      </c>
    </row>
    <row r="91" spans="1:10" x14ac:dyDescent="0.25">
      <c r="A91" s="12" t="s">
        <v>722</v>
      </c>
      <c r="B91" s="12" t="s">
        <v>908</v>
      </c>
      <c r="C91" s="12" t="s">
        <v>263</v>
      </c>
      <c r="D91" s="12" t="s">
        <v>907</v>
      </c>
      <c r="E91" s="13">
        <v>521000</v>
      </c>
      <c r="F91" s="14">
        <v>0.8</v>
      </c>
      <c r="G91" s="14">
        <v>0.85</v>
      </c>
      <c r="H91" s="15">
        <v>2864</v>
      </c>
      <c r="I91" s="13">
        <v>10883200</v>
      </c>
      <c r="J91" s="16">
        <v>100</v>
      </c>
    </row>
    <row r="92" spans="1:10" x14ac:dyDescent="0.25">
      <c r="A92" s="12" t="s">
        <v>722</v>
      </c>
      <c r="B92" s="12" t="s">
        <v>908</v>
      </c>
      <c r="C92" s="12" t="s">
        <v>357</v>
      </c>
      <c r="D92" s="12" t="s">
        <v>909</v>
      </c>
      <c r="E92" s="13">
        <v>650000</v>
      </c>
      <c r="F92" s="14">
        <v>0.8</v>
      </c>
      <c r="G92" s="14">
        <v>0.85</v>
      </c>
      <c r="H92" s="15">
        <v>3216</v>
      </c>
      <c r="I92" s="13">
        <v>12220800</v>
      </c>
      <c r="J92" s="16">
        <v>100</v>
      </c>
    </row>
    <row r="93" spans="1:10" x14ac:dyDescent="0.25">
      <c r="A93" s="12" t="s">
        <v>722</v>
      </c>
      <c r="B93" s="12" t="s">
        <v>908</v>
      </c>
      <c r="C93" s="12" t="s">
        <v>358</v>
      </c>
      <c r="D93" s="12" t="s">
        <v>836</v>
      </c>
      <c r="E93" s="13">
        <v>798060</v>
      </c>
      <c r="F93" s="14">
        <v>0.7</v>
      </c>
      <c r="G93" s="14">
        <v>0.85</v>
      </c>
      <c r="H93" s="15">
        <v>1030</v>
      </c>
      <c r="I93" s="13">
        <v>3914000</v>
      </c>
      <c r="J93" s="16">
        <v>100</v>
      </c>
    </row>
    <row r="94" spans="1:10" x14ac:dyDescent="0.25">
      <c r="A94" s="12" t="s">
        <v>722</v>
      </c>
      <c r="B94" s="12" t="s">
        <v>908</v>
      </c>
      <c r="C94" s="12" t="s">
        <v>264</v>
      </c>
      <c r="D94" s="12" t="s">
        <v>836</v>
      </c>
      <c r="E94" s="13">
        <v>609060</v>
      </c>
      <c r="F94" s="14">
        <v>0.7</v>
      </c>
      <c r="G94" s="14">
        <v>0.85</v>
      </c>
      <c r="H94" s="15">
        <v>1030</v>
      </c>
      <c r="I94" s="13">
        <v>3914000</v>
      </c>
      <c r="J94" s="16">
        <v>100</v>
      </c>
    </row>
    <row r="95" spans="1:10" x14ac:dyDescent="0.25">
      <c r="A95" s="12" t="s">
        <v>722</v>
      </c>
      <c r="B95" s="12" t="s">
        <v>908</v>
      </c>
      <c r="C95" s="12" t="s">
        <v>910</v>
      </c>
      <c r="D95" s="12" t="s">
        <v>909</v>
      </c>
      <c r="E95" s="13">
        <v>600000</v>
      </c>
      <c r="F95" s="14">
        <v>0.8</v>
      </c>
      <c r="G95" s="14">
        <v>0.85</v>
      </c>
      <c r="H95" s="15">
        <v>3216</v>
      </c>
      <c r="I95" s="13">
        <v>12220800</v>
      </c>
      <c r="J95" s="16">
        <v>100</v>
      </c>
    </row>
    <row r="96" spans="1:10" x14ac:dyDescent="0.25">
      <c r="A96" s="12" t="s">
        <v>722</v>
      </c>
      <c r="B96" s="12" t="s">
        <v>908</v>
      </c>
      <c r="C96" s="12" t="s">
        <v>911</v>
      </c>
      <c r="D96" s="12" t="s">
        <v>909</v>
      </c>
      <c r="E96" s="13">
        <v>1500000</v>
      </c>
      <c r="F96" s="14">
        <v>0.8</v>
      </c>
      <c r="G96" s="14">
        <v>0.85</v>
      </c>
      <c r="H96" s="15">
        <v>3013</v>
      </c>
      <c r="I96" s="13">
        <v>11449400</v>
      </c>
      <c r="J96" s="16">
        <v>100</v>
      </c>
    </row>
    <row r="97" spans="1:10" x14ac:dyDescent="0.25">
      <c r="A97" s="12" t="s">
        <v>722</v>
      </c>
      <c r="B97" s="12" t="s">
        <v>908</v>
      </c>
      <c r="C97" s="12" t="s">
        <v>548</v>
      </c>
      <c r="D97" s="12" t="s">
        <v>912</v>
      </c>
      <c r="E97" s="13">
        <v>600000</v>
      </c>
      <c r="F97" s="14">
        <v>0.8</v>
      </c>
      <c r="G97" s="14">
        <v>0.85</v>
      </c>
      <c r="H97" s="15">
        <v>450</v>
      </c>
      <c r="I97" s="13">
        <v>1710000</v>
      </c>
      <c r="J97" s="16">
        <v>100</v>
      </c>
    </row>
    <row r="98" spans="1:10" x14ac:dyDescent="0.25">
      <c r="A98" s="12" t="s">
        <v>722</v>
      </c>
      <c r="B98" s="12" t="s">
        <v>908</v>
      </c>
      <c r="C98" s="12" t="s">
        <v>913</v>
      </c>
      <c r="D98" s="12" t="s">
        <v>912</v>
      </c>
      <c r="E98" s="13">
        <v>600000</v>
      </c>
      <c r="F98" s="14">
        <v>0.8</v>
      </c>
      <c r="G98" s="14">
        <v>0.85</v>
      </c>
      <c r="H98" s="15">
        <v>350</v>
      </c>
      <c r="I98" s="13">
        <v>1330000</v>
      </c>
      <c r="J98" s="16">
        <v>100</v>
      </c>
    </row>
    <row r="99" spans="1:10" x14ac:dyDescent="0.25">
      <c r="A99" s="12" t="s">
        <v>722</v>
      </c>
      <c r="B99" s="12" t="s">
        <v>908</v>
      </c>
      <c r="C99" s="12" t="s">
        <v>914</v>
      </c>
      <c r="D99" s="12" t="s">
        <v>912</v>
      </c>
      <c r="E99" s="13">
        <v>600000</v>
      </c>
      <c r="F99" s="14">
        <v>0.8</v>
      </c>
      <c r="G99" s="14">
        <v>0.85</v>
      </c>
      <c r="H99" s="15">
        <v>405</v>
      </c>
      <c r="I99" s="13">
        <v>1539000</v>
      </c>
      <c r="J99" s="16">
        <v>100</v>
      </c>
    </row>
    <row r="100" spans="1:10" x14ac:dyDescent="0.25">
      <c r="A100" s="12" t="s">
        <v>722</v>
      </c>
      <c r="B100" s="12" t="s">
        <v>908</v>
      </c>
      <c r="C100" s="12" t="s">
        <v>915</v>
      </c>
      <c r="D100" s="12" t="s">
        <v>912</v>
      </c>
      <c r="E100" s="13">
        <v>600000</v>
      </c>
      <c r="F100" s="14">
        <v>0.8</v>
      </c>
      <c r="G100" s="14">
        <v>0.85</v>
      </c>
      <c r="H100" s="15">
        <v>530</v>
      </c>
      <c r="I100" s="13">
        <v>2014000</v>
      </c>
      <c r="J100" s="16">
        <v>100</v>
      </c>
    </row>
    <row r="101" spans="1:10" x14ac:dyDescent="0.25">
      <c r="A101" s="12" t="s">
        <v>722</v>
      </c>
      <c r="B101" s="12" t="s">
        <v>908</v>
      </c>
      <c r="C101" s="12" t="s">
        <v>916</v>
      </c>
      <c r="D101" s="12" t="s">
        <v>912</v>
      </c>
      <c r="E101" s="13">
        <v>600000</v>
      </c>
      <c r="F101" s="14">
        <v>0.8</v>
      </c>
      <c r="G101" s="14">
        <v>0.85</v>
      </c>
      <c r="H101" s="15">
        <v>450</v>
      </c>
      <c r="I101" s="13">
        <v>1710000</v>
      </c>
      <c r="J101" s="16">
        <v>100</v>
      </c>
    </row>
    <row r="102" spans="1:10" x14ac:dyDescent="0.25">
      <c r="A102" s="12" t="s">
        <v>727</v>
      </c>
      <c r="B102" s="12" t="s">
        <v>917</v>
      </c>
      <c r="C102" s="12" t="s">
        <v>918</v>
      </c>
      <c r="D102" s="12" t="s">
        <v>919</v>
      </c>
      <c r="E102" s="13">
        <v>500000</v>
      </c>
      <c r="F102" s="14">
        <v>0.8</v>
      </c>
      <c r="G102" s="14">
        <v>0.85</v>
      </c>
      <c r="H102" s="15">
        <v>1864</v>
      </c>
      <c r="I102" s="13">
        <v>7083200</v>
      </c>
      <c r="J102" s="16">
        <v>100</v>
      </c>
    </row>
    <row r="103" spans="1:10" x14ac:dyDescent="0.25">
      <c r="A103" s="12" t="s">
        <v>727</v>
      </c>
      <c r="B103" s="12" t="s">
        <v>917</v>
      </c>
      <c r="C103" s="12" t="s">
        <v>554</v>
      </c>
      <c r="D103" s="12" t="s">
        <v>919</v>
      </c>
      <c r="E103" s="13">
        <v>6000000</v>
      </c>
      <c r="F103" s="14">
        <v>0.8</v>
      </c>
      <c r="G103" s="14">
        <v>0.85</v>
      </c>
      <c r="H103" s="15">
        <v>3651</v>
      </c>
      <c r="I103" s="13">
        <v>13873800</v>
      </c>
      <c r="J103" s="16">
        <v>100</v>
      </c>
    </row>
    <row r="104" spans="1:10" x14ac:dyDescent="0.25">
      <c r="A104" s="12" t="s">
        <v>727</v>
      </c>
      <c r="B104" s="12" t="s">
        <v>917</v>
      </c>
      <c r="C104" s="12" t="s">
        <v>555</v>
      </c>
      <c r="D104" s="12" t="s">
        <v>920</v>
      </c>
      <c r="E104" s="13">
        <v>101000</v>
      </c>
      <c r="F104" s="14">
        <v>0.8</v>
      </c>
      <c r="G104" s="14">
        <v>0.85</v>
      </c>
      <c r="H104" s="15">
        <v>300</v>
      </c>
      <c r="I104" s="13">
        <v>1140000</v>
      </c>
      <c r="J104" s="16">
        <v>100</v>
      </c>
    </row>
    <row r="105" spans="1:10" x14ac:dyDescent="0.25">
      <c r="A105" s="12" t="s">
        <v>727</v>
      </c>
      <c r="B105" s="12" t="s">
        <v>917</v>
      </c>
      <c r="C105" s="12" t="s">
        <v>921</v>
      </c>
      <c r="D105" s="12" t="s">
        <v>920</v>
      </c>
      <c r="E105" s="13">
        <v>606296.31999999995</v>
      </c>
      <c r="F105" s="14">
        <v>0.8</v>
      </c>
      <c r="G105" s="14">
        <v>0.85</v>
      </c>
      <c r="H105" s="15">
        <v>2000</v>
      </c>
      <c r="I105" s="13">
        <v>7600000</v>
      </c>
      <c r="J105" s="16">
        <v>89.609399999999994</v>
      </c>
    </row>
    <row r="106" spans="1:10" x14ac:dyDescent="0.25">
      <c r="A106" s="12" t="s">
        <v>727</v>
      </c>
      <c r="B106" s="12" t="s">
        <v>917</v>
      </c>
      <c r="C106" s="12" t="s">
        <v>708</v>
      </c>
      <c r="D106" s="12" t="s">
        <v>919</v>
      </c>
      <c r="E106" s="13">
        <v>77000</v>
      </c>
      <c r="F106" s="14">
        <v>0.8</v>
      </c>
      <c r="G106" s="14">
        <v>0.85</v>
      </c>
      <c r="H106" s="15">
        <v>816</v>
      </c>
      <c r="I106" s="13">
        <v>3100800</v>
      </c>
      <c r="J106" s="16">
        <v>100</v>
      </c>
    </row>
    <row r="107" spans="1:10" x14ac:dyDescent="0.25">
      <c r="A107" s="12" t="s">
        <v>727</v>
      </c>
      <c r="B107" s="12" t="s">
        <v>917</v>
      </c>
      <c r="C107" s="12" t="s">
        <v>557</v>
      </c>
      <c r="D107" s="12" t="s">
        <v>919</v>
      </c>
      <c r="E107" s="13">
        <v>70000</v>
      </c>
      <c r="F107" s="14">
        <v>0.8</v>
      </c>
      <c r="G107" s="14">
        <v>0.85</v>
      </c>
      <c r="H107" s="15">
        <v>300</v>
      </c>
      <c r="I107" s="13">
        <v>1140000</v>
      </c>
      <c r="J107" s="16">
        <v>100</v>
      </c>
    </row>
    <row r="108" spans="1:10" x14ac:dyDescent="0.25">
      <c r="A108" s="12" t="s">
        <v>727</v>
      </c>
      <c r="B108" s="12" t="s">
        <v>917</v>
      </c>
      <c r="C108" s="12" t="s">
        <v>922</v>
      </c>
      <c r="D108" s="12" t="s">
        <v>923</v>
      </c>
      <c r="E108" s="13">
        <v>13130000</v>
      </c>
      <c r="F108" s="14">
        <v>0.8</v>
      </c>
      <c r="G108" s="14">
        <v>0.85</v>
      </c>
      <c r="H108" s="15">
        <v>2782</v>
      </c>
      <c r="I108" s="13">
        <v>10571600</v>
      </c>
      <c r="J108" s="16">
        <v>100</v>
      </c>
    </row>
    <row r="109" spans="1:10" x14ac:dyDescent="0.25">
      <c r="A109" s="12" t="s">
        <v>727</v>
      </c>
      <c r="B109" s="12" t="s">
        <v>917</v>
      </c>
      <c r="C109" s="12" t="s">
        <v>558</v>
      </c>
      <c r="D109" s="12" t="s">
        <v>923</v>
      </c>
      <c r="E109" s="13">
        <v>13130000</v>
      </c>
      <c r="F109" s="14">
        <v>0.8</v>
      </c>
      <c r="G109" s="14">
        <v>0.85</v>
      </c>
      <c r="H109" s="15">
        <v>3891</v>
      </c>
      <c r="I109" s="13">
        <v>14785800</v>
      </c>
      <c r="J109" s="16">
        <v>100</v>
      </c>
    </row>
    <row r="110" spans="1:10" x14ac:dyDescent="0.25">
      <c r="A110" s="12" t="s">
        <v>727</v>
      </c>
      <c r="B110" s="12" t="s">
        <v>917</v>
      </c>
      <c r="C110" s="12" t="s">
        <v>924</v>
      </c>
      <c r="D110" s="12" t="s">
        <v>907</v>
      </c>
      <c r="E110" s="13">
        <v>450000</v>
      </c>
      <c r="F110" s="14">
        <v>0.8</v>
      </c>
      <c r="G110" s="14">
        <v>0.85</v>
      </c>
      <c r="H110" s="15">
        <v>1013</v>
      </c>
      <c r="I110" s="13">
        <v>3849400</v>
      </c>
      <c r="J110" s="16">
        <v>100</v>
      </c>
    </row>
    <row r="111" spans="1:10" x14ac:dyDescent="0.25">
      <c r="A111" s="12" t="s">
        <v>727</v>
      </c>
      <c r="B111" s="12" t="s">
        <v>917</v>
      </c>
      <c r="C111" s="12" t="s">
        <v>925</v>
      </c>
      <c r="D111" s="12" t="s">
        <v>907</v>
      </c>
      <c r="E111" s="13">
        <v>950000</v>
      </c>
      <c r="F111" s="14">
        <v>0.8</v>
      </c>
      <c r="G111" s="14">
        <v>0.85</v>
      </c>
      <c r="H111" s="15">
        <v>2478</v>
      </c>
      <c r="I111" s="13">
        <v>9416400</v>
      </c>
      <c r="J111" s="16">
        <v>100</v>
      </c>
    </row>
    <row r="112" spans="1:10" x14ac:dyDescent="0.25">
      <c r="A112" s="12" t="s">
        <v>727</v>
      </c>
      <c r="B112" s="12" t="s">
        <v>917</v>
      </c>
      <c r="C112" s="12" t="s">
        <v>926</v>
      </c>
      <c r="D112" s="12" t="s">
        <v>919</v>
      </c>
      <c r="E112" s="13">
        <v>5000000</v>
      </c>
      <c r="F112" s="14">
        <v>0.8</v>
      </c>
      <c r="G112" s="14">
        <v>0.85</v>
      </c>
      <c r="H112" s="15">
        <v>2430</v>
      </c>
      <c r="I112" s="13">
        <v>9234000</v>
      </c>
      <c r="J112" s="16">
        <v>100</v>
      </c>
    </row>
    <row r="113" spans="1:10" x14ac:dyDescent="0.25">
      <c r="A113" s="12" t="s">
        <v>727</v>
      </c>
      <c r="B113" s="12" t="s">
        <v>917</v>
      </c>
      <c r="C113" s="12" t="s">
        <v>927</v>
      </c>
      <c r="D113" s="12" t="s">
        <v>912</v>
      </c>
      <c r="E113" s="13">
        <v>600000</v>
      </c>
      <c r="F113" s="14">
        <v>0.8</v>
      </c>
      <c r="G113" s="14">
        <v>0.85</v>
      </c>
      <c r="H113" s="15">
        <v>300</v>
      </c>
      <c r="I113" s="13">
        <v>1140000</v>
      </c>
      <c r="J113" s="16">
        <v>100</v>
      </c>
    </row>
    <row r="114" spans="1:10" x14ac:dyDescent="0.25">
      <c r="A114" s="12" t="s">
        <v>727</v>
      </c>
      <c r="B114" s="12" t="s">
        <v>917</v>
      </c>
      <c r="C114" s="12" t="s">
        <v>928</v>
      </c>
      <c r="D114" s="12" t="s">
        <v>923</v>
      </c>
      <c r="E114" s="13">
        <v>7070000</v>
      </c>
      <c r="F114" s="14">
        <v>0.8</v>
      </c>
      <c r="G114" s="14">
        <v>0.85</v>
      </c>
      <c r="H114" s="15">
        <v>705</v>
      </c>
      <c r="I114" s="13">
        <v>2679000</v>
      </c>
      <c r="J114" s="16">
        <v>100</v>
      </c>
    </row>
    <row r="115" spans="1:10" x14ac:dyDescent="0.25">
      <c r="A115" s="12" t="s">
        <v>727</v>
      </c>
      <c r="B115" s="12" t="s">
        <v>917</v>
      </c>
      <c r="C115" s="12" t="s">
        <v>710</v>
      </c>
      <c r="D115" s="12" t="s">
        <v>912</v>
      </c>
      <c r="E115" s="13">
        <v>6600000</v>
      </c>
      <c r="F115" s="14">
        <v>0.8</v>
      </c>
      <c r="G115" s="14">
        <v>0.85</v>
      </c>
      <c r="H115" s="15">
        <v>2892</v>
      </c>
      <c r="I115" s="13">
        <v>10989600</v>
      </c>
      <c r="J115" s="16">
        <v>100</v>
      </c>
    </row>
    <row r="116" spans="1:10" x14ac:dyDescent="0.25">
      <c r="A116" s="12" t="s">
        <v>727</v>
      </c>
      <c r="B116" s="12" t="s">
        <v>917</v>
      </c>
      <c r="C116" s="12" t="s">
        <v>929</v>
      </c>
      <c r="D116" s="12" t="s">
        <v>854</v>
      </c>
      <c r="E116" s="13">
        <v>800000</v>
      </c>
      <c r="F116" s="14">
        <v>0.7</v>
      </c>
      <c r="G116" s="14">
        <v>0.78</v>
      </c>
      <c r="H116" s="15">
        <v>341</v>
      </c>
      <c r="I116" s="13">
        <v>1295800</v>
      </c>
      <c r="J116" s="16">
        <v>98.139700000000005</v>
      </c>
    </row>
    <row r="117" spans="1:10" x14ac:dyDescent="0.25">
      <c r="A117" s="12" t="s">
        <v>967</v>
      </c>
      <c r="B117" s="12" t="s">
        <v>930</v>
      </c>
      <c r="C117" s="12" t="s">
        <v>931</v>
      </c>
      <c r="D117" s="12" t="s">
        <v>907</v>
      </c>
      <c r="E117" s="13">
        <v>89999.99</v>
      </c>
      <c r="F117" s="14">
        <v>0.8</v>
      </c>
      <c r="G117" s="14">
        <v>0.85</v>
      </c>
      <c r="H117" s="15">
        <v>1333</v>
      </c>
      <c r="I117" s="13">
        <v>5065400</v>
      </c>
      <c r="J117" s="16">
        <v>100</v>
      </c>
    </row>
    <row r="118" spans="1:10" x14ac:dyDescent="0.25">
      <c r="A118" s="12" t="s">
        <v>967</v>
      </c>
      <c r="B118" s="12" t="s">
        <v>930</v>
      </c>
      <c r="C118" s="12" t="s">
        <v>932</v>
      </c>
      <c r="D118" s="12" t="s">
        <v>907</v>
      </c>
      <c r="E118" s="13">
        <v>89999.99</v>
      </c>
      <c r="F118" s="14">
        <v>0.8</v>
      </c>
      <c r="G118" s="14">
        <v>0.85</v>
      </c>
      <c r="H118" s="15">
        <v>1333</v>
      </c>
      <c r="I118" s="13">
        <v>5065400</v>
      </c>
      <c r="J118" s="16">
        <v>100</v>
      </c>
    </row>
    <row r="119" spans="1:10" x14ac:dyDescent="0.25">
      <c r="A119" s="12" t="s">
        <v>967</v>
      </c>
      <c r="B119" s="12" t="s">
        <v>930</v>
      </c>
      <c r="C119" s="12" t="s">
        <v>933</v>
      </c>
      <c r="D119" s="12" t="s">
        <v>934</v>
      </c>
      <c r="E119" s="13">
        <v>700000</v>
      </c>
      <c r="F119" s="14">
        <v>0.8</v>
      </c>
      <c r="G119" s="14">
        <v>0.85</v>
      </c>
      <c r="H119" s="15">
        <v>987</v>
      </c>
      <c r="I119" s="13">
        <v>3750600</v>
      </c>
      <c r="J119" s="16">
        <v>100</v>
      </c>
    </row>
    <row r="120" spans="1:10" x14ac:dyDescent="0.25">
      <c r="A120" s="12" t="s">
        <v>967</v>
      </c>
      <c r="B120" s="12" t="s">
        <v>930</v>
      </c>
      <c r="C120" s="12" t="s">
        <v>935</v>
      </c>
      <c r="D120" s="12" t="s">
        <v>934</v>
      </c>
      <c r="E120" s="13">
        <v>700000</v>
      </c>
      <c r="F120" s="14">
        <v>0.8</v>
      </c>
      <c r="G120" s="14">
        <v>0.85</v>
      </c>
      <c r="H120" s="15">
        <v>991</v>
      </c>
      <c r="I120" s="13">
        <v>3765800</v>
      </c>
      <c r="J120" s="16">
        <v>100</v>
      </c>
    </row>
    <row r="121" spans="1:10" x14ac:dyDescent="0.25">
      <c r="A121" s="12" t="s">
        <v>967</v>
      </c>
      <c r="B121" s="12" t="s">
        <v>930</v>
      </c>
      <c r="C121" s="12" t="s">
        <v>936</v>
      </c>
      <c r="D121" s="12" t="s">
        <v>934</v>
      </c>
      <c r="E121" s="13">
        <v>200000</v>
      </c>
      <c r="F121" s="14">
        <v>0.8</v>
      </c>
      <c r="G121" s="14">
        <v>0.85</v>
      </c>
      <c r="H121" s="15">
        <v>498</v>
      </c>
      <c r="I121" s="13">
        <v>1892400</v>
      </c>
      <c r="J121" s="16">
        <v>100</v>
      </c>
    </row>
    <row r="122" spans="1:10" x14ac:dyDescent="0.25">
      <c r="A122" s="12" t="s">
        <v>967</v>
      </c>
      <c r="B122" s="12" t="s">
        <v>930</v>
      </c>
      <c r="C122" s="12" t="s">
        <v>937</v>
      </c>
      <c r="D122" s="12" t="s">
        <v>934</v>
      </c>
      <c r="E122" s="13">
        <v>300000</v>
      </c>
      <c r="F122" s="14">
        <v>0.8</v>
      </c>
      <c r="G122" s="14">
        <v>0.85</v>
      </c>
      <c r="H122" s="15">
        <v>991</v>
      </c>
      <c r="I122" s="13">
        <v>3765800</v>
      </c>
      <c r="J122" s="16">
        <v>100</v>
      </c>
    </row>
    <row r="123" spans="1:10" x14ac:dyDescent="0.25">
      <c r="A123" s="12" t="s">
        <v>967</v>
      </c>
      <c r="B123" s="12" t="s">
        <v>930</v>
      </c>
      <c r="C123" s="12" t="s">
        <v>938</v>
      </c>
      <c r="D123" s="12" t="s">
        <v>836</v>
      </c>
      <c r="E123" s="13">
        <v>895660</v>
      </c>
      <c r="F123" s="14">
        <v>0.7</v>
      </c>
      <c r="G123" s="14">
        <v>0.85</v>
      </c>
      <c r="H123" s="15">
        <v>257</v>
      </c>
      <c r="I123" s="13">
        <v>976600</v>
      </c>
      <c r="J123" s="16">
        <v>67.029499999999999</v>
      </c>
    </row>
    <row r="124" spans="1:10" x14ac:dyDescent="0.25">
      <c r="A124" s="12" t="s">
        <v>967</v>
      </c>
      <c r="B124" s="12" t="s">
        <v>930</v>
      </c>
      <c r="C124" s="12" t="s">
        <v>939</v>
      </c>
      <c r="D124" s="12" t="s">
        <v>907</v>
      </c>
      <c r="E124" s="13">
        <v>89999.99</v>
      </c>
      <c r="F124" s="14">
        <v>0.8</v>
      </c>
      <c r="G124" s="14">
        <v>0.85</v>
      </c>
      <c r="H124" s="15">
        <v>1337</v>
      </c>
      <c r="I124" s="13">
        <v>5080600</v>
      </c>
      <c r="J124" s="16">
        <v>100</v>
      </c>
    </row>
    <row r="125" spans="1:10" x14ac:dyDescent="0.25">
      <c r="A125" s="12" t="s">
        <v>967</v>
      </c>
      <c r="B125" s="12" t="s">
        <v>930</v>
      </c>
      <c r="C125" s="12" t="s">
        <v>940</v>
      </c>
      <c r="D125" s="12" t="s">
        <v>836</v>
      </c>
      <c r="E125" s="13">
        <v>1785060</v>
      </c>
      <c r="F125" s="14">
        <v>0.7</v>
      </c>
      <c r="G125" s="14">
        <v>0.85</v>
      </c>
      <c r="H125" s="15">
        <v>1700</v>
      </c>
      <c r="I125" s="13">
        <v>6460000</v>
      </c>
      <c r="J125" s="16">
        <v>100</v>
      </c>
    </row>
    <row r="126" spans="1:10" x14ac:dyDescent="0.25">
      <c r="A126" s="12" t="s">
        <v>967</v>
      </c>
      <c r="B126" s="12" t="s">
        <v>930</v>
      </c>
      <c r="C126" s="12" t="s">
        <v>941</v>
      </c>
      <c r="D126" s="12" t="s">
        <v>934</v>
      </c>
      <c r="E126" s="13">
        <v>200000</v>
      </c>
      <c r="F126" s="14">
        <v>0.8</v>
      </c>
      <c r="G126" s="14">
        <v>0.85</v>
      </c>
      <c r="H126" s="15">
        <v>498</v>
      </c>
      <c r="I126" s="13">
        <v>1892400</v>
      </c>
      <c r="J126" s="16">
        <v>86.822199999999995</v>
      </c>
    </row>
    <row r="127" spans="1:10" x14ac:dyDescent="0.25">
      <c r="A127" s="12" t="s">
        <v>967</v>
      </c>
      <c r="B127" s="12" t="s">
        <v>930</v>
      </c>
      <c r="C127" s="12" t="s">
        <v>942</v>
      </c>
      <c r="D127" s="12" t="s">
        <v>934</v>
      </c>
      <c r="E127" s="13">
        <v>200000</v>
      </c>
      <c r="F127" s="14">
        <v>0.8</v>
      </c>
      <c r="G127" s="14">
        <v>0.85</v>
      </c>
      <c r="H127" s="15">
        <v>303</v>
      </c>
      <c r="I127" s="13">
        <v>1151400</v>
      </c>
      <c r="J127" s="16">
        <v>100</v>
      </c>
    </row>
    <row r="128" spans="1:10" x14ac:dyDescent="0.25">
      <c r="A128" s="12" t="s">
        <v>968</v>
      </c>
      <c r="B128" s="12" t="s">
        <v>943</v>
      </c>
      <c r="C128" s="12" t="s">
        <v>944</v>
      </c>
      <c r="D128" s="12" t="s">
        <v>837</v>
      </c>
      <c r="E128" s="13">
        <v>275000</v>
      </c>
      <c r="F128" s="14">
        <v>0.8</v>
      </c>
      <c r="G128" s="14">
        <v>0.85</v>
      </c>
      <c r="H128" s="15">
        <v>1033</v>
      </c>
      <c r="I128" s="13">
        <v>3925400</v>
      </c>
      <c r="J128" s="16">
        <v>100</v>
      </c>
    </row>
    <row r="129" spans="1:10" x14ac:dyDescent="0.25">
      <c r="A129" s="12" t="s">
        <v>968</v>
      </c>
      <c r="B129" s="12" t="s">
        <v>943</v>
      </c>
      <c r="C129" s="12" t="s">
        <v>945</v>
      </c>
      <c r="D129" s="12" t="s">
        <v>837</v>
      </c>
      <c r="E129" s="13">
        <v>275000</v>
      </c>
      <c r="F129" s="14">
        <v>0.8</v>
      </c>
      <c r="G129" s="14">
        <v>0.85</v>
      </c>
      <c r="H129" s="15">
        <v>1033</v>
      </c>
      <c r="I129" s="13">
        <v>3925400</v>
      </c>
      <c r="J129" s="16">
        <v>100</v>
      </c>
    </row>
    <row r="130" spans="1:10" x14ac:dyDescent="0.25">
      <c r="A130" s="12" t="s">
        <v>968</v>
      </c>
      <c r="B130" s="12" t="s">
        <v>943</v>
      </c>
      <c r="C130" s="12" t="s">
        <v>946</v>
      </c>
      <c r="D130" s="12" t="s">
        <v>877</v>
      </c>
      <c r="E130" s="13">
        <v>8000000</v>
      </c>
      <c r="F130" s="14">
        <v>0.75</v>
      </c>
      <c r="G130" s="14">
        <v>0.85</v>
      </c>
      <c r="H130" s="15">
        <v>5800</v>
      </c>
      <c r="I130" s="13">
        <v>22040000</v>
      </c>
      <c r="J130" s="16">
        <v>100</v>
      </c>
    </row>
    <row r="131" spans="1:10" x14ac:dyDescent="0.25">
      <c r="A131" s="12" t="s">
        <v>968</v>
      </c>
      <c r="B131" s="12" t="s">
        <v>943</v>
      </c>
      <c r="C131" s="12" t="s">
        <v>947</v>
      </c>
      <c r="D131" s="12" t="s">
        <v>837</v>
      </c>
      <c r="E131" s="13">
        <v>370000</v>
      </c>
      <c r="F131" s="14">
        <v>0.8</v>
      </c>
      <c r="G131" s="14">
        <v>0.85</v>
      </c>
      <c r="H131" s="15">
        <v>1033</v>
      </c>
      <c r="I131" s="13">
        <v>3925400</v>
      </c>
      <c r="J131" s="16">
        <v>100</v>
      </c>
    </row>
    <row r="132" spans="1:10" x14ac:dyDescent="0.25">
      <c r="A132" s="12" t="s">
        <v>968</v>
      </c>
      <c r="B132" s="12" t="s">
        <v>943</v>
      </c>
      <c r="C132" s="12" t="s">
        <v>948</v>
      </c>
      <c r="D132" s="12" t="s">
        <v>877</v>
      </c>
      <c r="E132" s="13">
        <v>2000000</v>
      </c>
      <c r="F132" s="14">
        <v>0.74</v>
      </c>
      <c r="G132" s="14">
        <v>0.85</v>
      </c>
      <c r="H132" s="15">
        <v>4080</v>
      </c>
      <c r="I132" s="13">
        <v>15504000</v>
      </c>
      <c r="J132" s="16">
        <v>94.631100000000004</v>
      </c>
    </row>
    <row r="133" spans="1:10" x14ac:dyDescent="0.25">
      <c r="A133" s="12" t="s">
        <v>968</v>
      </c>
      <c r="B133" s="12" t="s">
        <v>943</v>
      </c>
      <c r="C133" s="12" t="s">
        <v>949</v>
      </c>
      <c r="D133" s="12" t="s">
        <v>877</v>
      </c>
      <c r="E133" s="13">
        <v>1280000</v>
      </c>
      <c r="F133" s="14">
        <v>0.75</v>
      </c>
      <c r="G133" s="14">
        <v>0.85</v>
      </c>
      <c r="H133" s="15">
        <v>1280</v>
      </c>
      <c r="I133" s="13">
        <v>4864000</v>
      </c>
      <c r="J133" s="16">
        <v>99.6875</v>
      </c>
    </row>
    <row r="134" spans="1:10" x14ac:dyDescent="0.25">
      <c r="A134" s="12" t="s">
        <v>968</v>
      </c>
      <c r="B134" s="12" t="s">
        <v>943</v>
      </c>
      <c r="C134" s="12" t="s">
        <v>950</v>
      </c>
      <c r="D134" s="12" t="s">
        <v>877</v>
      </c>
      <c r="E134" s="13">
        <v>1200000</v>
      </c>
      <c r="F134" s="14">
        <v>0.75</v>
      </c>
      <c r="G134" s="14">
        <v>0.85</v>
      </c>
      <c r="H134" s="15">
        <v>1200</v>
      </c>
      <c r="I134" s="13">
        <v>4560000</v>
      </c>
      <c r="J134" s="16">
        <v>100</v>
      </c>
    </row>
    <row r="135" spans="1:10" x14ac:dyDescent="0.25">
      <c r="A135" s="12" t="s">
        <v>968</v>
      </c>
      <c r="B135" s="12" t="s">
        <v>943</v>
      </c>
      <c r="C135" s="12" t="s">
        <v>951</v>
      </c>
      <c r="D135" s="12" t="s">
        <v>877</v>
      </c>
      <c r="E135" s="13">
        <v>800000</v>
      </c>
      <c r="F135" s="14">
        <v>0.75</v>
      </c>
      <c r="G135" s="14">
        <v>0.85</v>
      </c>
      <c r="H135" s="15">
        <v>1000</v>
      </c>
      <c r="I135" s="13">
        <v>3800000</v>
      </c>
      <c r="J135" s="16">
        <v>100</v>
      </c>
    </row>
    <row r="136" spans="1:10" x14ac:dyDescent="0.25">
      <c r="A136" s="12" t="s">
        <v>968</v>
      </c>
      <c r="B136" s="12" t="s">
        <v>943</v>
      </c>
      <c r="C136" s="12" t="s">
        <v>952</v>
      </c>
      <c r="D136" s="12" t="s">
        <v>877</v>
      </c>
      <c r="E136" s="13">
        <v>3800000</v>
      </c>
      <c r="F136" s="14">
        <v>0.75</v>
      </c>
      <c r="G136" s="14">
        <v>0.85</v>
      </c>
      <c r="H136" s="15">
        <v>4580</v>
      </c>
      <c r="I136" s="13">
        <v>17404000</v>
      </c>
      <c r="J136" s="16">
        <v>100</v>
      </c>
    </row>
    <row r="137" spans="1:10" x14ac:dyDescent="0.25">
      <c r="A137" s="12" t="s">
        <v>968</v>
      </c>
      <c r="B137" s="12" t="s">
        <v>943</v>
      </c>
      <c r="C137" s="12" t="s">
        <v>953</v>
      </c>
      <c r="D137" s="12" t="s">
        <v>877</v>
      </c>
      <c r="E137" s="13">
        <v>2500000</v>
      </c>
      <c r="F137" s="14">
        <v>0.75</v>
      </c>
      <c r="G137" s="14">
        <v>0.85</v>
      </c>
      <c r="H137" s="15">
        <v>5000</v>
      </c>
      <c r="I137" s="13">
        <v>19000000</v>
      </c>
      <c r="J137" s="16">
        <v>100</v>
      </c>
    </row>
    <row r="138" spans="1:10" x14ac:dyDescent="0.25">
      <c r="A138" s="12" t="s">
        <v>968</v>
      </c>
      <c r="B138" s="12" t="s">
        <v>943</v>
      </c>
      <c r="C138" s="12" t="s">
        <v>954</v>
      </c>
      <c r="D138" s="12" t="s">
        <v>877</v>
      </c>
      <c r="E138" s="13">
        <v>2500000</v>
      </c>
      <c r="F138" s="14">
        <v>0.75</v>
      </c>
      <c r="G138" s="14">
        <v>0.85</v>
      </c>
      <c r="H138" s="15">
        <v>4580</v>
      </c>
      <c r="I138" s="13">
        <v>17404000</v>
      </c>
      <c r="J138" s="16">
        <v>100</v>
      </c>
    </row>
    <row r="139" spans="1:10" x14ac:dyDescent="0.25">
      <c r="A139" s="12" t="s">
        <v>968</v>
      </c>
      <c r="B139" s="12" t="s">
        <v>943</v>
      </c>
      <c r="C139" s="12" t="s">
        <v>955</v>
      </c>
      <c r="D139" s="12" t="s">
        <v>877</v>
      </c>
      <c r="E139" s="13">
        <v>800000</v>
      </c>
      <c r="F139" s="14">
        <v>0.75</v>
      </c>
      <c r="G139" s="14">
        <v>0.85</v>
      </c>
      <c r="H139" s="15">
        <v>1000</v>
      </c>
      <c r="I139" s="13">
        <v>3800000</v>
      </c>
      <c r="J139" s="16">
        <v>100</v>
      </c>
    </row>
    <row r="140" spans="1:10" x14ac:dyDescent="0.25">
      <c r="A140" s="12" t="s">
        <v>968</v>
      </c>
      <c r="B140" s="12" t="s">
        <v>943</v>
      </c>
      <c r="C140" s="12" t="s">
        <v>956</v>
      </c>
      <c r="D140" s="12" t="s">
        <v>894</v>
      </c>
      <c r="E140" s="13">
        <v>1800000</v>
      </c>
      <c r="F140" s="14">
        <v>0.8</v>
      </c>
      <c r="G140" s="14">
        <v>0.85</v>
      </c>
      <c r="H140" s="15">
        <v>3532</v>
      </c>
      <c r="I140" s="13">
        <v>13421600</v>
      </c>
      <c r="J140" s="16">
        <v>100</v>
      </c>
    </row>
    <row r="141" spans="1:10" x14ac:dyDescent="0.25">
      <c r="A141" s="12" t="s">
        <v>968</v>
      </c>
      <c r="B141" s="12" t="s">
        <v>943</v>
      </c>
      <c r="C141" s="12" t="s">
        <v>957</v>
      </c>
      <c r="D141" s="12" t="s">
        <v>877</v>
      </c>
      <c r="E141" s="13">
        <v>2500000</v>
      </c>
      <c r="F141" s="14">
        <v>0.75</v>
      </c>
      <c r="G141" s="14">
        <v>0.85</v>
      </c>
      <c r="H141" s="15">
        <v>4580</v>
      </c>
      <c r="I141" s="13">
        <v>17404000</v>
      </c>
      <c r="J141" s="16">
        <v>99.6875</v>
      </c>
    </row>
    <row r="142" spans="1:10" x14ac:dyDescent="0.25">
      <c r="A142" s="12" t="s">
        <v>968</v>
      </c>
      <c r="B142" s="12" t="s">
        <v>943</v>
      </c>
      <c r="C142" s="12" t="s">
        <v>958</v>
      </c>
      <c r="D142" s="12" t="s">
        <v>877</v>
      </c>
      <c r="E142" s="13">
        <v>5800000</v>
      </c>
      <c r="F142" s="14">
        <v>0.75</v>
      </c>
      <c r="G142" s="14">
        <v>0.85</v>
      </c>
      <c r="H142" s="15">
        <v>5000</v>
      </c>
      <c r="I142" s="13">
        <v>19000000</v>
      </c>
      <c r="J142" s="16">
        <v>99.6875</v>
      </c>
    </row>
    <row r="143" spans="1:10" x14ac:dyDescent="0.25">
      <c r="A143" s="12" t="s">
        <v>968</v>
      </c>
      <c r="B143" s="12" t="s">
        <v>943</v>
      </c>
      <c r="C143" s="12" t="s">
        <v>959</v>
      </c>
      <c r="D143" s="12" t="s">
        <v>894</v>
      </c>
      <c r="E143" s="13">
        <v>2930000</v>
      </c>
      <c r="F143" s="14">
        <v>0.8</v>
      </c>
      <c r="G143" s="14">
        <v>0.85</v>
      </c>
      <c r="H143" s="15">
        <v>4101</v>
      </c>
      <c r="I143" s="13">
        <v>15583800</v>
      </c>
      <c r="J143" s="16">
        <v>100</v>
      </c>
    </row>
    <row r="144" spans="1:10" x14ac:dyDescent="0.25">
      <c r="A144" s="12" t="s">
        <v>968</v>
      </c>
      <c r="B144" s="12" t="s">
        <v>943</v>
      </c>
      <c r="C144" s="12" t="s">
        <v>960</v>
      </c>
      <c r="D144" s="12" t="s">
        <v>877</v>
      </c>
      <c r="E144" s="13">
        <v>2500000</v>
      </c>
      <c r="F144" s="14">
        <v>0.75</v>
      </c>
      <c r="G144" s="14">
        <v>0.85</v>
      </c>
      <c r="H144" s="15">
        <v>3800</v>
      </c>
      <c r="I144" s="13">
        <v>14440000</v>
      </c>
      <c r="J144" s="16">
        <v>99.6875</v>
      </c>
    </row>
    <row r="145" spans="1:10" x14ac:dyDescent="0.25">
      <c r="A145" s="12" t="s">
        <v>968</v>
      </c>
      <c r="B145" s="12" t="s">
        <v>943</v>
      </c>
      <c r="C145" s="12" t="s">
        <v>961</v>
      </c>
      <c r="D145" s="12" t="s">
        <v>877</v>
      </c>
      <c r="E145" s="13">
        <v>5000000</v>
      </c>
      <c r="F145" s="14">
        <v>0.75</v>
      </c>
      <c r="G145" s="14">
        <v>0.85</v>
      </c>
      <c r="H145" s="15">
        <v>4580</v>
      </c>
      <c r="I145" s="13">
        <v>17404000</v>
      </c>
      <c r="J145" s="16">
        <v>99.6875</v>
      </c>
    </row>
    <row r="146" spans="1:10" x14ac:dyDescent="0.25">
      <c r="A146" s="12" t="s">
        <v>968</v>
      </c>
      <c r="B146" s="12" t="s">
        <v>943</v>
      </c>
      <c r="C146" s="12" t="s">
        <v>962</v>
      </c>
      <c r="D146" s="12" t="s">
        <v>877</v>
      </c>
      <c r="E146" s="13">
        <v>800000</v>
      </c>
      <c r="F146" s="14">
        <v>0.75</v>
      </c>
      <c r="G146" s="14">
        <v>0.85</v>
      </c>
      <c r="H146" s="15">
        <v>1000</v>
      </c>
      <c r="I146" s="13">
        <v>3800000</v>
      </c>
      <c r="J146" s="16">
        <v>100</v>
      </c>
    </row>
    <row r="147" spans="1:10" x14ac:dyDescent="0.25">
      <c r="A147" s="12" t="s">
        <v>968</v>
      </c>
      <c r="B147" s="12" t="s">
        <v>943</v>
      </c>
      <c r="C147" s="12" t="s">
        <v>963</v>
      </c>
      <c r="D147" s="12" t="s">
        <v>877</v>
      </c>
      <c r="E147" s="13">
        <v>8500000</v>
      </c>
      <c r="F147" s="14">
        <v>0.75</v>
      </c>
      <c r="G147" s="14">
        <v>0.85</v>
      </c>
      <c r="H147" s="15">
        <v>3800</v>
      </c>
      <c r="I147" s="13">
        <v>14440000</v>
      </c>
      <c r="J147" s="16">
        <v>100</v>
      </c>
    </row>
    <row r="148" spans="1:10" x14ac:dyDescent="0.25">
      <c r="A148" s="12" t="s">
        <v>968</v>
      </c>
      <c r="B148" s="12" t="s">
        <v>943</v>
      </c>
      <c r="C148" s="12" t="s">
        <v>964</v>
      </c>
      <c r="D148" s="12" t="s">
        <v>920</v>
      </c>
      <c r="E148" s="13">
        <v>381000</v>
      </c>
      <c r="F148" s="14">
        <v>0.8</v>
      </c>
      <c r="G148" s="14">
        <v>0.85</v>
      </c>
      <c r="H148" s="15">
        <v>1892</v>
      </c>
      <c r="I148" s="13">
        <v>7189600</v>
      </c>
      <c r="J148" s="16">
        <v>100</v>
      </c>
    </row>
    <row r="149" spans="1:10" x14ac:dyDescent="0.25">
      <c r="B149" s="17" t="s">
        <v>965</v>
      </c>
      <c r="C149" s="17" t="s">
        <v>966</v>
      </c>
      <c r="D149" s="17"/>
      <c r="E149" s="18">
        <v>2823205650.29</v>
      </c>
      <c r="F149" s="19"/>
      <c r="G149" s="19"/>
      <c r="H149" s="20">
        <v>400088</v>
      </c>
      <c r="I149" s="18">
        <v>6902399200</v>
      </c>
      <c r="J149" s="21"/>
    </row>
    <row r="150" spans="1:10" x14ac:dyDescent="0.25">
      <c r="A150" s="22"/>
    </row>
    <row r="151" spans="1:10" x14ac:dyDescent="0.25">
      <c r="A151" s="22"/>
    </row>
    <row r="152" spans="1:10" x14ac:dyDescent="0.25">
      <c r="A152" s="22"/>
    </row>
    <row r="153" spans="1:10" x14ac:dyDescent="0.25">
      <c r="A153" s="22"/>
    </row>
    <row r="154" spans="1:10" x14ac:dyDescent="0.25">
      <c r="A154" s="22"/>
    </row>
    <row r="155" spans="1:10" x14ac:dyDescent="0.25">
      <c r="A155" s="22"/>
    </row>
    <row r="156" spans="1:10" x14ac:dyDescent="0.25">
      <c r="A156" s="22"/>
    </row>
    <row r="157" spans="1:10" x14ac:dyDescent="0.25">
      <c r="A157" s="22"/>
    </row>
    <row r="158" spans="1:10" x14ac:dyDescent="0.25">
      <c r="A158" s="22"/>
    </row>
    <row r="159" spans="1:10" x14ac:dyDescent="0.25">
      <c r="A159" s="22"/>
    </row>
    <row r="160" spans="1:10" x14ac:dyDescent="0.25">
      <c r="A160" s="22"/>
    </row>
    <row r="161" spans="1:1" x14ac:dyDescent="0.25">
      <c r="A161" s="22"/>
    </row>
    <row r="162" spans="1:1" x14ac:dyDescent="0.25">
      <c r="A162" s="22"/>
    </row>
    <row r="163" spans="1:1" x14ac:dyDescent="0.25">
      <c r="A163" s="22"/>
    </row>
    <row r="164" spans="1:1" x14ac:dyDescent="0.25">
      <c r="A164" s="22"/>
    </row>
    <row r="165" spans="1:1" x14ac:dyDescent="0.25">
      <c r="A165" s="22"/>
    </row>
    <row r="166" spans="1:1" x14ac:dyDescent="0.25">
      <c r="A166" s="22"/>
    </row>
    <row r="167" spans="1:1" x14ac:dyDescent="0.25">
      <c r="A167" s="22"/>
    </row>
    <row r="168" spans="1:1" x14ac:dyDescent="0.25">
      <c r="A168" s="22"/>
    </row>
    <row r="169" spans="1:1" x14ac:dyDescent="0.25">
      <c r="A169" s="22"/>
    </row>
    <row r="170" spans="1:1" x14ac:dyDescent="0.25">
      <c r="A170" s="22"/>
    </row>
    <row r="171" spans="1:1" x14ac:dyDescent="0.25">
      <c r="A171" s="22"/>
    </row>
    <row r="172" spans="1:1" x14ac:dyDescent="0.25">
      <c r="A172" s="22"/>
    </row>
    <row r="173" spans="1:1" x14ac:dyDescent="0.25">
      <c r="A173" s="22"/>
    </row>
    <row r="174" spans="1:1" x14ac:dyDescent="0.25">
      <c r="A174" s="22"/>
    </row>
    <row r="175" spans="1:1" x14ac:dyDescent="0.25">
      <c r="A175" s="22"/>
    </row>
    <row r="176" spans="1:1" x14ac:dyDescent="0.25">
      <c r="A176" s="22"/>
    </row>
    <row r="177" spans="1:1" x14ac:dyDescent="0.25">
      <c r="A177" s="22"/>
    </row>
    <row r="178" spans="1:1" x14ac:dyDescent="0.25">
      <c r="A178" s="22"/>
    </row>
    <row r="179" spans="1:1" x14ac:dyDescent="0.25">
      <c r="A179" s="22"/>
    </row>
    <row r="180" spans="1:1" x14ac:dyDescent="0.25">
      <c r="A180" s="22"/>
    </row>
    <row r="181" spans="1:1" x14ac:dyDescent="0.25">
      <c r="A181" s="22"/>
    </row>
    <row r="182" spans="1:1" x14ac:dyDescent="0.25">
      <c r="A182" s="22"/>
    </row>
    <row r="183" spans="1:1" x14ac:dyDescent="0.25">
      <c r="A183" s="22"/>
    </row>
    <row r="184" spans="1:1" x14ac:dyDescent="0.25">
      <c r="A184" s="22"/>
    </row>
    <row r="185" spans="1:1" x14ac:dyDescent="0.25">
      <c r="A185" s="22"/>
    </row>
    <row r="186" spans="1:1" x14ac:dyDescent="0.25">
      <c r="A186" s="22"/>
    </row>
    <row r="187" spans="1:1" x14ac:dyDescent="0.25">
      <c r="A187" s="22"/>
    </row>
    <row r="188" spans="1:1" x14ac:dyDescent="0.25">
      <c r="A188" s="22"/>
    </row>
    <row r="189" spans="1:1" x14ac:dyDescent="0.25">
      <c r="A189" s="22"/>
    </row>
    <row r="190" spans="1:1" x14ac:dyDescent="0.25">
      <c r="A190" s="22"/>
    </row>
    <row r="191" spans="1:1" x14ac:dyDescent="0.25">
      <c r="A191" s="22"/>
    </row>
    <row r="192" spans="1:1" x14ac:dyDescent="0.25">
      <c r="A192" s="22"/>
    </row>
    <row r="193" spans="1:1" x14ac:dyDescent="0.25">
      <c r="A193" s="22"/>
    </row>
    <row r="194" spans="1:1" x14ac:dyDescent="0.25">
      <c r="A194" s="22"/>
    </row>
    <row r="195" spans="1:1" x14ac:dyDescent="0.25">
      <c r="A195" s="22"/>
    </row>
    <row r="196" spans="1:1" x14ac:dyDescent="0.25">
      <c r="A196" s="22"/>
    </row>
    <row r="197" spans="1:1" x14ac:dyDescent="0.25">
      <c r="A197" s="22"/>
    </row>
    <row r="198" spans="1:1" x14ac:dyDescent="0.25">
      <c r="A198" s="22"/>
    </row>
    <row r="199" spans="1:1" x14ac:dyDescent="0.25">
      <c r="A199" s="22"/>
    </row>
    <row r="200" spans="1:1" x14ac:dyDescent="0.25">
      <c r="A200" s="22"/>
    </row>
    <row r="201" spans="1:1" x14ac:dyDescent="0.25">
      <c r="A201" s="22"/>
    </row>
    <row r="202" spans="1:1" x14ac:dyDescent="0.25">
      <c r="A202" s="22"/>
    </row>
    <row r="203" spans="1:1" x14ac:dyDescent="0.25">
      <c r="A203" s="22"/>
    </row>
    <row r="204" spans="1:1" x14ac:dyDescent="0.25">
      <c r="A204" s="22"/>
    </row>
    <row r="205" spans="1:1" x14ac:dyDescent="0.25">
      <c r="A205" s="22"/>
    </row>
    <row r="206" spans="1:1" x14ac:dyDescent="0.25">
      <c r="A206" s="22"/>
    </row>
    <row r="207" spans="1:1" x14ac:dyDescent="0.25">
      <c r="A207" s="22"/>
    </row>
    <row r="208" spans="1:1" x14ac:dyDescent="0.25">
      <c r="A208" s="22"/>
    </row>
    <row r="209" spans="1:1" x14ac:dyDescent="0.25">
      <c r="A209" s="22"/>
    </row>
    <row r="210" spans="1:1" x14ac:dyDescent="0.25">
      <c r="A210" s="22"/>
    </row>
    <row r="211" spans="1:1" x14ac:dyDescent="0.25">
      <c r="A211" s="22"/>
    </row>
    <row r="212" spans="1:1" x14ac:dyDescent="0.25">
      <c r="A212" s="22"/>
    </row>
    <row r="213" spans="1:1" x14ac:dyDescent="0.25">
      <c r="A213" s="22"/>
    </row>
    <row r="214" spans="1:1" x14ac:dyDescent="0.25">
      <c r="A214" s="22"/>
    </row>
    <row r="215" spans="1:1" x14ac:dyDescent="0.25">
      <c r="A215" s="22"/>
    </row>
    <row r="216" spans="1:1" x14ac:dyDescent="0.25">
      <c r="A216" s="22"/>
    </row>
    <row r="217" spans="1:1" x14ac:dyDescent="0.25">
      <c r="A217" s="22"/>
    </row>
    <row r="218" spans="1:1" x14ac:dyDescent="0.25">
      <c r="A218" s="22"/>
    </row>
    <row r="219" spans="1:1" x14ac:dyDescent="0.25">
      <c r="A219" s="22"/>
    </row>
    <row r="220" spans="1:1" x14ac:dyDescent="0.25">
      <c r="A220" s="22"/>
    </row>
    <row r="221" spans="1:1" x14ac:dyDescent="0.25">
      <c r="A221" s="22"/>
    </row>
    <row r="222" spans="1:1" x14ac:dyDescent="0.25">
      <c r="A222" s="22"/>
    </row>
    <row r="223" spans="1:1" x14ac:dyDescent="0.25">
      <c r="A223" s="22"/>
    </row>
    <row r="224" spans="1:1" x14ac:dyDescent="0.25">
      <c r="A224" s="22"/>
    </row>
    <row r="225" spans="1:1" x14ac:dyDescent="0.25">
      <c r="A225" s="22"/>
    </row>
    <row r="226" spans="1:1" x14ac:dyDescent="0.25">
      <c r="A226" s="22"/>
    </row>
    <row r="227" spans="1:1" x14ac:dyDescent="0.25">
      <c r="A227" s="22"/>
    </row>
    <row r="228" spans="1:1" x14ac:dyDescent="0.25">
      <c r="A228" s="22"/>
    </row>
    <row r="229" spans="1:1" x14ac:dyDescent="0.25">
      <c r="A229" s="22"/>
    </row>
    <row r="230" spans="1:1" x14ac:dyDescent="0.25">
      <c r="A230" s="22"/>
    </row>
    <row r="231" spans="1:1" x14ac:dyDescent="0.25">
      <c r="A231" s="22"/>
    </row>
    <row r="232" spans="1:1" x14ac:dyDescent="0.25">
      <c r="A232" s="22"/>
    </row>
    <row r="233" spans="1:1" x14ac:dyDescent="0.25">
      <c r="A233" s="22"/>
    </row>
    <row r="234" spans="1:1" x14ac:dyDescent="0.25">
      <c r="A234" s="22"/>
    </row>
    <row r="235" spans="1:1" x14ac:dyDescent="0.25">
      <c r="A235" s="22"/>
    </row>
    <row r="236" spans="1:1" x14ac:dyDescent="0.25">
      <c r="A236" s="22"/>
    </row>
    <row r="237" spans="1:1" x14ac:dyDescent="0.25">
      <c r="A237" s="22"/>
    </row>
    <row r="238" spans="1:1" x14ac:dyDescent="0.25">
      <c r="A238" s="22"/>
    </row>
    <row r="239" spans="1:1" x14ac:dyDescent="0.25">
      <c r="A239" s="22"/>
    </row>
    <row r="240" spans="1:1" x14ac:dyDescent="0.25">
      <c r="A240" s="22"/>
    </row>
    <row r="241" spans="1:1" x14ac:dyDescent="0.25">
      <c r="A241" s="22"/>
    </row>
    <row r="242" spans="1:1" x14ac:dyDescent="0.25">
      <c r="A242" s="22"/>
    </row>
    <row r="243" spans="1:1" x14ac:dyDescent="0.25">
      <c r="A243" s="22"/>
    </row>
    <row r="244" spans="1:1" x14ac:dyDescent="0.25">
      <c r="A244" s="22"/>
    </row>
    <row r="245" spans="1:1" x14ac:dyDescent="0.25">
      <c r="A245" s="22"/>
    </row>
    <row r="246" spans="1:1" x14ac:dyDescent="0.25">
      <c r="A246" s="22"/>
    </row>
    <row r="247" spans="1:1" x14ac:dyDescent="0.25">
      <c r="A247" s="22"/>
    </row>
    <row r="248" spans="1:1" x14ac:dyDescent="0.25">
      <c r="A248" s="22"/>
    </row>
    <row r="249" spans="1:1" x14ac:dyDescent="0.25">
      <c r="A249" s="22"/>
    </row>
    <row r="250" spans="1:1" x14ac:dyDescent="0.25">
      <c r="A250" s="22"/>
    </row>
    <row r="251" spans="1:1" x14ac:dyDescent="0.25">
      <c r="A251" s="22"/>
    </row>
    <row r="252" spans="1:1" x14ac:dyDescent="0.25">
      <c r="A252" s="22"/>
    </row>
    <row r="253" spans="1:1" x14ac:dyDescent="0.25">
      <c r="A253" s="22"/>
    </row>
    <row r="254" spans="1:1" x14ac:dyDescent="0.25">
      <c r="A254" s="22"/>
    </row>
    <row r="255" spans="1:1" x14ac:dyDescent="0.25">
      <c r="A255" s="22"/>
    </row>
    <row r="256" spans="1:1" x14ac:dyDescent="0.25">
      <c r="A256" s="22"/>
    </row>
    <row r="257" spans="1:1" x14ac:dyDescent="0.25">
      <c r="A257" s="22"/>
    </row>
    <row r="258" spans="1:1" x14ac:dyDescent="0.25">
      <c r="A258" s="22"/>
    </row>
    <row r="259" spans="1:1" x14ac:dyDescent="0.25">
      <c r="A259" s="22"/>
    </row>
    <row r="260" spans="1:1" x14ac:dyDescent="0.25">
      <c r="A260" s="22"/>
    </row>
    <row r="261" spans="1:1" x14ac:dyDescent="0.25">
      <c r="A261" s="22"/>
    </row>
    <row r="262" spans="1:1" x14ac:dyDescent="0.25">
      <c r="A262" s="22"/>
    </row>
    <row r="263" spans="1:1" x14ac:dyDescent="0.25">
      <c r="A263" s="22"/>
    </row>
    <row r="264" spans="1:1" x14ac:dyDescent="0.25">
      <c r="A264" s="22"/>
    </row>
    <row r="265" spans="1:1" x14ac:dyDescent="0.25">
      <c r="A265" s="22"/>
    </row>
    <row r="266" spans="1:1" x14ac:dyDescent="0.25">
      <c r="A266" s="22"/>
    </row>
    <row r="267" spans="1:1" x14ac:dyDescent="0.25">
      <c r="A267" s="22"/>
    </row>
    <row r="268" spans="1:1" x14ac:dyDescent="0.25">
      <c r="A268" s="22"/>
    </row>
    <row r="269" spans="1:1" x14ac:dyDescent="0.25">
      <c r="A269" s="22"/>
    </row>
    <row r="270" spans="1:1" x14ac:dyDescent="0.25">
      <c r="A270" s="22"/>
    </row>
    <row r="271" spans="1:1" x14ac:dyDescent="0.25">
      <c r="A271" s="22"/>
    </row>
    <row r="272" spans="1:1" x14ac:dyDescent="0.25">
      <c r="A272" s="22"/>
    </row>
    <row r="273" spans="1:1" x14ac:dyDescent="0.25">
      <c r="A273" s="22"/>
    </row>
    <row r="274" spans="1:1" x14ac:dyDescent="0.25">
      <c r="A274" s="22"/>
    </row>
    <row r="275" spans="1:1" x14ac:dyDescent="0.25">
      <c r="A275" s="22"/>
    </row>
    <row r="276" spans="1:1" x14ac:dyDescent="0.25">
      <c r="A276" s="22"/>
    </row>
    <row r="277" spans="1:1" x14ac:dyDescent="0.25">
      <c r="A277" s="22"/>
    </row>
    <row r="278" spans="1:1" x14ac:dyDescent="0.25">
      <c r="A278" s="22"/>
    </row>
    <row r="279" spans="1:1" x14ac:dyDescent="0.25">
      <c r="A279" s="22"/>
    </row>
    <row r="280" spans="1:1" x14ac:dyDescent="0.25">
      <c r="A280" s="22"/>
    </row>
    <row r="281" spans="1:1" x14ac:dyDescent="0.25">
      <c r="A281" s="22"/>
    </row>
    <row r="282" spans="1:1" x14ac:dyDescent="0.25">
      <c r="A282" s="22"/>
    </row>
    <row r="283" spans="1:1" x14ac:dyDescent="0.25">
      <c r="A283" s="22"/>
    </row>
    <row r="284" spans="1:1" x14ac:dyDescent="0.25">
      <c r="A284" s="22"/>
    </row>
    <row r="285" spans="1:1" x14ac:dyDescent="0.25">
      <c r="A285" s="22"/>
    </row>
    <row r="286" spans="1:1" x14ac:dyDescent="0.25">
      <c r="A286" s="22"/>
    </row>
    <row r="287" spans="1:1" x14ac:dyDescent="0.25">
      <c r="A287" s="22"/>
    </row>
    <row r="288" spans="1:1" x14ac:dyDescent="0.25">
      <c r="A288" s="22"/>
    </row>
    <row r="289" spans="1:1" x14ac:dyDescent="0.25">
      <c r="A289" s="22"/>
    </row>
    <row r="290" spans="1:1" x14ac:dyDescent="0.25">
      <c r="A290" s="22"/>
    </row>
    <row r="291" spans="1:1" x14ac:dyDescent="0.25">
      <c r="A291" s="22"/>
    </row>
    <row r="292" spans="1:1" x14ac:dyDescent="0.25">
      <c r="A292" s="22"/>
    </row>
    <row r="293" spans="1:1" x14ac:dyDescent="0.25">
      <c r="A293" s="22"/>
    </row>
    <row r="294" spans="1:1" x14ac:dyDescent="0.25">
      <c r="A294" s="22"/>
    </row>
    <row r="295" spans="1:1" x14ac:dyDescent="0.25">
      <c r="A295" s="22"/>
    </row>
    <row r="296" spans="1:1" x14ac:dyDescent="0.25">
      <c r="A296" s="22"/>
    </row>
    <row r="297" spans="1:1" x14ac:dyDescent="0.25">
      <c r="A297" s="22"/>
    </row>
    <row r="298" spans="1:1" x14ac:dyDescent="0.25">
      <c r="A298" s="22"/>
    </row>
    <row r="299" spans="1:1" x14ac:dyDescent="0.25">
      <c r="A299" s="22"/>
    </row>
    <row r="300" spans="1:1" x14ac:dyDescent="0.25">
      <c r="A300" s="22"/>
    </row>
    <row r="301" spans="1:1" x14ac:dyDescent="0.25">
      <c r="A301" s="22"/>
    </row>
    <row r="302" spans="1:1" x14ac:dyDescent="0.25">
      <c r="A302" s="22"/>
    </row>
    <row r="303" spans="1:1" x14ac:dyDescent="0.25">
      <c r="A303" s="22"/>
    </row>
    <row r="304" spans="1:1" x14ac:dyDescent="0.25">
      <c r="A304" s="22"/>
    </row>
    <row r="305" spans="1:1" x14ac:dyDescent="0.25">
      <c r="A305" s="22"/>
    </row>
    <row r="306" spans="1:1" x14ac:dyDescent="0.25">
      <c r="A306" s="22"/>
    </row>
    <row r="307" spans="1:1" x14ac:dyDescent="0.25">
      <c r="A307" s="22"/>
    </row>
    <row r="308" spans="1:1" x14ac:dyDescent="0.25">
      <c r="A308" s="22"/>
    </row>
    <row r="309" spans="1:1" x14ac:dyDescent="0.25">
      <c r="A309" s="22"/>
    </row>
    <row r="310" spans="1:1" x14ac:dyDescent="0.25">
      <c r="A310" s="22"/>
    </row>
    <row r="311" spans="1:1" x14ac:dyDescent="0.25">
      <c r="A311" s="22"/>
    </row>
    <row r="312" spans="1:1" x14ac:dyDescent="0.25">
      <c r="A312" s="22"/>
    </row>
    <row r="313" spans="1:1" x14ac:dyDescent="0.25">
      <c r="A313" s="22"/>
    </row>
  </sheetData>
  <mergeCells count="9">
    <mergeCell ref="A5:A6"/>
    <mergeCell ref="J5:J6"/>
    <mergeCell ref="B5:B6"/>
    <mergeCell ref="C5:C6"/>
    <mergeCell ref="D5:D6"/>
    <mergeCell ref="E5:E6"/>
    <mergeCell ref="F5:G5"/>
    <mergeCell ref="H5:H6"/>
    <mergeCell ref="I5:I6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9"/>
  <sheetViews>
    <sheetView workbookViewId="0">
      <selection activeCell="D32" sqref="D32"/>
    </sheetView>
  </sheetViews>
  <sheetFormatPr defaultRowHeight="12.5" x14ac:dyDescent="0.25"/>
  <cols>
    <col min="1" max="1" width="22.26953125" customWidth="1"/>
    <col min="2" max="2" width="19" bestFit="1" customWidth="1"/>
    <col min="3" max="3" width="10.54296875" bestFit="1" customWidth="1"/>
    <col min="4" max="4" width="59.7265625" bestFit="1" customWidth="1"/>
    <col min="5" max="5" width="13.81640625" bestFit="1" customWidth="1"/>
    <col min="6" max="6" width="10.54296875" bestFit="1" customWidth="1"/>
    <col min="7" max="7" width="16.81640625" bestFit="1" customWidth="1"/>
    <col min="9" max="9" width="13.81640625" bestFit="1" customWidth="1"/>
  </cols>
  <sheetData>
    <row r="1" spans="1:10" ht="14.5" x14ac:dyDescent="0.35">
      <c r="A1" s="25" t="s">
        <v>774</v>
      </c>
      <c r="B1" s="24"/>
      <c r="C1" s="38"/>
      <c r="D1" s="24"/>
      <c r="E1" s="24"/>
      <c r="F1" s="24"/>
      <c r="G1" s="24"/>
      <c r="H1" s="24"/>
      <c r="I1" s="24"/>
    </row>
    <row r="2" spans="1:10" ht="14.5" x14ac:dyDescent="0.35">
      <c r="A2" s="25" t="s">
        <v>776</v>
      </c>
      <c r="B2" s="24"/>
      <c r="C2" s="38"/>
      <c r="D2" s="24"/>
      <c r="E2" s="24"/>
      <c r="F2" s="24"/>
      <c r="G2" s="24"/>
      <c r="H2" s="24"/>
      <c r="I2" s="24"/>
    </row>
    <row r="3" spans="1:10" ht="18.5" x14ac:dyDescent="0.45">
      <c r="A3" s="26" t="s">
        <v>969</v>
      </c>
      <c r="B3" s="24"/>
      <c r="C3" s="38"/>
      <c r="D3" s="24"/>
      <c r="E3" s="24"/>
      <c r="F3" s="24"/>
      <c r="G3" s="24"/>
      <c r="H3" s="24"/>
      <c r="I3" s="24"/>
    </row>
    <row r="5" spans="1:10" ht="14.5" x14ac:dyDescent="0.25">
      <c r="A5" s="413" t="s">
        <v>717</v>
      </c>
      <c r="B5" s="413" t="s">
        <v>754</v>
      </c>
      <c r="C5" s="413" t="s">
        <v>0</v>
      </c>
      <c r="D5" s="413" t="s">
        <v>778</v>
      </c>
      <c r="E5" s="413" t="s">
        <v>758</v>
      </c>
      <c r="F5" s="413" t="s">
        <v>779</v>
      </c>
      <c r="G5" s="413"/>
      <c r="H5" s="413" t="s">
        <v>780</v>
      </c>
      <c r="I5" s="413" t="s">
        <v>781</v>
      </c>
      <c r="J5" s="413" t="s">
        <v>4</v>
      </c>
    </row>
    <row r="6" spans="1:10" ht="14.5" x14ac:dyDescent="0.25">
      <c r="A6" s="413"/>
      <c r="B6" s="413"/>
      <c r="C6" s="413"/>
      <c r="D6" s="413"/>
      <c r="E6" s="413"/>
      <c r="F6" s="27" t="s">
        <v>782</v>
      </c>
      <c r="G6" s="27" t="s">
        <v>783</v>
      </c>
      <c r="H6" s="413"/>
      <c r="I6" s="413"/>
      <c r="J6" s="413"/>
    </row>
    <row r="7" spans="1:10" ht="14.5" x14ac:dyDescent="0.25">
      <c r="A7" s="28" t="s">
        <v>1099</v>
      </c>
      <c r="B7" s="28" t="s">
        <v>970</v>
      </c>
      <c r="C7" s="28" t="s">
        <v>971</v>
      </c>
      <c r="D7" s="28" t="s">
        <v>836</v>
      </c>
      <c r="E7" s="29">
        <v>295000</v>
      </c>
      <c r="F7" s="30">
        <v>0.7</v>
      </c>
      <c r="G7" s="30">
        <v>0.85</v>
      </c>
      <c r="H7" s="31">
        <v>470</v>
      </c>
      <c r="I7" s="29">
        <v>12220000</v>
      </c>
      <c r="J7" s="32">
        <v>100</v>
      </c>
    </row>
    <row r="8" spans="1:10" ht="14.5" x14ac:dyDescent="0.25">
      <c r="A8" s="28" t="s">
        <v>726</v>
      </c>
      <c r="B8" s="28" t="s">
        <v>972</v>
      </c>
      <c r="C8" s="28" t="s">
        <v>973</v>
      </c>
      <c r="D8" s="28" t="s">
        <v>836</v>
      </c>
      <c r="E8" s="29">
        <v>7200000</v>
      </c>
      <c r="F8" s="30">
        <v>0.7</v>
      </c>
      <c r="G8" s="30">
        <v>0.85</v>
      </c>
      <c r="H8" s="31">
        <v>2955</v>
      </c>
      <c r="I8" s="29">
        <v>11229000</v>
      </c>
      <c r="J8" s="32">
        <v>99.729699999999994</v>
      </c>
    </row>
    <row r="9" spans="1:10" ht="14.5" x14ac:dyDescent="0.25">
      <c r="A9" s="43" t="s">
        <v>726</v>
      </c>
      <c r="B9" s="28" t="s">
        <v>972</v>
      </c>
      <c r="C9" s="28" t="s">
        <v>974</v>
      </c>
      <c r="D9" s="28" t="s">
        <v>975</v>
      </c>
      <c r="E9" s="29">
        <v>585000</v>
      </c>
      <c r="F9" s="30">
        <v>0.74</v>
      </c>
      <c r="G9" s="30">
        <v>0.81</v>
      </c>
      <c r="H9" s="31">
        <v>1850</v>
      </c>
      <c r="I9" s="29">
        <v>7030000</v>
      </c>
      <c r="J9" s="32">
        <v>100</v>
      </c>
    </row>
    <row r="10" spans="1:10" ht="14.5" x14ac:dyDescent="0.25">
      <c r="A10" s="43" t="s">
        <v>726</v>
      </c>
      <c r="B10" s="28" t="s">
        <v>972</v>
      </c>
      <c r="C10" s="28" t="s">
        <v>976</v>
      </c>
      <c r="D10" s="28" t="s">
        <v>836</v>
      </c>
      <c r="E10" s="29">
        <v>565000</v>
      </c>
      <c r="F10" s="30">
        <v>0.7</v>
      </c>
      <c r="G10" s="30">
        <v>0.85</v>
      </c>
      <c r="H10" s="31">
        <v>1970</v>
      </c>
      <c r="I10" s="29">
        <v>7486000</v>
      </c>
      <c r="J10" s="32">
        <v>99.729699999999994</v>
      </c>
    </row>
    <row r="11" spans="1:10" ht="14.5" x14ac:dyDescent="0.25">
      <c r="A11" s="43" t="s">
        <v>726</v>
      </c>
      <c r="B11" s="28" t="s">
        <v>972</v>
      </c>
      <c r="C11" s="28" t="s">
        <v>977</v>
      </c>
      <c r="D11" s="28" t="s">
        <v>975</v>
      </c>
      <c r="E11" s="29">
        <v>858000</v>
      </c>
      <c r="F11" s="30">
        <v>0.74</v>
      </c>
      <c r="G11" s="30">
        <v>0.81</v>
      </c>
      <c r="H11" s="31">
        <v>3850</v>
      </c>
      <c r="I11" s="29">
        <v>14630000</v>
      </c>
      <c r="J11" s="32">
        <v>99.2941</v>
      </c>
    </row>
    <row r="12" spans="1:10" ht="14.5" x14ac:dyDescent="0.25">
      <c r="A12" s="43" t="s">
        <v>726</v>
      </c>
      <c r="B12" s="28" t="s">
        <v>972</v>
      </c>
      <c r="C12" s="28" t="s">
        <v>978</v>
      </c>
      <c r="D12" s="28" t="s">
        <v>975</v>
      </c>
      <c r="E12" s="29">
        <v>1085000</v>
      </c>
      <c r="F12" s="30">
        <v>0.74</v>
      </c>
      <c r="G12" s="30">
        <v>0.81</v>
      </c>
      <c r="H12" s="31">
        <v>3850</v>
      </c>
      <c r="I12" s="29">
        <v>14630000</v>
      </c>
      <c r="J12" s="32">
        <v>100</v>
      </c>
    </row>
    <row r="13" spans="1:10" ht="14.5" x14ac:dyDescent="0.25">
      <c r="A13" s="43" t="s">
        <v>726</v>
      </c>
      <c r="B13" s="28" t="s">
        <v>979</v>
      </c>
      <c r="C13" s="28" t="s">
        <v>980</v>
      </c>
      <c r="D13" s="28" t="s">
        <v>981</v>
      </c>
      <c r="E13" s="29">
        <v>1900000</v>
      </c>
      <c r="F13" s="30">
        <v>0.7</v>
      </c>
      <c r="G13" s="30">
        <v>0.85</v>
      </c>
      <c r="H13" s="31">
        <v>3447</v>
      </c>
      <c r="I13" s="29">
        <v>13098600</v>
      </c>
      <c r="J13" s="32">
        <v>99.729699999999994</v>
      </c>
    </row>
    <row r="14" spans="1:10" ht="14.5" x14ac:dyDescent="0.25">
      <c r="A14" s="43" t="s">
        <v>726</v>
      </c>
      <c r="B14" s="28" t="s">
        <v>979</v>
      </c>
      <c r="C14" s="28" t="s">
        <v>982</v>
      </c>
      <c r="D14" s="28" t="s">
        <v>981</v>
      </c>
      <c r="E14" s="29">
        <v>2150000</v>
      </c>
      <c r="F14" s="30">
        <v>0.7</v>
      </c>
      <c r="G14" s="30">
        <v>0.85</v>
      </c>
      <c r="H14" s="31">
        <v>3940</v>
      </c>
      <c r="I14" s="29">
        <v>14972000</v>
      </c>
      <c r="J14" s="32">
        <v>92.998599999999996</v>
      </c>
    </row>
    <row r="15" spans="1:10" ht="14.5" x14ac:dyDescent="0.25">
      <c r="A15" s="43" t="s">
        <v>726</v>
      </c>
      <c r="B15" s="28" t="s">
        <v>979</v>
      </c>
      <c r="C15" s="28" t="s">
        <v>983</v>
      </c>
      <c r="D15" s="28" t="s">
        <v>981</v>
      </c>
      <c r="E15" s="29">
        <v>1080000</v>
      </c>
      <c r="F15" s="30">
        <v>0.7</v>
      </c>
      <c r="G15" s="30">
        <v>0.85</v>
      </c>
      <c r="H15" s="31">
        <v>3447</v>
      </c>
      <c r="I15" s="29">
        <v>13098600</v>
      </c>
      <c r="J15" s="32">
        <v>100</v>
      </c>
    </row>
    <row r="16" spans="1:10" ht="14.5" x14ac:dyDescent="0.25">
      <c r="A16" s="43" t="s">
        <v>726</v>
      </c>
      <c r="B16" s="28" t="s">
        <v>979</v>
      </c>
      <c r="C16" s="28" t="s">
        <v>984</v>
      </c>
      <c r="D16" s="28" t="s">
        <v>981</v>
      </c>
      <c r="E16" s="29">
        <v>1900000</v>
      </c>
      <c r="F16" s="30">
        <v>0.7</v>
      </c>
      <c r="G16" s="30">
        <v>0.85</v>
      </c>
      <c r="H16" s="31">
        <v>4171</v>
      </c>
      <c r="I16" s="29">
        <v>15849800</v>
      </c>
      <c r="J16" s="32">
        <v>100</v>
      </c>
    </row>
    <row r="17" spans="1:10" ht="14.5" x14ac:dyDescent="0.25">
      <c r="A17" s="43" t="s">
        <v>726</v>
      </c>
      <c r="B17" s="28" t="s">
        <v>979</v>
      </c>
      <c r="C17" s="28" t="s">
        <v>985</v>
      </c>
      <c r="D17" s="28" t="s">
        <v>981</v>
      </c>
      <c r="E17" s="29">
        <v>1035000</v>
      </c>
      <c r="F17" s="30">
        <v>0.7</v>
      </c>
      <c r="G17" s="30">
        <v>0.85</v>
      </c>
      <c r="H17" s="31">
        <v>2955</v>
      </c>
      <c r="I17" s="29">
        <v>11229000</v>
      </c>
      <c r="J17" s="32">
        <v>99.729699999999994</v>
      </c>
    </row>
    <row r="18" spans="1:10" ht="14.5" x14ac:dyDescent="0.25">
      <c r="A18" s="43" t="s">
        <v>726</v>
      </c>
      <c r="B18" s="28" t="s">
        <v>979</v>
      </c>
      <c r="C18" s="28" t="s">
        <v>986</v>
      </c>
      <c r="D18" s="28" t="s">
        <v>836</v>
      </c>
      <c r="E18" s="29">
        <v>460000</v>
      </c>
      <c r="F18" s="30">
        <v>0.7</v>
      </c>
      <c r="G18" s="30">
        <v>0.85</v>
      </c>
      <c r="H18" s="31">
        <v>3447</v>
      </c>
      <c r="I18" s="29">
        <v>13098600</v>
      </c>
      <c r="J18" s="32">
        <v>100</v>
      </c>
    </row>
    <row r="19" spans="1:10" ht="14.5" x14ac:dyDescent="0.25">
      <c r="A19" s="43" t="s">
        <v>726</v>
      </c>
      <c r="B19" s="28" t="s">
        <v>979</v>
      </c>
      <c r="C19" s="28" t="s">
        <v>987</v>
      </c>
      <c r="D19" s="28" t="s">
        <v>836</v>
      </c>
      <c r="E19" s="29">
        <v>460000</v>
      </c>
      <c r="F19" s="30">
        <v>0.7</v>
      </c>
      <c r="G19" s="30">
        <v>0.85</v>
      </c>
      <c r="H19" s="31">
        <v>3940</v>
      </c>
      <c r="I19" s="29">
        <v>14972000</v>
      </c>
      <c r="J19" s="32">
        <v>99.729699999999994</v>
      </c>
    </row>
    <row r="20" spans="1:10" ht="14.5" x14ac:dyDescent="0.25">
      <c r="A20" s="43" t="s">
        <v>726</v>
      </c>
      <c r="B20" s="28" t="s">
        <v>979</v>
      </c>
      <c r="C20" s="28" t="s">
        <v>988</v>
      </c>
      <c r="D20" s="28" t="s">
        <v>989</v>
      </c>
      <c r="E20" s="29">
        <v>10800000</v>
      </c>
      <c r="F20" s="30">
        <v>0.74</v>
      </c>
      <c r="G20" s="30">
        <v>0.81</v>
      </c>
      <c r="H20" s="31">
        <v>15800</v>
      </c>
      <c r="I20" s="29">
        <v>60040000</v>
      </c>
      <c r="J20" s="32">
        <v>100</v>
      </c>
    </row>
    <row r="21" spans="1:10" ht="14.5" x14ac:dyDescent="0.25">
      <c r="A21" s="43" t="s">
        <v>726</v>
      </c>
      <c r="B21" s="28" t="s">
        <v>979</v>
      </c>
      <c r="C21" s="28" t="s">
        <v>990</v>
      </c>
      <c r="D21" s="28" t="s">
        <v>989</v>
      </c>
      <c r="E21" s="29">
        <v>500000</v>
      </c>
      <c r="F21" s="30">
        <v>0.74</v>
      </c>
      <c r="G21" s="30">
        <v>0.81</v>
      </c>
      <c r="H21" s="31">
        <v>1580</v>
      </c>
      <c r="I21" s="29">
        <v>6004000</v>
      </c>
      <c r="J21" s="32">
        <v>100</v>
      </c>
    </row>
    <row r="22" spans="1:10" ht="14.5" x14ac:dyDescent="0.25">
      <c r="A22" s="43" t="s">
        <v>726</v>
      </c>
      <c r="B22" s="28" t="s">
        <v>979</v>
      </c>
      <c r="C22" s="28" t="s">
        <v>991</v>
      </c>
      <c r="D22" s="28" t="s">
        <v>989</v>
      </c>
      <c r="E22" s="29">
        <v>680000</v>
      </c>
      <c r="F22" s="30">
        <v>0.74</v>
      </c>
      <c r="G22" s="30">
        <v>0.81</v>
      </c>
      <c r="H22" s="31">
        <v>1580</v>
      </c>
      <c r="I22" s="29">
        <v>6004000</v>
      </c>
      <c r="J22" s="32">
        <v>100</v>
      </c>
    </row>
    <row r="23" spans="1:10" ht="14.5" x14ac:dyDescent="0.25">
      <c r="A23" s="43" t="s">
        <v>726</v>
      </c>
      <c r="B23" s="28" t="s">
        <v>979</v>
      </c>
      <c r="C23" s="28" t="s">
        <v>992</v>
      </c>
      <c r="D23" s="28" t="s">
        <v>989</v>
      </c>
      <c r="E23" s="29">
        <v>500000</v>
      </c>
      <c r="F23" s="30">
        <v>0.74</v>
      </c>
      <c r="G23" s="30">
        <v>0.81</v>
      </c>
      <c r="H23" s="31">
        <v>1580</v>
      </c>
      <c r="I23" s="29">
        <v>6004000</v>
      </c>
      <c r="J23" s="32">
        <v>100</v>
      </c>
    </row>
    <row r="24" spans="1:10" ht="14.5" x14ac:dyDescent="0.25">
      <c r="A24" s="28" t="s">
        <v>756</v>
      </c>
      <c r="B24" s="28" t="s">
        <v>881</v>
      </c>
      <c r="C24" s="28" t="s">
        <v>993</v>
      </c>
      <c r="D24" s="28" t="s">
        <v>994</v>
      </c>
      <c r="E24" s="29">
        <v>920597</v>
      </c>
      <c r="F24" s="30">
        <v>0.8</v>
      </c>
      <c r="G24" s="30">
        <v>0.85</v>
      </c>
      <c r="H24" s="31">
        <v>1773</v>
      </c>
      <c r="I24" s="29">
        <v>6737400</v>
      </c>
      <c r="J24" s="32">
        <v>100</v>
      </c>
    </row>
    <row r="25" spans="1:10" ht="14.5" x14ac:dyDescent="0.25">
      <c r="A25" s="28" t="s">
        <v>727</v>
      </c>
      <c r="B25" s="28" t="s">
        <v>995</v>
      </c>
      <c r="C25" s="28" t="s">
        <v>363</v>
      </c>
      <c r="D25" s="28" t="s">
        <v>836</v>
      </c>
      <c r="E25" s="29">
        <v>3008000</v>
      </c>
      <c r="F25" s="30">
        <v>0.7</v>
      </c>
      <c r="G25" s="30">
        <v>0.85</v>
      </c>
      <c r="H25" s="31">
        <v>3126</v>
      </c>
      <c r="I25" s="29">
        <v>11878800</v>
      </c>
      <c r="J25" s="32">
        <v>100</v>
      </c>
    </row>
    <row r="26" spans="1:10" ht="14.5" x14ac:dyDescent="0.25">
      <c r="A26" s="43" t="s">
        <v>727</v>
      </c>
      <c r="B26" s="28" t="s">
        <v>995</v>
      </c>
      <c r="C26" s="28" t="s">
        <v>996</v>
      </c>
      <c r="D26" s="28" t="s">
        <v>836</v>
      </c>
      <c r="E26" s="29">
        <v>1484190</v>
      </c>
      <c r="F26" s="30">
        <v>0.7</v>
      </c>
      <c r="G26" s="30">
        <v>0.85</v>
      </c>
      <c r="H26" s="31">
        <v>1126</v>
      </c>
      <c r="I26" s="29">
        <v>4278800</v>
      </c>
      <c r="J26" s="32">
        <v>100</v>
      </c>
    </row>
    <row r="27" spans="1:10" ht="14.5" x14ac:dyDescent="0.25">
      <c r="A27" s="43" t="s">
        <v>727</v>
      </c>
      <c r="B27" s="28" t="s">
        <v>995</v>
      </c>
      <c r="C27" s="28" t="s">
        <v>997</v>
      </c>
      <c r="D27" s="28" t="s">
        <v>836</v>
      </c>
      <c r="E27" s="29">
        <v>1040000</v>
      </c>
      <c r="F27" s="30">
        <v>0.7</v>
      </c>
      <c r="G27" s="30">
        <v>0.85</v>
      </c>
      <c r="H27" s="31">
        <v>1000</v>
      </c>
      <c r="I27" s="29">
        <v>3800000</v>
      </c>
      <c r="J27" s="32">
        <v>100</v>
      </c>
    </row>
    <row r="28" spans="1:10" ht="14.5" x14ac:dyDescent="0.25">
      <c r="A28" s="43" t="s">
        <v>727</v>
      </c>
      <c r="B28" s="28" t="s">
        <v>995</v>
      </c>
      <c r="C28" s="28" t="s">
        <v>365</v>
      </c>
      <c r="D28" s="28" t="s">
        <v>836</v>
      </c>
      <c r="E28" s="29">
        <v>10387350</v>
      </c>
      <c r="F28" s="30">
        <v>0.7</v>
      </c>
      <c r="G28" s="30">
        <v>0.85</v>
      </c>
      <c r="H28" s="31">
        <v>4126</v>
      </c>
      <c r="I28" s="29">
        <v>15678800</v>
      </c>
      <c r="J28" s="32">
        <v>100</v>
      </c>
    </row>
    <row r="29" spans="1:10" ht="14.5" x14ac:dyDescent="0.25">
      <c r="A29" s="43" t="s">
        <v>727</v>
      </c>
      <c r="B29" s="28" t="s">
        <v>995</v>
      </c>
      <c r="C29" s="28" t="s">
        <v>567</v>
      </c>
      <c r="D29" s="28" t="s">
        <v>836</v>
      </c>
      <c r="E29" s="29">
        <v>700000</v>
      </c>
      <c r="F29" s="30">
        <v>0.7</v>
      </c>
      <c r="G29" s="30">
        <v>0.85</v>
      </c>
      <c r="H29" s="31">
        <v>1047</v>
      </c>
      <c r="I29" s="29">
        <v>3978600</v>
      </c>
      <c r="J29" s="32">
        <v>100</v>
      </c>
    </row>
    <row r="30" spans="1:10" ht="14.5" x14ac:dyDescent="0.25">
      <c r="A30" s="43" t="s">
        <v>727</v>
      </c>
      <c r="B30" s="28" t="s">
        <v>995</v>
      </c>
      <c r="C30" s="28" t="s">
        <v>568</v>
      </c>
      <c r="D30" s="28" t="s">
        <v>998</v>
      </c>
      <c r="E30" s="29">
        <v>332790</v>
      </c>
      <c r="F30" s="30">
        <v>0.75</v>
      </c>
      <c r="G30" s="30">
        <v>0.84</v>
      </c>
      <c r="H30" s="31">
        <v>288</v>
      </c>
      <c r="I30" s="29">
        <v>1094400</v>
      </c>
      <c r="J30" s="32">
        <v>100</v>
      </c>
    </row>
    <row r="31" spans="1:10" ht="14.5" x14ac:dyDescent="0.25">
      <c r="A31" s="43" t="s">
        <v>727</v>
      </c>
      <c r="B31" s="28" t="s">
        <v>995</v>
      </c>
      <c r="C31" s="28" t="s">
        <v>999</v>
      </c>
      <c r="D31" s="28" t="s">
        <v>836</v>
      </c>
      <c r="E31" s="29">
        <v>2450000</v>
      </c>
      <c r="F31" s="30">
        <v>0.7</v>
      </c>
      <c r="G31" s="30">
        <v>0.85</v>
      </c>
      <c r="H31" s="31">
        <v>1234</v>
      </c>
      <c r="I31" s="29">
        <v>4689200</v>
      </c>
      <c r="J31" s="32">
        <v>100</v>
      </c>
    </row>
    <row r="32" spans="1:10" ht="14.5" x14ac:dyDescent="0.25">
      <c r="A32" s="43" t="s">
        <v>727</v>
      </c>
      <c r="B32" s="28" t="s">
        <v>995</v>
      </c>
      <c r="C32" s="28" t="s">
        <v>569</v>
      </c>
      <c r="D32" s="28" t="s">
        <v>836</v>
      </c>
      <c r="E32" s="29">
        <v>714000</v>
      </c>
      <c r="F32" s="30">
        <v>0.7</v>
      </c>
      <c r="G32" s="30">
        <v>0.85</v>
      </c>
      <c r="H32" s="31">
        <v>1126</v>
      </c>
      <c r="I32" s="29">
        <v>4278800</v>
      </c>
      <c r="J32" s="32">
        <v>100</v>
      </c>
    </row>
    <row r="33" spans="1:10" ht="14.5" x14ac:dyDescent="0.25">
      <c r="A33" s="43" t="s">
        <v>727</v>
      </c>
      <c r="B33" s="28" t="s">
        <v>995</v>
      </c>
      <c r="C33" s="28" t="s">
        <v>1000</v>
      </c>
      <c r="D33" s="28" t="s">
        <v>998</v>
      </c>
      <c r="E33" s="29">
        <v>254800</v>
      </c>
      <c r="F33" s="30">
        <v>0.75</v>
      </c>
      <c r="G33" s="30">
        <v>0.84</v>
      </c>
      <c r="H33" s="31">
        <v>288</v>
      </c>
      <c r="I33" s="29">
        <v>1094400</v>
      </c>
      <c r="J33" s="32">
        <v>100</v>
      </c>
    </row>
    <row r="34" spans="1:10" ht="14.5" x14ac:dyDescent="0.25">
      <c r="A34" s="43" t="s">
        <v>727</v>
      </c>
      <c r="B34" s="28" t="s">
        <v>995</v>
      </c>
      <c r="C34" s="28" t="s">
        <v>1001</v>
      </c>
      <c r="D34" s="28" t="s">
        <v>998</v>
      </c>
      <c r="E34" s="29">
        <v>290768</v>
      </c>
      <c r="F34" s="30">
        <v>0.75</v>
      </c>
      <c r="G34" s="30">
        <v>0.84</v>
      </c>
      <c r="H34" s="31">
        <v>1614</v>
      </c>
      <c r="I34" s="29">
        <v>6133200</v>
      </c>
      <c r="J34" s="32">
        <v>100</v>
      </c>
    </row>
    <row r="35" spans="1:10" ht="14.5" x14ac:dyDescent="0.25">
      <c r="A35" s="43" t="s">
        <v>727</v>
      </c>
      <c r="B35" s="28" t="s">
        <v>995</v>
      </c>
      <c r="C35" s="28" t="s">
        <v>1002</v>
      </c>
      <c r="D35" s="28" t="s">
        <v>836</v>
      </c>
      <c r="E35" s="29">
        <v>7439677</v>
      </c>
      <c r="F35" s="30">
        <v>0.7</v>
      </c>
      <c r="G35" s="30">
        <v>0.85</v>
      </c>
      <c r="H35" s="31">
        <v>2234</v>
      </c>
      <c r="I35" s="29">
        <v>8489200</v>
      </c>
      <c r="J35" s="32">
        <v>99.666700000000006</v>
      </c>
    </row>
    <row r="36" spans="1:10" ht="14.5" x14ac:dyDescent="0.25">
      <c r="A36" s="43" t="s">
        <v>727</v>
      </c>
      <c r="B36" s="28" t="s">
        <v>995</v>
      </c>
      <c r="C36" s="28" t="s">
        <v>1003</v>
      </c>
      <c r="D36" s="28" t="s">
        <v>998</v>
      </c>
      <c r="E36" s="29">
        <v>296237</v>
      </c>
      <c r="F36" s="30">
        <v>0.75</v>
      </c>
      <c r="G36" s="30">
        <v>0.84</v>
      </c>
      <c r="H36" s="31">
        <v>288</v>
      </c>
      <c r="I36" s="29">
        <v>1094400</v>
      </c>
      <c r="J36" s="32">
        <v>100</v>
      </c>
    </row>
    <row r="37" spans="1:10" ht="14.5" x14ac:dyDescent="0.25">
      <c r="A37" s="43" t="s">
        <v>727</v>
      </c>
      <c r="B37" s="28" t="s">
        <v>995</v>
      </c>
      <c r="C37" s="28" t="s">
        <v>571</v>
      </c>
      <c r="D37" s="28" t="s">
        <v>998</v>
      </c>
      <c r="E37" s="29">
        <v>296000</v>
      </c>
      <c r="F37" s="30">
        <v>0.75</v>
      </c>
      <c r="G37" s="30">
        <v>0.84</v>
      </c>
      <c r="H37" s="31">
        <v>2614</v>
      </c>
      <c r="I37" s="29">
        <v>9933200</v>
      </c>
      <c r="J37" s="32">
        <v>100</v>
      </c>
    </row>
    <row r="38" spans="1:10" ht="14.5" x14ac:dyDescent="0.25">
      <c r="A38" s="43" t="s">
        <v>727</v>
      </c>
      <c r="B38" s="28" t="s">
        <v>995</v>
      </c>
      <c r="C38" s="28" t="s">
        <v>572</v>
      </c>
      <c r="D38" s="28" t="s">
        <v>836</v>
      </c>
      <c r="E38" s="29">
        <v>12513123</v>
      </c>
      <c r="F38" s="30">
        <v>0.7</v>
      </c>
      <c r="G38" s="30">
        <v>0.85</v>
      </c>
      <c r="H38" s="31">
        <v>3234</v>
      </c>
      <c r="I38" s="29">
        <v>12289200</v>
      </c>
      <c r="J38" s="32">
        <v>100</v>
      </c>
    </row>
    <row r="39" spans="1:10" ht="14.5" x14ac:dyDescent="0.25">
      <c r="A39" s="43" t="s">
        <v>727</v>
      </c>
      <c r="B39" s="28" t="s">
        <v>995</v>
      </c>
      <c r="C39" s="28" t="s">
        <v>1004</v>
      </c>
      <c r="D39" s="28" t="s">
        <v>998</v>
      </c>
      <c r="E39" s="29">
        <v>365000</v>
      </c>
      <c r="F39" s="30">
        <v>0.75</v>
      </c>
      <c r="G39" s="30">
        <v>0.84</v>
      </c>
      <c r="H39" s="31">
        <v>288</v>
      </c>
      <c r="I39" s="29">
        <v>1094400</v>
      </c>
      <c r="J39" s="32">
        <v>100</v>
      </c>
    </row>
    <row r="40" spans="1:10" ht="14.5" x14ac:dyDescent="0.25">
      <c r="A40" s="43" t="s">
        <v>727</v>
      </c>
      <c r="B40" s="28" t="s">
        <v>995</v>
      </c>
      <c r="C40" s="28" t="s">
        <v>1005</v>
      </c>
      <c r="D40" s="28" t="s">
        <v>836</v>
      </c>
      <c r="E40" s="29">
        <v>15147190</v>
      </c>
      <c r="F40" s="30">
        <v>0.7</v>
      </c>
      <c r="G40" s="30">
        <v>0.85</v>
      </c>
      <c r="H40" s="31">
        <v>2234</v>
      </c>
      <c r="I40" s="29">
        <v>8489200</v>
      </c>
      <c r="J40" s="32">
        <v>100</v>
      </c>
    </row>
    <row r="41" spans="1:10" ht="14.5" x14ac:dyDescent="0.25">
      <c r="A41" s="43" t="s">
        <v>727</v>
      </c>
      <c r="B41" s="28" t="s">
        <v>1006</v>
      </c>
      <c r="C41" s="28" t="s">
        <v>1007</v>
      </c>
      <c r="D41" s="28" t="s">
        <v>920</v>
      </c>
      <c r="E41" s="29">
        <v>389362.36</v>
      </c>
      <c r="F41" s="30">
        <v>0.8</v>
      </c>
      <c r="G41" s="30">
        <v>0.85</v>
      </c>
      <c r="H41" s="31">
        <v>1000</v>
      </c>
      <c r="I41" s="29">
        <v>3800000</v>
      </c>
      <c r="J41" s="32">
        <v>100</v>
      </c>
    </row>
    <row r="42" spans="1:10" ht="14.5" x14ac:dyDescent="0.25">
      <c r="A42" s="43" t="s">
        <v>727</v>
      </c>
      <c r="B42" s="28" t="s">
        <v>1006</v>
      </c>
      <c r="C42" s="28" t="s">
        <v>1008</v>
      </c>
      <c r="D42" s="28" t="s">
        <v>1009</v>
      </c>
      <c r="E42" s="29">
        <v>3192666</v>
      </c>
      <c r="F42" s="30">
        <v>0.7</v>
      </c>
      <c r="G42" s="30">
        <v>0.85</v>
      </c>
      <c r="H42" s="31">
        <v>1200</v>
      </c>
      <c r="I42" s="29">
        <v>4560000</v>
      </c>
      <c r="J42" s="32">
        <v>100</v>
      </c>
    </row>
    <row r="43" spans="1:10" ht="14.5" x14ac:dyDescent="0.25">
      <c r="A43" s="43" t="s">
        <v>727</v>
      </c>
      <c r="B43" s="28" t="s">
        <v>1006</v>
      </c>
      <c r="C43" s="28" t="s">
        <v>1010</v>
      </c>
      <c r="D43" s="28" t="s">
        <v>920</v>
      </c>
      <c r="E43" s="29">
        <v>444778.53</v>
      </c>
      <c r="F43" s="30">
        <v>0.8</v>
      </c>
      <c r="G43" s="30">
        <v>0.85</v>
      </c>
      <c r="H43" s="31">
        <v>1000</v>
      </c>
      <c r="I43" s="29">
        <v>3800000</v>
      </c>
      <c r="J43" s="32">
        <v>100</v>
      </c>
    </row>
    <row r="44" spans="1:10" ht="14.5" x14ac:dyDescent="0.25">
      <c r="A44" s="43" t="s">
        <v>727</v>
      </c>
      <c r="B44" s="28" t="s">
        <v>1006</v>
      </c>
      <c r="C44" s="28" t="s">
        <v>1011</v>
      </c>
      <c r="D44" s="28" t="s">
        <v>1009</v>
      </c>
      <c r="E44" s="29">
        <v>8180666</v>
      </c>
      <c r="F44" s="30">
        <v>0.7</v>
      </c>
      <c r="G44" s="30">
        <v>0.85</v>
      </c>
      <c r="H44" s="31">
        <v>2200</v>
      </c>
      <c r="I44" s="29">
        <v>8360000</v>
      </c>
      <c r="J44" s="32">
        <v>100</v>
      </c>
    </row>
    <row r="45" spans="1:10" ht="14.5" x14ac:dyDescent="0.25">
      <c r="A45" s="43" t="s">
        <v>727</v>
      </c>
      <c r="B45" s="28" t="s">
        <v>1006</v>
      </c>
      <c r="C45" s="28" t="s">
        <v>1012</v>
      </c>
      <c r="D45" s="28" t="s">
        <v>1013</v>
      </c>
      <c r="E45" s="29">
        <v>1816000</v>
      </c>
      <c r="F45" s="30">
        <v>0.75</v>
      </c>
      <c r="G45" s="30">
        <v>0.85</v>
      </c>
      <c r="H45" s="31">
        <v>1209</v>
      </c>
      <c r="I45" s="29">
        <v>4594200</v>
      </c>
      <c r="J45" s="32">
        <v>100</v>
      </c>
    </row>
    <row r="46" spans="1:10" ht="14.5" x14ac:dyDescent="0.25">
      <c r="A46" s="43" t="s">
        <v>727</v>
      </c>
      <c r="B46" s="28" t="s">
        <v>1006</v>
      </c>
      <c r="C46" s="28" t="s">
        <v>1014</v>
      </c>
      <c r="D46" s="28" t="s">
        <v>1015</v>
      </c>
      <c r="E46" s="29">
        <v>199000</v>
      </c>
      <c r="F46" s="30">
        <v>0.7</v>
      </c>
      <c r="G46" s="30">
        <v>0.85</v>
      </c>
      <c r="H46" s="31">
        <v>256</v>
      </c>
      <c r="I46" s="29">
        <v>972800</v>
      </c>
      <c r="J46" s="32">
        <v>100</v>
      </c>
    </row>
    <row r="47" spans="1:10" ht="14.5" x14ac:dyDescent="0.25">
      <c r="A47" s="43" t="s">
        <v>727</v>
      </c>
      <c r="B47" s="28" t="s">
        <v>1006</v>
      </c>
      <c r="C47" s="28" t="s">
        <v>1016</v>
      </c>
      <c r="D47" s="28" t="s">
        <v>1015</v>
      </c>
      <c r="E47" s="29">
        <v>1575000</v>
      </c>
      <c r="F47" s="30">
        <v>0.7</v>
      </c>
      <c r="G47" s="30">
        <v>0.85</v>
      </c>
      <c r="H47" s="31">
        <v>1234</v>
      </c>
      <c r="I47" s="29">
        <v>4689200</v>
      </c>
      <c r="J47" s="32">
        <v>100</v>
      </c>
    </row>
    <row r="48" spans="1:10" ht="14.5" x14ac:dyDescent="0.25">
      <c r="A48" s="43" t="s">
        <v>727</v>
      </c>
      <c r="B48" s="28" t="s">
        <v>1006</v>
      </c>
      <c r="C48" s="28" t="s">
        <v>1017</v>
      </c>
      <c r="D48" s="28" t="s">
        <v>1015</v>
      </c>
      <c r="E48" s="29">
        <v>399000</v>
      </c>
      <c r="F48" s="30">
        <v>0.7</v>
      </c>
      <c r="G48" s="30">
        <v>0.85</v>
      </c>
      <c r="H48" s="31">
        <v>266</v>
      </c>
      <c r="I48" s="29">
        <v>1010800</v>
      </c>
      <c r="J48" s="32">
        <v>100</v>
      </c>
    </row>
    <row r="49" spans="1:10" ht="14.5" x14ac:dyDescent="0.25">
      <c r="A49" s="43" t="s">
        <v>727</v>
      </c>
      <c r="B49" s="28" t="s">
        <v>1006</v>
      </c>
      <c r="C49" s="28" t="s">
        <v>1018</v>
      </c>
      <c r="D49" s="28" t="s">
        <v>1015</v>
      </c>
      <c r="E49" s="29">
        <v>2061000</v>
      </c>
      <c r="F49" s="30">
        <v>0.7</v>
      </c>
      <c r="G49" s="30">
        <v>0.85</v>
      </c>
      <c r="H49" s="31">
        <v>1427</v>
      </c>
      <c r="I49" s="29">
        <v>5422600</v>
      </c>
      <c r="J49" s="32">
        <v>100</v>
      </c>
    </row>
    <row r="50" spans="1:10" ht="14.5" x14ac:dyDescent="0.25">
      <c r="A50" s="43" t="s">
        <v>727</v>
      </c>
      <c r="B50" s="28" t="s">
        <v>1006</v>
      </c>
      <c r="C50" s="28" t="s">
        <v>1019</v>
      </c>
      <c r="D50" s="28" t="s">
        <v>1015</v>
      </c>
      <c r="E50" s="29">
        <v>269000</v>
      </c>
      <c r="F50" s="30">
        <v>0.7</v>
      </c>
      <c r="G50" s="30">
        <v>0.85</v>
      </c>
      <c r="H50" s="31">
        <v>265</v>
      </c>
      <c r="I50" s="29">
        <v>1007000</v>
      </c>
      <c r="J50" s="32">
        <v>100</v>
      </c>
    </row>
    <row r="51" spans="1:10" ht="14.5" x14ac:dyDescent="0.25">
      <c r="A51" s="43" t="s">
        <v>727</v>
      </c>
      <c r="B51" s="28" t="s">
        <v>1006</v>
      </c>
      <c r="C51" s="28" t="s">
        <v>1020</v>
      </c>
      <c r="D51" s="28" t="s">
        <v>920</v>
      </c>
      <c r="E51" s="29">
        <v>272778.53000000003</v>
      </c>
      <c r="F51" s="30">
        <v>0.8</v>
      </c>
      <c r="G51" s="30">
        <v>0.85</v>
      </c>
      <c r="H51" s="31">
        <v>1197</v>
      </c>
      <c r="I51" s="29">
        <v>4548600</v>
      </c>
      <c r="J51" s="32">
        <v>100</v>
      </c>
    </row>
    <row r="52" spans="1:10" ht="14.5" x14ac:dyDescent="0.25">
      <c r="A52" s="43" t="s">
        <v>727</v>
      </c>
      <c r="B52" s="28" t="s">
        <v>1006</v>
      </c>
      <c r="C52" s="28" t="s">
        <v>1021</v>
      </c>
      <c r="D52" s="28" t="s">
        <v>920</v>
      </c>
      <c r="E52" s="29">
        <v>240022.66</v>
      </c>
      <c r="F52" s="30">
        <v>0.8</v>
      </c>
      <c r="G52" s="30">
        <v>0.85</v>
      </c>
      <c r="H52" s="31">
        <v>266</v>
      </c>
      <c r="I52" s="29">
        <v>1010800</v>
      </c>
      <c r="J52" s="32">
        <v>100</v>
      </c>
    </row>
    <row r="53" spans="1:10" ht="14.5" x14ac:dyDescent="0.25">
      <c r="A53" s="43" t="s">
        <v>727</v>
      </c>
      <c r="B53" s="28" t="s">
        <v>1006</v>
      </c>
      <c r="C53" s="28" t="s">
        <v>1022</v>
      </c>
      <c r="D53" s="28" t="s">
        <v>1023</v>
      </c>
      <c r="E53" s="29">
        <v>1520300</v>
      </c>
      <c r="F53" s="30">
        <v>0.7</v>
      </c>
      <c r="G53" s="30">
        <v>0.85</v>
      </c>
      <c r="H53" s="31">
        <v>1724</v>
      </c>
      <c r="I53" s="29">
        <v>6551200</v>
      </c>
      <c r="J53" s="32">
        <v>100</v>
      </c>
    </row>
    <row r="54" spans="1:10" ht="14.5" x14ac:dyDescent="0.25">
      <c r="A54" s="43" t="s">
        <v>727</v>
      </c>
      <c r="B54" s="28" t="s">
        <v>1006</v>
      </c>
      <c r="C54" s="28" t="s">
        <v>1024</v>
      </c>
      <c r="D54" s="28" t="s">
        <v>1013</v>
      </c>
      <c r="E54" s="29">
        <v>1816000</v>
      </c>
      <c r="F54" s="30">
        <v>0.75</v>
      </c>
      <c r="G54" s="30">
        <v>0.85</v>
      </c>
      <c r="H54" s="31">
        <v>1209</v>
      </c>
      <c r="I54" s="29">
        <v>4594200</v>
      </c>
      <c r="J54" s="32">
        <v>100</v>
      </c>
    </row>
    <row r="55" spans="1:10" ht="14.5" x14ac:dyDescent="0.25">
      <c r="A55" s="28" t="s">
        <v>967</v>
      </c>
      <c r="B55" s="28" t="s">
        <v>1025</v>
      </c>
      <c r="C55" s="28" t="s">
        <v>1026</v>
      </c>
      <c r="D55" s="28" t="s">
        <v>836</v>
      </c>
      <c r="E55" s="29">
        <v>5186040</v>
      </c>
      <c r="F55" s="30">
        <v>0.7</v>
      </c>
      <c r="G55" s="30">
        <v>0.85</v>
      </c>
      <c r="H55" s="31">
        <v>1025</v>
      </c>
      <c r="I55" s="29">
        <v>3895000</v>
      </c>
      <c r="J55" s="32">
        <v>100</v>
      </c>
    </row>
    <row r="56" spans="1:10" ht="14.5" x14ac:dyDescent="0.25">
      <c r="A56" s="43" t="s">
        <v>967</v>
      </c>
      <c r="B56" s="28" t="s">
        <v>1025</v>
      </c>
      <c r="C56" s="28" t="s">
        <v>1027</v>
      </c>
      <c r="D56" s="28" t="s">
        <v>998</v>
      </c>
      <c r="E56" s="29">
        <v>262957</v>
      </c>
      <c r="F56" s="30">
        <v>0.75</v>
      </c>
      <c r="G56" s="30">
        <v>0.84</v>
      </c>
      <c r="H56" s="31">
        <v>288</v>
      </c>
      <c r="I56" s="29">
        <v>1094400</v>
      </c>
      <c r="J56" s="32">
        <v>100</v>
      </c>
    </row>
    <row r="57" spans="1:10" ht="14.5" x14ac:dyDescent="0.25">
      <c r="A57" s="43" t="s">
        <v>967</v>
      </c>
      <c r="B57" s="28" t="s">
        <v>1025</v>
      </c>
      <c r="C57" s="28" t="s">
        <v>1028</v>
      </c>
      <c r="D57" s="28" t="s">
        <v>836</v>
      </c>
      <c r="E57" s="29">
        <v>2282060</v>
      </c>
      <c r="F57" s="30">
        <v>0.7</v>
      </c>
      <c r="G57" s="30">
        <v>0.85</v>
      </c>
      <c r="H57" s="31">
        <v>1000</v>
      </c>
      <c r="I57" s="29">
        <v>3800000</v>
      </c>
      <c r="J57" s="32">
        <v>84.449799999999996</v>
      </c>
    </row>
    <row r="58" spans="1:10" ht="14.5" x14ac:dyDescent="0.25">
      <c r="A58" s="43" t="s">
        <v>967</v>
      </c>
      <c r="B58" s="28" t="s">
        <v>1025</v>
      </c>
      <c r="C58" s="28" t="s">
        <v>1029</v>
      </c>
      <c r="D58" s="28" t="s">
        <v>998</v>
      </c>
      <c r="E58" s="29">
        <v>1093735</v>
      </c>
      <c r="F58" s="30">
        <v>0.75</v>
      </c>
      <c r="G58" s="30">
        <v>0.84</v>
      </c>
      <c r="H58" s="31">
        <v>1614</v>
      </c>
      <c r="I58" s="29">
        <v>6133200</v>
      </c>
      <c r="J58" s="32">
        <v>100</v>
      </c>
    </row>
    <row r="59" spans="1:10" ht="14.5" x14ac:dyDescent="0.25">
      <c r="A59" s="43" t="s">
        <v>967</v>
      </c>
      <c r="B59" s="28" t="s">
        <v>1025</v>
      </c>
      <c r="C59" s="28" t="s">
        <v>1030</v>
      </c>
      <c r="D59" s="28" t="s">
        <v>998</v>
      </c>
      <c r="E59" s="29">
        <v>1379285</v>
      </c>
      <c r="F59" s="30">
        <v>0.75</v>
      </c>
      <c r="G59" s="30">
        <v>0.84</v>
      </c>
      <c r="H59" s="31">
        <v>614</v>
      </c>
      <c r="I59" s="29">
        <v>2333200</v>
      </c>
      <c r="J59" s="32">
        <v>100</v>
      </c>
    </row>
    <row r="60" spans="1:10" ht="14.5" x14ac:dyDescent="0.25">
      <c r="A60" s="43" t="s">
        <v>967</v>
      </c>
      <c r="B60" s="28" t="s">
        <v>1025</v>
      </c>
      <c r="C60" s="28" t="s">
        <v>1031</v>
      </c>
      <c r="D60" s="28" t="s">
        <v>998</v>
      </c>
      <c r="E60" s="29">
        <v>239315</v>
      </c>
      <c r="F60" s="30">
        <v>0.75</v>
      </c>
      <c r="G60" s="30">
        <v>0.84</v>
      </c>
      <c r="H60" s="31">
        <v>288</v>
      </c>
      <c r="I60" s="29">
        <v>1094400</v>
      </c>
      <c r="J60" s="32">
        <v>100</v>
      </c>
    </row>
    <row r="61" spans="1:10" ht="14.5" x14ac:dyDescent="0.25">
      <c r="A61" s="43" t="s">
        <v>967</v>
      </c>
      <c r="B61" s="28" t="s">
        <v>1025</v>
      </c>
      <c r="C61" s="28" t="s">
        <v>1032</v>
      </c>
      <c r="D61" s="28" t="s">
        <v>836</v>
      </c>
      <c r="E61" s="29">
        <v>568560</v>
      </c>
      <c r="F61" s="30">
        <v>0.7</v>
      </c>
      <c r="G61" s="30">
        <v>0.85</v>
      </c>
      <c r="H61" s="31">
        <v>1000</v>
      </c>
      <c r="I61" s="29">
        <v>3800000</v>
      </c>
      <c r="J61" s="32">
        <v>99.666700000000006</v>
      </c>
    </row>
    <row r="62" spans="1:10" ht="14.5" x14ac:dyDescent="0.25">
      <c r="A62" s="43" t="s">
        <v>967</v>
      </c>
      <c r="B62" s="28" t="s">
        <v>1025</v>
      </c>
      <c r="C62" s="28" t="s">
        <v>1033</v>
      </c>
      <c r="D62" s="28" t="s">
        <v>836</v>
      </c>
      <c r="E62" s="29">
        <v>5117040</v>
      </c>
      <c r="F62" s="30">
        <v>0.7</v>
      </c>
      <c r="G62" s="30">
        <v>0.85</v>
      </c>
      <c r="H62" s="31">
        <v>1654</v>
      </c>
      <c r="I62" s="29">
        <v>6285200</v>
      </c>
      <c r="J62" s="32">
        <v>99.666700000000006</v>
      </c>
    </row>
    <row r="63" spans="1:10" ht="14.5" x14ac:dyDescent="0.25">
      <c r="A63" s="43" t="s">
        <v>967</v>
      </c>
      <c r="B63" s="28" t="s">
        <v>1034</v>
      </c>
      <c r="C63" s="28" t="s">
        <v>1035</v>
      </c>
      <c r="D63" s="28" t="s">
        <v>836</v>
      </c>
      <c r="E63" s="29">
        <v>5414000</v>
      </c>
      <c r="F63" s="30">
        <v>0.7</v>
      </c>
      <c r="G63" s="30">
        <v>0.85</v>
      </c>
      <c r="H63" s="31">
        <v>1654</v>
      </c>
      <c r="I63" s="29">
        <v>6285200</v>
      </c>
      <c r="J63" s="32">
        <v>100</v>
      </c>
    </row>
    <row r="64" spans="1:10" ht="14.5" x14ac:dyDescent="0.25">
      <c r="A64" s="43" t="s">
        <v>967</v>
      </c>
      <c r="B64" s="28" t="s">
        <v>1034</v>
      </c>
      <c r="C64" s="28" t="s">
        <v>1036</v>
      </c>
      <c r="D64" s="28" t="s">
        <v>836</v>
      </c>
      <c r="E64" s="29">
        <v>3621120</v>
      </c>
      <c r="F64" s="30">
        <v>0.7</v>
      </c>
      <c r="G64" s="30">
        <v>0.85</v>
      </c>
      <c r="H64" s="31">
        <v>1896</v>
      </c>
      <c r="I64" s="29">
        <v>7204800</v>
      </c>
      <c r="J64" s="32">
        <v>100</v>
      </c>
    </row>
    <row r="65" spans="1:10" ht="14.5" x14ac:dyDescent="0.25">
      <c r="A65" s="43" t="s">
        <v>967</v>
      </c>
      <c r="B65" s="28" t="s">
        <v>1034</v>
      </c>
      <c r="C65" s="28" t="s">
        <v>765</v>
      </c>
      <c r="D65" s="28" t="s">
        <v>836</v>
      </c>
      <c r="E65" s="29">
        <v>3266230</v>
      </c>
      <c r="F65" s="30">
        <v>0.7</v>
      </c>
      <c r="G65" s="30">
        <v>0.85</v>
      </c>
      <c r="H65" s="31">
        <v>1898</v>
      </c>
      <c r="I65" s="29">
        <v>7212400</v>
      </c>
      <c r="J65" s="32">
        <v>100</v>
      </c>
    </row>
    <row r="66" spans="1:10" ht="14.5" x14ac:dyDescent="0.25">
      <c r="A66" s="43" t="s">
        <v>967</v>
      </c>
      <c r="B66" s="28" t="s">
        <v>1034</v>
      </c>
      <c r="C66" s="28" t="s">
        <v>1037</v>
      </c>
      <c r="D66" s="28" t="s">
        <v>994</v>
      </c>
      <c r="E66" s="29">
        <v>143268</v>
      </c>
      <c r="F66" s="30">
        <v>0.8</v>
      </c>
      <c r="G66" s="30">
        <v>0.85</v>
      </c>
      <c r="H66" s="31">
        <v>394</v>
      </c>
      <c r="I66" s="29">
        <v>1497200</v>
      </c>
      <c r="J66" s="32">
        <v>100</v>
      </c>
    </row>
    <row r="67" spans="1:10" ht="14.5" x14ac:dyDescent="0.25">
      <c r="A67" s="43" t="s">
        <v>967</v>
      </c>
      <c r="B67" s="28" t="s">
        <v>1034</v>
      </c>
      <c r="C67" s="28" t="s">
        <v>1038</v>
      </c>
      <c r="D67" s="28" t="s">
        <v>1039</v>
      </c>
      <c r="E67" s="29">
        <v>259900</v>
      </c>
      <c r="F67" s="30">
        <v>0.8</v>
      </c>
      <c r="G67" s="30">
        <v>0.85</v>
      </c>
      <c r="H67" s="31">
        <v>265</v>
      </c>
      <c r="I67" s="29">
        <v>1007000</v>
      </c>
      <c r="J67" s="32">
        <v>100</v>
      </c>
    </row>
    <row r="68" spans="1:10" ht="14.5" x14ac:dyDescent="0.25">
      <c r="A68" s="43" t="s">
        <v>967</v>
      </c>
      <c r="B68" s="28" t="s">
        <v>1034</v>
      </c>
      <c r="C68" s="28" t="s">
        <v>1040</v>
      </c>
      <c r="D68" s="28" t="s">
        <v>1039</v>
      </c>
      <c r="E68" s="29">
        <v>4488300</v>
      </c>
      <c r="F68" s="30">
        <v>0.8</v>
      </c>
      <c r="G68" s="30">
        <v>0.85</v>
      </c>
      <c r="H68" s="31">
        <v>1030</v>
      </c>
      <c r="I68" s="29">
        <v>3914000</v>
      </c>
      <c r="J68" s="32">
        <v>100</v>
      </c>
    </row>
    <row r="69" spans="1:10" ht="14.5" x14ac:dyDescent="0.25">
      <c r="A69" s="43" t="s">
        <v>967</v>
      </c>
      <c r="B69" s="28" t="s">
        <v>1034</v>
      </c>
      <c r="C69" s="28" t="s">
        <v>1041</v>
      </c>
      <c r="D69" s="28" t="s">
        <v>1039</v>
      </c>
      <c r="E69" s="29">
        <v>2182030</v>
      </c>
      <c r="F69" s="30">
        <v>0.8</v>
      </c>
      <c r="G69" s="30">
        <v>0.85</v>
      </c>
      <c r="H69" s="31">
        <v>1030</v>
      </c>
      <c r="I69" s="29">
        <v>3914000</v>
      </c>
      <c r="J69" s="32">
        <v>100</v>
      </c>
    </row>
    <row r="70" spans="1:10" ht="14.5" x14ac:dyDescent="0.25">
      <c r="A70" s="43" t="s">
        <v>967</v>
      </c>
      <c r="B70" s="28" t="s">
        <v>1034</v>
      </c>
      <c r="C70" s="28" t="s">
        <v>1042</v>
      </c>
      <c r="D70" s="28" t="s">
        <v>1039</v>
      </c>
      <c r="E70" s="29">
        <v>2708500</v>
      </c>
      <c r="F70" s="30">
        <v>0.8</v>
      </c>
      <c r="G70" s="30">
        <v>0.85</v>
      </c>
      <c r="H70" s="31">
        <v>1030</v>
      </c>
      <c r="I70" s="29">
        <v>3914000</v>
      </c>
      <c r="J70" s="32">
        <v>100</v>
      </c>
    </row>
    <row r="71" spans="1:10" ht="14.5" x14ac:dyDescent="0.25">
      <c r="A71" s="43" t="s">
        <v>1100</v>
      </c>
      <c r="B71" s="28" t="s">
        <v>1043</v>
      </c>
      <c r="C71" s="28" t="s">
        <v>1044</v>
      </c>
      <c r="D71" s="28" t="s">
        <v>1045</v>
      </c>
      <c r="E71" s="29">
        <v>1221800</v>
      </c>
      <c r="F71" s="30">
        <v>0.7</v>
      </c>
      <c r="G71" s="30">
        <v>0.85</v>
      </c>
      <c r="H71" s="31">
        <v>1030</v>
      </c>
      <c r="I71" s="29">
        <v>3914000</v>
      </c>
      <c r="J71" s="32">
        <v>99.375</v>
      </c>
    </row>
    <row r="72" spans="1:10" ht="14.5" x14ac:dyDescent="0.25">
      <c r="A72" s="43" t="s">
        <v>1100</v>
      </c>
      <c r="B72" s="28" t="s">
        <v>1043</v>
      </c>
      <c r="C72" s="28" t="s">
        <v>1046</v>
      </c>
      <c r="D72" s="28" t="s">
        <v>1045</v>
      </c>
      <c r="E72" s="29">
        <v>1531300</v>
      </c>
      <c r="F72" s="30">
        <v>0.7</v>
      </c>
      <c r="G72" s="30">
        <v>0.85</v>
      </c>
      <c r="H72" s="31">
        <v>1030</v>
      </c>
      <c r="I72" s="29">
        <v>3914000</v>
      </c>
      <c r="J72" s="32">
        <v>100</v>
      </c>
    </row>
    <row r="73" spans="1:10" ht="14.5" x14ac:dyDescent="0.25">
      <c r="A73" s="43" t="s">
        <v>1100</v>
      </c>
      <c r="B73" s="28" t="s">
        <v>1043</v>
      </c>
      <c r="C73" s="28" t="s">
        <v>1047</v>
      </c>
      <c r="D73" s="28" t="s">
        <v>836</v>
      </c>
      <c r="E73" s="29">
        <v>2120200</v>
      </c>
      <c r="F73" s="30">
        <v>0.7</v>
      </c>
      <c r="G73" s="30">
        <v>0.85</v>
      </c>
      <c r="H73" s="31">
        <v>1030</v>
      </c>
      <c r="I73" s="29">
        <v>3914000</v>
      </c>
      <c r="J73" s="32">
        <v>100</v>
      </c>
    </row>
    <row r="74" spans="1:10" ht="14.5" x14ac:dyDescent="0.25">
      <c r="A74" s="43" t="s">
        <v>1100</v>
      </c>
      <c r="B74" s="28" t="s">
        <v>1043</v>
      </c>
      <c r="C74" s="28" t="s">
        <v>1048</v>
      </c>
      <c r="D74" s="28" t="s">
        <v>1045</v>
      </c>
      <c r="E74" s="29">
        <v>1503200</v>
      </c>
      <c r="F74" s="30">
        <v>0.7</v>
      </c>
      <c r="G74" s="30">
        <v>0.85</v>
      </c>
      <c r="H74" s="31">
        <v>1030</v>
      </c>
      <c r="I74" s="29">
        <v>3914000</v>
      </c>
      <c r="J74" s="32">
        <v>99.375</v>
      </c>
    </row>
    <row r="75" spans="1:10" ht="14.5" x14ac:dyDescent="0.25">
      <c r="A75" s="43" t="s">
        <v>1100</v>
      </c>
      <c r="B75" s="28" t="s">
        <v>1043</v>
      </c>
      <c r="C75" s="28" t="s">
        <v>1049</v>
      </c>
      <c r="D75" s="28" t="s">
        <v>836</v>
      </c>
      <c r="E75" s="29">
        <v>2080350</v>
      </c>
      <c r="F75" s="30">
        <v>0.7</v>
      </c>
      <c r="G75" s="30">
        <v>0.85</v>
      </c>
      <c r="H75" s="31">
        <v>1897</v>
      </c>
      <c r="I75" s="29">
        <v>7208600</v>
      </c>
      <c r="J75" s="32">
        <v>100</v>
      </c>
    </row>
    <row r="76" spans="1:10" ht="14.5" x14ac:dyDescent="0.25">
      <c r="A76" s="43" t="s">
        <v>1100</v>
      </c>
      <c r="B76" s="28" t="s">
        <v>1043</v>
      </c>
      <c r="C76" s="28" t="s">
        <v>1050</v>
      </c>
      <c r="D76" s="28" t="s">
        <v>836</v>
      </c>
      <c r="E76" s="29">
        <v>2444000</v>
      </c>
      <c r="F76" s="30">
        <v>0.7</v>
      </c>
      <c r="G76" s="30">
        <v>0.85</v>
      </c>
      <c r="H76" s="31">
        <v>1030</v>
      </c>
      <c r="I76" s="29">
        <v>3914000</v>
      </c>
      <c r="J76" s="32">
        <v>100</v>
      </c>
    </row>
    <row r="77" spans="1:10" ht="14.5" x14ac:dyDescent="0.25">
      <c r="A77" s="43" t="s">
        <v>1100</v>
      </c>
      <c r="B77" s="28" t="s">
        <v>1043</v>
      </c>
      <c r="C77" s="28" t="s">
        <v>1051</v>
      </c>
      <c r="D77" s="28" t="s">
        <v>836</v>
      </c>
      <c r="E77" s="29">
        <v>2693760</v>
      </c>
      <c r="F77" s="30">
        <v>0.7</v>
      </c>
      <c r="G77" s="30">
        <v>0.85</v>
      </c>
      <c r="H77" s="31">
        <v>1875</v>
      </c>
      <c r="I77" s="29">
        <v>7125000</v>
      </c>
      <c r="J77" s="32">
        <v>100</v>
      </c>
    </row>
    <row r="78" spans="1:10" ht="14.5" x14ac:dyDescent="0.25">
      <c r="A78" s="43" t="s">
        <v>1100</v>
      </c>
      <c r="B78" s="28" t="s">
        <v>1052</v>
      </c>
      <c r="C78" s="28" t="s">
        <v>663</v>
      </c>
      <c r="D78" s="28" t="s">
        <v>836</v>
      </c>
      <c r="E78" s="29">
        <v>1321350</v>
      </c>
      <c r="F78" s="30">
        <v>0.7</v>
      </c>
      <c r="G78" s="30">
        <v>0.85</v>
      </c>
      <c r="H78" s="31">
        <v>1234</v>
      </c>
      <c r="I78" s="29">
        <v>4689200</v>
      </c>
      <c r="J78" s="32">
        <v>100</v>
      </c>
    </row>
    <row r="79" spans="1:10" ht="14.5" x14ac:dyDescent="0.25">
      <c r="A79" s="33"/>
      <c r="B79" s="33" t="s">
        <v>965</v>
      </c>
      <c r="C79" s="33" t="s">
        <v>1053</v>
      </c>
      <c r="D79" s="33"/>
      <c r="E79" s="34">
        <v>165196596.08000001</v>
      </c>
      <c r="F79" s="35"/>
      <c r="G79" s="35"/>
      <c r="H79" s="36">
        <v>129761</v>
      </c>
      <c r="I79" s="34">
        <v>503525800</v>
      </c>
      <c r="J79" s="37"/>
    </row>
  </sheetData>
  <mergeCells count="9">
    <mergeCell ref="A5:A6"/>
    <mergeCell ref="F5:G5"/>
    <mergeCell ref="H5:H6"/>
    <mergeCell ref="I5:I6"/>
    <mergeCell ref="J5:J6"/>
    <mergeCell ref="B5:B6"/>
    <mergeCell ref="C5:C6"/>
    <mergeCell ref="D5:D6"/>
    <mergeCell ref="E5:E6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4"/>
  <sheetViews>
    <sheetView workbookViewId="0">
      <selection activeCell="Q9" sqref="Q9"/>
    </sheetView>
  </sheetViews>
  <sheetFormatPr defaultRowHeight="12.5" x14ac:dyDescent="0.25"/>
  <cols>
    <col min="1" max="2" width="12.7265625" customWidth="1"/>
    <col min="3" max="3" width="11.26953125" bestFit="1" customWidth="1"/>
    <col min="4" max="4" width="46.7265625" bestFit="1" customWidth="1"/>
    <col min="5" max="5" width="13.81640625" bestFit="1" customWidth="1"/>
    <col min="6" max="6" width="18" customWidth="1"/>
    <col min="7" max="7" width="17.453125" customWidth="1"/>
    <col min="8" max="8" width="9.26953125" bestFit="1" customWidth="1"/>
    <col min="9" max="9" width="13.81640625" bestFit="1" customWidth="1"/>
  </cols>
  <sheetData>
    <row r="1" spans="1:10" ht="14.5" x14ac:dyDescent="0.35">
      <c r="A1" s="91" t="s">
        <v>774</v>
      </c>
      <c r="B1" s="90"/>
      <c r="C1" s="91" t="s">
        <v>775</v>
      </c>
      <c r="D1" s="90"/>
      <c r="E1" s="90"/>
      <c r="F1" s="90"/>
      <c r="G1" s="90"/>
      <c r="H1" s="90"/>
      <c r="I1" s="90"/>
    </row>
    <row r="2" spans="1:10" ht="14.5" x14ac:dyDescent="0.35">
      <c r="A2" s="91" t="s">
        <v>776</v>
      </c>
      <c r="B2" s="90"/>
      <c r="C2" s="90"/>
      <c r="D2" s="90"/>
      <c r="E2" s="90"/>
      <c r="F2" s="90"/>
      <c r="G2" s="90"/>
      <c r="H2" s="90"/>
      <c r="I2" s="90"/>
    </row>
    <row r="3" spans="1:10" ht="18.5" x14ac:dyDescent="0.45">
      <c r="A3" s="92" t="s">
        <v>1307</v>
      </c>
      <c r="B3" s="90"/>
      <c r="C3" s="90"/>
      <c r="D3" s="90"/>
      <c r="E3" s="90"/>
      <c r="F3" s="90"/>
      <c r="G3" s="90"/>
      <c r="H3" s="90"/>
      <c r="I3" s="90"/>
    </row>
    <row r="5" spans="1:10" ht="14.5" x14ac:dyDescent="0.25">
      <c r="A5" s="411" t="s">
        <v>717</v>
      </c>
      <c r="B5" s="411" t="s">
        <v>754</v>
      </c>
      <c r="C5" s="411" t="s">
        <v>0</v>
      </c>
      <c r="D5" s="411" t="s">
        <v>778</v>
      </c>
      <c r="E5" s="411" t="s">
        <v>758</v>
      </c>
      <c r="F5" s="409" t="s">
        <v>779</v>
      </c>
      <c r="G5" s="410"/>
      <c r="H5" s="411" t="s">
        <v>780</v>
      </c>
      <c r="I5" s="411" t="s">
        <v>781</v>
      </c>
      <c r="J5" s="411" t="s">
        <v>4</v>
      </c>
    </row>
    <row r="6" spans="1:10" ht="14.5" x14ac:dyDescent="0.25">
      <c r="A6" s="412"/>
      <c r="B6" s="412"/>
      <c r="C6" s="412"/>
      <c r="D6" s="412"/>
      <c r="E6" s="412"/>
      <c r="F6" s="93" t="s">
        <v>782</v>
      </c>
      <c r="G6" s="93" t="s">
        <v>783</v>
      </c>
      <c r="H6" s="412"/>
      <c r="I6" s="412"/>
      <c r="J6" s="412"/>
    </row>
    <row r="7" spans="1:10" ht="14.5" x14ac:dyDescent="0.25">
      <c r="A7" s="104" t="s">
        <v>756</v>
      </c>
      <c r="B7" s="94" t="s">
        <v>873</v>
      </c>
      <c r="C7" s="94" t="s">
        <v>1308</v>
      </c>
      <c r="D7" s="94" t="s">
        <v>1309</v>
      </c>
      <c r="E7" s="95">
        <v>3000000</v>
      </c>
      <c r="F7" s="96">
        <v>0.7</v>
      </c>
      <c r="G7" s="96">
        <v>0.77</v>
      </c>
      <c r="H7" s="97">
        <v>7003</v>
      </c>
      <c r="I7" s="95">
        <v>31513500</v>
      </c>
      <c r="J7" s="98">
        <v>100</v>
      </c>
    </row>
    <row r="8" spans="1:10" ht="14.5" x14ac:dyDescent="0.25">
      <c r="A8" s="104" t="s">
        <v>756</v>
      </c>
      <c r="B8" s="94" t="s">
        <v>873</v>
      </c>
      <c r="C8" s="94" t="s">
        <v>1310</v>
      </c>
      <c r="D8" s="94" t="s">
        <v>1309</v>
      </c>
      <c r="E8" s="95">
        <v>3000000</v>
      </c>
      <c r="F8" s="96">
        <v>0.7</v>
      </c>
      <c r="G8" s="96">
        <v>0.77</v>
      </c>
      <c r="H8" s="97">
        <v>7003</v>
      </c>
      <c r="I8" s="95">
        <v>31513500</v>
      </c>
      <c r="J8" s="98">
        <v>97.963200000000001</v>
      </c>
    </row>
    <row r="9" spans="1:10" ht="14.5" x14ac:dyDescent="0.25">
      <c r="A9" s="104" t="s">
        <v>756</v>
      </c>
      <c r="B9" s="94" t="s">
        <v>873</v>
      </c>
      <c r="C9" s="94" t="s">
        <v>879</v>
      </c>
      <c r="D9" s="94" t="s">
        <v>1311</v>
      </c>
      <c r="E9" s="95">
        <v>675815.71</v>
      </c>
      <c r="F9" s="96">
        <v>0.7</v>
      </c>
      <c r="G9" s="96">
        <v>0.77</v>
      </c>
      <c r="H9" s="97">
        <v>501</v>
      </c>
      <c r="I9" s="95">
        <v>2254500</v>
      </c>
      <c r="J9" s="98">
        <v>100</v>
      </c>
    </row>
    <row r="10" spans="1:10" ht="14.5" x14ac:dyDescent="0.25">
      <c r="A10" s="104" t="s">
        <v>756</v>
      </c>
      <c r="B10" s="94" t="s">
        <v>873</v>
      </c>
      <c r="C10" s="94" t="s">
        <v>1312</v>
      </c>
      <c r="D10" s="94" t="s">
        <v>1313</v>
      </c>
      <c r="E10" s="95">
        <v>1010000</v>
      </c>
      <c r="F10" s="96">
        <v>0.7</v>
      </c>
      <c r="G10" s="96">
        <v>0.77</v>
      </c>
      <c r="H10" s="97">
        <v>3010</v>
      </c>
      <c r="I10" s="95">
        <v>13545000</v>
      </c>
      <c r="J10" s="98">
        <v>100</v>
      </c>
    </row>
    <row r="11" spans="1:10" ht="14.5" x14ac:dyDescent="0.25">
      <c r="A11" s="104" t="s">
        <v>756</v>
      </c>
      <c r="B11" s="94" t="s">
        <v>873</v>
      </c>
      <c r="C11" s="94" t="s">
        <v>1153</v>
      </c>
      <c r="D11" s="94" t="s">
        <v>1314</v>
      </c>
      <c r="E11" s="95">
        <v>2050851</v>
      </c>
      <c r="F11" s="96">
        <v>0.8</v>
      </c>
      <c r="G11" s="96">
        <v>0.77</v>
      </c>
      <c r="H11" s="97">
        <v>2061</v>
      </c>
      <c r="I11" s="95">
        <v>9274500</v>
      </c>
      <c r="J11" s="98">
        <v>100</v>
      </c>
    </row>
    <row r="12" spans="1:10" ht="14.5" x14ac:dyDescent="0.25">
      <c r="A12" s="104" t="s">
        <v>756</v>
      </c>
      <c r="B12" s="94" t="s">
        <v>873</v>
      </c>
      <c r="C12" s="94" t="s">
        <v>1315</v>
      </c>
      <c r="D12" s="94" t="s">
        <v>1313</v>
      </c>
      <c r="E12" s="95">
        <v>1010000</v>
      </c>
      <c r="F12" s="96">
        <v>0.7</v>
      </c>
      <c r="G12" s="96">
        <v>0.77</v>
      </c>
      <c r="H12" s="97">
        <v>3010</v>
      </c>
      <c r="I12" s="95">
        <v>13545000</v>
      </c>
      <c r="J12" s="98">
        <v>100</v>
      </c>
    </row>
    <row r="13" spans="1:10" ht="14.5" x14ac:dyDescent="0.25">
      <c r="A13" s="104" t="s">
        <v>756</v>
      </c>
      <c r="B13" s="94" t="s">
        <v>881</v>
      </c>
      <c r="C13" s="94" t="s">
        <v>1316</v>
      </c>
      <c r="D13" s="94" t="s">
        <v>1311</v>
      </c>
      <c r="E13" s="95">
        <v>461594.16</v>
      </c>
      <c r="F13" s="96">
        <v>0.7</v>
      </c>
      <c r="G13" s="96">
        <v>0.77</v>
      </c>
      <c r="H13" s="97">
        <v>361</v>
      </c>
      <c r="I13" s="95">
        <v>1624500</v>
      </c>
      <c r="J13" s="98">
        <v>100</v>
      </c>
    </row>
    <row r="14" spans="1:10" ht="14.5" x14ac:dyDescent="0.25">
      <c r="A14" s="104" t="s">
        <v>756</v>
      </c>
      <c r="B14" s="94" t="s">
        <v>881</v>
      </c>
      <c r="C14" s="94" t="s">
        <v>1317</v>
      </c>
      <c r="D14" s="94" t="s">
        <v>1318</v>
      </c>
      <c r="E14" s="95">
        <v>1000100</v>
      </c>
      <c r="F14" s="96">
        <v>0.7</v>
      </c>
      <c r="G14" s="96">
        <v>0.77</v>
      </c>
      <c r="H14" s="97">
        <v>1010</v>
      </c>
      <c r="I14" s="95">
        <v>4545000</v>
      </c>
      <c r="J14" s="98">
        <v>100</v>
      </c>
    </row>
    <row r="15" spans="1:10" ht="14.5" x14ac:dyDescent="0.25">
      <c r="A15" s="104" t="s">
        <v>756</v>
      </c>
      <c r="B15" s="94" t="s">
        <v>881</v>
      </c>
      <c r="C15" s="94" t="s">
        <v>1319</v>
      </c>
      <c r="D15" s="94" t="s">
        <v>1320</v>
      </c>
      <c r="E15" s="95">
        <v>1111000</v>
      </c>
      <c r="F15" s="96">
        <v>0.8</v>
      </c>
      <c r="G15" s="96">
        <v>0.85</v>
      </c>
      <c r="H15" s="97">
        <v>818</v>
      </c>
      <c r="I15" s="95">
        <v>3681000</v>
      </c>
      <c r="J15" s="98">
        <v>100</v>
      </c>
    </row>
    <row r="16" spans="1:10" ht="14.5" x14ac:dyDescent="0.25">
      <c r="A16" s="104" t="s">
        <v>756</v>
      </c>
      <c r="B16" s="94" t="s">
        <v>881</v>
      </c>
      <c r="C16" s="94" t="s">
        <v>1321</v>
      </c>
      <c r="D16" s="94" t="s">
        <v>1311</v>
      </c>
      <c r="E16" s="95">
        <v>670715.88</v>
      </c>
      <c r="F16" s="96">
        <v>0.7</v>
      </c>
      <c r="G16" s="96">
        <v>0.77</v>
      </c>
      <c r="H16" s="97">
        <v>525</v>
      </c>
      <c r="I16" s="95">
        <v>2362500</v>
      </c>
      <c r="J16" s="98">
        <v>100</v>
      </c>
    </row>
    <row r="17" spans="1:10" ht="14.5" x14ac:dyDescent="0.25">
      <c r="A17" s="104" t="s">
        <v>756</v>
      </c>
      <c r="B17" s="94" t="s">
        <v>881</v>
      </c>
      <c r="C17" s="94" t="s">
        <v>1322</v>
      </c>
      <c r="D17" s="94" t="s">
        <v>1318</v>
      </c>
      <c r="E17" s="95">
        <v>1000100</v>
      </c>
      <c r="F17" s="96">
        <v>0.7</v>
      </c>
      <c r="G17" s="96">
        <v>0.77</v>
      </c>
      <c r="H17" s="97">
        <v>1010</v>
      </c>
      <c r="I17" s="95">
        <v>4545000</v>
      </c>
      <c r="J17" s="98">
        <v>100</v>
      </c>
    </row>
    <row r="18" spans="1:10" ht="14.5" x14ac:dyDescent="0.25">
      <c r="A18" s="104" t="s">
        <v>722</v>
      </c>
      <c r="B18" s="94" t="s">
        <v>1062</v>
      </c>
      <c r="C18" s="94" t="s">
        <v>345</v>
      </c>
      <c r="D18" s="94" t="s">
        <v>907</v>
      </c>
      <c r="E18" s="95">
        <v>320000</v>
      </c>
      <c r="F18" s="96">
        <v>0.74</v>
      </c>
      <c r="G18" s="96">
        <v>0.79</v>
      </c>
      <c r="H18" s="97">
        <v>1000</v>
      </c>
      <c r="I18" s="95">
        <v>4500000</v>
      </c>
      <c r="J18" s="98">
        <v>100</v>
      </c>
    </row>
    <row r="19" spans="1:10" ht="14.5" x14ac:dyDescent="0.25">
      <c r="A19" s="104" t="s">
        <v>722</v>
      </c>
      <c r="B19" s="94" t="s">
        <v>1062</v>
      </c>
      <c r="C19" s="94" t="s">
        <v>1323</v>
      </c>
      <c r="D19" s="94" t="s">
        <v>909</v>
      </c>
      <c r="E19" s="95">
        <v>171000</v>
      </c>
      <c r="F19" s="96">
        <v>0.77</v>
      </c>
      <c r="G19" s="96">
        <v>0.84</v>
      </c>
      <c r="H19" s="97">
        <v>181</v>
      </c>
      <c r="I19" s="95">
        <v>814500</v>
      </c>
      <c r="J19" s="98">
        <v>100</v>
      </c>
    </row>
    <row r="20" spans="1:10" ht="14.5" x14ac:dyDescent="0.25">
      <c r="A20" s="104" t="s">
        <v>722</v>
      </c>
      <c r="B20" s="94" t="s">
        <v>1062</v>
      </c>
      <c r="C20" s="94" t="s">
        <v>1071</v>
      </c>
      <c r="D20" s="94" t="s">
        <v>1324</v>
      </c>
      <c r="E20" s="95">
        <v>250000</v>
      </c>
      <c r="F20" s="96">
        <v>0.77</v>
      </c>
      <c r="G20" s="96">
        <v>0.85</v>
      </c>
      <c r="H20" s="97">
        <v>343</v>
      </c>
      <c r="I20" s="95">
        <v>1543500</v>
      </c>
      <c r="J20" s="98">
        <v>100</v>
      </c>
    </row>
    <row r="21" spans="1:10" ht="14.5" x14ac:dyDescent="0.25">
      <c r="A21" s="104" t="s">
        <v>722</v>
      </c>
      <c r="B21" s="94" t="s">
        <v>1062</v>
      </c>
      <c r="C21" s="94" t="s">
        <v>537</v>
      </c>
      <c r="D21" s="94" t="s">
        <v>1324</v>
      </c>
      <c r="E21" s="95">
        <v>222000</v>
      </c>
      <c r="F21" s="96">
        <v>0.77</v>
      </c>
      <c r="G21" s="96">
        <v>0.85</v>
      </c>
      <c r="H21" s="97">
        <v>275</v>
      </c>
      <c r="I21" s="95">
        <v>1237500</v>
      </c>
      <c r="J21" s="98">
        <v>100</v>
      </c>
    </row>
    <row r="22" spans="1:10" ht="14.5" x14ac:dyDescent="0.25">
      <c r="A22" s="104" t="s">
        <v>722</v>
      </c>
      <c r="B22" s="94" t="s">
        <v>1062</v>
      </c>
      <c r="C22" s="94" t="s">
        <v>539</v>
      </c>
      <c r="D22" s="94" t="s">
        <v>994</v>
      </c>
      <c r="E22" s="95">
        <v>500000</v>
      </c>
      <c r="F22" s="96">
        <v>0.8</v>
      </c>
      <c r="G22" s="96">
        <v>0.85</v>
      </c>
      <c r="H22" s="97">
        <v>1351</v>
      </c>
      <c r="I22" s="95">
        <v>6079500</v>
      </c>
      <c r="J22" s="98">
        <v>100</v>
      </c>
    </row>
    <row r="23" spans="1:10" ht="14.5" x14ac:dyDescent="0.25">
      <c r="A23" s="104" t="s">
        <v>722</v>
      </c>
      <c r="B23" s="94" t="s">
        <v>1062</v>
      </c>
      <c r="C23" s="94" t="s">
        <v>543</v>
      </c>
      <c r="D23" s="94" t="s">
        <v>994</v>
      </c>
      <c r="E23" s="95">
        <v>300000</v>
      </c>
      <c r="F23" s="96">
        <v>0.8</v>
      </c>
      <c r="G23" s="96">
        <v>0.85</v>
      </c>
      <c r="H23" s="97">
        <v>351</v>
      </c>
      <c r="I23" s="95">
        <v>1579500</v>
      </c>
      <c r="J23" s="98">
        <v>100</v>
      </c>
    </row>
    <row r="24" spans="1:10" ht="14.5" x14ac:dyDescent="0.25">
      <c r="A24" s="104" t="s">
        <v>727</v>
      </c>
      <c r="B24" s="94" t="s">
        <v>917</v>
      </c>
      <c r="C24" s="94" t="s">
        <v>1325</v>
      </c>
      <c r="D24" s="94" t="s">
        <v>1326</v>
      </c>
      <c r="E24" s="95">
        <v>180420</v>
      </c>
      <c r="F24" s="96">
        <v>0.7</v>
      </c>
      <c r="G24" s="96">
        <v>0.77</v>
      </c>
      <c r="H24" s="97">
        <v>303</v>
      </c>
      <c r="I24" s="95">
        <v>1363500</v>
      </c>
      <c r="J24" s="98">
        <v>100</v>
      </c>
    </row>
    <row r="25" spans="1:10" ht="14.5" x14ac:dyDescent="0.25">
      <c r="A25" s="104" t="s">
        <v>727</v>
      </c>
      <c r="B25" s="94" t="s">
        <v>917</v>
      </c>
      <c r="C25" s="94" t="s">
        <v>709</v>
      </c>
      <c r="D25" s="94" t="s">
        <v>907</v>
      </c>
      <c r="E25" s="95">
        <v>290000</v>
      </c>
      <c r="F25" s="96">
        <v>0.74</v>
      </c>
      <c r="G25" s="96">
        <v>0.8</v>
      </c>
      <c r="H25" s="97">
        <v>290</v>
      </c>
      <c r="I25" s="95">
        <v>1305000</v>
      </c>
      <c r="J25" s="98">
        <v>100</v>
      </c>
    </row>
    <row r="26" spans="1:10" ht="14.5" x14ac:dyDescent="0.25">
      <c r="A26" s="104" t="s">
        <v>727</v>
      </c>
      <c r="B26" s="94" t="s">
        <v>917</v>
      </c>
      <c r="C26" s="94" t="s">
        <v>1327</v>
      </c>
      <c r="D26" s="94" t="s">
        <v>994</v>
      </c>
      <c r="E26" s="95">
        <v>193800</v>
      </c>
      <c r="F26" s="96">
        <v>0.8</v>
      </c>
      <c r="G26" s="96">
        <v>0.85</v>
      </c>
      <c r="H26" s="97">
        <v>260</v>
      </c>
      <c r="I26" s="95">
        <v>1170000</v>
      </c>
      <c r="J26" s="98">
        <v>100</v>
      </c>
    </row>
    <row r="27" spans="1:10" ht="14.5" x14ac:dyDescent="0.25">
      <c r="A27" s="104" t="s">
        <v>727</v>
      </c>
      <c r="B27" s="94" t="s">
        <v>995</v>
      </c>
      <c r="C27" s="94" t="s">
        <v>1328</v>
      </c>
      <c r="D27" s="94" t="s">
        <v>1329</v>
      </c>
      <c r="E27" s="95">
        <v>200000</v>
      </c>
      <c r="F27" s="96">
        <v>0.8</v>
      </c>
      <c r="G27" s="96">
        <v>0.85</v>
      </c>
      <c r="H27" s="97">
        <v>200</v>
      </c>
      <c r="I27" s="95">
        <v>900000</v>
      </c>
      <c r="J27" s="98">
        <v>100</v>
      </c>
    </row>
    <row r="28" spans="1:10" ht="14.5" x14ac:dyDescent="0.25">
      <c r="A28" s="104" t="s">
        <v>727</v>
      </c>
      <c r="B28" s="94" t="s">
        <v>995</v>
      </c>
      <c r="C28" s="94" t="s">
        <v>364</v>
      </c>
      <c r="D28" s="94" t="s">
        <v>1329</v>
      </c>
      <c r="E28" s="95">
        <v>150000</v>
      </c>
      <c r="F28" s="96">
        <v>0.8</v>
      </c>
      <c r="G28" s="96">
        <v>0.85</v>
      </c>
      <c r="H28" s="97">
        <v>200</v>
      </c>
      <c r="I28" s="95">
        <v>900000</v>
      </c>
      <c r="J28" s="98">
        <v>98.461500000000001</v>
      </c>
    </row>
    <row r="29" spans="1:10" ht="14.5" x14ac:dyDescent="0.25">
      <c r="A29" s="104" t="s">
        <v>727</v>
      </c>
      <c r="B29" s="94" t="s">
        <v>995</v>
      </c>
      <c r="C29" s="94" t="s">
        <v>570</v>
      </c>
      <c r="D29" s="94" t="s">
        <v>1326</v>
      </c>
      <c r="E29" s="95">
        <v>192248</v>
      </c>
      <c r="F29" s="96">
        <v>0.7</v>
      </c>
      <c r="G29" s="96">
        <v>0.77</v>
      </c>
      <c r="H29" s="97">
        <v>303</v>
      </c>
      <c r="I29" s="95">
        <v>1363500</v>
      </c>
      <c r="J29" s="98">
        <v>100</v>
      </c>
    </row>
    <row r="30" spans="1:10" ht="14.5" x14ac:dyDescent="0.25">
      <c r="A30" s="104" t="s">
        <v>727</v>
      </c>
      <c r="B30" s="94" t="s">
        <v>995</v>
      </c>
      <c r="C30" s="94" t="s">
        <v>366</v>
      </c>
      <c r="D30" s="94" t="s">
        <v>1326</v>
      </c>
      <c r="E30" s="95">
        <v>168616</v>
      </c>
      <c r="F30" s="96">
        <v>0.7</v>
      </c>
      <c r="G30" s="96">
        <v>0.77</v>
      </c>
      <c r="H30" s="97">
        <v>207</v>
      </c>
      <c r="I30" s="95">
        <v>931500</v>
      </c>
      <c r="J30" s="98">
        <v>100</v>
      </c>
    </row>
    <row r="31" spans="1:10" ht="14.5" x14ac:dyDescent="0.25">
      <c r="A31" s="104" t="s">
        <v>727</v>
      </c>
      <c r="B31" s="94" t="s">
        <v>995</v>
      </c>
      <c r="C31" s="94" t="s">
        <v>1330</v>
      </c>
      <c r="D31" s="94" t="s">
        <v>907</v>
      </c>
      <c r="E31" s="95">
        <v>470000</v>
      </c>
      <c r="F31" s="96">
        <v>0.74</v>
      </c>
      <c r="G31" s="96">
        <v>0.79</v>
      </c>
      <c r="H31" s="97">
        <v>578</v>
      </c>
      <c r="I31" s="95">
        <v>2601000</v>
      </c>
      <c r="J31" s="98">
        <v>100</v>
      </c>
    </row>
    <row r="32" spans="1:10" ht="14.5" x14ac:dyDescent="0.25">
      <c r="A32" s="104" t="s">
        <v>727</v>
      </c>
      <c r="B32" s="94" t="s">
        <v>1079</v>
      </c>
      <c r="C32" s="94" t="s">
        <v>577</v>
      </c>
      <c r="D32" s="94" t="s">
        <v>1277</v>
      </c>
      <c r="E32" s="95">
        <v>155000</v>
      </c>
      <c r="F32" s="96">
        <v>0.8</v>
      </c>
      <c r="G32" s="96">
        <v>0.85</v>
      </c>
      <c r="H32" s="97">
        <v>175</v>
      </c>
      <c r="I32" s="95">
        <v>787500</v>
      </c>
      <c r="J32" s="98">
        <v>100</v>
      </c>
    </row>
    <row r="33" spans="1:10" ht="14.5" x14ac:dyDescent="0.25">
      <c r="A33" s="104" t="s">
        <v>727</v>
      </c>
      <c r="B33" s="94" t="s">
        <v>1079</v>
      </c>
      <c r="C33" s="94" t="s">
        <v>578</v>
      </c>
      <c r="D33" s="94" t="s">
        <v>1277</v>
      </c>
      <c r="E33" s="95">
        <v>75000</v>
      </c>
      <c r="F33" s="96">
        <v>0.8</v>
      </c>
      <c r="G33" s="96">
        <v>0.85</v>
      </c>
      <c r="H33" s="97">
        <v>250</v>
      </c>
      <c r="I33" s="95">
        <v>1125000</v>
      </c>
      <c r="J33" s="98">
        <v>100</v>
      </c>
    </row>
    <row r="34" spans="1:10" ht="14.5" x14ac:dyDescent="0.25">
      <c r="A34" s="104" t="s">
        <v>727</v>
      </c>
      <c r="B34" s="94" t="s">
        <v>1079</v>
      </c>
      <c r="C34" s="94" t="s">
        <v>372</v>
      </c>
      <c r="D34" s="94" t="s">
        <v>1277</v>
      </c>
      <c r="E34" s="95">
        <v>175000</v>
      </c>
      <c r="F34" s="96">
        <v>0.8</v>
      </c>
      <c r="G34" s="96">
        <v>0.85</v>
      </c>
      <c r="H34" s="97">
        <v>350</v>
      </c>
      <c r="I34" s="95">
        <v>1575000</v>
      </c>
      <c r="J34" s="98">
        <v>100</v>
      </c>
    </row>
    <row r="35" spans="1:10" ht="14.5" x14ac:dyDescent="0.25">
      <c r="A35" s="104" t="s">
        <v>727</v>
      </c>
      <c r="B35" s="94" t="s">
        <v>1079</v>
      </c>
      <c r="C35" s="94" t="s">
        <v>380</v>
      </c>
      <c r="D35" s="94" t="s">
        <v>1277</v>
      </c>
      <c r="E35" s="95">
        <v>165000</v>
      </c>
      <c r="F35" s="96">
        <v>0.8</v>
      </c>
      <c r="G35" s="96">
        <v>0.85</v>
      </c>
      <c r="H35" s="97">
        <v>200</v>
      </c>
      <c r="I35" s="95">
        <v>900000</v>
      </c>
      <c r="J35" s="98">
        <v>100</v>
      </c>
    </row>
    <row r="36" spans="1:10" ht="14.5" x14ac:dyDescent="0.25">
      <c r="A36" s="104" t="s">
        <v>727</v>
      </c>
      <c r="B36" s="94" t="s">
        <v>1006</v>
      </c>
      <c r="C36" s="94" t="s">
        <v>1331</v>
      </c>
      <c r="D36" s="94" t="s">
        <v>1332</v>
      </c>
      <c r="E36" s="95">
        <v>450000</v>
      </c>
      <c r="F36" s="96">
        <v>0.8</v>
      </c>
      <c r="G36" s="96">
        <v>0.85</v>
      </c>
      <c r="H36" s="97">
        <v>1971</v>
      </c>
      <c r="I36" s="95">
        <v>8869500</v>
      </c>
      <c r="J36" s="98">
        <v>100</v>
      </c>
    </row>
    <row r="37" spans="1:10" ht="14.5" x14ac:dyDescent="0.25">
      <c r="A37" s="104" t="s">
        <v>727</v>
      </c>
      <c r="B37" s="94" t="s">
        <v>1006</v>
      </c>
      <c r="C37" s="94" t="s">
        <v>1333</v>
      </c>
      <c r="D37" s="94" t="s">
        <v>1334</v>
      </c>
      <c r="E37" s="95">
        <v>309408</v>
      </c>
      <c r="F37" s="96">
        <v>0.75</v>
      </c>
      <c r="G37" s="96">
        <v>0.78</v>
      </c>
      <c r="H37" s="97">
        <v>1000</v>
      </c>
      <c r="I37" s="95">
        <v>4500000</v>
      </c>
      <c r="J37" s="98">
        <v>92.552800000000005</v>
      </c>
    </row>
    <row r="38" spans="1:10" ht="14.5" x14ac:dyDescent="0.25">
      <c r="A38" s="104" t="s">
        <v>727</v>
      </c>
      <c r="B38" s="94" t="s">
        <v>1006</v>
      </c>
      <c r="C38" s="94" t="s">
        <v>1335</v>
      </c>
      <c r="D38" s="94" t="s">
        <v>1326</v>
      </c>
      <c r="E38" s="95">
        <v>171228</v>
      </c>
      <c r="F38" s="96">
        <v>0.7</v>
      </c>
      <c r="G38" s="96">
        <v>0.77</v>
      </c>
      <c r="H38" s="97">
        <v>303</v>
      </c>
      <c r="I38" s="95">
        <v>1363500</v>
      </c>
      <c r="J38" s="98">
        <v>100</v>
      </c>
    </row>
    <row r="39" spans="1:10" ht="14.5" x14ac:dyDescent="0.25">
      <c r="A39" s="104" t="s">
        <v>727</v>
      </c>
      <c r="B39" s="94" t="s">
        <v>1006</v>
      </c>
      <c r="C39" s="94" t="s">
        <v>1176</v>
      </c>
      <c r="D39" s="94" t="s">
        <v>1336</v>
      </c>
      <c r="E39" s="95">
        <v>201000</v>
      </c>
      <c r="F39" s="96">
        <v>0.8</v>
      </c>
      <c r="G39" s="96">
        <v>0.85</v>
      </c>
      <c r="H39" s="97">
        <v>2173</v>
      </c>
      <c r="I39" s="95">
        <v>9778500</v>
      </c>
      <c r="J39" s="98">
        <v>100</v>
      </c>
    </row>
    <row r="40" spans="1:10" ht="14.5" x14ac:dyDescent="0.25">
      <c r="A40" s="104" t="s">
        <v>727</v>
      </c>
      <c r="B40" s="94" t="s">
        <v>1006</v>
      </c>
      <c r="C40" s="94" t="s">
        <v>1337</v>
      </c>
      <c r="D40" s="94" t="s">
        <v>1277</v>
      </c>
      <c r="E40" s="95">
        <v>176000</v>
      </c>
      <c r="F40" s="96">
        <v>0.8</v>
      </c>
      <c r="G40" s="96">
        <v>0.85</v>
      </c>
      <c r="H40" s="97">
        <v>300</v>
      </c>
      <c r="I40" s="95">
        <v>1350000</v>
      </c>
      <c r="J40" s="98">
        <v>100</v>
      </c>
    </row>
    <row r="41" spans="1:10" ht="14.5" x14ac:dyDescent="0.25">
      <c r="A41" s="104" t="s">
        <v>727</v>
      </c>
      <c r="B41" s="94" t="s">
        <v>1006</v>
      </c>
      <c r="C41" s="94" t="s">
        <v>1338</v>
      </c>
      <c r="D41" s="94" t="s">
        <v>907</v>
      </c>
      <c r="E41" s="95">
        <v>630000</v>
      </c>
      <c r="F41" s="96">
        <v>0.74</v>
      </c>
      <c r="G41" s="96">
        <v>0.79</v>
      </c>
      <c r="H41" s="97">
        <v>1000</v>
      </c>
      <c r="I41" s="95">
        <v>4500000</v>
      </c>
      <c r="J41" s="98">
        <v>100</v>
      </c>
    </row>
    <row r="42" spans="1:10" ht="14.5" x14ac:dyDescent="0.25">
      <c r="A42" s="104" t="s">
        <v>1100</v>
      </c>
      <c r="B42" s="94" t="s">
        <v>1339</v>
      </c>
      <c r="C42" s="94" t="s">
        <v>1340</v>
      </c>
      <c r="D42" s="94" t="s">
        <v>1341</v>
      </c>
      <c r="E42" s="95">
        <v>63860099.990000002</v>
      </c>
      <c r="F42" s="96">
        <v>0.37</v>
      </c>
      <c r="G42" s="96">
        <v>0.55000000000000004</v>
      </c>
      <c r="H42" s="97">
        <v>150</v>
      </c>
      <c r="I42" s="95">
        <v>18300000</v>
      </c>
      <c r="J42" s="98">
        <v>100</v>
      </c>
    </row>
    <row r="43" spans="1:10" ht="14.5" x14ac:dyDescent="0.25">
      <c r="A43" s="104" t="s">
        <v>1100</v>
      </c>
      <c r="B43" s="94" t="s">
        <v>1302</v>
      </c>
      <c r="C43" s="94" t="s">
        <v>1342</v>
      </c>
      <c r="D43" s="94" t="s">
        <v>1341</v>
      </c>
      <c r="E43" s="95">
        <v>36143599.990000002</v>
      </c>
      <c r="F43" s="96">
        <v>0.37</v>
      </c>
      <c r="G43" s="96">
        <v>0.55000000000000004</v>
      </c>
      <c r="H43" s="97">
        <v>150</v>
      </c>
      <c r="I43" s="95">
        <v>18300000</v>
      </c>
      <c r="J43" s="98">
        <v>100</v>
      </c>
    </row>
    <row r="44" spans="1:10" ht="14.5" x14ac:dyDescent="0.25">
      <c r="A44" s="105"/>
      <c r="B44" s="99" t="s">
        <v>965</v>
      </c>
      <c r="C44" s="99" t="s">
        <v>1343</v>
      </c>
      <c r="D44" s="99"/>
      <c r="E44" s="100">
        <v>121109596.73</v>
      </c>
      <c r="F44" s="101"/>
      <c r="G44" s="101"/>
      <c r="H44" s="102">
        <v>40176</v>
      </c>
      <c r="I44" s="100">
        <v>216042000</v>
      </c>
      <c r="J44" s="103"/>
    </row>
  </sheetData>
  <mergeCells count="9">
    <mergeCell ref="A5:A6"/>
    <mergeCell ref="F5:G5"/>
    <mergeCell ref="I5:I6"/>
    <mergeCell ref="J5:J6"/>
    <mergeCell ref="B5:B6"/>
    <mergeCell ref="C5:C6"/>
    <mergeCell ref="D5:D6"/>
    <mergeCell ref="E5:E6"/>
    <mergeCell ref="H5:H6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4"/>
  <sheetViews>
    <sheetView workbookViewId="0">
      <selection activeCell="A14" sqref="A14"/>
    </sheetView>
  </sheetViews>
  <sheetFormatPr defaultRowHeight="12.5" x14ac:dyDescent="0.25"/>
  <cols>
    <col min="1" max="1" width="25.26953125" customWidth="1"/>
    <col min="2" max="2" width="11.26953125" bestFit="1" customWidth="1"/>
    <col min="3" max="3" width="13.81640625" customWidth="1"/>
    <col min="4" max="4" width="57.81640625" bestFit="1" customWidth="1"/>
    <col min="5" max="5" width="15.453125" bestFit="1" customWidth="1"/>
    <col min="6" max="7" width="13.81640625" bestFit="1" customWidth="1"/>
    <col min="8" max="8" width="8.54296875" bestFit="1" customWidth="1"/>
  </cols>
  <sheetData>
    <row r="1" spans="1:8" ht="14.5" x14ac:dyDescent="0.35">
      <c r="A1" s="91" t="s">
        <v>774</v>
      </c>
      <c r="B1" s="90"/>
      <c r="C1" s="90"/>
      <c r="D1" s="90"/>
      <c r="E1" s="90"/>
      <c r="F1" s="90"/>
      <c r="G1" s="90"/>
    </row>
    <row r="2" spans="1:8" ht="14.5" x14ac:dyDescent="0.35">
      <c r="A2" s="91" t="s">
        <v>776</v>
      </c>
      <c r="B2" s="90"/>
      <c r="C2" s="90"/>
      <c r="D2" s="90"/>
      <c r="E2" s="90"/>
      <c r="F2" s="90"/>
      <c r="G2" s="90"/>
    </row>
    <row r="3" spans="1:8" ht="18.5" x14ac:dyDescent="0.45">
      <c r="A3" s="92" t="s">
        <v>1391</v>
      </c>
      <c r="B3" s="90"/>
      <c r="C3" s="90"/>
      <c r="D3" s="90"/>
      <c r="E3" s="90"/>
      <c r="F3" s="90"/>
      <c r="G3" s="90"/>
    </row>
    <row r="5" spans="1:8" ht="15" customHeight="1" x14ac:dyDescent="0.25">
      <c r="A5" s="414" t="s">
        <v>717</v>
      </c>
      <c r="B5" s="414" t="s">
        <v>754</v>
      </c>
      <c r="C5" s="414" t="s">
        <v>0</v>
      </c>
      <c r="D5" s="414" t="s">
        <v>778</v>
      </c>
      <c r="E5" s="414" t="s">
        <v>758</v>
      </c>
      <c r="F5" s="414" t="s">
        <v>780</v>
      </c>
      <c r="G5" s="414" t="s">
        <v>781</v>
      </c>
      <c r="H5" s="414" t="s">
        <v>4</v>
      </c>
    </row>
    <row r="6" spans="1:8" ht="25.5" customHeight="1" x14ac:dyDescent="0.25">
      <c r="A6" s="414"/>
      <c r="B6" s="414"/>
      <c r="C6" s="414"/>
      <c r="D6" s="414"/>
      <c r="E6" s="414"/>
      <c r="F6" s="414"/>
      <c r="G6" s="414"/>
      <c r="H6" s="414"/>
    </row>
    <row r="7" spans="1:8" ht="14.5" x14ac:dyDescent="0.25">
      <c r="A7" s="354" t="s">
        <v>718</v>
      </c>
      <c r="B7" s="345" t="s">
        <v>1375</v>
      </c>
      <c r="C7" s="345" t="s">
        <v>1392</v>
      </c>
      <c r="D7" s="345" t="s">
        <v>1376</v>
      </c>
      <c r="E7" s="346">
        <v>47118037.090000004</v>
      </c>
      <c r="F7" s="347">
        <v>208</v>
      </c>
      <c r="G7" s="346">
        <v>31616000</v>
      </c>
      <c r="H7" s="348">
        <v>100</v>
      </c>
    </row>
    <row r="8" spans="1:8" ht="14.5" x14ac:dyDescent="0.25">
      <c r="A8" s="354" t="s">
        <v>718</v>
      </c>
      <c r="B8" s="345" t="s">
        <v>1375</v>
      </c>
      <c r="C8" s="345" t="s">
        <v>1393</v>
      </c>
      <c r="D8" s="345" t="s">
        <v>1376</v>
      </c>
      <c r="E8" s="346">
        <v>16334067.09</v>
      </c>
      <c r="F8" s="347">
        <v>208</v>
      </c>
      <c r="G8" s="346">
        <v>31616000</v>
      </c>
      <c r="H8" s="348">
        <v>100</v>
      </c>
    </row>
    <row r="9" spans="1:8" ht="14.5" x14ac:dyDescent="0.25">
      <c r="A9" s="354" t="s">
        <v>718</v>
      </c>
      <c r="B9" s="345" t="s">
        <v>1377</v>
      </c>
      <c r="C9" s="345" t="s">
        <v>1394</v>
      </c>
      <c r="D9" s="345" t="s">
        <v>1378</v>
      </c>
      <c r="E9" s="346">
        <v>12977210.09</v>
      </c>
      <c r="F9" s="347">
        <v>90</v>
      </c>
      <c r="G9" s="346">
        <v>13680000</v>
      </c>
      <c r="H9" s="348">
        <v>100</v>
      </c>
    </row>
    <row r="10" spans="1:8" ht="14.5" x14ac:dyDescent="0.25">
      <c r="A10" s="354" t="s">
        <v>718</v>
      </c>
      <c r="B10" s="345" t="s">
        <v>1377</v>
      </c>
      <c r="C10" s="345" t="s">
        <v>1395</v>
      </c>
      <c r="D10" s="345" t="s">
        <v>1378</v>
      </c>
      <c r="E10" s="346">
        <v>40977277.090000004</v>
      </c>
      <c r="F10" s="347">
        <v>184</v>
      </c>
      <c r="G10" s="346">
        <v>27968000</v>
      </c>
      <c r="H10" s="348">
        <v>100</v>
      </c>
    </row>
    <row r="11" spans="1:8" ht="14.5" x14ac:dyDescent="0.25">
      <c r="A11" s="354" t="s">
        <v>718</v>
      </c>
      <c r="B11" s="345" t="s">
        <v>1377</v>
      </c>
      <c r="C11" s="345" t="s">
        <v>1396</v>
      </c>
      <c r="D11" s="345" t="s">
        <v>1378</v>
      </c>
      <c r="E11" s="346">
        <v>30977344.09</v>
      </c>
      <c r="F11" s="347">
        <v>85</v>
      </c>
      <c r="G11" s="346">
        <v>12920000</v>
      </c>
      <c r="H11" s="348">
        <v>100</v>
      </c>
    </row>
    <row r="12" spans="1:8" ht="14.5" x14ac:dyDescent="0.25">
      <c r="A12" s="354" t="s">
        <v>718</v>
      </c>
      <c r="B12" s="345" t="s">
        <v>1377</v>
      </c>
      <c r="C12" s="345" t="s">
        <v>1397</v>
      </c>
      <c r="D12" s="345" t="s">
        <v>1378</v>
      </c>
      <c r="E12" s="346">
        <v>2240977346.0900002</v>
      </c>
      <c r="F12" s="347">
        <v>2124</v>
      </c>
      <c r="G12" s="346">
        <v>322848000</v>
      </c>
      <c r="H12" s="348">
        <v>100</v>
      </c>
    </row>
    <row r="13" spans="1:8" ht="14.5" x14ac:dyDescent="0.25">
      <c r="A13" s="354" t="s">
        <v>718</v>
      </c>
      <c r="B13" s="345" t="s">
        <v>1377</v>
      </c>
      <c r="C13" s="345" t="s">
        <v>1398</v>
      </c>
      <c r="D13" s="345" t="s">
        <v>1378</v>
      </c>
      <c r="E13" s="346">
        <v>1200977411.0899999</v>
      </c>
      <c r="F13" s="347">
        <v>1124</v>
      </c>
      <c r="G13" s="346">
        <v>170848000</v>
      </c>
      <c r="H13" s="348">
        <v>100</v>
      </c>
    </row>
    <row r="14" spans="1:8" ht="14.5" x14ac:dyDescent="0.25">
      <c r="A14" s="354" t="s">
        <v>718</v>
      </c>
      <c r="B14" s="345" t="s">
        <v>1377</v>
      </c>
      <c r="C14" s="345" t="s">
        <v>1399</v>
      </c>
      <c r="D14" s="345" t="s">
        <v>1378</v>
      </c>
      <c r="E14" s="346">
        <v>64977413.090000004</v>
      </c>
      <c r="F14" s="347">
        <v>150</v>
      </c>
      <c r="G14" s="346">
        <v>22800000</v>
      </c>
      <c r="H14" s="348">
        <v>100</v>
      </c>
    </row>
    <row r="15" spans="1:8" ht="14.5" x14ac:dyDescent="0.25">
      <c r="A15" s="354" t="s">
        <v>720</v>
      </c>
      <c r="B15" s="345" t="s">
        <v>823</v>
      </c>
      <c r="C15" s="345" t="s">
        <v>477</v>
      </c>
      <c r="D15" s="345" t="s">
        <v>1379</v>
      </c>
      <c r="E15" s="346">
        <v>23554500</v>
      </c>
      <c r="F15" s="347">
        <v>116</v>
      </c>
      <c r="G15" s="346">
        <v>17632000</v>
      </c>
      <c r="H15" s="348">
        <v>100</v>
      </c>
    </row>
    <row r="16" spans="1:8" ht="14.5" x14ac:dyDescent="0.25">
      <c r="A16" s="354" t="s">
        <v>720</v>
      </c>
      <c r="B16" s="345" t="s">
        <v>823</v>
      </c>
      <c r="C16" s="345" t="s">
        <v>1400</v>
      </c>
      <c r="D16" s="345" t="s">
        <v>1380</v>
      </c>
      <c r="E16" s="346">
        <v>23067080.670000002</v>
      </c>
      <c r="F16" s="347">
        <v>228</v>
      </c>
      <c r="G16" s="346">
        <v>34656000</v>
      </c>
      <c r="H16" s="348">
        <v>98.344499999999996</v>
      </c>
    </row>
    <row r="17" spans="1:8" ht="14.5" x14ac:dyDescent="0.25">
      <c r="A17" s="354" t="s">
        <v>720</v>
      </c>
      <c r="B17" s="345" t="s">
        <v>1129</v>
      </c>
      <c r="C17" s="345" t="s">
        <v>1401</v>
      </c>
      <c r="D17" s="345" t="s">
        <v>1381</v>
      </c>
      <c r="E17" s="346">
        <v>131000</v>
      </c>
      <c r="F17" s="347">
        <v>178</v>
      </c>
      <c r="G17" s="346">
        <v>979000</v>
      </c>
      <c r="H17" s="348">
        <v>100</v>
      </c>
    </row>
    <row r="18" spans="1:8" ht="14.5" x14ac:dyDescent="0.25">
      <c r="A18" s="354" t="s">
        <v>720</v>
      </c>
      <c r="B18" s="345" t="s">
        <v>1129</v>
      </c>
      <c r="C18" s="345" t="s">
        <v>1402</v>
      </c>
      <c r="D18" s="345" t="s">
        <v>907</v>
      </c>
      <c r="E18" s="346">
        <v>453000</v>
      </c>
      <c r="F18" s="347">
        <v>211</v>
      </c>
      <c r="G18" s="346">
        <v>1160500</v>
      </c>
      <c r="H18" s="348">
        <v>100</v>
      </c>
    </row>
    <row r="19" spans="1:8" ht="14.5" x14ac:dyDescent="0.25">
      <c r="A19" s="354" t="s">
        <v>720</v>
      </c>
      <c r="B19" s="345" t="s">
        <v>1129</v>
      </c>
      <c r="C19" s="345" t="s">
        <v>390</v>
      </c>
      <c r="D19" s="345" t="s">
        <v>907</v>
      </c>
      <c r="E19" s="346">
        <v>350000</v>
      </c>
      <c r="F19" s="347">
        <v>141</v>
      </c>
      <c r="G19" s="346">
        <v>775500</v>
      </c>
      <c r="H19" s="348">
        <v>98.8</v>
      </c>
    </row>
    <row r="20" spans="1:8" ht="14.5" x14ac:dyDescent="0.25">
      <c r="A20" s="354" t="s">
        <v>720</v>
      </c>
      <c r="B20" s="345" t="s">
        <v>834</v>
      </c>
      <c r="C20" s="345" t="s">
        <v>1403</v>
      </c>
      <c r="D20" s="345" t="s">
        <v>907</v>
      </c>
      <c r="E20" s="346">
        <v>1000150</v>
      </c>
      <c r="F20" s="347">
        <v>1000</v>
      </c>
      <c r="G20" s="346">
        <v>5500000</v>
      </c>
      <c r="H20" s="348">
        <v>100</v>
      </c>
    </row>
    <row r="21" spans="1:8" ht="14.5" x14ac:dyDescent="0.25">
      <c r="A21" s="354" t="s">
        <v>720</v>
      </c>
      <c r="B21" s="345" t="s">
        <v>834</v>
      </c>
      <c r="C21" s="345" t="s">
        <v>1404</v>
      </c>
      <c r="D21" s="345" t="s">
        <v>1320</v>
      </c>
      <c r="E21" s="346">
        <v>601302</v>
      </c>
      <c r="F21" s="347">
        <v>546</v>
      </c>
      <c r="G21" s="346">
        <v>3003000</v>
      </c>
      <c r="H21" s="348">
        <v>100</v>
      </c>
    </row>
    <row r="22" spans="1:8" ht="14.5" x14ac:dyDescent="0.25">
      <c r="A22" s="354" t="s">
        <v>720</v>
      </c>
      <c r="B22" s="345" t="s">
        <v>834</v>
      </c>
      <c r="C22" s="345" t="s">
        <v>1405</v>
      </c>
      <c r="D22" s="345" t="s">
        <v>1381</v>
      </c>
      <c r="E22" s="346">
        <v>355000</v>
      </c>
      <c r="F22" s="347">
        <v>140</v>
      </c>
      <c r="G22" s="346">
        <v>770000</v>
      </c>
      <c r="H22" s="348">
        <v>100</v>
      </c>
    </row>
    <row r="23" spans="1:8" ht="14.5" x14ac:dyDescent="0.25">
      <c r="A23" s="354" t="s">
        <v>720</v>
      </c>
      <c r="B23" s="345" t="s">
        <v>834</v>
      </c>
      <c r="C23" s="345" t="s">
        <v>1406</v>
      </c>
      <c r="D23" s="345" t="s">
        <v>907</v>
      </c>
      <c r="E23" s="346">
        <v>245150</v>
      </c>
      <c r="F23" s="347">
        <v>220</v>
      </c>
      <c r="G23" s="346">
        <v>1210000</v>
      </c>
      <c r="H23" s="348">
        <v>100</v>
      </c>
    </row>
    <row r="24" spans="1:8" ht="14.5" x14ac:dyDescent="0.25">
      <c r="A24" s="354" t="s">
        <v>720</v>
      </c>
      <c r="B24" s="345" t="s">
        <v>834</v>
      </c>
      <c r="C24" s="345" t="s">
        <v>1407</v>
      </c>
      <c r="D24" s="345" t="s">
        <v>907</v>
      </c>
      <c r="E24" s="346">
        <v>800150</v>
      </c>
      <c r="F24" s="347">
        <v>1000</v>
      </c>
      <c r="G24" s="346">
        <v>5500000</v>
      </c>
      <c r="H24" s="348">
        <v>100</v>
      </c>
    </row>
    <row r="25" spans="1:8" ht="14.5" x14ac:dyDescent="0.25">
      <c r="A25" s="354" t="s">
        <v>726</v>
      </c>
      <c r="B25" s="345" t="s">
        <v>972</v>
      </c>
      <c r="C25" s="345" t="s">
        <v>1408</v>
      </c>
      <c r="D25" s="345" t="s">
        <v>836</v>
      </c>
      <c r="E25" s="346">
        <v>1690771.75</v>
      </c>
      <c r="F25" s="347">
        <v>1000</v>
      </c>
      <c r="G25" s="346">
        <v>20500000</v>
      </c>
      <c r="H25" s="348">
        <v>100</v>
      </c>
    </row>
    <row r="26" spans="1:8" ht="14.5" x14ac:dyDescent="0.25">
      <c r="A26" s="354" t="s">
        <v>756</v>
      </c>
      <c r="B26" s="345" t="s">
        <v>873</v>
      </c>
      <c r="C26" s="345" t="s">
        <v>1409</v>
      </c>
      <c r="D26" s="345" t="s">
        <v>1318</v>
      </c>
      <c r="E26" s="346">
        <v>307581</v>
      </c>
      <c r="F26" s="347">
        <v>400</v>
      </c>
      <c r="G26" s="346">
        <v>8200000</v>
      </c>
      <c r="H26" s="348">
        <v>100</v>
      </c>
    </row>
    <row r="27" spans="1:8" ht="14.5" x14ac:dyDescent="0.25">
      <c r="A27" s="354" t="s">
        <v>756</v>
      </c>
      <c r="B27" s="345" t="s">
        <v>873</v>
      </c>
      <c r="C27" s="345" t="s">
        <v>1410</v>
      </c>
      <c r="D27" s="345" t="s">
        <v>1318</v>
      </c>
      <c r="E27" s="346">
        <v>426032</v>
      </c>
      <c r="F27" s="347">
        <v>600</v>
      </c>
      <c r="G27" s="346">
        <v>12300000</v>
      </c>
      <c r="H27" s="348">
        <v>100</v>
      </c>
    </row>
    <row r="28" spans="1:8" ht="14.5" x14ac:dyDescent="0.25">
      <c r="A28" s="354" t="s">
        <v>756</v>
      </c>
      <c r="B28" s="345" t="s">
        <v>873</v>
      </c>
      <c r="C28" s="345" t="s">
        <v>1411</v>
      </c>
      <c r="D28" s="345" t="s">
        <v>1318</v>
      </c>
      <c r="E28" s="346">
        <v>597721</v>
      </c>
      <c r="F28" s="347">
        <v>600</v>
      </c>
      <c r="G28" s="346">
        <v>12300000</v>
      </c>
      <c r="H28" s="348">
        <v>100</v>
      </c>
    </row>
    <row r="29" spans="1:8" ht="14.5" x14ac:dyDescent="0.25">
      <c r="A29" s="354" t="s">
        <v>756</v>
      </c>
      <c r="B29" s="345" t="s">
        <v>873</v>
      </c>
      <c r="C29" s="345" t="s">
        <v>1412</v>
      </c>
      <c r="D29" s="345" t="s">
        <v>1318</v>
      </c>
      <c r="E29" s="346">
        <v>571021</v>
      </c>
      <c r="F29" s="347">
        <v>500</v>
      </c>
      <c r="G29" s="346">
        <v>10250000</v>
      </c>
      <c r="H29" s="348">
        <v>100</v>
      </c>
    </row>
    <row r="30" spans="1:8" ht="14.5" x14ac:dyDescent="0.25">
      <c r="A30" s="354" t="s">
        <v>756</v>
      </c>
      <c r="B30" s="345" t="s">
        <v>873</v>
      </c>
      <c r="C30" s="345" t="s">
        <v>1413</v>
      </c>
      <c r="D30" s="345" t="s">
        <v>1318</v>
      </c>
      <c r="E30" s="346">
        <v>783803</v>
      </c>
      <c r="F30" s="347">
        <v>600</v>
      </c>
      <c r="G30" s="346">
        <v>12300000</v>
      </c>
      <c r="H30" s="348">
        <v>100</v>
      </c>
    </row>
    <row r="31" spans="1:8" ht="14.5" x14ac:dyDescent="0.25">
      <c r="A31" s="354" t="s">
        <v>722</v>
      </c>
      <c r="B31" s="345" t="s">
        <v>1062</v>
      </c>
      <c r="C31" s="345" t="s">
        <v>1414</v>
      </c>
      <c r="D31" s="345" t="s">
        <v>994</v>
      </c>
      <c r="E31" s="346">
        <v>412500</v>
      </c>
      <c r="F31" s="347">
        <v>215</v>
      </c>
      <c r="G31" s="346">
        <v>1182500</v>
      </c>
      <c r="H31" s="348">
        <v>100</v>
      </c>
    </row>
    <row r="32" spans="1:8" ht="14.5" x14ac:dyDescent="0.25">
      <c r="A32" s="354" t="s">
        <v>727</v>
      </c>
      <c r="B32" s="345" t="s">
        <v>995</v>
      </c>
      <c r="C32" s="345" t="s">
        <v>1415</v>
      </c>
      <c r="D32" s="345" t="s">
        <v>1382</v>
      </c>
      <c r="E32" s="346">
        <v>73681.919999999998</v>
      </c>
      <c r="F32" s="347">
        <v>137</v>
      </c>
      <c r="G32" s="346">
        <v>753500</v>
      </c>
      <c r="H32" s="348">
        <v>100</v>
      </c>
    </row>
    <row r="33" spans="1:8" ht="14.5" x14ac:dyDescent="0.25">
      <c r="A33" s="354" t="s">
        <v>727</v>
      </c>
      <c r="B33" s="345" t="s">
        <v>995</v>
      </c>
      <c r="C33" s="345" t="s">
        <v>1416</v>
      </c>
      <c r="D33" s="345" t="s">
        <v>1382</v>
      </c>
      <c r="E33" s="346">
        <v>51074.38</v>
      </c>
      <c r="F33" s="347">
        <v>110</v>
      </c>
      <c r="G33" s="346">
        <v>605000</v>
      </c>
      <c r="H33" s="348">
        <v>100</v>
      </c>
    </row>
    <row r="34" spans="1:8" ht="14.5" x14ac:dyDescent="0.25">
      <c r="A34" s="354" t="s">
        <v>727</v>
      </c>
      <c r="B34" s="345" t="s">
        <v>995</v>
      </c>
      <c r="C34" s="345" t="s">
        <v>1417</v>
      </c>
      <c r="D34" s="345" t="s">
        <v>1382</v>
      </c>
      <c r="E34" s="346">
        <v>132093.70000000001</v>
      </c>
      <c r="F34" s="347">
        <v>231</v>
      </c>
      <c r="G34" s="346">
        <v>1270500</v>
      </c>
      <c r="H34" s="348">
        <v>100</v>
      </c>
    </row>
    <row r="35" spans="1:8" ht="14.5" x14ac:dyDescent="0.25">
      <c r="A35" s="354" t="s">
        <v>727</v>
      </c>
      <c r="B35" s="345" t="s">
        <v>1079</v>
      </c>
      <c r="C35" s="345" t="s">
        <v>575</v>
      </c>
      <c r="D35" s="345" t="s">
        <v>1336</v>
      </c>
      <c r="E35" s="346">
        <v>88000</v>
      </c>
      <c r="F35" s="347">
        <v>161</v>
      </c>
      <c r="G35" s="346">
        <v>885500</v>
      </c>
      <c r="H35" s="348">
        <v>100</v>
      </c>
    </row>
    <row r="36" spans="1:8" ht="14.5" x14ac:dyDescent="0.25">
      <c r="A36" s="354" t="s">
        <v>727</v>
      </c>
      <c r="B36" s="345" t="s">
        <v>1079</v>
      </c>
      <c r="C36" s="345" t="s">
        <v>369</v>
      </c>
      <c r="D36" s="345" t="s">
        <v>1383</v>
      </c>
      <c r="E36" s="346">
        <v>66432.88</v>
      </c>
      <c r="F36" s="347">
        <v>103</v>
      </c>
      <c r="G36" s="346">
        <v>566500</v>
      </c>
      <c r="H36" s="348">
        <v>100</v>
      </c>
    </row>
    <row r="37" spans="1:8" ht="14.5" x14ac:dyDescent="0.25">
      <c r="A37" s="354" t="s">
        <v>727</v>
      </c>
      <c r="B37" s="345" t="s">
        <v>1006</v>
      </c>
      <c r="C37" s="345" t="s">
        <v>1166</v>
      </c>
      <c r="D37" s="345" t="s">
        <v>1336</v>
      </c>
      <c r="E37" s="346">
        <v>1411000</v>
      </c>
      <c r="F37" s="347">
        <v>161</v>
      </c>
      <c r="G37" s="346">
        <v>885500</v>
      </c>
      <c r="H37" s="348">
        <v>100</v>
      </c>
    </row>
    <row r="38" spans="1:8" ht="14.5" x14ac:dyDescent="0.25">
      <c r="A38" s="354" t="s">
        <v>727</v>
      </c>
      <c r="B38" s="345" t="s">
        <v>1006</v>
      </c>
      <c r="C38" s="345" t="s">
        <v>1181</v>
      </c>
      <c r="D38" s="345" t="s">
        <v>1384</v>
      </c>
      <c r="E38" s="346">
        <v>121000</v>
      </c>
      <c r="F38" s="347">
        <v>201</v>
      </c>
      <c r="G38" s="346">
        <v>1105500</v>
      </c>
      <c r="H38" s="348">
        <v>100</v>
      </c>
    </row>
    <row r="39" spans="1:8" ht="14.5" x14ac:dyDescent="0.25">
      <c r="A39" s="354" t="s">
        <v>723</v>
      </c>
      <c r="B39" s="345" t="s">
        <v>1231</v>
      </c>
      <c r="C39" s="345" t="s">
        <v>1418</v>
      </c>
      <c r="D39" s="345" t="s">
        <v>1223</v>
      </c>
      <c r="E39" s="346">
        <v>20018400</v>
      </c>
      <c r="F39" s="347">
        <v>91</v>
      </c>
      <c r="G39" s="346">
        <v>6188000</v>
      </c>
      <c r="H39" s="348">
        <v>100</v>
      </c>
    </row>
    <row r="40" spans="1:8" ht="14.5" x14ac:dyDescent="0.25">
      <c r="A40" s="354" t="s">
        <v>725</v>
      </c>
      <c r="B40" s="345" t="s">
        <v>1302</v>
      </c>
      <c r="C40" s="345" t="s">
        <v>1385</v>
      </c>
      <c r="D40" s="345" t="s">
        <v>1386</v>
      </c>
      <c r="E40" s="346">
        <v>62824501</v>
      </c>
      <c r="F40" s="347">
        <v>120</v>
      </c>
      <c r="G40" s="346">
        <v>18240000</v>
      </c>
      <c r="H40" s="348">
        <v>100</v>
      </c>
    </row>
    <row r="41" spans="1:8" ht="14.5" x14ac:dyDescent="0.25">
      <c r="A41" s="354" t="s">
        <v>725</v>
      </c>
      <c r="B41" s="345" t="s">
        <v>1387</v>
      </c>
      <c r="C41" s="345" t="s">
        <v>1388</v>
      </c>
      <c r="D41" s="345" t="s">
        <v>1386</v>
      </c>
      <c r="E41" s="346">
        <v>47118503</v>
      </c>
      <c r="F41" s="347">
        <v>200</v>
      </c>
      <c r="G41" s="346">
        <v>30400000</v>
      </c>
      <c r="H41" s="348">
        <v>100</v>
      </c>
    </row>
    <row r="42" spans="1:8" ht="14.5" x14ac:dyDescent="0.25">
      <c r="A42" s="354" t="s">
        <v>725</v>
      </c>
      <c r="B42" s="345" t="s">
        <v>1025</v>
      </c>
      <c r="C42" s="345" t="s">
        <v>1389</v>
      </c>
      <c r="D42" s="345" t="s">
        <v>1383</v>
      </c>
      <c r="E42" s="346">
        <v>95000</v>
      </c>
      <c r="F42" s="347">
        <v>209</v>
      </c>
      <c r="G42" s="346">
        <v>1149500</v>
      </c>
      <c r="H42" s="348">
        <v>100</v>
      </c>
    </row>
    <row r="43" spans="1:8" ht="14.5" x14ac:dyDescent="0.25">
      <c r="A43" s="354" t="s">
        <v>725</v>
      </c>
      <c r="B43" s="345" t="s">
        <v>1052</v>
      </c>
      <c r="C43" s="345" t="s">
        <v>668</v>
      </c>
      <c r="D43" s="345" t="s">
        <v>1390</v>
      </c>
      <c r="E43" s="346">
        <v>112951</v>
      </c>
      <c r="F43" s="347">
        <v>194</v>
      </c>
      <c r="G43" s="346">
        <v>1067000</v>
      </c>
      <c r="H43" s="348">
        <v>100</v>
      </c>
    </row>
    <row r="44" spans="1:8" ht="14.5" x14ac:dyDescent="0.25">
      <c r="B44" s="349" t="s">
        <v>965</v>
      </c>
      <c r="C44" s="349" t="s">
        <v>1343</v>
      </c>
      <c r="D44" s="349"/>
      <c r="E44" s="350">
        <v>3842775506.0200005</v>
      </c>
      <c r="F44" s="350">
        <v>13786</v>
      </c>
      <c r="G44" s="350">
        <v>845631000</v>
      </c>
      <c r="H44" s="351"/>
    </row>
  </sheetData>
  <mergeCells count="8">
    <mergeCell ref="B5:B6"/>
    <mergeCell ref="C5:C6"/>
    <mergeCell ref="A5:A6"/>
    <mergeCell ref="H5:H6"/>
    <mergeCell ref="D5:D6"/>
    <mergeCell ref="E5:E6"/>
    <mergeCell ref="F5:F6"/>
    <mergeCell ref="G5:G6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9"/>
  <sheetViews>
    <sheetView workbookViewId="0">
      <selection activeCell="D12" sqref="D12"/>
    </sheetView>
  </sheetViews>
  <sheetFormatPr defaultRowHeight="12.5" x14ac:dyDescent="0.25"/>
  <cols>
    <col min="1" max="1" width="20.54296875" customWidth="1"/>
    <col min="2" max="2" width="11.26953125" bestFit="1" customWidth="1"/>
    <col min="3" max="3" width="18" customWidth="1"/>
    <col min="4" max="4" width="61.81640625" bestFit="1" customWidth="1"/>
    <col min="5" max="5" width="19.81640625" customWidth="1"/>
    <col min="6" max="6" width="12.453125" bestFit="1" customWidth="1"/>
    <col min="7" max="7" width="17.54296875" customWidth="1"/>
    <col min="8" max="8" width="10.7265625" customWidth="1"/>
  </cols>
  <sheetData>
    <row r="1" spans="1:8" ht="14.5" x14ac:dyDescent="0.35">
      <c r="A1" s="353" t="s">
        <v>774</v>
      </c>
      <c r="B1" s="352"/>
      <c r="C1" s="352"/>
      <c r="D1" s="352"/>
      <c r="E1" s="352"/>
      <c r="F1" s="352"/>
      <c r="G1" s="352"/>
    </row>
    <row r="2" spans="1:8" ht="14.5" x14ac:dyDescent="0.35">
      <c r="A2" s="353" t="s">
        <v>1419</v>
      </c>
      <c r="B2" s="352"/>
      <c r="C2" s="352"/>
      <c r="D2" s="352"/>
      <c r="E2" s="352"/>
      <c r="F2" s="352"/>
      <c r="G2" s="352"/>
    </row>
    <row r="3" spans="1:8" ht="18.5" x14ac:dyDescent="0.45">
      <c r="A3" s="92" t="s">
        <v>1458</v>
      </c>
      <c r="B3" s="352"/>
      <c r="C3" s="352"/>
      <c r="D3" s="352"/>
      <c r="E3" s="352"/>
      <c r="F3" s="352"/>
      <c r="G3" s="352"/>
    </row>
    <row r="5" spans="1:8" ht="12.75" customHeight="1" x14ac:dyDescent="0.25">
      <c r="A5" s="414" t="s">
        <v>717</v>
      </c>
      <c r="B5" s="414" t="s">
        <v>754</v>
      </c>
      <c r="C5" s="414" t="s">
        <v>0</v>
      </c>
      <c r="D5" s="414" t="s">
        <v>778</v>
      </c>
      <c r="E5" s="414" t="s">
        <v>758</v>
      </c>
      <c r="F5" s="414" t="s">
        <v>780</v>
      </c>
      <c r="G5" s="414" t="s">
        <v>781</v>
      </c>
      <c r="H5" s="414" t="s">
        <v>4</v>
      </c>
    </row>
    <row r="6" spans="1:8" ht="12.75" customHeight="1" x14ac:dyDescent="0.25">
      <c r="A6" s="414"/>
      <c r="B6" s="414"/>
      <c r="C6" s="414"/>
      <c r="D6" s="414"/>
      <c r="E6" s="414"/>
      <c r="F6" s="414"/>
      <c r="G6" s="414"/>
      <c r="H6" s="414"/>
    </row>
    <row r="7" spans="1:8" ht="14.5" x14ac:dyDescent="0.25">
      <c r="A7" s="354" t="s">
        <v>718</v>
      </c>
      <c r="B7" s="354" t="s">
        <v>1420</v>
      </c>
      <c r="C7" s="354" t="s">
        <v>1421</v>
      </c>
      <c r="D7" s="354" t="s">
        <v>1422</v>
      </c>
      <c r="E7" s="355">
        <v>2128500000</v>
      </c>
      <c r="F7" s="356">
        <v>1075</v>
      </c>
      <c r="G7" s="355">
        <v>163400000</v>
      </c>
      <c r="H7" s="357">
        <v>99.907399999999996</v>
      </c>
    </row>
    <row r="8" spans="1:8" ht="14.5" x14ac:dyDescent="0.25">
      <c r="A8" s="354" t="s">
        <v>718</v>
      </c>
      <c r="B8" s="354" t="s">
        <v>1420</v>
      </c>
      <c r="C8" s="354" t="s">
        <v>1423</v>
      </c>
      <c r="D8" s="354" t="s">
        <v>1424</v>
      </c>
      <c r="E8" s="355">
        <v>1500000000</v>
      </c>
      <c r="F8" s="356">
        <v>1253</v>
      </c>
      <c r="G8" s="355">
        <v>190456000</v>
      </c>
      <c r="H8" s="357">
        <v>100</v>
      </c>
    </row>
    <row r="9" spans="1:8" ht="14.5" x14ac:dyDescent="0.25">
      <c r="A9" s="354" t="s">
        <v>718</v>
      </c>
      <c r="B9" s="354" t="s">
        <v>1420</v>
      </c>
      <c r="C9" s="354" t="s">
        <v>1425</v>
      </c>
      <c r="D9" s="354" t="s">
        <v>1426</v>
      </c>
      <c r="E9" s="355">
        <v>330000000</v>
      </c>
      <c r="F9" s="356">
        <v>170</v>
      </c>
      <c r="G9" s="355">
        <v>25840000</v>
      </c>
      <c r="H9" s="357">
        <v>97</v>
      </c>
    </row>
    <row r="10" spans="1:8" ht="14.5" x14ac:dyDescent="0.25">
      <c r="A10" s="354" t="s">
        <v>718</v>
      </c>
      <c r="B10" s="354" t="s">
        <v>1420</v>
      </c>
      <c r="C10" s="354" t="s">
        <v>1427</v>
      </c>
      <c r="D10" s="354" t="s">
        <v>1428</v>
      </c>
      <c r="E10" s="355">
        <v>43361000</v>
      </c>
      <c r="F10" s="356">
        <v>200</v>
      </c>
      <c r="G10" s="355">
        <v>30400000</v>
      </c>
      <c r="H10" s="357">
        <v>100</v>
      </c>
    </row>
    <row r="11" spans="1:8" ht="14.5" x14ac:dyDescent="0.25">
      <c r="A11" s="354" t="s">
        <v>718</v>
      </c>
      <c r="B11" s="354" t="s">
        <v>1420</v>
      </c>
      <c r="C11" s="354" t="s">
        <v>1429</v>
      </c>
      <c r="D11" s="354" t="s">
        <v>1426</v>
      </c>
      <c r="E11" s="355">
        <v>2824800000</v>
      </c>
      <c r="F11" s="356">
        <v>1125</v>
      </c>
      <c r="G11" s="355">
        <v>171000000</v>
      </c>
      <c r="H11" s="357">
        <v>99.964500000000001</v>
      </c>
    </row>
    <row r="12" spans="1:8" ht="14.5" x14ac:dyDescent="0.25">
      <c r="A12" s="354" t="s">
        <v>718</v>
      </c>
      <c r="B12" s="354" t="s">
        <v>1420</v>
      </c>
      <c r="C12" s="354" t="s">
        <v>1430</v>
      </c>
      <c r="D12" s="354" t="s">
        <v>1431</v>
      </c>
      <c r="E12" s="355">
        <v>551100197.94000006</v>
      </c>
      <c r="F12" s="356">
        <v>1203</v>
      </c>
      <c r="G12" s="355">
        <v>182856000</v>
      </c>
      <c r="H12" s="357">
        <v>100</v>
      </c>
    </row>
    <row r="13" spans="1:8" ht="14.5" x14ac:dyDescent="0.25">
      <c r="A13" s="354" t="s">
        <v>718</v>
      </c>
      <c r="B13" s="354" t="s">
        <v>1420</v>
      </c>
      <c r="C13" s="354" t="s">
        <v>1432</v>
      </c>
      <c r="D13" s="354" t="s">
        <v>1428</v>
      </c>
      <c r="E13" s="355">
        <v>43361000</v>
      </c>
      <c r="F13" s="356">
        <v>200</v>
      </c>
      <c r="G13" s="355">
        <v>30400000</v>
      </c>
      <c r="H13" s="357">
        <v>100</v>
      </c>
    </row>
    <row r="14" spans="1:8" ht="14.5" x14ac:dyDescent="0.25">
      <c r="A14" s="354" t="s">
        <v>718</v>
      </c>
      <c r="B14" s="354" t="s">
        <v>1420</v>
      </c>
      <c r="C14" s="354" t="s">
        <v>1433</v>
      </c>
      <c r="D14" s="354" t="s">
        <v>1434</v>
      </c>
      <c r="E14" s="355">
        <v>51770822.130000003</v>
      </c>
      <c r="F14" s="356">
        <v>225</v>
      </c>
      <c r="G14" s="355">
        <v>34200000</v>
      </c>
      <c r="H14" s="357">
        <v>100</v>
      </c>
    </row>
    <row r="15" spans="1:8" ht="14.5" x14ac:dyDescent="0.25">
      <c r="A15" s="354" t="s">
        <v>718</v>
      </c>
      <c r="B15" s="354" t="s">
        <v>1420</v>
      </c>
      <c r="C15" s="354" t="s">
        <v>1435</v>
      </c>
      <c r="D15" s="354" t="s">
        <v>1434</v>
      </c>
      <c r="E15" s="355">
        <v>40080826.130000003</v>
      </c>
      <c r="F15" s="356">
        <v>225</v>
      </c>
      <c r="G15" s="355">
        <v>34200000</v>
      </c>
      <c r="H15" s="357">
        <v>100</v>
      </c>
    </row>
    <row r="16" spans="1:8" ht="14.5" x14ac:dyDescent="0.25">
      <c r="A16" s="354" t="s">
        <v>729</v>
      </c>
      <c r="B16" s="354" t="s">
        <v>1436</v>
      </c>
      <c r="C16" s="354" t="s">
        <v>1437</v>
      </c>
      <c r="D16" s="354" t="s">
        <v>1438</v>
      </c>
      <c r="E16" s="355">
        <v>9005040</v>
      </c>
      <c r="F16" s="356">
        <v>136</v>
      </c>
      <c r="G16" s="355">
        <v>20672000</v>
      </c>
      <c r="H16" s="357">
        <v>100</v>
      </c>
    </row>
    <row r="17" spans="1:8" ht="14.5" x14ac:dyDescent="0.25">
      <c r="A17" s="354" t="s">
        <v>722</v>
      </c>
      <c r="B17" s="354" t="s">
        <v>898</v>
      </c>
      <c r="C17" s="354" t="s">
        <v>901</v>
      </c>
      <c r="D17" s="354" t="s">
        <v>836</v>
      </c>
      <c r="E17" s="355">
        <v>5134684.33</v>
      </c>
      <c r="F17" s="356">
        <v>110</v>
      </c>
      <c r="G17" s="355">
        <v>16720000</v>
      </c>
      <c r="H17" s="357">
        <v>100</v>
      </c>
    </row>
    <row r="18" spans="1:8" ht="14.5" x14ac:dyDescent="0.25">
      <c r="A18" s="354" t="s">
        <v>722</v>
      </c>
      <c r="B18" s="354" t="s">
        <v>1439</v>
      </c>
      <c r="C18" s="354" t="s">
        <v>1440</v>
      </c>
      <c r="D18" s="354" t="s">
        <v>1438</v>
      </c>
      <c r="E18" s="355">
        <v>57304800</v>
      </c>
      <c r="F18" s="356">
        <v>294</v>
      </c>
      <c r="G18" s="355">
        <v>44688000</v>
      </c>
      <c r="H18" s="357">
        <v>100</v>
      </c>
    </row>
    <row r="19" spans="1:8" ht="14.5" x14ac:dyDescent="0.25">
      <c r="A19" s="354" t="s">
        <v>722</v>
      </c>
      <c r="B19" s="354" t="s">
        <v>1439</v>
      </c>
      <c r="C19" s="354" t="s">
        <v>1441</v>
      </c>
      <c r="D19" s="354" t="s">
        <v>1442</v>
      </c>
      <c r="E19" s="355">
        <v>13494981.550000001</v>
      </c>
      <c r="F19" s="356">
        <v>229</v>
      </c>
      <c r="G19" s="355">
        <v>34808000</v>
      </c>
      <c r="H19" s="357">
        <v>100</v>
      </c>
    </row>
    <row r="20" spans="1:8" ht="14.5" x14ac:dyDescent="0.25">
      <c r="A20" s="354" t="s">
        <v>722</v>
      </c>
      <c r="B20" s="354" t="s">
        <v>1439</v>
      </c>
      <c r="C20" s="354" t="s">
        <v>1443</v>
      </c>
      <c r="D20" s="354" t="s">
        <v>1438</v>
      </c>
      <c r="E20" s="355">
        <v>24559200</v>
      </c>
      <c r="F20" s="356">
        <v>265</v>
      </c>
      <c r="G20" s="355">
        <v>40280000</v>
      </c>
      <c r="H20" s="357">
        <v>100</v>
      </c>
    </row>
    <row r="21" spans="1:8" ht="14.5" x14ac:dyDescent="0.25">
      <c r="A21" s="354" t="s">
        <v>722</v>
      </c>
      <c r="B21" s="354" t="s">
        <v>1439</v>
      </c>
      <c r="C21" s="354" t="s">
        <v>1444</v>
      </c>
      <c r="D21" s="354" t="s">
        <v>1438</v>
      </c>
      <c r="E21" s="355">
        <v>16372800</v>
      </c>
      <c r="F21" s="356">
        <v>218</v>
      </c>
      <c r="G21" s="355">
        <v>33136000</v>
      </c>
      <c r="H21" s="357">
        <v>100</v>
      </c>
    </row>
    <row r="22" spans="1:8" ht="14.5" x14ac:dyDescent="0.25">
      <c r="A22" s="354" t="s">
        <v>722</v>
      </c>
      <c r="B22" s="354" t="s">
        <v>1439</v>
      </c>
      <c r="C22" s="354" t="s">
        <v>1445</v>
      </c>
      <c r="D22" s="354" t="s">
        <v>1446</v>
      </c>
      <c r="E22" s="355">
        <v>1963358.55</v>
      </c>
      <c r="F22" s="356">
        <v>74</v>
      </c>
      <c r="G22" s="355">
        <v>11248000</v>
      </c>
      <c r="H22" s="357">
        <v>100</v>
      </c>
    </row>
    <row r="23" spans="1:8" ht="14.5" x14ac:dyDescent="0.25">
      <c r="A23" s="354" t="s">
        <v>722</v>
      </c>
      <c r="B23" s="354" t="s">
        <v>1439</v>
      </c>
      <c r="C23" s="354" t="s">
        <v>1447</v>
      </c>
      <c r="D23" s="354" t="s">
        <v>1442</v>
      </c>
      <c r="E23" s="355">
        <v>20051365.75</v>
      </c>
      <c r="F23" s="356">
        <v>176</v>
      </c>
      <c r="G23" s="355">
        <v>26752000</v>
      </c>
      <c r="H23" s="357">
        <v>100</v>
      </c>
    </row>
    <row r="24" spans="1:8" ht="14.5" x14ac:dyDescent="0.25">
      <c r="A24" s="354" t="s">
        <v>723</v>
      </c>
      <c r="B24" s="354" t="s">
        <v>1448</v>
      </c>
      <c r="C24" s="354" t="s">
        <v>1449</v>
      </c>
      <c r="D24" s="354" t="s">
        <v>1450</v>
      </c>
      <c r="E24" s="355">
        <v>165000000</v>
      </c>
      <c r="F24" s="356">
        <v>125</v>
      </c>
      <c r="G24" s="355">
        <v>19000000</v>
      </c>
      <c r="H24" s="357">
        <v>93.966499999999996</v>
      </c>
    </row>
    <row r="25" spans="1:8" ht="14.5" x14ac:dyDescent="0.25">
      <c r="A25" s="354" t="s">
        <v>723</v>
      </c>
      <c r="B25" s="354" t="s">
        <v>1448</v>
      </c>
      <c r="C25" s="354" t="s">
        <v>1451</v>
      </c>
      <c r="D25" s="354" t="s">
        <v>1450</v>
      </c>
      <c r="E25" s="355">
        <v>49500000</v>
      </c>
      <c r="F25" s="356">
        <v>201</v>
      </c>
      <c r="G25" s="355">
        <v>30552000</v>
      </c>
      <c r="H25" s="357">
        <v>100</v>
      </c>
    </row>
    <row r="26" spans="1:8" ht="14.5" x14ac:dyDescent="0.25">
      <c r="A26" s="354" t="s">
        <v>723</v>
      </c>
      <c r="B26" s="354" t="s">
        <v>1448</v>
      </c>
      <c r="C26" s="354" t="s">
        <v>1452</v>
      </c>
      <c r="D26" s="354" t="s">
        <v>1453</v>
      </c>
      <c r="E26" s="355">
        <v>131930768.13</v>
      </c>
      <c r="F26" s="356">
        <v>225</v>
      </c>
      <c r="G26" s="355">
        <v>34200000</v>
      </c>
      <c r="H26" s="357">
        <v>100</v>
      </c>
    </row>
    <row r="27" spans="1:8" ht="14.5" x14ac:dyDescent="0.25">
      <c r="A27" s="354" t="s">
        <v>725</v>
      </c>
      <c r="B27" s="354" t="s">
        <v>1454</v>
      </c>
      <c r="C27" s="354" t="s">
        <v>1455</v>
      </c>
      <c r="D27" s="354" t="s">
        <v>1386</v>
      </c>
      <c r="E27" s="355">
        <v>3630430</v>
      </c>
      <c r="F27" s="356">
        <v>200</v>
      </c>
      <c r="G27" s="355">
        <v>30400000</v>
      </c>
      <c r="H27" s="357">
        <v>100</v>
      </c>
    </row>
    <row r="28" spans="1:8" ht="14.5" x14ac:dyDescent="0.25">
      <c r="A28" s="354" t="s">
        <v>725</v>
      </c>
      <c r="B28" s="354" t="s">
        <v>1387</v>
      </c>
      <c r="C28" s="354" t="s">
        <v>1456</v>
      </c>
      <c r="D28" s="354" t="s">
        <v>1386</v>
      </c>
      <c r="E28" s="355">
        <v>3630573</v>
      </c>
      <c r="F28" s="356">
        <v>116</v>
      </c>
      <c r="G28" s="355">
        <v>17632000</v>
      </c>
      <c r="H28" s="357">
        <v>100</v>
      </c>
    </row>
    <row r="29" spans="1:8" ht="14.5" x14ac:dyDescent="0.25">
      <c r="A29" s="358" t="s">
        <v>965</v>
      </c>
      <c r="B29" s="360"/>
      <c r="C29" s="358" t="s">
        <v>1457</v>
      </c>
      <c r="D29" s="358"/>
      <c r="E29" s="359">
        <f>SUM(E7:E28)</f>
        <v>8014551847.5100012</v>
      </c>
      <c r="F29" s="359">
        <f t="shared" ref="F29:G29" si="0">SUM(F7:F28)</f>
        <v>8045</v>
      </c>
      <c r="G29" s="359">
        <f t="shared" si="0"/>
        <v>1222840000</v>
      </c>
      <c r="H29" s="359"/>
    </row>
  </sheetData>
  <mergeCells count="8">
    <mergeCell ref="A5:A6"/>
    <mergeCell ref="B5:B6"/>
    <mergeCell ref="C5:C6"/>
    <mergeCell ref="H5:H6"/>
    <mergeCell ref="D5:D6"/>
    <mergeCell ref="E5:E6"/>
    <mergeCell ref="F5:F6"/>
    <mergeCell ref="G5:G6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76D86-0AF2-47CD-999A-0EBAC4A87B6F}">
  <sheetPr>
    <pageSetUpPr fitToPage="1"/>
  </sheetPr>
  <dimension ref="A1:H19"/>
  <sheetViews>
    <sheetView workbookViewId="0">
      <selection activeCell="D26" sqref="D25:D26"/>
    </sheetView>
  </sheetViews>
  <sheetFormatPr defaultRowHeight="12.5" x14ac:dyDescent="0.25"/>
  <cols>
    <col min="1" max="1" width="14.54296875" customWidth="1"/>
    <col min="2" max="2" width="13.7265625" customWidth="1"/>
    <col min="3" max="3" width="14.7265625" customWidth="1"/>
    <col min="4" max="4" width="59.7265625" customWidth="1"/>
    <col min="5" max="5" width="20.7265625" customWidth="1"/>
    <col min="6" max="6" width="13" customWidth="1"/>
    <col min="7" max="7" width="16.453125" customWidth="1"/>
    <col min="8" max="8" width="10.453125" customWidth="1"/>
  </cols>
  <sheetData>
    <row r="1" spans="1:8" ht="14.5" x14ac:dyDescent="0.35">
      <c r="A1" s="417" t="s">
        <v>774</v>
      </c>
      <c r="B1" s="417"/>
      <c r="C1" s="417"/>
      <c r="D1" s="417"/>
      <c r="E1" s="361"/>
      <c r="F1" s="361"/>
      <c r="G1" s="361"/>
    </row>
    <row r="2" spans="1:8" ht="14.5" x14ac:dyDescent="0.35">
      <c r="A2" s="417" t="s">
        <v>1459</v>
      </c>
      <c r="B2" s="417"/>
      <c r="C2" s="417"/>
      <c r="D2" s="417"/>
      <c r="E2" s="361"/>
      <c r="F2" s="361"/>
      <c r="G2" s="361"/>
    </row>
    <row r="3" spans="1:8" ht="18.5" x14ac:dyDescent="0.45">
      <c r="A3" s="408" t="s">
        <v>1483</v>
      </c>
      <c r="B3" s="408"/>
      <c r="C3" s="408"/>
      <c r="D3" s="408"/>
      <c r="E3" s="361"/>
      <c r="F3" s="361"/>
      <c r="G3" s="361"/>
    </row>
    <row r="5" spans="1:8" ht="16.5" customHeight="1" x14ac:dyDescent="0.25">
      <c r="A5" s="418" t="s">
        <v>717</v>
      </c>
      <c r="B5" s="418" t="s">
        <v>754</v>
      </c>
      <c r="C5" s="418" t="s">
        <v>0</v>
      </c>
      <c r="D5" s="418" t="s">
        <v>778</v>
      </c>
      <c r="E5" s="418" t="s">
        <v>758</v>
      </c>
      <c r="F5" s="418" t="s">
        <v>780</v>
      </c>
      <c r="G5" s="418" t="s">
        <v>781</v>
      </c>
      <c r="H5" s="418" t="s">
        <v>4</v>
      </c>
    </row>
    <row r="6" spans="1:8" ht="16.5" customHeight="1" x14ac:dyDescent="0.25">
      <c r="A6" s="418"/>
      <c r="B6" s="418"/>
      <c r="C6" s="418"/>
      <c r="D6" s="418"/>
      <c r="E6" s="418"/>
      <c r="F6" s="418"/>
      <c r="G6" s="418"/>
      <c r="H6" s="418"/>
    </row>
    <row r="7" spans="1:8" ht="16.5" customHeight="1" x14ac:dyDescent="0.25">
      <c r="A7" s="362" t="s">
        <v>718</v>
      </c>
      <c r="B7" s="362" t="s">
        <v>1249</v>
      </c>
      <c r="C7" s="362" t="s">
        <v>1460</v>
      </c>
      <c r="D7" s="362" t="s">
        <v>1461</v>
      </c>
      <c r="E7" s="363">
        <v>2045000000</v>
      </c>
      <c r="F7" s="364">
        <v>1371</v>
      </c>
      <c r="G7" s="363">
        <v>241296000</v>
      </c>
      <c r="H7" s="365">
        <v>100</v>
      </c>
    </row>
    <row r="8" spans="1:8" ht="16.5" customHeight="1" x14ac:dyDescent="0.25">
      <c r="A8" s="362" t="s">
        <v>718</v>
      </c>
      <c r="B8" s="362" t="s">
        <v>1249</v>
      </c>
      <c r="C8" s="362" t="s">
        <v>1462</v>
      </c>
      <c r="D8" s="362" t="s">
        <v>1463</v>
      </c>
      <c r="E8" s="363">
        <v>4029302001</v>
      </c>
      <c r="F8" s="364">
        <v>2681</v>
      </c>
      <c r="G8" s="363">
        <v>471856000</v>
      </c>
      <c r="H8" s="365">
        <v>98.812799999999996</v>
      </c>
    </row>
    <row r="9" spans="1:8" ht="16.5" customHeight="1" x14ac:dyDescent="0.25">
      <c r="A9" s="362" t="s">
        <v>718</v>
      </c>
      <c r="B9" s="362" t="s">
        <v>1249</v>
      </c>
      <c r="C9" s="362" t="s">
        <v>1464</v>
      </c>
      <c r="D9" s="362" t="s">
        <v>1465</v>
      </c>
      <c r="E9" s="363">
        <v>714000000.96000004</v>
      </c>
      <c r="F9" s="364">
        <v>1324</v>
      </c>
      <c r="G9" s="363">
        <v>233024000</v>
      </c>
      <c r="H9" s="365">
        <v>100</v>
      </c>
    </row>
    <row r="10" spans="1:8" ht="16.5" customHeight="1" x14ac:dyDescent="0.25">
      <c r="A10" s="362" t="s">
        <v>718</v>
      </c>
      <c r="B10" s="362" t="s">
        <v>1467</v>
      </c>
      <c r="C10" s="362" t="s">
        <v>1468</v>
      </c>
      <c r="D10" s="362" t="s">
        <v>1376</v>
      </c>
      <c r="E10" s="363">
        <v>25350000</v>
      </c>
      <c r="F10" s="364">
        <v>245</v>
      </c>
      <c r="G10" s="363">
        <v>43120000</v>
      </c>
      <c r="H10" s="365">
        <v>100</v>
      </c>
    </row>
    <row r="11" spans="1:8" ht="16.5" customHeight="1" x14ac:dyDescent="0.25">
      <c r="A11" s="362" t="s">
        <v>718</v>
      </c>
      <c r="B11" s="362" t="s">
        <v>1467</v>
      </c>
      <c r="C11" s="362" t="s">
        <v>1469</v>
      </c>
      <c r="D11" s="362" t="s">
        <v>1466</v>
      </c>
      <c r="E11" s="363">
        <v>1115727860.24</v>
      </c>
      <c r="F11" s="364">
        <v>1192</v>
      </c>
      <c r="G11" s="363">
        <v>209792000</v>
      </c>
      <c r="H11" s="365">
        <v>100</v>
      </c>
    </row>
    <row r="12" spans="1:8" ht="16.5" customHeight="1" x14ac:dyDescent="0.25">
      <c r="A12" s="362" t="s">
        <v>718</v>
      </c>
      <c r="B12" s="362" t="s">
        <v>1467</v>
      </c>
      <c r="C12" s="362" t="s">
        <v>1470</v>
      </c>
      <c r="D12" s="362" t="s">
        <v>1466</v>
      </c>
      <c r="E12" s="363">
        <v>24977060</v>
      </c>
      <c r="F12" s="364">
        <v>1191</v>
      </c>
      <c r="G12" s="363">
        <v>209616000</v>
      </c>
      <c r="H12" s="365">
        <v>100</v>
      </c>
    </row>
    <row r="13" spans="1:8" ht="16.5" customHeight="1" x14ac:dyDescent="0.25">
      <c r="A13" s="362" t="s">
        <v>718</v>
      </c>
      <c r="B13" s="362" t="s">
        <v>1471</v>
      </c>
      <c r="C13" s="362" t="s">
        <v>1472</v>
      </c>
      <c r="D13" s="362" t="s">
        <v>1465</v>
      </c>
      <c r="E13" s="363">
        <v>550800000.30999994</v>
      </c>
      <c r="F13" s="364">
        <v>206</v>
      </c>
      <c r="G13" s="363">
        <v>36256000</v>
      </c>
      <c r="H13" s="365">
        <v>100</v>
      </c>
    </row>
    <row r="14" spans="1:8" ht="16.5" customHeight="1" x14ac:dyDescent="0.25">
      <c r="A14" s="362" t="s">
        <v>718</v>
      </c>
      <c r="B14" s="362" t="s">
        <v>1471</v>
      </c>
      <c r="C14" s="362" t="s">
        <v>1473</v>
      </c>
      <c r="D14" s="362" t="s">
        <v>1474</v>
      </c>
      <c r="E14" s="363">
        <v>9528800</v>
      </c>
      <c r="F14" s="364">
        <v>110</v>
      </c>
      <c r="G14" s="363">
        <v>19360000</v>
      </c>
      <c r="H14" s="365">
        <v>100</v>
      </c>
    </row>
    <row r="15" spans="1:8" ht="16.5" customHeight="1" x14ac:dyDescent="0.25">
      <c r="A15" s="362" t="s">
        <v>718</v>
      </c>
      <c r="B15" s="362" t="s">
        <v>1471</v>
      </c>
      <c r="C15" s="362" t="s">
        <v>1475</v>
      </c>
      <c r="D15" s="362" t="s">
        <v>1476</v>
      </c>
      <c r="E15" s="363">
        <v>12386686</v>
      </c>
      <c r="F15" s="364">
        <v>109</v>
      </c>
      <c r="G15" s="363">
        <v>19184000</v>
      </c>
      <c r="H15" s="365">
        <v>100</v>
      </c>
    </row>
    <row r="16" spans="1:8" ht="16.5" customHeight="1" x14ac:dyDescent="0.25">
      <c r="A16" s="362" t="s">
        <v>718</v>
      </c>
      <c r="B16" s="362" t="s">
        <v>1471</v>
      </c>
      <c r="C16" s="362" t="s">
        <v>1477</v>
      </c>
      <c r="D16" s="362" t="s">
        <v>1478</v>
      </c>
      <c r="E16" s="363">
        <v>26955686</v>
      </c>
      <c r="F16" s="364">
        <v>189</v>
      </c>
      <c r="G16" s="363">
        <v>33264000</v>
      </c>
      <c r="H16" s="365">
        <v>100</v>
      </c>
    </row>
    <row r="17" spans="1:8" ht="16.5" customHeight="1" x14ac:dyDescent="0.25">
      <c r="A17" s="362" t="s">
        <v>723</v>
      </c>
      <c r="B17" s="362" t="s">
        <v>1479</v>
      </c>
      <c r="C17" s="362" t="s">
        <v>1480</v>
      </c>
      <c r="D17" s="362" t="s">
        <v>1481</v>
      </c>
      <c r="E17" s="363">
        <v>307753753</v>
      </c>
      <c r="F17" s="364">
        <v>204</v>
      </c>
      <c r="G17" s="363">
        <v>35904000</v>
      </c>
      <c r="H17" s="365">
        <v>100</v>
      </c>
    </row>
    <row r="18" spans="1:8" ht="16.5" customHeight="1" x14ac:dyDescent="0.25">
      <c r="A18" s="362" t="s">
        <v>723</v>
      </c>
      <c r="B18" s="362" t="s">
        <v>1479</v>
      </c>
      <c r="C18" s="362" t="s">
        <v>1482</v>
      </c>
      <c r="D18" s="362" t="s">
        <v>1478</v>
      </c>
      <c r="E18" s="363">
        <v>54141686</v>
      </c>
      <c r="F18" s="364">
        <v>151</v>
      </c>
      <c r="G18" s="363">
        <v>26576000</v>
      </c>
      <c r="H18" s="365">
        <v>100</v>
      </c>
    </row>
    <row r="19" spans="1:8" ht="14.5" x14ac:dyDescent="0.25">
      <c r="A19" s="415" t="s">
        <v>1495</v>
      </c>
      <c r="B19" s="416"/>
      <c r="C19" s="366" t="s">
        <v>1496</v>
      </c>
      <c r="D19" s="366"/>
      <c r="E19" s="367">
        <f>SUM(E7:E18)</f>
        <v>8915923533.5100002</v>
      </c>
      <c r="F19" s="368">
        <f>SUM(F7:F18)</f>
        <v>8973</v>
      </c>
      <c r="G19" s="367">
        <f>SUM(G7:G18)</f>
        <v>1579248000</v>
      </c>
      <c r="H19" s="369"/>
    </row>
  </sheetData>
  <mergeCells count="12">
    <mergeCell ref="H5:H6"/>
    <mergeCell ref="D5:D6"/>
    <mergeCell ref="E5:E6"/>
    <mergeCell ref="F5:F6"/>
    <mergeCell ref="G5:G6"/>
    <mergeCell ref="A19:B19"/>
    <mergeCell ref="A1:D1"/>
    <mergeCell ref="A2:D2"/>
    <mergeCell ref="A3:D3"/>
    <mergeCell ref="A5:A6"/>
    <mergeCell ref="B5:B6"/>
    <mergeCell ref="C5:C6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4281D-EB0F-44D2-9AD9-894E3773B220}">
  <dimension ref="A1:H12"/>
  <sheetViews>
    <sheetView tabSelected="1" workbookViewId="0">
      <selection activeCell="C7" sqref="C7"/>
    </sheetView>
  </sheetViews>
  <sheetFormatPr defaultRowHeight="12.5" x14ac:dyDescent="0.25"/>
  <cols>
    <col min="1" max="3" width="13.453125" style="422" customWidth="1"/>
    <col min="4" max="4" width="52.6328125" style="422" customWidth="1"/>
    <col min="5" max="8" width="17.1796875" style="422" customWidth="1"/>
    <col min="9" max="16384" width="8.7265625" style="422"/>
  </cols>
  <sheetData>
    <row r="1" spans="1:8" ht="14.5" x14ac:dyDescent="0.25">
      <c r="A1" s="420" t="s">
        <v>774</v>
      </c>
      <c r="B1" s="421"/>
      <c r="C1" s="421"/>
    </row>
    <row r="2" spans="1:8" ht="14.5" x14ac:dyDescent="0.25">
      <c r="A2" s="420" t="s">
        <v>1484</v>
      </c>
      <c r="B2" s="421"/>
      <c r="C2" s="421"/>
    </row>
    <row r="3" spans="1:8" ht="18.5" x14ac:dyDescent="0.25">
      <c r="A3" s="423" t="s">
        <v>1494</v>
      </c>
      <c r="B3" s="423"/>
      <c r="C3" s="423"/>
      <c r="D3" s="424"/>
      <c r="E3" s="424"/>
      <c r="F3" s="424"/>
      <c r="G3" s="424"/>
      <c r="H3" s="424"/>
    </row>
    <row r="5" spans="1:8" ht="15.5" customHeight="1" x14ac:dyDescent="0.25">
      <c r="A5" s="418" t="s">
        <v>717</v>
      </c>
      <c r="B5" s="419" t="s">
        <v>754</v>
      </c>
      <c r="C5" s="419" t="s">
        <v>0</v>
      </c>
      <c r="D5" s="419" t="s">
        <v>778</v>
      </c>
      <c r="E5" s="419" t="s">
        <v>758</v>
      </c>
      <c r="F5" s="419" t="s">
        <v>780</v>
      </c>
      <c r="G5" s="419" t="s">
        <v>781</v>
      </c>
      <c r="H5" s="419" t="s">
        <v>4</v>
      </c>
    </row>
    <row r="6" spans="1:8" ht="15.5" customHeight="1" x14ac:dyDescent="0.25">
      <c r="A6" s="418"/>
      <c r="B6" s="419"/>
      <c r="C6" s="419"/>
      <c r="D6" s="419"/>
      <c r="E6" s="419"/>
      <c r="F6" s="419"/>
      <c r="G6" s="419"/>
      <c r="H6" s="419"/>
    </row>
    <row r="7" spans="1:8" ht="19.5" customHeight="1" x14ac:dyDescent="0.25">
      <c r="A7" s="425" t="s">
        <v>723</v>
      </c>
      <c r="B7" s="426" t="s">
        <v>1485</v>
      </c>
      <c r="C7" s="426" t="s">
        <v>1486</v>
      </c>
      <c r="D7" s="426" t="s">
        <v>1446</v>
      </c>
      <c r="E7" s="427">
        <v>9100000.1300000008</v>
      </c>
      <c r="F7" s="428">
        <v>180</v>
      </c>
      <c r="G7" s="427">
        <v>33300000</v>
      </c>
      <c r="H7" s="429">
        <v>100</v>
      </c>
    </row>
    <row r="8" spans="1:8" ht="19.5" customHeight="1" x14ac:dyDescent="0.25">
      <c r="A8" s="425" t="s">
        <v>723</v>
      </c>
      <c r="B8" s="426" t="s">
        <v>1485</v>
      </c>
      <c r="C8" s="426" t="s">
        <v>1487</v>
      </c>
      <c r="D8" s="426" t="s">
        <v>1492</v>
      </c>
      <c r="E8" s="427">
        <v>6560000</v>
      </c>
      <c r="F8" s="428">
        <v>107</v>
      </c>
      <c r="G8" s="427">
        <v>19795000</v>
      </c>
      <c r="H8" s="429">
        <v>100</v>
      </c>
    </row>
    <row r="9" spans="1:8" ht="19.5" customHeight="1" x14ac:dyDescent="0.25">
      <c r="A9" s="425" t="s">
        <v>723</v>
      </c>
      <c r="B9" s="426" t="s">
        <v>1488</v>
      </c>
      <c r="C9" s="426" t="s">
        <v>1489</v>
      </c>
      <c r="D9" s="426" t="s">
        <v>1446</v>
      </c>
      <c r="E9" s="427">
        <v>6880000.1299999999</v>
      </c>
      <c r="F9" s="428">
        <v>150</v>
      </c>
      <c r="G9" s="427">
        <v>27750000</v>
      </c>
      <c r="H9" s="429">
        <v>100</v>
      </c>
    </row>
    <row r="10" spans="1:8" ht="19.5" customHeight="1" x14ac:dyDescent="0.25">
      <c r="A10" s="425" t="s">
        <v>723</v>
      </c>
      <c r="B10" s="426" t="s">
        <v>1488</v>
      </c>
      <c r="C10" s="426" t="s">
        <v>1490</v>
      </c>
      <c r="D10" s="426" t="s">
        <v>1446</v>
      </c>
      <c r="E10" s="427">
        <v>7300000.1299999999</v>
      </c>
      <c r="F10" s="428">
        <v>150</v>
      </c>
      <c r="G10" s="427">
        <v>27750000</v>
      </c>
      <c r="H10" s="429">
        <v>100</v>
      </c>
    </row>
    <row r="11" spans="1:8" ht="19.5" customHeight="1" x14ac:dyDescent="0.25">
      <c r="A11" s="425" t="s">
        <v>723</v>
      </c>
      <c r="B11" s="426" t="s">
        <v>1488</v>
      </c>
      <c r="C11" s="426" t="s">
        <v>1491</v>
      </c>
      <c r="D11" s="426" t="s">
        <v>1446</v>
      </c>
      <c r="E11" s="427">
        <v>7300000.1299999999</v>
      </c>
      <c r="F11" s="428">
        <v>150</v>
      </c>
      <c r="G11" s="427">
        <v>27750000</v>
      </c>
      <c r="H11" s="429">
        <v>100</v>
      </c>
    </row>
    <row r="12" spans="1:8" ht="19.5" customHeight="1" x14ac:dyDescent="0.25">
      <c r="B12" s="430" t="s">
        <v>965</v>
      </c>
      <c r="C12" s="430" t="s">
        <v>1493</v>
      </c>
      <c r="D12" s="430"/>
      <c r="E12" s="431">
        <v>37140000.520000003</v>
      </c>
      <c r="F12" s="432">
        <v>737</v>
      </c>
      <c r="G12" s="431">
        <v>136345000</v>
      </c>
      <c r="H12" s="433"/>
    </row>
  </sheetData>
  <mergeCells count="8">
    <mergeCell ref="H5:H6"/>
    <mergeCell ref="D5:D6"/>
    <mergeCell ref="E5:E6"/>
    <mergeCell ref="F5:F6"/>
    <mergeCell ref="G5:G6"/>
    <mergeCell ref="A5:A6"/>
    <mergeCell ref="B5:B6"/>
    <mergeCell ref="C5:C6"/>
  </mergeCells>
  <pageMargins left="0.511811024" right="0.511811024" top="0.78740157499999996" bottom="0.78740157499999996" header="0.31496062000000002" footer="0.31496062000000002"/>
  <ignoredErrors>
    <ignoredError sqref="C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workbookViewId="0">
      <selection activeCell="C52" sqref="C52"/>
    </sheetView>
  </sheetViews>
  <sheetFormatPr defaultColWidth="9.1796875" defaultRowHeight="14.5" x14ac:dyDescent="0.35"/>
  <cols>
    <col min="1" max="1" width="14.54296875" style="113" bestFit="1" customWidth="1"/>
    <col min="2" max="2" width="10.453125" style="113" bestFit="1" customWidth="1"/>
    <col min="3" max="3" width="14.7265625" style="77" bestFit="1" customWidth="1"/>
    <col min="4" max="4" width="9.1796875" style="77"/>
    <col min="5" max="5" width="14.54296875" style="77" bestFit="1" customWidth="1"/>
    <col min="6" max="6" width="9.1796875" style="77"/>
    <col min="7" max="7" width="7" style="77" bestFit="1" customWidth="1"/>
    <col min="8" max="8" width="7.54296875" style="77" bestFit="1" customWidth="1"/>
    <col min="9" max="9" width="11.81640625" style="77" hidden="1" customWidth="1"/>
    <col min="10" max="16384" width="9.1796875" style="77"/>
  </cols>
  <sheetData>
    <row r="1" spans="1:9" ht="15.5" x14ac:dyDescent="0.45">
      <c r="A1" s="375" t="s">
        <v>740</v>
      </c>
      <c r="B1" s="380"/>
      <c r="C1" s="380"/>
      <c r="D1" s="380"/>
      <c r="E1" s="380"/>
      <c r="F1" s="380"/>
      <c r="G1" s="380"/>
    </row>
    <row r="2" spans="1:9" x14ac:dyDescent="0.35">
      <c r="B2" s="380"/>
      <c r="C2" s="380"/>
      <c r="D2" s="380"/>
      <c r="E2" s="380"/>
      <c r="F2" s="380"/>
      <c r="G2" s="380"/>
      <c r="H2" s="380"/>
    </row>
    <row r="3" spans="1:9" x14ac:dyDescent="0.35">
      <c r="A3" s="372" t="s">
        <v>717</v>
      </c>
      <c r="B3" s="372" t="s">
        <v>0</v>
      </c>
      <c r="C3" s="372" t="s">
        <v>1</v>
      </c>
      <c r="D3" s="372"/>
      <c r="E3" s="372" t="s">
        <v>2</v>
      </c>
      <c r="F3" s="372" t="s">
        <v>3</v>
      </c>
      <c r="G3" s="372"/>
      <c r="H3" s="372" t="s">
        <v>4</v>
      </c>
      <c r="I3" s="372" t="s">
        <v>186</v>
      </c>
    </row>
    <row r="4" spans="1:9" x14ac:dyDescent="0.35">
      <c r="A4" s="372"/>
      <c r="B4" s="372"/>
      <c r="C4" s="372"/>
      <c r="D4" s="372"/>
      <c r="E4" s="372"/>
      <c r="F4" s="106" t="s">
        <v>5</v>
      </c>
      <c r="G4" s="106" t="s">
        <v>6</v>
      </c>
      <c r="H4" s="372"/>
      <c r="I4" s="372"/>
    </row>
    <row r="5" spans="1:9" x14ac:dyDescent="0.35">
      <c r="A5" s="108" t="s">
        <v>718</v>
      </c>
      <c r="B5" s="108" t="s">
        <v>38</v>
      </c>
      <c r="C5" s="114" t="s">
        <v>39</v>
      </c>
      <c r="D5" s="109">
        <v>1</v>
      </c>
      <c r="E5" s="110">
        <v>65160016</v>
      </c>
      <c r="F5" s="109">
        <v>0.36</v>
      </c>
      <c r="G5" s="109">
        <v>0.3</v>
      </c>
      <c r="H5" s="108">
        <v>98.285700000000006</v>
      </c>
      <c r="I5" s="108" t="s">
        <v>194</v>
      </c>
    </row>
    <row r="6" spans="1:9" x14ac:dyDescent="0.35">
      <c r="A6" s="108" t="s">
        <v>718</v>
      </c>
      <c r="B6" s="108" t="s">
        <v>43</v>
      </c>
      <c r="C6" s="114" t="s">
        <v>40</v>
      </c>
      <c r="D6" s="109">
        <v>1</v>
      </c>
      <c r="E6" s="110">
        <v>4693577</v>
      </c>
      <c r="F6" s="109">
        <v>0.35</v>
      </c>
      <c r="G6" s="109">
        <v>0.35</v>
      </c>
      <c r="H6" s="108">
        <v>100</v>
      </c>
      <c r="I6" s="108" t="s">
        <v>194</v>
      </c>
    </row>
    <row r="7" spans="1:9" x14ac:dyDescent="0.35">
      <c r="A7" s="371" t="s">
        <v>718</v>
      </c>
      <c r="B7" s="371" t="s">
        <v>44</v>
      </c>
      <c r="C7" s="114" t="s">
        <v>45</v>
      </c>
      <c r="D7" s="109">
        <v>0.45</v>
      </c>
      <c r="E7" s="373">
        <v>12025000</v>
      </c>
      <c r="F7" s="370">
        <v>0.35</v>
      </c>
      <c r="G7" s="370">
        <v>0.4</v>
      </c>
      <c r="H7" s="371">
        <v>91.278000000000006</v>
      </c>
      <c r="I7" s="371" t="s">
        <v>194</v>
      </c>
    </row>
    <row r="8" spans="1:9" x14ac:dyDescent="0.35">
      <c r="A8" s="371"/>
      <c r="B8" s="371"/>
      <c r="C8" s="114" t="s">
        <v>46</v>
      </c>
      <c r="D8" s="109">
        <v>0.4</v>
      </c>
      <c r="E8" s="373"/>
      <c r="F8" s="370"/>
      <c r="G8" s="370"/>
      <c r="H8" s="371"/>
      <c r="I8" s="371" t="s">
        <v>194</v>
      </c>
    </row>
    <row r="9" spans="1:9" x14ac:dyDescent="0.35">
      <c r="A9" s="371"/>
      <c r="B9" s="371"/>
      <c r="C9" s="114" t="s">
        <v>47</v>
      </c>
      <c r="D9" s="109">
        <v>0.15</v>
      </c>
      <c r="E9" s="373"/>
      <c r="F9" s="370"/>
      <c r="G9" s="370"/>
      <c r="H9" s="371"/>
      <c r="I9" s="371" t="s">
        <v>194</v>
      </c>
    </row>
    <row r="10" spans="1:9" ht="29" x14ac:dyDescent="0.35">
      <c r="A10" s="108" t="s">
        <v>719</v>
      </c>
      <c r="B10" s="108" t="s">
        <v>49</v>
      </c>
      <c r="C10" s="114" t="s">
        <v>50</v>
      </c>
      <c r="D10" s="109">
        <v>1</v>
      </c>
      <c r="E10" s="110">
        <v>2214556</v>
      </c>
      <c r="F10" s="109">
        <v>0.5</v>
      </c>
      <c r="G10" s="109">
        <v>0.5</v>
      </c>
      <c r="H10" s="108">
        <v>100</v>
      </c>
      <c r="I10" s="108" t="s">
        <v>194</v>
      </c>
    </row>
    <row r="11" spans="1:9" x14ac:dyDescent="0.35">
      <c r="A11" s="371" t="s">
        <v>724</v>
      </c>
      <c r="B11" s="371" t="s">
        <v>51</v>
      </c>
      <c r="C11" s="114" t="s">
        <v>50</v>
      </c>
      <c r="D11" s="109">
        <v>0.5</v>
      </c>
      <c r="E11" s="373">
        <v>9225077</v>
      </c>
      <c r="F11" s="370">
        <v>0.5</v>
      </c>
      <c r="G11" s="370">
        <v>0.4</v>
      </c>
      <c r="H11" s="371">
        <v>97.6</v>
      </c>
      <c r="I11" s="371" t="s">
        <v>194</v>
      </c>
    </row>
    <row r="12" spans="1:9" x14ac:dyDescent="0.35">
      <c r="A12" s="371"/>
      <c r="B12" s="371"/>
      <c r="C12" s="114" t="s">
        <v>52</v>
      </c>
      <c r="D12" s="109">
        <v>0.5</v>
      </c>
      <c r="E12" s="373"/>
      <c r="F12" s="370"/>
      <c r="G12" s="370"/>
      <c r="H12" s="371"/>
      <c r="I12" s="371" t="s">
        <v>194</v>
      </c>
    </row>
    <row r="13" spans="1:9" x14ac:dyDescent="0.35">
      <c r="A13" s="377" t="s">
        <v>723</v>
      </c>
      <c r="B13" s="377" t="s">
        <v>54</v>
      </c>
      <c r="C13" s="114" t="s">
        <v>8</v>
      </c>
      <c r="D13" s="109">
        <v>0.5</v>
      </c>
      <c r="E13" s="373">
        <v>101995032</v>
      </c>
      <c r="F13" s="370">
        <v>0.35</v>
      </c>
      <c r="G13" s="370">
        <v>0.3</v>
      </c>
      <c r="H13" s="371">
        <v>98.285700000000006</v>
      </c>
      <c r="I13" s="371" t="s">
        <v>194</v>
      </c>
    </row>
    <row r="14" spans="1:9" x14ac:dyDescent="0.35">
      <c r="A14" s="379"/>
      <c r="B14" s="379"/>
      <c r="C14" s="114" t="s">
        <v>55</v>
      </c>
      <c r="D14" s="109">
        <v>0.25</v>
      </c>
      <c r="E14" s="373"/>
      <c r="F14" s="370"/>
      <c r="G14" s="370"/>
      <c r="H14" s="371"/>
      <c r="I14" s="371" t="s">
        <v>194</v>
      </c>
    </row>
    <row r="15" spans="1:9" x14ac:dyDescent="0.35">
      <c r="A15" s="378"/>
      <c r="B15" s="378"/>
      <c r="C15" s="114" t="s">
        <v>56</v>
      </c>
      <c r="D15" s="109">
        <v>0.25</v>
      </c>
      <c r="E15" s="373"/>
      <c r="F15" s="370"/>
      <c r="G15" s="370"/>
      <c r="H15" s="371"/>
      <c r="I15" s="371" t="s">
        <v>194</v>
      </c>
    </row>
    <row r="16" spans="1:9" x14ac:dyDescent="0.35">
      <c r="A16" s="371" t="s">
        <v>723</v>
      </c>
      <c r="B16" s="371" t="s">
        <v>57</v>
      </c>
      <c r="C16" s="114" t="s">
        <v>8</v>
      </c>
      <c r="D16" s="109">
        <v>0.65</v>
      </c>
      <c r="E16" s="373">
        <v>15164232</v>
      </c>
      <c r="F16" s="370">
        <v>0.35</v>
      </c>
      <c r="G16" s="370">
        <v>0.3</v>
      </c>
      <c r="H16" s="371">
        <v>100</v>
      </c>
      <c r="I16" s="371" t="s">
        <v>194</v>
      </c>
    </row>
    <row r="17" spans="1:9" x14ac:dyDescent="0.35">
      <c r="A17" s="371"/>
      <c r="B17" s="371"/>
      <c r="C17" s="114" t="s">
        <v>55</v>
      </c>
      <c r="D17" s="109">
        <v>0.25</v>
      </c>
      <c r="E17" s="373"/>
      <c r="F17" s="370"/>
      <c r="G17" s="370"/>
      <c r="H17" s="371"/>
      <c r="I17" s="371" t="s">
        <v>194</v>
      </c>
    </row>
    <row r="18" spans="1:9" x14ac:dyDescent="0.35">
      <c r="A18" s="371"/>
      <c r="B18" s="371"/>
      <c r="C18" s="114" t="s">
        <v>41</v>
      </c>
      <c r="D18" s="109">
        <v>0.1</v>
      </c>
      <c r="E18" s="373"/>
      <c r="F18" s="370"/>
      <c r="G18" s="370"/>
      <c r="H18" s="371"/>
      <c r="I18" s="371" t="s">
        <v>194</v>
      </c>
    </row>
    <row r="19" spans="1:9" x14ac:dyDescent="0.35">
      <c r="A19" s="377" t="s">
        <v>723</v>
      </c>
      <c r="B19" s="377" t="s">
        <v>58</v>
      </c>
      <c r="C19" s="114" t="s">
        <v>42</v>
      </c>
      <c r="D19" s="109">
        <v>0.65</v>
      </c>
      <c r="E19" s="373">
        <v>67635032</v>
      </c>
      <c r="F19" s="370">
        <v>0.35</v>
      </c>
      <c r="G19" s="370">
        <v>0.35</v>
      </c>
      <c r="H19" s="371">
        <v>95.5</v>
      </c>
      <c r="I19" s="371" t="s">
        <v>194</v>
      </c>
    </row>
    <row r="20" spans="1:9" x14ac:dyDescent="0.35">
      <c r="A20" s="378"/>
      <c r="B20" s="378"/>
      <c r="C20" s="114" t="s">
        <v>15</v>
      </c>
      <c r="D20" s="109">
        <v>0.35</v>
      </c>
      <c r="E20" s="373"/>
      <c r="F20" s="370"/>
      <c r="G20" s="370"/>
      <c r="H20" s="371"/>
      <c r="I20" s="371" t="s">
        <v>194</v>
      </c>
    </row>
    <row r="21" spans="1:9" x14ac:dyDescent="0.35">
      <c r="A21" s="377" t="s">
        <v>723</v>
      </c>
      <c r="B21" s="377" t="s">
        <v>60</v>
      </c>
      <c r="C21" s="114" t="s">
        <v>8</v>
      </c>
      <c r="D21" s="109">
        <v>0.5</v>
      </c>
      <c r="E21" s="373">
        <v>51450054</v>
      </c>
      <c r="F21" s="370">
        <v>0.35</v>
      </c>
      <c r="G21" s="370">
        <v>0.3</v>
      </c>
      <c r="H21" s="371">
        <v>98.285700000000006</v>
      </c>
      <c r="I21" s="371" t="s">
        <v>194</v>
      </c>
    </row>
    <row r="22" spans="1:9" x14ac:dyDescent="0.35">
      <c r="A22" s="379"/>
      <c r="B22" s="379"/>
      <c r="C22" s="114" t="s">
        <v>27</v>
      </c>
      <c r="D22" s="109">
        <v>0.4</v>
      </c>
      <c r="E22" s="373"/>
      <c r="F22" s="370"/>
      <c r="G22" s="370"/>
      <c r="H22" s="371"/>
      <c r="I22" s="371" t="s">
        <v>194</v>
      </c>
    </row>
    <row r="23" spans="1:9" x14ac:dyDescent="0.35">
      <c r="A23" s="378"/>
      <c r="B23" s="378"/>
      <c r="C23" s="114" t="s">
        <v>41</v>
      </c>
      <c r="D23" s="109">
        <v>0.1</v>
      </c>
      <c r="E23" s="373"/>
      <c r="F23" s="370"/>
      <c r="G23" s="370"/>
      <c r="H23" s="371"/>
      <c r="I23" s="371" t="s">
        <v>194</v>
      </c>
    </row>
    <row r="24" spans="1:9" x14ac:dyDescent="0.35">
      <c r="A24" s="371" t="s">
        <v>723</v>
      </c>
      <c r="B24" s="371" t="s">
        <v>61</v>
      </c>
      <c r="C24" s="114" t="s">
        <v>8</v>
      </c>
      <c r="D24" s="109">
        <v>0.45</v>
      </c>
      <c r="E24" s="373">
        <v>116278032</v>
      </c>
      <c r="F24" s="370">
        <v>0.35</v>
      </c>
      <c r="G24" s="370">
        <v>0.3</v>
      </c>
      <c r="H24" s="371">
        <v>97.916700000000006</v>
      </c>
      <c r="I24" s="371" t="s">
        <v>194</v>
      </c>
    </row>
    <row r="25" spans="1:9" x14ac:dyDescent="0.35">
      <c r="A25" s="371"/>
      <c r="B25" s="371"/>
      <c r="C25" s="114" t="s">
        <v>55</v>
      </c>
      <c r="D25" s="109">
        <v>0.3</v>
      </c>
      <c r="E25" s="373"/>
      <c r="F25" s="370"/>
      <c r="G25" s="370"/>
      <c r="H25" s="371"/>
      <c r="I25" s="371" t="s">
        <v>194</v>
      </c>
    </row>
    <row r="26" spans="1:9" x14ac:dyDescent="0.35">
      <c r="A26" s="371"/>
      <c r="B26" s="371"/>
      <c r="C26" s="114" t="s">
        <v>10</v>
      </c>
      <c r="D26" s="109">
        <v>0.25</v>
      </c>
      <c r="E26" s="373"/>
      <c r="F26" s="370"/>
      <c r="G26" s="370"/>
      <c r="H26" s="371"/>
      <c r="I26" s="371" t="s">
        <v>194</v>
      </c>
    </row>
    <row r="27" spans="1:9" x14ac:dyDescent="0.35">
      <c r="A27" s="371" t="s">
        <v>725</v>
      </c>
      <c r="B27" s="371" t="s">
        <v>63</v>
      </c>
      <c r="C27" s="114" t="s">
        <v>8</v>
      </c>
      <c r="D27" s="109">
        <v>0.6</v>
      </c>
      <c r="E27" s="373">
        <v>2364032</v>
      </c>
      <c r="F27" s="370">
        <v>0.35</v>
      </c>
      <c r="G27" s="370">
        <v>0.3</v>
      </c>
      <c r="H27" s="371">
        <v>100</v>
      </c>
      <c r="I27" s="371" t="s">
        <v>194</v>
      </c>
    </row>
    <row r="28" spans="1:9" x14ac:dyDescent="0.35">
      <c r="A28" s="371"/>
      <c r="B28" s="371"/>
      <c r="C28" s="114" t="s">
        <v>35</v>
      </c>
      <c r="D28" s="109">
        <v>0.4</v>
      </c>
      <c r="E28" s="373"/>
      <c r="F28" s="370"/>
      <c r="G28" s="370"/>
      <c r="H28" s="371"/>
      <c r="I28" s="371" t="s">
        <v>194</v>
      </c>
    </row>
    <row r="29" spans="1:9" x14ac:dyDescent="0.35">
      <c r="A29" s="371" t="s">
        <v>725</v>
      </c>
      <c r="B29" s="371" t="s">
        <v>64</v>
      </c>
      <c r="C29" s="114" t="s">
        <v>32</v>
      </c>
      <c r="D29" s="109">
        <v>0.85</v>
      </c>
      <c r="E29" s="373">
        <v>9000366</v>
      </c>
      <c r="F29" s="370">
        <v>0.21</v>
      </c>
      <c r="G29" s="370">
        <v>0.36</v>
      </c>
      <c r="H29" s="371">
        <v>100</v>
      </c>
      <c r="I29" s="371" t="s">
        <v>194</v>
      </c>
    </row>
    <row r="30" spans="1:9" x14ac:dyDescent="0.35">
      <c r="A30" s="371"/>
      <c r="B30" s="371"/>
      <c r="C30" s="114" t="s">
        <v>47</v>
      </c>
      <c r="D30" s="109">
        <v>0.15</v>
      </c>
      <c r="E30" s="373"/>
      <c r="F30" s="370"/>
      <c r="G30" s="370"/>
      <c r="H30" s="371"/>
      <c r="I30" s="371" t="s">
        <v>194</v>
      </c>
    </row>
    <row r="31" spans="1:9" x14ac:dyDescent="0.35">
      <c r="A31" s="108" t="s">
        <v>722</v>
      </c>
      <c r="B31" s="108" t="s">
        <v>65</v>
      </c>
      <c r="C31" s="114" t="s">
        <v>66</v>
      </c>
      <c r="D31" s="109">
        <v>1</v>
      </c>
      <c r="E31" s="110">
        <v>1051666</v>
      </c>
      <c r="F31" s="109">
        <v>0.5</v>
      </c>
      <c r="G31" s="109">
        <v>0.7</v>
      </c>
      <c r="H31" s="108">
        <v>100</v>
      </c>
      <c r="I31" s="108" t="s">
        <v>194</v>
      </c>
    </row>
    <row r="32" spans="1:9" x14ac:dyDescent="0.35">
      <c r="A32" s="108" t="s">
        <v>722</v>
      </c>
      <c r="B32" s="108" t="s">
        <v>68</v>
      </c>
      <c r="C32" s="114" t="s">
        <v>8</v>
      </c>
      <c r="D32" s="109">
        <v>1</v>
      </c>
      <c r="E32" s="110">
        <v>658789</v>
      </c>
      <c r="F32" s="109">
        <v>0.5</v>
      </c>
      <c r="G32" s="109">
        <v>0.7</v>
      </c>
      <c r="H32" s="108">
        <v>100</v>
      </c>
      <c r="I32" s="108" t="s">
        <v>194</v>
      </c>
    </row>
    <row r="33" spans="1:9" x14ac:dyDescent="0.35">
      <c r="A33" s="108" t="s">
        <v>726</v>
      </c>
      <c r="B33" s="108" t="s">
        <v>69</v>
      </c>
      <c r="C33" s="114" t="s">
        <v>50</v>
      </c>
      <c r="D33" s="109">
        <v>1</v>
      </c>
      <c r="E33" s="110">
        <v>4680001</v>
      </c>
      <c r="F33" s="109">
        <v>0.5</v>
      </c>
      <c r="G33" s="109">
        <v>0.5</v>
      </c>
      <c r="H33" s="108">
        <v>100</v>
      </c>
      <c r="I33" s="108" t="s">
        <v>194</v>
      </c>
    </row>
    <row r="34" spans="1:9" ht="29" x14ac:dyDescent="0.35">
      <c r="A34" s="371" t="s">
        <v>727</v>
      </c>
      <c r="B34" s="371" t="s">
        <v>70</v>
      </c>
      <c r="C34" s="114" t="s">
        <v>53</v>
      </c>
      <c r="D34" s="109">
        <v>0.6</v>
      </c>
      <c r="E34" s="373">
        <v>2220000</v>
      </c>
      <c r="F34" s="370">
        <v>0.5</v>
      </c>
      <c r="G34" s="370">
        <v>0.7</v>
      </c>
      <c r="H34" s="371">
        <v>100</v>
      </c>
      <c r="I34" s="371" t="s">
        <v>194</v>
      </c>
    </row>
    <row r="35" spans="1:9" x14ac:dyDescent="0.35">
      <c r="A35" s="371"/>
      <c r="B35" s="371"/>
      <c r="C35" s="114" t="s">
        <v>71</v>
      </c>
      <c r="D35" s="109">
        <v>0.4</v>
      </c>
      <c r="E35" s="373"/>
      <c r="F35" s="370"/>
      <c r="G35" s="370"/>
      <c r="H35" s="371"/>
      <c r="I35" s="371" t="s">
        <v>194</v>
      </c>
    </row>
    <row r="36" spans="1:9" x14ac:dyDescent="0.35">
      <c r="A36" s="108" t="s">
        <v>727</v>
      </c>
      <c r="B36" s="108" t="s">
        <v>72</v>
      </c>
      <c r="C36" s="114" t="s">
        <v>66</v>
      </c>
      <c r="D36" s="109">
        <v>1</v>
      </c>
      <c r="E36" s="110">
        <v>851666</v>
      </c>
      <c r="F36" s="109">
        <v>0.5</v>
      </c>
      <c r="G36" s="109">
        <v>0.7</v>
      </c>
      <c r="H36" s="108">
        <v>100</v>
      </c>
      <c r="I36" s="108" t="s">
        <v>194</v>
      </c>
    </row>
    <row r="37" spans="1:9" x14ac:dyDescent="0.35">
      <c r="A37" s="108" t="s">
        <v>727</v>
      </c>
      <c r="B37" s="108" t="s">
        <v>73</v>
      </c>
      <c r="C37" s="114" t="s">
        <v>66</v>
      </c>
      <c r="D37" s="109">
        <v>1</v>
      </c>
      <c r="E37" s="110">
        <v>151666</v>
      </c>
      <c r="F37" s="109">
        <v>0.5</v>
      </c>
      <c r="G37" s="109">
        <v>0.7</v>
      </c>
      <c r="H37" s="108">
        <v>100</v>
      </c>
      <c r="I37" s="108" t="s">
        <v>194</v>
      </c>
    </row>
    <row r="38" spans="1:9" x14ac:dyDescent="0.35">
      <c r="A38" s="115" t="s">
        <v>725</v>
      </c>
      <c r="B38" s="115" t="s">
        <v>74</v>
      </c>
      <c r="C38" s="114" t="s">
        <v>75</v>
      </c>
      <c r="D38" s="109">
        <v>1</v>
      </c>
      <c r="E38" s="110">
        <v>902374</v>
      </c>
      <c r="F38" s="109">
        <v>0.4</v>
      </c>
      <c r="G38" s="109">
        <v>0.5</v>
      </c>
      <c r="H38" s="108">
        <v>95.971400000000003</v>
      </c>
      <c r="I38" s="108" t="s">
        <v>194</v>
      </c>
    </row>
    <row r="39" spans="1:9" x14ac:dyDescent="0.35">
      <c r="A39" s="108" t="s">
        <v>725</v>
      </c>
      <c r="B39" s="108" t="s">
        <v>76</v>
      </c>
      <c r="C39" s="114" t="s">
        <v>8</v>
      </c>
      <c r="D39" s="109">
        <v>1</v>
      </c>
      <c r="E39" s="110">
        <v>432235</v>
      </c>
      <c r="F39" s="109">
        <v>0.5</v>
      </c>
      <c r="G39" s="109">
        <v>0.7</v>
      </c>
      <c r="H39" s="108">
        <v>100</v>
      </c>
      <c r="I39" s="108" t="s">
        <v>194</v>
      </c>
    </row>
    <row r="40" spans="1:9" x14ac:dyDescent="0.35">
      <c r="A40" s="108" t="s">
        <v>725</v>
      </c>
      <c r="B40" s="108" t="s">
        <v>77</v>
      </c>
      <c r="C40" s="114" t="s">
        <v>66</v>
      </c>
      <c r="D40" s="109">
        <v>1</v>
      </c>
      <c r="E40" s="110">
        <v>105666</v>
      </c>
      <c r="F40" s="109">
        <v>0.5</v>
      </c>
      <c r="G40" s="109">
        <v>0.7</v>
      </c>
      <c r="H40" s="108">
        <v>100</v>
      </c>
      <c r="I40" s="108" t="s">
        <v>194</v>
      </c>
    </row>
    <row r="41" spans="1:9" x14ac:dyDescent="0.35">
      <c r="B41" s="376"/>
      <c r="C41" s="376"/>
      <c r="D41" s="376"/>
      <c r="E41" s="376"/>
      <c r="F41" s="376"/>
      <c r="G41" s="376"/>
      <c r="H41" s="376"/>
    </row>
    <row r="42" spans="1:9" ht="15" customHeight="1" x14ac:dyDescent="0.35">
      <c r="A42" s="381" t="s">
        <v>36</v>
      </c>
      <c r="B42" s="381"/>
      <c r="C42" s="381"/>
      <c r="D42" s="381"/>
      <c r="E42" s="381"/>
      <c r="F42" s="381"/>
      <c r="G42" s="381"/>
      <c r="H42" s="381"/>
    </row>
    <row r="43" spans="1:9" ht="15" customHeight="1" x14ac:dyDescent="0.35">
      <c r="A43" s="381" t="s">
        <v>37</v>
      </c>
      <c r="B43" s="381"/>
      <c r="C43" s="381"/>
      <c r="D43" s="381"/>
      <c r="E43" s="381"/>
      <c r="F43" s="381"/>
      <c r="G43" s="381"/>
      <c r="H43" s="381"/>
    </row>
  </sheetData>
  <mergeCells count="82">
    <mergeCell ref="I24:I26"/>
    <mergeCell ref="I27:I28"/>
    <mergeCell ref="I29:I30"/>
    <mergeCell ref="A42:H42"/>
    <mergeCell ref="A43:H43"/>
    <mergeCell ref="B41:H41"/>
    <mergeCell ref="H34:H35"/>
    <mergeCell ref="B34:B35"/>
    <mergeCell ref="E34:E35"/>
    <mergeCell ref="A34:A35"/>
    <mergeCell ref="A24:A26"/>
    <mergeCell ref="A27:A28"/>
    <mergeCell ref="A29:A30"/>
    <mergeCell ref="I11:I12"/>
    <mergeCell ref="I16:I18"/>
    <mergeCell ref="I19:I20"/>
    <mergeCell ref="A1:G1"/>
    <mergeCell ref="B2:H2"/>
    <mergeCell ref="I3:I4"/>
    <mergeCell ref="I7:I9"/>
    <mergeCell ref="I13:I15"/>
    <mergeCell ref="F16:F18"/>
    <mergeCell ref="G16:G18"/>
    <mergeCell ref="H16:H18"/>
    <mergeCell ref="E19:E20"/>
    <mergeCell ref="F19:F20"/>
    <mergeCell ref="G19:G20"/>
    <mergeCell ref="H19:H20"/>
    <mergeCell ref="F3:G3"/>
    <mergeCell ref="I21:I23"/>
    <mergeCell ref="I34:I35"/>
    <mergeCell ref="B27:B28"/>
    <mergeCell ref="E27:E28"/>
    <mergeCell ref="F27:F28"/>
    <mergeCell ref="G27:G28"/>
    <mergeCell ref="F34:F35"/>
    <mergeCell ref="G34:G35"/>
    <mergeCell ref="B29:B30"/>
    <mergeCell ref="E29:E30"/>
    <mergeCell ref="F29:F30"/>
    <mergeCell ref="G29:G30"/>
    <mergeCell ref="H29:H30"/>
    <mergeCell ref="H21:H23"/>
    <mergeCell ref="E21:E23"/>
    <mergeCell ref="F21:F23"/>
    <mergeCell ref="G21:G23"/>
    <mergeCell ref="H27:H28"/>
    <mergeCell ref="B24:B26"/>
    <mergeCell ref="E24:E26"/>
    <mergeCell ref="F24:F26"/>
    <mergeCell ref="G24:G26"/>
    <mergeCell ref="H24:H26"/>
    <mergeCell ref="H3:H4"/>
    <mergeCell ref="G13:G15"/>
    <mergeCell ref="H7:H9"/>
    <mergeCell ref="B11:B12"/>
    <mergeCell ref="E11:E12"/>
    <mergeCell ref="F11:F12"/>
    <mergeCell ref="G11:G12"/>
    <mergeCell ref="H11:H12"/>
    <mergeCell ref="B7:B9"/>
    <mergeCell ref="E7:E9"/>
    <mergeCell ref="F7:F9"/>
    <mergeCell ref="G7:G9"/>
    <mergeCell ref="H13:H15"/>
    <mergeCell ref="E13:E15"/>
    <mergeCell ref="F13:F15"/>
    <mergeCell ref="B19:B20"/>
    <mergeCell ref="A21:A23"/>
    <mergeCell ref="B21:B23"/>
    <mergeCell ref="C3:D4"/>
    <mergeCell ref="E3:E4"/>
    <mergeCell ref="E16:E18"/>
    <mergeCell ref="A3:A4"/>
    <mergeCell ref="A7:A9"/>
    <mergeCell ref="A11:A12"/>
    <mergeCell ref="B3:B4"/>
    <mergeCell ref="B16:B18"/>
    <mergeCell ref="A13:A15"/>
    <mergeCell ref="B13:B15"/>
    <mergeCell ref="A16:A18"/>
    <mergeCell ref="A19:A20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4"/>
  <sheetViews>
    <sheetView workbookViewId="0">
      <selection activeCell="C67" sqref="C67"/>
    </sheetView>
  </sheetViews>
  <sheetFormatPr defaultColWidth="9.1796875" defaultRowHeight="16.5" customHeight="1" x14ac:dyDescent="0.35"/>
  <cols>
    <col min="1" max="1" width="20" style="113" customWidth="1"/>
    <col min="2" max="2" width="15.54296875" style="113" customWidth="1"/>
    <col min="3" max="3" width="18" style="77" bestFit="1" customWidth="1"/>
    <col min="4" max="4" width="7.26953125" style="77" bestFit="1" customWidth="1"/>
    <col min="5" max="5" width="14.54296875" style="77" bestFit="1" customWidth="1"/>
    <col min="6" max="7" width="11.54296875" style="77" bestFit="1" customWidth="1"/>
    <col min="8" max="8" width="7.54296875" style="77" bestFit="1" customWidth="1"/>
    <col min="9" max="9" width="2.453125" style="77" hidden="1" customWidth="1"/>
    <col min="10" max="16384" width="9.1796875" style="77"/>
  </cols>
  <sheetData>
    <row r="1" spans="1:9" ht="16.5" customHeight="1" x14ac:dyDescent="0.45">
      <c r="A1" s="375" t="s">
        <v>739</v>
      </c>
      <c r="B1" s="375"/>
      <c r="C1" s="375"/>
      <c r="D1" s="375"/>
      <c r="E1" s="375"/>
      <c r="F1" s="375"/>
      <c r="G1" s="375"/>
    </row>
    <row r="2" spans="1:9" ht="16.5" customHeight="1" x14ac:dyDescent="0.35">
      <c r="A2" s="374"/>
      <c r="B2" s="374"/>
      <c r="C2" s="374"/>
      <c r="D2" s="374"/>
      <c r="E2" s="374"/>
      <c r="F2" s="374"/>
      <c r="G2" s="374"/>
    </row>
    <row r="3" spans="1:9" ht="16.5" customHeight="1" x14ac:dyDescent="0.35">
      <c r="A3" s="372" t="s">
        <v>717</v>
      </c>
      <c r="B3" s="372" t="s">
        <v>0</v>
      </c>
      <c r="C3" s="372" t="s">
        <v>1</v>
      </c>
      <c r="D3" s="372"/>
      <c r="E3" s="372" t="s">
        <v>2</v>
      </c>
      <c r="F3" s="372" t="s">
        <v>3</v>
      </c>
      <c r="G3" s="372"/>
      <c r="H3" s="372" t="s">
        <v>4</v>
      </c>
      <c r="I3" s="372" t="s">
        <v>186</v>
      </c>
    </row>
    <row r="4" spans="1:9" ht="16.5" customHeight="1" x14ac:dyDescent="0.35">
      <c r="A4" s="372"/>
      <c r="B4" s="372"/>
      <c r="C4" s="372"/>
      <c r="D4" s="372"/>
      <c r="E4" s="372"/>
      <c r="F4" s="106" t="s">
        <v>5</v>
      </c>
      <c r="G4" s="106" t="s">
        <v>6</v>
      </c>
      <c r="H4" s="372"/>
      <c r="I4" s="372"/>
    </row>
    <row r="5" spans="1:9" ht="16.5" customHeight="1" x14ac:dyDescent="0.35">
      <c r="A5" s="107" t="s">
        <v>728</v>
      </c>
      <c r="B5" s="108" t="s">
        <v>78</v>
      </c>
      <c r="C5" s="108" t="s">
        <v>8</v>
      </c>
      <c r="D5" s="109">
        <v>1</v>
      </c>
      <c r="E5" s="110">
        <v>48341234</v>
      </c>
      <c r="F5" s="109">
        <v>0.2</v>
      </c>
      <c r="G5" s="109">
        <v>0.3</v>
      </c>
      <c r="H5" s="108">
        <v>100</v>
      </c>
      <c r="I5" s="108" t="s">
        <v>194</v>
      </c>
    </row>
    <row r="6" spans="1:9" ht="16.5" customHeight="1" x14ac:dyDescent="0.35">
      <c r="A6" s="382" t="s">
        <v>718</v>
      </c>
      <c r="B6" s="371" t="s">
        <v>79</v>
      </c>
      <c r="C6" s="108" t="s">
        <v>80</v>
      </c>
      <c r="D6" s="109">
        <v>0.3</v>
      </c>
      <c r="E6" s="373">
        <v>5750355</v>
      </c>
      <c r="F6" s="370">
        <v>0.2</v>
      </c>
      <c r="G6" s="370">
        <v>0.3</v>
      </c>
      <c r="H6" s="371">
        <v>100</v>
      </c>
      <c r="I6" s="371" t="s">
        <v>194</v>
      </c>
    </row>
    <row r="7" spans="1:9" ht="16.5" customHeight="1" x14ac:dyDescent="0.35">
      <c r="A7" s="382"/>
      <c r="B7" s="371"/>
      <c r="C7" s="108" t="s">
        <v>15</v>
      </c>
      <c r="D7" s="109">
        <v>0.25</v>
      </c>
      <c r="E7" s="373"/>
      <c r="F7" s="370"/>
      <c r="G7" s="370"/>
      <c r="H7" s="371"/>
      <c r="I7" s="371" t="s">
        <v>194</v>
      </c>
    </row>
    <row r="8" spans="1:9" ht="16.5" customHeight="1" x14ac:dyDescent="0.35">
      <c r="A8" s="382"/>
      <c r="B8" s="371"/>
      <c r="C8" s="108" t="s">
        <v>16</v>
      </c>
      <c r="D8" s="111">
        <v>0.22500000000000001</v>
      </c>
      <c r="E8" s="373"/>
      <c r="F8" s="370"/>
      <c r="G8" s="370"/>
      <c r="H8" s="371"/>
      <c r="I8" s="371" t="s">
        <v>194</v>
      </c>
    </row>
    <row r="9" spans="1:9" ht="16.5" customHeight="1" x14ac:dyDescent="0.35">
      <c r="A9" s="382"/>
      <c r="B9" s="371"/>
      <c r="C9" s="108" t="s">
        <v>27</v>
      </c>
      <c r="D9" s="111">
        <v>0.22500000000000001</v>
      </c>
      <c r="E9" s="373"/>
      <c r="F9" s="370"/>
      <c r="G9" s="370"/>
      <c r="H9" s="371"/>
      <c r="I9" s="371" t="s">
        <v>194</v>
      </c>
    </row>
    <row r="10" spans="1:9" ht="16.5" customHeight="1" x14ac:dyDescent="0.35">
      <c r="A10" s="382" t="s">
        <v>718</v>
      </c>
      <c r="B10" s="371" t="s">
        <v>81</v>
      </c>
      <c r="C10" s="108" t="s">
        <v>82</v>
      </c>
      <c r="D10" s="109">
        <v>0.65</v>
      </c>
      <c r="E10" s="373">
        <v>74000000</v>
      </c>
      <c r="F10" s="370">
        <v>0.31</v>
      </c>
      <c r="G10" s="370">
        <v>0.31</v>
      </c>
      <c r="H10" s="371">
        <v>100</v>
      </c>
      <c r="I10" s="371" t="s">
        <v>194</v>
      </c>
    </row>
    <row r="11" spans="1:9" ht="16.5" customHeight="1" x14ac:dyDescent="0.35">
      <c r="A11" s="382"/>
      <c r="B11" s="371"/>
      <c r="C11" s="108" t="s">
        <v>35</v>
      </c>
      <c r="D11" s="109">
        <v>0.35</v>
      </c>
      <c r="E11" s="373"/>
      <c r="F11" s="370"/>
      <c r="G11" s="370"/>
      <c r="H11" s="371"/>
      <c r="I11" s="371" t="s">
        <v>194</v>
      </c>
    </row>
    <row r="12" spans="1:9" ht="16.5" customHeight="1" x14ac:dyDescent="0.35">
      <c r="A12" s="107" t="s">
        <v>718</v>
      </c>
      <c r="B12" s="108" t="s">
        <v>83</v>
      </c>
      <c r="C12" s="108" t="s">
        <v>8</v>
      </c>
      <c r="D12" s="109">
        <v>1</v>
      </c>
      <c r="E12" s="110">
        <v>428353</v>
      </c>
      <c r="F12" s="109">
        <v>0.2</v>
      </c>
      <c r="G12" s="109">
        <v>0.3</v>
      </c>
      <c r="H12" s="108">
        <v>100</v>
      </c>
      <c r="I12" s="108" t="s">
        <v>194</v>
      </c>
    </row>
    <row r="13" spans="1:9" ht="16.5" customHeight="1" x14ac:dyDescent="0.35">
      <c r="A13" s="107" t="s">
        <v>718</v>
      </c>
      <c r="B13" s="108" t="s">
        <v>84</v>
      </c>
      <c r="C13" s="108" t="s">
        <v>59</v>
      </c>
      <c r="D13" s="109">
        <v>1</v>
      </c>
      <c r="E13" s="110">
        <v>25005859</v>
      </c>
      <c r="F13" s="109">
        <v>0.21</v>
      </c>
      <c r="G13" s="109">
        <v>0.36</v>
      </c>
      <c r="H13" s="108">
        <v>100</v>
      </c>
      <c r="I13" s="108" t="s">
        <v>194</v>
      </c>
    </row>
    <row r="14" spans="1:9" ht="16.5" customHeight="1" x14ac:dyDescent="0.35">
      <c r="A14" s="382" t="s">
        <v>719</v>
      </c>
      <c r="B14" s="371" t="s">
        <v>85</v>
      </c>
      <c r="C14" s="108" t="s">
        <v>8</v>
      </c>
      <c r="D14" s="109">
        <v>0.45</v>
      </c>
      <c r="E14" s="373">
        <v>6250031</v>
      </c>
      <c r="F14" s="370">
        <v>0.5</v>
      </c>
      <c r="G14" s="370">
        <v>0.7</v>
      </c>
      <c r="H14" s="371">
        <v>100</v>
      </c>
      <c r="I14" s="371" t="s">
        <v>194</v>
      </c>
    </row>
    <row r="15" spans="1:9" ht="16.5" customHeight="1" x14ac:dyDescent="0.35">
      <c r="A15" s="382"/>
      <c r="B15" s="371"/>
      <c r="C15" s="108" t="s">
        <v>86</v>
      </c>
      <c r="D15" s="111">
        <v>0.183</v>
      </c>
      <c r="E15" s="373"/>
      <c r="F15" s="370"/>
      <c r="G15" s="370"/>
      <c r="H15" s="371"/>
      <c r="I15" s="371" t="s">
        <v>194</v>
      </c>
    </row>
    <row r="16" spans="1:9" ht="16.5" customHeight="1" x14ac:dyDescent="0.35">
      <c r="A16" s="382"/>
      <c r="B16" s="371"/>
      <c r="C16" s="108" t="s">
        <v>87</v>
      </c>
      <c r="D16" s="111">
        <v>0.183</v>
      </c>
      <c r="E16" s="373"/>
      <c r="F16" s="370"/>
      <c r="G16" s="370"/>
      <c r="H16" s="371"/>
      <c r="I16" s="371" t="s">
        <v>194</v>
      </c>
    </row>
    <row r="17" spans="1:9" ht="16.5" customHeight="1" x14ac:dyDescent="0.35">
      <c r="A17" s="382"/>
      <c r="B17" s="371"/>
      <c r="C17" s="108" t="s">
        <v>88</v>
      </c>
      <c r="D17" s="111">
        <v>0.183</v>
      </c>
      <c r="E17" s="373"/>
      <c r="F17" s="370"/>
      <c r="G17" s="370"/>
      <c r="H17" s="371"/>
      <c r="I17" s="371" t="s">
        <v>194</v>
      </c>
    </row>
    <row r="18" spans="1:9" ht="16.5" customHeight="1" x14ac:dyDescent="0.35">
      <c r="A18" s="382" t="s">
        <v>719</v>
      </c>
      <c r="B18" s="371" t="s">
        <v>89</v>
      </c>
      <c r="C18" s="108" t="s">
        <v>8</v>
      </c>
      <c r="D18" s="109">
        <v>0.45</v>
      </c>
      <c r="E18" s="373">
        <v>231234</v>
      </c>
      <c r="F18" s="370">
        <v>0.5</v>
      </c>
      <c r="G18" s="370">
        <v>0.7</v>
      </c>
      <c r="H18" s="371">
        <v>100</v>
      </c>
      <c r="I18" s="371" t="s">
        <v>194</v>
      </c>
    </row>
    <row r="19" spans="1:9" ht="16.5" customHeight="1" x14ac:dyDescent="0.35">
      <c r="A19" s="382"/>
      <c r="B19" s="371"/>
      <c r="C19" s="108" t="s">
        <v>86</v>
      </c>
      <c r="D19" s="111">
        <v>0.183</v>
      </c>
      <c r="E19" s="373"/>
      <c r="F19" s="370"/>
      <c r="G19" s="370"/>
      <c r="H19" s="371"/>
      <c r="I19" s="371" t="s">
        <v>194</v>
      </c>
    </row>
    <row r="20" spans="1:9" ht="16.5" customHeight="1" x14ac:dyDescent="0.35">
      <c r="A20" s="382"/>
      <c r="B20" s="371"/>
      <c r="C20" s="108" t="s">
        <v>88</v>
      </c>
      <c r="D20" s="111">
        <v>0.183</v>
      </c>
      <c r="E20" s="373"/>
      <c r="F20" s="370"/>
      <c r="G20" s="370"/>
      <c r="H20" s="371"/>
      <c r="I20" s="371" t="s">
        <v>194</v>
      </c>
    </row>
    <row r="21" spans="1:9" ht="16.5" customHeight="1" x14ac:dyDescent="0.35">
      <c r="A21" s="382"/>
      <c r="B21" s="371"/>
      <c r="C21" s="108" t="s">
        <v>87</v>
      </c>
      <c r="D21" s="111">
        <v>0.183</v>
      </c>
      <c r="E21" s="373"/>
      <c r="F21" s="370"/>
      <c r="G21" s="370"/>
      <c r="H21" s="371"/>
      <c r="I21" s="371" t="s">
        <v>194</v>
      </c>
    </row>
    <row r="22" spans="1:9" ht="16.5" customHeight="1" x14ac:dyDescent="0.35">
      <c r="A22" s="107" t="s">
        <v>729</v>
      </c>
      <c r="B22" s="108" t="s">
        <v>90</v>
      </c>
      <c r="C22" s="108" t="s">
        <v>8</v>
      </c>
      <c r="D22" s="109">
        <v>1</v>
      </c>
      <c r="E22" s="110">
        <v>301234</v>
      </c>
      <c r="F22" s="109">
        <v>0.2</v>
      </c>
      <c r="G22" s="109">
        <v>0.3</v>
      </c>
      <c r="H22" s="108">
        <v>100</v>
      </c>
      <c r="I22" s="108" t="s">
        <v>194</v>
      </c>
    </row>
    <row r="23" spans="1:9" ht="16.5" customHeight="1" x14ac:dyDescent="0.35">
      <c r="A23" s="107" t="s">
        <v>729</v>
      </c>
      <c r="B23" s="108" t="s">
        <v>91</v>
      </c>
      <c r="C23" s="108" t="s">
        <v>8</v>
      </c>
      <c r="D23" s="109">
        <v>1</v>
      </c>
      <c r="E23" s="110">
        <v>345678</v>
      </c>
      <c r="F23" s="109">
        <v>0.2</v>
      </c>
      <c r="G23" s="109">
        <v>0.3</v>
      </c>
      <c r="H23" s="108">
        <v>100</v>
      </c>
      <c r="I23" s="108" t="s">
        <v>194</v>
      </c>
    </row>
    <row r="24" spans="1:9" ht="16.5" customHeight="1" x14ac:dyDescent="0.35">
      <c r="A24" s="107" t="s">
        <v>720</v>
      </c>
      <c r="B24" s="108" t="s">
        <v>92</v>
      </c>
      <c r="C24" s="108" t="s">
        <v>93</v>
      </c>
      <c r="D24" s="109">
        <v>1</v>
      </c>
      <c r="E24" s="110">
        <v>12500000</v>
      </c>
      <c r="F24" s="109">
        <v>0.15</v>
      </c>
      <c r="G24" s="109">
        <v>0.3</v>
      </c>
      <c r="H24" s="108">
        <v>100</v>
      </c>
      <c r="I24" s="108" t="s">
        <v>194</v>
      </c>
    </row>
    <row r="25" spans="1:9" ht="16.5" customHeight="1" x14ac:dyDescent="0.35">
      <c r="A25" s="107" t="s">
        <v>720</v>
      </c>
      <c r="B25" s="108" t="s">
        <v>94</v>
      </c>
      <c r="C25" s="108" t="s">
        <v>95</v>
      </c>
      <c r="D25" s="109">
        <v>1</v>
      </c>
      <c r="E25" s="110">
        <v>117743190</v>
      </c>
      <c r="F25" s="109">
        <v>0.2</v>
      </c>
      <c r="G25" s="109">
        <v>0.2</v>
      </c>
      <c r="H25" s="108">
        <v>96</v>
      </c>
      <c r="I25" s="108" t="s">
        <v>194</v>
      </c>
    </row>
    <row r="26" spans="1:9" ht="16.5" customHeight="1" x14ac:dyDescent="0.35">
      <c r="A26" s="382" t="s">
        <v>720</v>
      </c>
      <c r="B26" s="371" t="s">
        <v>97</v>
      </c>
      <c r="C26" s="108" t="s">
        <v>8</v>
      </c>
      <c r="D26" s="109">
        <v>0.65</v>
      </c>
      <c r="E26" s="373">
        <v>12751234</v>
      </c>
      <c r="F26" s="370">
        <v>0.2</v>
      </c>
      <c r="G26" s="370">
        <v>0.3</v>
      </c>
      <c r="H26" s="371">
        <v>100</v>
      </c>
      <c r="I26" s="371" t="s">
        <v>194</v>
      </c>
    </row>
    <row r="27" spans="1:9" ht="16.5" customHeight="1" x14ac:dyDescent="0.35">
      <c r="A27" s="382"/>
      <c r="B27" s="371"/>
      <c r="C27" s="108" t="s">
        <v>98</v>
      </c>
      <c r="D27" s="109">
        <v>0.35</v>
      </c>
      <c r="E27" s="373"/>
      <c r="F27" s="370"/>
      <c r="G27" s="370"/>
      <c r="H27" s="371"/>
      <c r="I27" s="371" t="s">
        <v>194</v>
      </c>
    </row>
    <row r="28" spans="1:9" ht="16.5" customHeight="1" x14ac:dyDescent="0.35">
      <c r="A28" s="107" t="s">
        <v>720</v>
      </c>
      <c r="B28" s="108" t="s">
        <v>99</v>
      </c>
      <c r="C28" s="108" t="s">
        <v>98</v>
      </c>
      <c r="D28" s="109">
        <v>1</v>
      </c>
      <c r="E28" s="110">
        <v>8511234</v>
      </c>
      <c r="F28" s="109">
        <v>0.3</v>
      </c>
      <c r="G28" s="109">
        <v>0.4</v>
      </c>
      <c r="H28" s="108">
        <v>100</v>
      </c>
      <c r="I28" s="108" t="s">
        <v>194</v>
      </c>
    </row>
    <row r="29" spans="1:9" ht="16.5" customHeight="1" x14ac:dyDescent="0.35">
      <c r="A29" s="107" t="s">
        <v>720</v>
      </c>
      <c r="B29" s="108" t="s">
        <v>100</v>
      </c>
      <c r="C29" s="108" t="s">
        <v>59</v>
      </c>
      <c r="D29" s="109">
        <v>1</v>
      </c>
      <c r="E29" s="110">
        <v>50417000</v>
      </c>
      <c r="F29" s="109">
        <v>0.16</v>
      </c>
      <c r="G29" s="109">
        <v>0.21</v>
      </c>
      <c r="H29" s="108">
        <v>90.16</v>
      </c>
      <c r="I29" s="108" t="s">
        <v>194</v>
      </c>
    </row>
    <row r="30" spans="1:9" ht="16.5" customHeight="1" x14ac:dyDescent="0.35">
      <c r="A30" s="382" t="s">
        <v>720</v>
      </c>
      <c r="B30" s="371" t="s">
        <v>101</v>
      </c>
      <c r="C30" s="108" t="s">
        <v>14</v>
      </c>
      <c r="D30" s="109">
        <v>0.4</v>
      </c>
      <c r="E30" s="373">
        <v>10856132</v>
      </c>
      <c r="F30" s="370">
        <v>0.05</v>
      </c>
      <c r="G30" s="370">
        <v>0.15</v>
      </c>
      <c r="H30" s="371">
        <v>100</v>
      </c>
      <c r="I30" s="371" t="s">
        <v>194</v>
      </c>
    </row>
    <row r="31" spans="1:9" ht="16.5" customHeight="1" x14ac:dyDescent="0.35">
      <c r="A31" s="382"/>
      <c r="B31" s="371"/>
      <c r="C31" s="108" t="s">
        <v>15</v>
      </c>
      <c r="D31" s="109">
        <v>0.3</v>
      </c>
      <c r="E31" s="373"/>
      <c r="F31" s="370"/>
      <c r="G31" s="370"/>
      <c r="H31" s="371"/>
      <c r="I31" s="371" t="s">
        <v>194</v>
      </c>
    </row>
    <row r="32" spans="1:9" ht="16.5" customHeight="1" x14ac:dyDescent="0.35">
      <c r="A32" s="382"/>
      <c r="B32" s="371"/>
      <c r="C32" s="108" t="s">
        <v>33</v>
      </c>
      <c r="D32" s="109">
        <v>0.3</v>
      </c>
      <c r="E32" s="373"/>
      <c r="F32" s="370"/>
      <c r="G32" s="370"/>
      <c r="H32" s="371"/>
      <c r="I32" s="371" t="s">
        <v>194</v>
      </c>
    </row>
    <row r="33" spans="1:9" ht="16.5" customHeight="1" x14ac:dyDescent="0.35">
      <c r="A33" s="107" t="s">
        <v>730</v>
      </c>
      <c r="B33" s="108" t="s">
        <v>102</v>
      </c>
      <c r="C33" s="108" t="s">
        <v>8</v>
      </c>
      <c r="D33" s="109">
        <v>1</v>
      </c>
      <c r="E33" s="110">
        <v>842345</v>
      </c>
      <c r="F33" s="109">
        <v>0.2</v>
      </c>
      <c r="G33" s="109">
        <v>0.3</v>
      </c>
      <c r="H33" s="108">
        <v>100</v>
      </c>
      <c r="I33" s="108" t="s">
        <v>194</v>
      </c>
    </row>
    <row r="34" spans="1:9" ht="16.5" customHeight="1" x14ac:dyDescent="0.35">
      <c r="A34" s="107" t="s">
        <v>724</v>
      </c>
      <c r="B34" s="108" t="s">
        <v>103</v>
      </c>
      <c r="C34" s="108" t="s">
        <v>62</v>
      </c>
      <c r="D34" s="109">
        <v>1</v>
      </c>
      <c r="E34" s="110">
        <v>6377824</v>
      </c>
      <c r="F34" s="109">
        <v>0.16</v>
      </c>
      <c r="G34" s="109">
        <v>0.21</v>
      </c>
      <c r="H34" s="108">
        <v>100</v>
      </c>
      <c r="I34" s="108" t="s">
        <v>194</v>
      </c>
    </row>
    <row r="35" spans="1:9" ht="16.5" customHeight="1" x14ac:dyDescent="0.35">
      <c r="A35" s="123" t="s">
        <v>724</v>
      </c>
      <c r="B35" s="115" t="s">
        <v>104</v>
      </c>
      <c r="C35" s="108" t="s">
        <v>95</v>
      </c>
      <c r="D35" s="109">
        <v>1</v>
      </c>
      <c r="E35" s="110">
        <v>36324360</v>
      </c>
      <c r="F35" s="109">
        <v>0.2</v>
      </c>
      <c r="G35" s="109">
        <v>0.25</v>
      </c>
      <c r="H35" s="108">
        <v>98</v>
      </c>
      <c r="I35" s="108" t="s">
        <v>194</v>
      </c>
    </row>
    <row r="36" spans="1:9" ht="16.5" customHeight="1" x14ac:dyDescent="0.35">
      <c r="A36" s="382" t="s">
        <v>723</v>
      </c>
      <c r="B36" s="371" t="s">
        <v>105</v>
      </c>
      <c r="C36" s="108" t="s">
        <v>8</v>
      </c>
      <c r="D36" s="109">
        <v>0.7</v>
      </c>
      <c r="E36" s="373">
        <v>5321234</v>
      </c>
      <c r="F36" s="370">
        <v>0.2</v>
      </c>
      <c r="G36" s="370">
        <v>0.3</v>
      </c>
      <c r="H36" s="371">
        <v>100</v>
      </c>
      <c r="I36" s="371" t="s">
        <v>194</v>
      </c>
    </row>
    <row r="37" spans="1:9" ht="16.5" customHeight="1" x14ac:dyDescent="0.35">
      <c r="A37" s="382"/>
      <c r="B37" s="371"/>
      <c r="C37" s="108" t="s">
        <v>86</v>
      </c>
      <c r="D37" s="109">
        <v>0.3</v>
      </c>
      <c r="E37" s="373"/>
      <c r="F37" s="370"/>
      <c r="G37" s="370"/>
      <c r="H37" s="371"/>
      <c r="I37" s="371" t="s">
        <v>194</v>
      </c>
    </row>
    <row r="38" spans="1:9" ht="16.5" customHeight="1" x14ac:dyDescent="0.35">
      <c r="A38" s="107" t="s">
        <v>723</v>
      </c>
      <c r="B38" s="108" t="s">
        <v>106</v>
      </c>
      <c r="C38" s="108" t="s">
        <v>98</v>
      </c>
      <c r="D38" s="109">
        <v>1</v>
      </c>
      <c r="E38" s="110">
        <v>52243729</v>
      </c>
      <c r="F38" s="109">
        <v>0.4</v>
      </c>
      <c r="G38" s="109">
        <v>0.5</v>
      </c>
      <c r="H38" s="108">
        <v>100</v>
      </c>
      <c r="I38" s="108" t="s">
        <v>194</v>
      </c>
    </row>
    <row r="39" spans="1:9" ht="16.5" customHeight="1" x14ac:dyDescent="0.35">
      <c r="A39" s="107" t="s">
        <v>723</v>
      </c>
      <c r="B39" s="108" t="s">
        <v>107</v>
      </c>
      <c r="C39" s="108" t="s">
        <v>59</v>
      </c>
      <c r="D39" s="109">
        <v>1</v>
      </c>
      <c r="E39" s="110">
        <v>8109294</v>
      </c>
      <c r="F39" s="109">
        <v>0.16</v>
      </c>
      <c r="G39" s="109">
        <v>0.21</v>
      </c>
      <c r="H39" s="108">
        <v>90.16</v>
      </c>
      <c r="I39" s="108" t="s">
        <v>194</v>
      </c>
    </row>
    <row r="40" spans="1:9" ht="16.5" customHeight="1" x14ac:dyDescent="0.35">
      <c r="A40" s="107" t="s">
        <v>723</v>
      </c>
      <c r="B40" s="108" t="s">
        <v>108</v>
      </c>
      <c r="C40" s="108" t="s">
        <v>48</v>
      </c>
      <c r="D40" s="109">
        <v>1</v>
      </c>
      <c r="E40" s="110">
        <v>614550</v>
      </c>
      <c r="F40" s="109">
        <v>0.2</v>
      </c>
      <c r="G40" s="109">
        <v>0.3</v>
      </c>
      <c r="H40" s="108">
        <v>100</v>
      </c>
      <c r="I40" s="108" t="s">
        <v>194</v>
      </c>
    </row>
    <row r="41" spans="1:9" ht="16.5" customHeight="1" x14ac:dyDescent="0.35">
      <c r="A41" s="384" t="s">
        <v>723</v>
      </c>
      <c r="B41" s="377" t="s">
        <v>109</v>
      </c>
      <c r="C41" s="108" t="s">
        <v>8</v>
      </c>
      <c r="D41" s="109">
        <v>0.5</v>
      </c>
      <c r="E41" s="373">
        <v>20701906</v>
      </c>
      <c r="F41" s="370">
        <v>0.2</v>
      </c>
      <c r="G41" s="370">
        <v>0.3</v>
      </c>
      <c r="H41" s="371">
        <v>100</v>
      </c>
      <c r="I41" s="371" t="s">
        <v>194</v>
      </c>
    </row>
    <row r="42" spans="1:9" ht="16.5" customHeight="1" x14ac:dyDescent="0.35">
      <c r="A42" s="385"/>
      <c r="B42" s="379"/>
      <c r="C42" s="108" t="s">
        <v>16</v>
      </c>
      <c r="D42" s="109">
        <v>0.25</v>
      </c>
      <c r="E42" s="373"/>
      <c r="F42" s="370"/>
      <c r="G42" s="370"/>
      <c r="H42" s="371"/>
      <c r="I42" s="371" t="s">
        <v>194</v>
      </c>
    </row>
    <row r="43" spans="1:9" ht="16.5" customHeight="1" x14ac:dyDescent="0.35">
      <c r="A43" s="386"/>
      <c r="B43" s="378"/>
      <c r="C43" s="108" t="s">
        <v>96</v>
      </c>
      <c r="D43" s="109">
        <v>0.25</v>
      </c>
      <c r="E43" s="373"/>
      <c r="F43" s="370"/>
      <c r="G43" s="370"/>
      <c r="H43" s="371"/>
      <c r="I43" s="371" t="s">
        <v>194</v>
      </c>
    </row>
    <row r="44" spans="1:9" ht="16.5" customHeight="1" x14ac:dyDescent="0.35">
      <c r="A44" s="382" t="s">
        <v>723</v>
      </c>
      <c r="B44" s="371" t="s">
        <v>110</v>
      </c>
      <c r="C44" s="108" t="s">
        <v>111</v>
      </c>
      <c r="D44" s="109">
        <v>0.5</v>
      </c>
      <c r="E44" s="373">
        <v>24021132</v>
      </c>
      <c r="F44" s="370">
        <v>0.15</v>
      </c>
      <c r="G44" s="370">
        <v>0.25</v>
      </c>
      <c r="H44" s="371">
        <v>100</v>
      </c>
      <c r="I44" s="371" t="s">
        <v>194</v>
      </c>
    </row>
    <row r="45" spans="1:9" ht="16.5" customHeight="1" x14ac:dyDescent="0.35">
      <c r="A45" s="382"/>
      <c r="B45" s="371"/>
      <c r="C45" s="108" t="s">
        <v>16</v>
      </c>
      <c r="D45" s="109">
        <v>0.25</v>
      </c>
      <c r="E45" s="373"/>
      <c r="F45" s="370"/>
      <c r="G45" s="370"/>
      <c r="H45" s="371"/>
      <c r="I45" s="371" t="s">
        <v>194</v>
      </c>
    </row>
    <row r="46" spans="1:9" ht="16.5" customHeight="1" x14ac:dyDescent="0.35">
      <c r="A46" s="382"/>
      <c r="B46" s="371"/>
      <c r="C46" s="108" t="s">
        <v>96</v>
      </c>
      <c r="D46" s="109">
        <v>0.25</v>
      </c>
      <c r="E46" s="373"/>
      <c r="F46" s="370"/>
      <c r="G46" s="370"/>
      <c r="H46" s="371"/>
      <c r="I46" s="371" t="s">
        <v>194</v>
      </c>
    </row>
    <row r="47" spans="1:9" ht="16.5" customHeight="1" x14ac:dyDescent="0.35">
      <c r="A47" s="382" t="s">
        <v>723</v>
      </c>
      <c r="B47" s="371" t="s">
        <v>112</v>
      </c>
      <c r="C47" s="108" t="s">
        <v>8</v>
      </c>
      <c r="D47" s="109">
        <v>0.8</v>
      </c>
      <c r="E47" s="373">
        <v>1283704</v>
      </c>
      <c r="F47" s="370">
        <v>0.2</v>
      </c>
      <c r="G47" s="370">
        <v>0.3</v>
      </c>
      <c r="H47" s="371">
        <v>100</v>
      </c>
      <c r="I47" s="371" t="s">
        <v>194</v>
      </c>
    </row>
    <row r="48" spans="1:9" ht="16.5" customHeight="1" x14ac:dyDescent="0.35">
      <c r="A48" s="382"/>
      <c r="B48" s="371"/>
      <c r="C48" s="108" t="s">
        <v>41</v>
      </c>
      <c r="D48" s="109">
        <v>0.2</v>
      </c>
      <c r="E48" s="373"/>
      <c r="F48" s="370"/>
      <c r="G48" s="370"/>
      <c r="H48" s="371"/>
      <c r="I48" s="371" t="s">
        <v>194</v>
      </c>
    </row>
    <row r="49" spans="1:9" ht="16.5" customHeight="1" x14ac:dyDescent="0.35">
      <c r="A49" s="382" t="s">
        <v>723</v>
      </c>
      <c r="B49" s="371" t="s">
        <v>113</v>
      </c>
      <c r="C49" s="108" t="s">
        <v>32</v>
      </c>
      <c r="D49" s="109">
        <v>0.8</v>
      </c>
      <c r="E49" s="373">
        <v>59040234</v>
      </c>
      <c r="F49" s="370">
        <v>0.31</v>
      </c>
      <c r="G49" s="370">
        <v>0.31</v>
      </c>
      <c r="H49" s="371">
        <v>100</v>
      </c>
      <c r="I49" s="371" t="s">
        <v>194</v>
      </c>
    </row>
    <row r="50" spans="1:9" ht="16.5" customHeight="1" x14ac:dyDescent="0.35">
      <c r="A50" s="382"/>
      <c r="B50" s="371"/>
      <c r="C50" s="108" t="s">
        <v>114</v>
      </c>
      <c r="D50" s="109">
        <v>0.2</v>
      </c>
      <c r="E50" s="373"/>
      <c r="F50" s="370"/>
      <c r="G50" s="370"/>
      <c r="H50" s="371"/>
      <c r="I50" s="371" t="s">
        <v>194</v>
      </c>
    </row>
    <row r="51" spans="1:9" ht="16.5" customHeight="1" x14ac:dyDescent="0.35">
      <c r="A51" s="107" t="s">
        <v>723</v>
      </c>
      <c r="B51" s="108" t="s">
        <v>115</v>
      </c>
      <c r="C51" s="108" t="s">
        <v>8</v>
      </c>
      <c r="D51" s="109">
        <v>1</v>
      </c>
      <c r="E51" s="110">
        <v>324354</v>
      </c>
      <c r="F51" s="109">
        <v>0.2</v>
      </c>
      <c r="G51" s="109">
        <v>0.3</v>
      </c>
      <c r="H51" s="108">
        <v>100</v>
      </c>
      <c r="I51" s="108" t="s">
        <v>194</v>
      </c>
    </row>
    <row r="52" spans="1:9" ht="16.5" customHeight="1" x14ac:dyDescent="0.35">
      <c r="A52" s="107" t="s">
        <v>720</v>
      </c>
      <c r="B52" s="108" t="s">
        <v>116</v>
      </c>
      <c r="C52" s="108" t="s">
        <v>8</v>
      </c>
      <c r="D52" s="109">
        <v>1</v>
      </c>
      <c r="E52" s="110">
        <v>624156</v>
      </c>
      <c r="F52" s="109">
        <v>0.5</v>
      </c>
      <c r="G52" s="109">
        <v>0.7</v>
      </c>
      <c r="H52" s="108">
        <v>100</v>
      </c>
      <c r="I52" s="108" t="s">
        <v>194</v>
      </c>
    </row>
    <row r="53" spans="1:9" ht="16.5" customHeight="1" x14ac:dyDescent="0.35">
      <c r="A53" s="107" t="s">
        <v>722</v>
      </c>
      <c r="B53" s="108" t="s">
        <v>117</v>
      </c>
      <c r="C53" s="108" t="s">
        <v>66</v>
      </c>
      <c r="D53" s="109">
        <v>1</v>
      </c>
      <c r="E53" s="110">
        <v>2266666</v>
      </c>
      <c r="F53" s="109">
        <v>0.5</v>
      </c>
      <c r="G53" s="109">
        <v>0.7</v>
      </c>
      <c r="H53" s="108">
        <v>100</v>
      </c>
      <c r="I53" s="108" t="s">
        <v>194</v>
      </c>
    </row>
    <row r="54" spans="1:9" ht="16.5" customHeight="1" x14ac:dyDescent="0.35">
      <c r="A54" s="107" t="s">
        <v>722</v>
      </c>
      <c r="B54" s="108" t="s">
        <v>118</v>
      </c>
      <c r="C54" s="108" t="s">
        <v>67</v>
      </c>
      <c r="D54" s="109">
        <v>1</v>
      </c>
      <c r="E54" s="110">
        <v>137888</v>
      </c>
      <c r="F54" s="109">
        <v>0.5</v>
      </c>
      <c r="G54" s="109">
        <v>0.7</v>
      </c>
      <c r="H54" s="108">
        <v>100</v>
      </c>
      <c r="I54" s="108" t="s">
        <v>194</v>
      </c>
    </row>
    <row r="55" spans="1:9" ht="16.5" customHeight="1" x14ac:dyDescent="0.35">
      <c r="A55" s="107" t="s">
        <v>722</v>
      </c>
      <c r="B55" s="108" t="s">
        <v>119</v>
      </c>
      <c r="C55" s="108" t="s">
        <v>67</v>
      </c>
      <c r="D55" s="109">
        <v>1</v>
      </c>
      <c r="E55" s="110">
        <v>1736848</v>
      </c>
      <c r="F55" s="109">
        <v>0.5</v>
      </c>
      <c r="G55" s="109">
        <v>0.7</v>
      </c>
      <c r="H55" s="108">
        <v>100</v>
      </c>
      <c r="I55" s="108" t="s">
        <v>194</v>
      </c>
    </row>
    <row r="56" spans="1:9" ht="16.5" customHeight="1" x14ac:dyDescent="0.35">
      <c r="A56" s="382" t="s">
        <v>727</v>
      </c>
      <c r="B56" s="371" t="s">
        <v>120</v>
      </c>
      <c r="C56" s="108" t="s">
        <v>121</v>
      </c>
      <c r="D56" s="109">
        <v>0.55000000000000004</v>
      </c>
      <c r="E56" s="373">
        <v>420000</v>
      </c>
      <c r="F56" s="370">
        <v>0.5</v>
      </c>
      <c r="G56" s="370">
        <v>0.7</v>
      </c>
      <c r="H56" s="371">
        <v>100</v>
      </c>
      <c r="I56" s="371" t="s">
        <v>194</v>
      </c>
    </row>
    <row r="57" spans="1:9" ht="16.5" customHeight="1" x14ac:dyDescent="0.35">
      <c r="A57" s="382"/>
      <c r="B57" s="371"/>
      <c r="C57" s="108" t="s">
        <v>71</v>
      </c>
      <c r="D57" s="109">
        <v>0.45</v>
      </c>
      <c r="E57" s="373"/>
      <c r="F57" s="370"/>
      <c r="G57" s="370"/>
      <c r="H57" s="371"/>
      <c r="I57" s="371" t="s">
        <v>194</v>
      </c>
    </row>
    <row r="58" spans="1:9" ht="16.5" customHeight="1" x14ac:dyDescent="0.35">
      <c r="A58" s="107" t="s">
        <v>727</v>
      </c>
      <c r="B58" s="108" t="s">
        <v>122</v>
      </c>
      <c r="C58" s="108" t="s">
        <v>123</v>
      </c>
      <c r="D58" s="109">
        <v>1</v>
      </c>
      <c r="E58" s="110">
        <v>151031</v>
      </c>
      <c r="F58" s="109">
        <v>0.5</v>
      </c>
      <c r="G58" s="109">
        <v>0.7</v>
      </c>
      <c r="H58" s="108">
        <v>100</v>
      </c>
      <c r="I58" s="108" t="s">
        <v>194</v>
      </c>
    </row>
    <row r="59" spans="1:9" ht="16.5" customHeight="1" x14ac:dyDescent="0.35">
      <c r="A59" s="107" t="s">
        <v>727</v>
      </c>
      <c r="B59" s="108" t="s">
        <v>124</v>
      </c>
      <c r="C59" s="108" t="s">
        <v>121</v>
      </c>
      <c r="D59" s="109">
        <v>0.55000000000000004</v>
      </c>
      <c r="E59" s="373">
        <v>970000</v>
      </c>
      <c r="F59" s="370">
        <v>0.5</v>
      </c>
      <c r="G59" s="370">
        <v>0.7</v>
      </c>
      <c r="H59" s="371">
        <v>100</v>
      </c>
      <c r="I59" s="371" t="s">
        <v>194</v>
      </c>
    </row>
    <row r="60" spans="1:9" ht="16.5" customHeight="1" x14ac:dyDescent="0.35">
      <c r="A60" s="107"/>
      <c r="B60" s="108"/>
      <c r="C60" s="108" t="s">
        <v>71</v>
      </c>
      <c r="D60" s="109">
        <v>0.45</v>
      </c>
      <c r="E60" s="373"/>
      <c r="F60" s="370"/>
      <c r="G60" s="370"/>
      <c r="H60" s="371"/>
      <c r="I60" s="371" t="s">
        <v>194</v>
      </c>
    </row>
    <row r="61" spans="1:9" ht="16.5" customHeight="1" x14ac:dyDescent="0.35">
      <c r="A61" s="116"/>
      <c r="B61" s="116"/>
      <c r="C61" s="117"/>
      <c r="D61" s="118"/>
      <c r="E61" s="119"/>
      <c r="F61" s="118"/>
      <c r="G61" s="118"/>
      <c r="H61" s="117"/>
      <c r="I61" s="117"/>
    </row>
    <row r="62" spans="1:9" ht="16.5" customHeight="1" x14ac:dyDescent="0.35">
      <c r="A62" s="112"/>
      <c r="B62" s="387"/>
      <c r="C62" s="387"/>
      <c r="D62" s="387"/>
      <c r="E62" s="387"/>
      <c r="F62" s="387"/>
      <c r="G62" s="387"/>
      <c r="H62" s="387"/>
      <c r="I62" s="112"/>
    </row>
    <row r="63" spans="1:9" ht="16.5" customHeight="1" x14ac:dyDescent="0.35">
      <c r="A63" s="383" t="s">
        <v>36</v>
      </c>
      <c r="B63" s="383"/>
      <c r="C63" s="383"/>
      <c r="D63" s="383"/>
      <c r="E63" s="383"/>
      <c r="F63" s="383"/>
      <c r="G63" s="383"/>
      <c r="H63" s="112"/>
    </row>
    <row r="64" spans="1:9" ht="16.5" customHeight="1" x14ac:dyDescent="0.35">
      <c r="A64" s="383" t="s">
        <v>37</v>
      </c>
      <c r="B64" s="383"/>
      <c r="C64" s="383"/>
      <c r="D64" s="383"/>
      <c r="E64" s="383"/>
      <c r="F64" s="383"/>
      <c r="G64" s="383"/>
      <c r="H64" s="112"/>
    </row>
  </sheetData>
  <mergeCells count="101">
    <mergeCell ref="I26:I27"/>
    <mergeCell ref="I30:I32"/>
    <mergeCell ref="I36:I37"/>
    <mergeCell ref="I41:I43"/>
    <mergeCell ref="I44:I46"/>
    <mergeCell ref="I59:I60"/>
    <mergeCell ref="I47:I48"/>
    <mergeCell ref="I49:I50"/>
    <mergeCell ref="I56:I57"/>
    <mergeCell ref="A30:A32"/>
    <mergeCell ref="A36:A37"/>
    <mergeCell ref="A1:G1"/>
    <mergeCell ref="A2:G2"/>
    <mergeCell ref="B62:H62"/>
    <mergeCell ref="E59:E60"/>
    <mergeCell ref="F59:F60"/>
    <mergeCell ref="G59:G60"/>
    <mergeCell ref="B56:B57"/>
    <mergeCell ref="E56:E57"/>
    <mergeCell ref="F56:F57"/>
    <mergeCell ref="G56:G57"/>
    <mergeCell ref="H56:H57"/>
    <mergeCell ref="B47:B48"/>
    <mergeCell ref="E47:E48"/>
    <mergeCell ref="F47:F48"/>
    <mergeCell ref="G47:G48"/>
    <mergeCell ref="H47:H48"/>
    <mergeCell ref="B49:B50"/>
    <mergeCell ref="B36:B37"/>
    <mergeCell ref="E36:E37"/>
    <mergeCell ref="F36:F37"/>
    <mergeCell ref="G36:G37"/>
    <mergeCell ref="E49:E50"/>
    <mergeCell ref="H49:H50"/>
    <mergeCell ref="E41:E43"/>
    <mergeCell ref="F41:F43"/>
    <mergeCell ref="G41:G43"/>
    <mergeCell ref="H41:H43"/>
    <mergeCell ref="A64:G64"/>
    <mergeCell ref="H59:H60"/>
    <mergeCell ref="A63:G63"/>
    <mergeCell ref="B44:B46"/>
    <mergeCell ref="E44:E46"/>
    <mergeCell ref="F44:F46"/>
    <mergeCell ref="G44:G46"/>
    <mergeCell ref="H44:H46"/>
    <mergeCell ref="A41:A43"/>
    <mergeCell ref="B41:B43"/>
    <mergeCell ref="A56:A57"/>
    <mergeCell ref="A47:A48"/>
    <mergeCell ref="A49:A50"/>
    <mergeCell ref="A44:A46"/>
    <mergeCell ref="F49:F50"/>
    <mergeCell ref="G49:G50"/>
    <mergeCell ref="G10:G11"/>
    <mergeCell ref="H10:H11"/>
    <mergeCell ref="H36:H37"/>
    <mergeCell ref="B14:B17"/>
    <mergeCell ref="E14:E17"/>
    <mergeCell ref="F14:F17"/>
    <mergeCell ref="G14:G17"/>
    <mergeCell ref="H14:H17"/>
    <mergeCell ref="B18:B21"/>
    <mergeCell ref="E18:E21"/>
    <mergeCell ref="F18:F21"/>
    <mergeCell ref="G18:G21"/>
    <mergeCell ref="H18:H21"/>
    <mergeCell ref="G26:G27"/>
    <mergeCell ref="H26:H27"/>
    <mergeCell ref="B30:B32"/>
    <mergeCell ref="E30:E32"/>
    <mergeCell ref="F30:F32"/>
    <mergeCell ref="G30:G32"/>
    <mergeCell ref="H30:H32"/>
    <mergeCell ref="B26:B27"/>
    <mergeCell ref="E26:E27"/>
    <mergeCell ref="F26:F27"/>
    <mergeCell ref="I3:I4"/>
    <mergeCell ref="I6:I9"/>
    <mergeCell ref="I10:I11"/>
    <mergeCell ref="I14:I17"/>
    <mergeCell ref="I18:I21"/>
    <mergeCell ref="A26:A27"/>
    <mergeCell ref="A10:A11"/>
    <mergeCell ref="A14:A17"/>
    <mergeCell ref="A18:A21"/>
    <mergeCell ref="F3:G3"/>
    <mergeCell ref="A3:A4"/>
    <mergeCell ref="A6:A9"/>
    <mergeCell ref="H3:H4"/>
    <mergeCell ref="B6:B9"/>
    <mergeCell ref="E6:E9"/>
    <mergeCell ref="F6:F9"/>
    <mergeCell ref="G6:G9"/>
    <mergeCell ref="H6:H9"/>
    <mergeCell ref="B3:B4"/>
    <mergeCell ref="C3:D4"/>
    <mergeCell ref="E3:E4"/>
    <mergeCell ref="B10:B11"/>
    <mergeCell ref="E10:E11"/>
    <mergeCell ref="F10:F11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5"/>
  <sheetViews>
    <sheetView workbookViewId="0">
      <selection sqref="A1:G1"/>
    </sheetView>
  </sheetViews>
  <sheetFormatPr defaultColWidth="9.1796875" defaultRowHeight="14.5" x14ac:dyDescent="0.35"/>
  <cols>
    <col min="1" max="1" width="14.54296875" style="113" bestFit="1" customWidth="1"/>
    <col min="2" max="2" width="12.54296875" style="113" customWidth="1"/>
    <col min="3" max="3" width="37.26953125" style="77" bestFit="1" customWidth="1"/>
    <col min="4" max="4" width="5.7265625" style="77" bestFit="1" customWidth="1"/>
    <col min="5" max="5" width="13.81640625" style="77" customWidth="1"/>
    <col min="6" max="7" width="11.54296875" style="77" bestFit="1" customWidth="1"/>
    <col min="8" max="8" width="7.54296875" style="77" bestFit="1" customWidth="1"/>
    <col min="9" max="9" width="11.81640625" style="77" hidden="1" customWidth="1"/>
    <col min="10" max="16384" width="9.1796875" style="77"/>
  </cols>
  <sheetData>
    <row r="1" spans="1:9" ht="18.5" x14ac:dyDescent="0.45">
      <c r="A1" s="375" t="s">
        <v>738</v>
      </c>
      <c r="B1" s="389"/>
      <c r="C1" s="389"/>
      <c r="D1" s="389"/>
      <c r="E1" s="389"/>
      <c r="F1" s="389"/>
      <c r="G1" s="389"/>
    </row>
    <row r="2" spans="1:9" x14ac:dyDescent="0.35">
      <c r="B2" s="374"/>
      <c r="C2" s="374"/>
      <c r="D2" s="374"/>
      <c r="E2" s="374"/>
      <c r="F2" s="374"/>
      <c r="G2" s="374"/>
      <c r="H2" s="374"/>
    </row>
    <row r="3" spans="1:9" x14ac:dyDescent="0.35">
      <c r="A3" s="372" t="s">
        <v>717</v>
      </c>
      <c r="B3" s="372" t="s">
        <v>0</v>
      </c>
      <c r="C3" s="372" t="s">
        <v>1</v>
      </c>
      <c r="D3" s="372"/>
      <c r="E3" s="372" t="s">
        <v>2</v>
      </c>
      <c r="F3" s="372" t="s">
        <v>125</v>
      </c>
      <c r="G3" s="372"/>
      <c r="H3" s="372" t="s">
        <v>4</v>
      </c>
      <c r="I3" s="390" t="s">
        <v>186</v>
      </c>
    </row>
    <row r="4" spans="1:9" x14ac:dyDescent="0.35">
      <c r="A4" s="372"/>
      <c r="B4" s="372"/>
      <c r="C4" s="372"/>
      <c r="D4" s="372"/>
      <c r="E4" s="372"/>
      <c r="F4" s="106" t="s">
        <v>5</v>
      </c>
      <c r="G4" s="106" t="s">
        <v>6</v>
      </c>
      <c r="H4" s="372"/>
      <c r="I4" s="390" t="s">
        <v>186</v>
      </c>
    </row>
    <row r="5" spans="1:9" x14ac:dyDescent="0.35">
      <c r="A5" s="108" t="s">
        <v>728</v>
      </c>
      <c r="B5" s="108" t="s">
        <v>126</v>
      </c>
      <c r="C5" s="108" t="s">
        <v>127</v>
      </c>
      <c r="D5" s="109">
        <v>1</v>
      </c>
      <c r="E5" s="128" t="s">
        <v>128</v>
      </c>
      <c r="F5" s="109">
        <v>0.2</v>
      </c>
      <c r="G5" s="109">
        <v>0.35</v>
      </c>
      <c r="H5" s="108">
        <v>100</v>
      </c>
      <c r="I5" s="108" t="s">
        <v>194</v>
      </c>
    </row>
    <row r="6" spans="1:9" x14ac:dyDescent="0.35">
      <c r="A6" s="108" t="s">
        <v>718</v>
      </c>
      <c r="B6" s="108" t="s">
        <v>129</v>
      </c>
      <c r="C6" s="108" t="s">
        <v>130</v>
      </c>
      <c r="D6" s="109">
        <v>1</v>
      </c>
      <c r="E6" s="129" t="s">
        <v>131</v>
      </c>
      <c r="F6" s="109">
        <v>0.15</v>
      </c>
      <c r="G6" s="109">
        <v>0.3</v>
      </c>
      <c r="H6" s="108">
        <v>100</v>
      </c>
      <c r="I6" s="108" t="s">
        <v>194</v>
      </c>
    </row>
    <row r="7" spans="1:9" x14ac:dyDescent="0.35">
      <c r="A7" s="371" t="s">
        <v>718</v>
      </c>
      <c r="B7" s="371" t="s">
        <v>132</v>
      </c>
      <c r="C7" s="108" t="s">
        <v>133</v>
      </c>
      <c r="D7" s="109">
        <v>0.4</v>
      </c>
      <c r="E7" s="388" t="s">
        <v>135</v>
      </c>
      <c r="F7" s="370">
        <v>0.25</v>
      </c>
      <c r="G7" s="370">
        <v>0.35</v>
      </c>
      <c r="H7" s="371">
        <v>100</v>
      </c>
      <c r="I7" s="371" t="s">
        <v>194</v>
      </c>
    </row>
    <row r="8" spans="1:9" x14ac:dyDescent="0.35">
      <c r="A8" s="371"/>
      <c r="B8" s="371"/>
      <c r="C8" s="108" t="s">
        <v>134</v>
      </c>
      <c r="D8" s="109">
        <v>0.6</v>
      </c>
      <c r="E8" s="388"/>
      <c r="F8" s="370"/>
      <c r="G8" s="370"/>
      <c r="H8" s="371"/>
      <c r="I8" s="371"/>
    </row>
    <row r="9" spans="1:9" x14ac:dyDescent="0.35">
      <c r="A9" s="108" t="s">
        <v>720</v>
      </c>
      <c r="B9" s="108" t="s">
        <v>136</v>
      </c>
      <c r="C9" s="108" t="s">
        <v>137</v>
      </c>
      <c r="D9" s="109">
        <v>1</v>
      </c>
      <c r="E9" s="129" t="s">
        <v>138</v>
      </c>
      <c r="F9" s="109">
        <v>0.2</v>
      </c>
      <c r="G9" s="109">
        <v>0.2</v>
      </c>
      <c r="H9" s="108">
        <v>100</v>
      </c>
      <c r="I9" s="108" t="s">
        <v>194</v>
      </c>
    </row>
    <row r="10" spans="1:9" x14ac:dyDescent="0.35">
      <c r="A10" s="108" t="s">
        <v>730</v>
      </c>
      <c r="B10" s="108" t="s">
        <v>139</v>
      </c>
      <c r="C10" s="108" t="s">
        <v>140</v>
      </c>
      <c r="D10" s="109">
        <v>1</v>
      </c>
      <c r="E10" s="129" t="s">
        <v>141</v>
      </c>
      <c r="F10" s="109">
        <v>0.3</v>
      </c>
      <c r="G10" s="109">
        <v>0.4</v>
      </c>
      <c r="H10" s="108">
        <v>100</v>
      </c>
      <c r="I10" s="108" t="s">
        <v>194</v>
      </c>
    </row>
    <row r="11" spans="1:9" x14ac:dyDescent="0.35">
      <c r="A11" s="371" t="s">
        <v>730</v>
      </c>
      <c r="B11" s="371" t="s">
        <v>142</v>
      </c>
      <c r="C11" s="108" t="s">
        <v>133</v>
      </c>
      <c r="D11" s="109">
        <v>0.6</v>
      </c>
      <c r="E11" s="388" t="s">
        <v>144</v>
      </c>
      <c r="F11" s="370">
        <v>0.2</v>
      </c>
      <c r="G11" s="370">
        <v>0.35</v>
      </c>
      <c r="H11" s="371">
        <v>99.4</v>
      </c>
      <c r="I11" s="371" t="s">
        <v>194</v>
      </c>
    </row>
    <row r="12" spans="1:9" x14ac:dyDescent="0.35">
      <c r="A12" s="371"/>
      <c r="B12" s="371"/>
      <c r="C12" s="108" t="s">
        <v>143</v>
      </c>
      <c r="D12" s="109">
        <v>0.4</v>
      </c>
      <c r="E12" s="388"/>
      <c r="F12" s="370"/>
      <c r="G12" s="370"/>
      <c r="H12" s="371"/>
      <c r="I12" s="371"/>
    </row>
    <row r="13" spans="1:9" x14ac:dyDescent="0.35">
      <c r="A13" s="371" t="s">
        <v>722</v>
      </c>
      <c r="B13" s="371" t="s">
        <v>146</v>
      </c>
      <c r="C13" s="108" t="s">
        <v>147</v>
      </c>
      <c r="D13" s="109">
        <v>0.6</v>
      </c>
      <c r="E13" s="388" t="s">
        <v>149</v>
      </c>
      <c r="F13" s="370">
        <v>0.5</v>
      </c>
      <c r="G13" s="370">
        <v>0.7</v>
      </c>
      <c r="H13" s="371">
        <v>100</v>
      </c>
      <c r="I13" s="371" t="s">
        <v>194</v>
      </c>
    </row>
    <row r="14" spans="1:9" x14ac:dyDescent="0.35">
      <c r="A14" s="371"/>
      <c r="B14" s="371"/>
      <c r="C14" s="108" t="s">
        <v>148</v>
      </c>
      <c r="D14" s="109">
        <v>0.4</v>
      </c>
      <c r="E14" s="388"/>
      <c r="F14" s="370"/>
      <c r="G14" s="370"/>
      <c r="H14" s="371"/>
      <c r="I14" s="371"/>
    </row>
    <row r="15" spans="1:9" x14ac:dyDescent="0.35">
      <c r="A15" s="371" t="s">
        <v>722</v>
      </c>
      <c r="B15" s="371" t="s">
        <v>150</v>
      </c>
      <c r="C15" s="108" t="s">
        <v>133</v>
      </c>
      <c r="D15" s="109">
        <v>0.4</v>
      </c>
      <c r="E15" s="388" t="s">
        <v>152</v>
      </c>
      <c r="F15" s="370">
        <v>0.5</v>
      </c>
      <c r="G15" s="370">
        <v>0.7</v>
      </c>
      <c r="H15" s="371">
        <v>100</v>
      </c>
      <c r="I15" s="371" t="s">
        <v>194</v>
      </c>
    </row>
    <row r="16" spans="1:9" x14ac:dyDescent="0.35">
      <c r="A16" s="371"/>
      <c r="B16" s="371"/>
      <c r="C16" s="108" t="s">
        <v>151</v>
      </c>
      <c r="D16" s="109">
        <v>0.3</v>
      </c>
      <c r="E16" s="388"/>
      <c r="F16" s="370"/>
      <c r="G16" s="370"/>
      <c r="H16" s="371"/>
      <c r="I16" s="371"/>
    </row>
    <row r="17" spans="1:9" x14ac:dyDescent="0.35">
      <c r="A17" s="371"/>
      <c r="B17" s="371"/>
      <c r="C17" s="108" t="s">
        <v>148</v>
      </c>
      <c r="D17" s="109">
        <v>0.3</v>
      </c>
      <c r="E17" s="388"/>
      <c r="F17" s="370"/>
      <c r="G17" s="370"/>
      <c r="H17" s="371"/>
      <c r="I17" s="371"/>
    </row>
    <row r="18" spans="1:9" x14ac:dyDescent="0.35">
      <c r="A18" s="108" t="s">
        <v>723</v>
      </c>
      <c r="B18" s="108" t="s">
        <v>153</v>
      </c>
      <c r="C18" s="108" t="s">
        <v>154</v>
      </c>
      <c r="D18" s="109">
        <v>1</v>
      </c>
      <c r="E18" s="129" t="s">
        <v>155</v>
      </c>
      <c r="F18" s="109">
        <v>0.15</v>
      </c>
      <c r="G18" s="109">
        <v>0.3</v>
      </c>
      <c r="H18" s="108">
        <v>99.25</v>
      </c>
      <c r="I18" s="108" t="s">
        <v>194</v>
      </c>
    </row>
    <row r="19" spans="1:9" x14ac:dyDescent="0.35">
      <c r="A19" s="108" t="s">
        <v>723</v>
      </c>
      <c r="B19" s="108" t="s">
        <v>156</v>
      </c>
      <c r="C19" s="108" t="s">
        <v>145</v>
      </c>
      <c r="D19" s="109">
        <v>1</v>
      </c>
      <c r="E19" s="129" t="s">
        <v>157</v>
      </c>
      <c r="F19" s="109">
        <v>0.25</v>
      </c>
      <c r="G19" s="109">
        <v>0.35</v>
      </c>
      <c r="H19" s="108">
        <v>100</v>
      </c>
      <c r="I19" s="108" t="s">
        <v>194</v>
      </c>
    </row>
    <row r="20" spans="1:9" x14ac:dyDescent="0.35">
      <c r="A20" s="371" t="s">
        <v>725</v>
      </c>
      <c r="B20" s="371" t="s">
        <v>158</v>
      </c>
      <c r="C20" s="108" t="s">
        <v>133</v>
      </c>
      <c r="D20" s="109">
        <v>0.85</v>
      </c>
      <c r="E20" s="388" t="s">
        <v>160</v>
      </c>
      <c r="F20" s="370">
        <v>0.5</v>
      </c>
      <c r="G20" s="370">
        <v>0.7</v>
      </c>
      <c r="H20" s="371">
        <v>100</v>
      </c>
      <c r="I20" s="371" t="s">
        <v>194</v>
      </c>
    </row>
    <row r="21" spans="1:9" x14ac:dyDescent="0.35">
      <c r="A21" s="371"/>
      <c r="B21" s="371"/>
      <c r="C21" s="108" t="s">
        <v>159</v>
      </c>
      <c r="D21" s="109">
        <v>0.15</v>
      </c>
      <c r="E21" s="388"/>
      <c r="F21" s="370"/>
      <c r="G21" s="370"/>
      <c r="H21" s="371"/>
      <c r="I21" s="371"/>
    </row>
    <row r="22" spans="1:9" ht="29" x14ac:dyDescent="0.35">
      <c r="A22" s="108" t="s">
        <v>720</v>
      </c>
      <c r="B22" s="108" t="s">
        <v>161</v>
      </c>
      <c r="C22" s="108" t="s">
        <v>162</v>
      </c>
      <c r="D22" s="109">
        <v>1</v>
      </c>
      <c r="E22" s="129" t="s">
        <v>163</v>
      </c>
      <c r="F22" s="109">
        <v>0.5</v>
      </c>
      <c r="G22" s="109">
        <v>0.7</v>
      </c>
      <c r="H22" s="108">
        <v>100</v>
      </c>
      <c r="I22" s="108" t="s">
        <v>194</v>
      </c>
    </row>
    <row r="23" spans="1:9" x14ac:dyDescent="0.35">
      <c r="A23" s="108" t="s">
        <v>720</v>
      </c>
      <c r="B23" s="108" t="s">
        <v>164</v>
      </c>
      <c r="C23" s="108" t="s">
        <v>147</v>
      </c>
      <c r="D23" s="109">
        <v>1</v>
      </c>
      <c r="E23" s="129" t="s">
        <v>165</v>
      </c>
      <c r="F23" s="109">
        <v>0.5</v>
      </c>
      <c r="G23" s="109">
        <v>0.7</v>
      </c>
      <c r="H23" s="108">
        <v>100</v>
      </c>
      <c r="I23" s="108" t="s">
        <v>194</v>
      </c>
    </row>
    <row r="24" spans="1:9" x14ac:dyDescent="0.35">
      <c r="A24" s="108" t="s">
        <v>722</v>
      </c>
      <c r="B24" s="108" t="s">
        <v>166</v>
      </c>
      <c r="C24" s="108" t="s">
        <v>133</v>
      </c>
      <c r="D24" s="109">
        <v>1</v>
      </c>
      <c r="E24" s="129" t="s">
        <v>167</v>
      </c>
      <c r="F24" s="109">
        <v>0.5</v>
      </c>
      <c r="G24" s="109">
        <v>0.7</v>
      </c>
      <c r="H24" s="108">
        <v>100</v>
      </c>
      <c r="I24" s="108" t="s">
        <v>194</v>
      </c>
    </row>
    <row r="25" spans="1:9" x14ac:dyDescent="0.35">
      <c r="A25" s="108" t="s">
        <v>722</v>
      </c>
      <c r="B25" s="108" t="s">
        <v>169</v>
      </c>
      <c r="C25" s="108" t="s">
        <v>159</v>
      </c>
      <c r="D25" s="109">
        <v>1</v>
      </c>
      <c r="E25" s="129" t="s">
        <v>170</v>
      </c>
      <c r="F25" s="109">
        <v>0.5</v>
      </c>
      <c r="G25" s="109">
        <v>0.7</v>
      </c>
      <c r="H25" s="108">
        <v>100</v>
      </c>
      <c r="I25" s="108" t="s">
        <v>194</v>
      </c>
    </row>
    <row r="26" spans="1:9" x14ac:dyDescent="0.35">
      <c r="A26" s="108" t="s">
        <v>722</v>
      </c>
      <c r="B26" s="108" t="s">
        <v>171</v>
      </c>
      <c r="C26" s="108" t="s">
        <v>168</v>
      </c>
      <c r="D26" s="109">
        <v>1</v>
      </c>
      <c r="E26" s="129" t="s">
        <v>172</v>
      </c>
      <c r="F26" s="109">
        <v>0.5</v>
      </c>
      <c r="G26" s="109">
        <v>0.7</v>
      </c>
      <c r="H26" s="108">
        <v>100</v>
      </c>
      <c r="I26" s="108" t="s">
        <v>194</v>
      </c>
    </row>
    <row r="27" spans="1:9" x14ac:dyDescent="0.35">
      <c r="A27" s="108" t="s">
        <v>727</v>
      </c>
      <c r="B27" s="108" t="s">
        <v>173</v>
      </c>
      <c r="C27" s="108" t="s">
        <v>174</v>
      </c>
      <c r="D27" s="109">
        <v>1</v>
      </c>
      <c r="E27" s="129" t="s">
        <v>175</v>
      </c>
      <c r="F27" s="109">
        <v>0.5</v>
      </c>
      <c r="G27" s="109">
        <v>0.7</v>
      </c>
      <c r="H27" s="108">
        <v>100</v>
      </c>
      <c r="I27" s="108" t="s">
        <v>194</v>
      </c>
    </row>
    <row r="28" spans="1:9" x14ac:dyDescent="0.35">
      <c r="A28" s="108" t="s">
        <v>727</v>
      </c>
      <c r="B28" s="108" t="s">
        <v>176</v>
      </c>
      <c r="C28" s="108" t="s">
        <v>177</v>
      </c>
      <c r="D28" s="109">
        <v>1</v>
      </c>
      <c r="E28" s="129" t="s">
        <v>178</v>
      </c>
      <c r="F28" s="109">
        <v>0.5</v>
      </c>
      <c r="G28" s="109">
        <v>0.5</v>
      </c>
      <c r="H28" s="108">
        <v>96.571399999999997</v>
      </c>
      <c r="I28" s="108" t="s">
        <v>194</v>
      </c>
    </row>
    <row r="29" spans="1:9" x14ac:dyDescent="0.35">
      <c r="A29" s="108" t="s">
        <v>727</v>
      </c>
      <c r="B29" s="108" t="s">
        <v>179</v>
      </c>
      <c r="C29" s="108" t="s">
        <v>177</v>
      </c>
      <c r="D29" s="109">
        <v>1</v>
      </c>
      <c r="E29" s="129" t="s">
        <v>180</v>
      </c>
      <c r="F29" s="109">
        <v>0.5</v>
      </c>
      <c r="G29" s="109">
        <v>0.5</v>
      </c>
      <c r="H29" s="108">
        <v>96.571399999999997</v>
      </c>
      <c r="I29" s="108" t="s">
        <v>194</v>
      </c>
    </row>
    <row r="30" spans="1:9" x14ac:dyDescent="0.35">
      <c r="A30" s="108" t="s">
        <v>727</v>
      </c>
      <c r="B30" s="108" t="s">
        <v>181</v>
      </c>
      <c r="C30" s="108" t="s">
        <v>182</v>
      </c>
      <c r="D30" s="109">
        <v>1</v>
      </c>
      <c r="E30" s="129" t="s">
        <v>183</v>
      </c>
      <c r="F30" s="109">
        <v>0.5</v>
      </c>
      <c r="G30" s="109">
        <v>0.7</v>
      </c>
      <c r="H30" s="108">
        <v>100</v>
      </c>
      <c r="I30" s="108" t="s">
        <v>194</v>
      </c>
    </row>
    <row r="31" spans="1:9" x14ac:dyDescent="0.35">
      <c r="A31" s="108" t="s">
        <v>731</v>
      </c>
      <c r="B31" s="108" t="s">
        <v>184</v>
      </c>
      <c r="C31" s="108" t="s">
        <v>133</v>
      </c>
      <c r="D31" s="109">
        <v>1</v>
      </c>
      <c r="E31" s="129" t="s">
        <v>185</v>
      </c>
      <c r="F31" s="109">
        <v>0.5</v>
      </c>
      <c r="G31" s="109">
        <v>0.7</v>
      </c>
      <c r="H31" s="108">
        <v>100</v>
      </c>
      <c r="I31" s="108" t="s">
        <v>194</v>
      </c>
    </row>
    <row r="32" spans="1:9" x14ac:dyDescent="0.35">
      <c r="B32" s="376"/>
      <c r="C32" s="376"/>
      <c r="D32" s="376"/>
      <c r="E32" s="376"/>
      <c r="F32" s="376"/>
      <c r="G32" s="376"/>
      <c r="H32" s="376"/>
    </row>
    <row r="33" spans="1:7" x14ac:dyDescent="0.35">
      <c r="A33" s="374" t="s">
        <v>36</v>
      </c>
      <c r="B33" s="374"/>
      <c r="C33" s="374"/>
      <c r="D33" s="374"/>
      <c r="E33" s="374"/>
      <c r="F33" s="374"/>
      <c r="G33" s="374"/>
    </row>
    <row r="34" spans="1:7" x14ac:dyDescent="0.35">
      <c r="A34" s="374" t="s">
        <v>37</v>
      </c>
      <c r="B34" s="374"/>
      <c r="C34" s="374"/>
      <c r="D34" s="374"/>
      <c r="E34" s="374"/>
      <c r="F34" s="374"/>
      <c r="G34" s="374"/>
    </row>
    <row r="35" spans="1:7" x14ac:dyDescent="0.35">
      <c r="E35" s="130"/>
    </row>
  </sheetData>
  <mergeCells count="47">
    <mergeCell ref="I15:I17"/>
    <mergeCell ref="I20:I21"/>
    <mergeCell ref="I3:I4"/>
    <mergeCell ref="I7:I8"/>
    <mergeCell ref="I11:I12"/>
    <mergeCell ref="I13:I14"/>
    <mergeCell ref="A34:G34"/>
    <mergeCell ref="A1:G1"/>
    <mergeCell ref="B2:H2"/>
    <mergeCell ref="B32:H32"/>
    <mergeCell ref="H20:H21"/>
    <mergeCell ref="B15:B17"/>
    <mergeCell ref="E15:E17"/>
    <mergeCell ref="F15:F17"/>
    <mergeCell ref="A33:G33"/>
    <mergeCell ref="B20:B21"/>
    <mergeCell ref="E20:E21"/>
    <mergeCell ref="F20:F21"/>
    <mergeCell ref="G20:G21"/>
    <mergeCell ref="G15:G17"/>
    <mergeCell ref="H11:H12"/>
    <mergeCell ref="B11:B12"/>
    <mergeCell ref="E11:E12"/>
    <mergeCell ref="F11:F12"/>
    <mergeCell ref="H15:H17"/>
    <mergeCell ref="G11:G12"/>
    <mergeCell ref="B13:B14"/>
    <mergeCell ref="E13:E14"/>
    <mergeCell ref="F13:F14"/>
    <mergeCell ref="G13:G14"/>
    <mergeCell ref="H13:H14"/>
    <mergeCell ref="H3:H4"/>
    <mergeCell ref="B7:B8"/>
    <mergeCell ref="E7:E8"/>
    <mergeCell ref="F7:F8"/>
    <mergeCell ref="G7:G8"/>
    <mergeCell ref="H7:H8"/>
    <mergeCell ref="B3:B4"/>
    <mergeCell ref="C3:D4"/>
    <mergeCell ref="E3:E4"/>
    <mergeCell ref="F3:G3"/>
    <mergeCell ref="A13:A14"/>
    <mergeCell ref="A15:A17"/>
    <mergeCell ref="A20:A21"/>
    <mergeCell ref="A3:A4"/>
    <mergeCell ref="A7:A8"/>
    <mergeCell ref="A11:A12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5"/>
  <sheetViews>
    <sheetView zoomScaleNormal="100" workbookViewId="0">
      <selection activeCell="D29" sqref="D29"/>
    </sheetView>
  </sheetViews>
  <sheetFormatPr defaultColWidth="9.1796875" defaultRowHeight="14.5" x14ac:dyDescent="0.35"/>
  <cols>
    <col min="1" max="1" width="16.26953125" style="81" bestFit="1" customWidth="1"/>
    <col min="2" max="2" width="16.26953125" style="81" customWidth="1"/>
    <col min="3" max="3" width="11.26953125" style="81" bestFit="1" customWidth="1"/>
    <col min="4" max="4" width="34.453125" style="83" customWidth="1"/>
    <col min="5" max="5" width="15.81640625" style="89" bestFit="1" customWidth="1"/>
    <col min="6" max="8" width="0" style="83" hidden="1" customWidth="1"/>
    <col min="9" max="9" width="18.54296875" style="82" bestFit="1" customWidth="1"/>
    <col min="10" max="10" width="32" style="82" customWidth="1"/>
    <col min="11" max="11" width="38.453125" style="82" customWidth="1"/>
    <col min="12" max="12" width="21.81640625" style="82" bestFit="1" customWidth="1"/>
    <col min="13" max="13" width="42.453125" style="82" customWidth="1"/>
    <col min="14" max="14" width="24.7265625" style="82" bestFit="1" customWidth="1"/>
    <col min="15" max="15" width="12" style="83" hidden="1" customWidth="1"/>
    <col min="16" max="16384" width="9.1796875" style="83"/>
  </cols>
  <sheetData>
    <row r="1" spans="1:15" ht="19.5" customHeight="1" x14ac:dyDescent="0.45">
      <c r="A1" s="395" t="s">
        <v>737</v>
      </c>
      <c r="B1" s="395"/>
      <c r="C1" s="396"/>
      <c r="D1" s="396"/>
      <c r="E1" s="396"/>
      <c r="F1" s="396"/>
      <c r="G1" s="396"/>
      <c r="H1" s="82"/>
      <c r="N1" s="83"/>
    </row>
    <row r="2" spans="1:15" x14ac:dyDescent="0.35">
      <c r="C2" s="397"/>
      <c r="D2" s="397"/>
      <c r="E2" s="397"/>
      <c r="F2" s="397"/>
      <c r="G2" s="397"/>
      <c r="H2" s="397"/>
    </row>
    <row r="3" spans="1:15" s="139" customFormat="1" ht="10.5" customHeight="1" x14ac:dyDescent="0.25">
      <c r="A3" s="393" t="s">
        <v>717</v>
      </c>
      <c r="B3" s="393" t="s">
        <v>754</v>
      </c>
      <c r="C3" s="393" t="s">
        <v>0</v>
      </c>
      <c r="D3" s="393" t="s">
        <v>307</v>
      </c>
      <c r="E3" s="398" t="s">
        <v>2</v>
      </c>
      <c r="F3" s="400" t="s">
        <v>125</v>
      </c>
      <c r="G3" s="401"/>
      <c r="H3" s="393" t="s">
        <v>4</v>
      </c>
      <c r="I3" s="391" t="s">
        <v>187</v>
      </c>
      <c r="J3" s="391" t="s">
        <v>188</v>
      </c>
      <c r="K3" s="391" t="s">
        <v>189</v>
      </c>
      <c r="L3" s="391" t="s">
        <v>190</v>
      </c>
      <c r="M3" s="391" t="s">
        <v>191</v>
      </c>
      <c r="N3" s="391" t="s">
        <v>192</v>
      </c>
      <c r="O3" s="391" t="s">
        <v>186</v>
      </c>
    </row>
    <row r="4" spans="1:15" s="139" customFormat="1" ht="12.75" customHeight="1" x14ac:dyDescent="0.25">
      <c r="A4" s="394"/>
      <c r="B4" s="394"/>
      <c r="C4" s="394"/>
      <c r="D4" s="394"/>
      <c r="E4" s="399"/>
      <c r="F4" s="338" t="s">
        <v>5</v>
      </c>
      <c r="G4" s="338" t="s">
        <v>6</v>
      </c>
      <c r="H4" s="394"/>
      <c r="I4" s="392"/>
      <c r="J4" s="392"/>
      <c r="K4" s="392"/>
      <c r="L4" s="392"/>
      <c r="M4" s="392"/>
      <c r="N4" s="392"/>
      <c r="O4" s="392"/>
    </row>
    <row r="5" spans="1:15" x14ac:dyDescent="0.35">
      <c r="A5" s="84" t="s">
        <v>722</v>
      </c>
      <c r="B5" s="341" t="s">
        <v>1351</v>
      </c>
      <c r="C5" s="85" t="s">
        <v>193</v>
      </c>
      <c r="D5" s="79" t="s">
        <v>147</v>
      </c>
      <c r="E5" s="86">
        <v>309736</v>
      </c>
      <c r="F5" s="87"/>
      <c r="G5" s="87"/>
      <c r="H5" s="87"/>
      <c r="I5" s="80">
        <v>1000</v>
      </c>
      <c r="J5" s="88" t="s">
        <v>195</v>
      </c>
      <c r="K5" s="88" t="s">
        <v>195</v>
      </c>
      <c r="L5" s="88" t="s">
        <v>196</v>
      </c>
      <c r="M5" s="88" t="s">
        <v>197</v>
      </c>
      <c r="N5" s="88" t="s">
        <v>195</v>
      </c>
      <c r="O5" s="79" t="s">
        <v>194</v>
      </c>
    </row>
    <row r="6" spans="1:15" x14ac:dyDescent="0.35">
      <c r="A6" s="84" t="s">
        <v>722</v>
      </c>
      <c r="B6" s="341" t="s">
        <v>1350</v>
      </c>
      <c r="C6" s="85" t="s">
        <v>198</v>
      </c>
      <c r="D6" s="79" t="s">
        <v>147</v>
      </c>
      <c r="E6" s="86">
        <v>826806</v>
      </c>
      <c r="F6" s="87"/>
      <c r="G6" s="87"/>
      <c r="H6" s="87"/>
      <c r="I6" s="80">
        <v>1000</v>
      </c>
      <c r="J6" s="88" t="s">
        <v>195</v>
      </c>
      <c r="K6" s="88" t="s">
        <v>195</v>
      </c>
      <c r="L6" s="88" t="s">
        <v>196</v>
      </c>
      <c r="M6" s="88" t="s">
        <v>197</v>
      </c>
      <c r="N6" s="88" t="s">
        <v>195</v>
      </c>
      <c r="O6" s="79" t="s">
        <v>194</v>
      </c>
    </row>
    <row r="7" spans="1:15" x14ac:dyDescent="0.35">
      <c r="A7" s="84" t="s">
        <v>728</v>
      </c>
      <c r="B7" s="341" t="s">
        <v>1370</v>
      </c>
      <c r="C7" s="85" t="s">
        <v>199</v>
      </c>
      <c r="D7" s="131" t="s">
        <v>836</v>
      </c>
      <c r="E7" s="86">
        <v>69622</v>
      </c>
      <c r="F7" s="87"/>
      <c r="G7" s="87"/>
      <c r="H7" s="87"/>
      <c r="I7" s="80">
        <v>154</v>
      </c>
      <c r="J7" s="88" t="s">
        <v>195</v>
      </c>
      <c r="K7" s="88" t="s">
        <v>200</v>
      </c>
      <c r="L7" s="88" t="s">
        <v>201</v>
      </c>
      <c r="M7" s="88" t="s">
        <v>202</v>
      </c>
      <c r="N7" s="88" t="s">
        <v>203</v>
      </c>
      <c r="O7" s="79" t="s">
        <v>194</v>
      </c>
    </row>
    <row r="8" spans="1:15" x14ac:dyDescent="0.35">
      <c r="A8" s="84" t="s">
        <v>728</v>
      </c>
      <c r="B8" s="341" t="s">
        <v>1370</v>
      </c>
      <c r="C8" s="85" t="s">
        <v>204</v>
      </c>
      <c r="D8" s="135" t="s">
        <v>836</v>
      </c>
      <c r="E8" s="86">
        <v>21318</v>
      </c>
      <c r="F8" s="87"/>
      <c r="G8" s="87"/>
      <c r="H8" s="87"/>
      <c r="I8" s="80">
        <v>84</v>
      </c>
      <c r="J8" s="88" t="s">
        <v>195</v>
      </c>
      <c r="K8" s="88" t="s">
        <v>200</v>
      </c>
      <c r="L8" s="88" t="s">
        <v>201</v>
      </c>
      <c r="M8" s="88" t="s">
        <v>202</v>
      </c>
      <c r="N8" s="88" t="s">
        <v>203</v>
      </c>
      <c r="O8" s="79" t="s">
        <v>194</v>
      </c>
    </row>
    <row r="9" spans="1:15" x14ac:dyDescent="0.35">
      <c r="A9" s="84" t="s">
        <v>728</v>
      </c>
      <c r="B9" s="341" t="s">
        <v>1370</v>
      </c>
      <c r="C9" s="85" t="s">
        <v>205</v>
      </c>
      <c r="D9" s="136" t="s">
        <v>836</v>
      </c>
      <c r="E9" s="86">
        <v>21318</v>
      </c>
      <c r="F9" s="87"/>
      <c r="G9" s="87"/>
      <c r="H9" s="87"/>
      <c r="I9" s="80">
        <v>46</v>
      </c>
      <c r="J9" s="88" t="s">
        <v>195</v>
      </c>
      <c r="K9" s="88" t="s">
        <v>200</v>
      </c>
      <c r="L9" s="88" t="s">
        <v>201</v>
      </c>
      <c r="M9" s="88" t="s">
        <v>202</v>
      </c>
      <c r="N9" s="88" t="s">
        <v>203</v>
      </c>
      <c r="O9" s="79" t="s">
        <v>194</v>
      </c>
    </row>
    <row r="10" spans="1:15" x14ac:dyDescent="0.35">
      <c r="A10" s="84" t="s">
        <v>718</v>
      </c>
      <c r="B10" s="341" t="s">
        <v>1360</v>
      </c>
      <c r="C10" s="85" t="s">
        <v>206</v>
      </c>
      <c r="D10" s="137" t="s">
        <v>836</v>
      </c>
      <c r="E10" s="86">
        <v>50053</v>
      </c>
      <c r="F10" s="87"/>
      <c r="G10" s="87"/>
      <c r="H10" s="87"/>
      <c r="I10" s="80">
        <v>85</v>
      </c>
      <c r="J10" s="88" t="s">
        <v>195</v>
      </c>
      <c r="K10" s="88" t="s">
        <v>195</v>
      </c>
      <c r="L10" s="88" t="s">
        <v>201</v>
      </c>
      <c r="M10" s="88" t="s">
        <v>202</v>
      </c>
      <c r="N10" s="88" t="s">
        <v>203</v>
      </c>
      <c r="O10" s="79" t="s">
        <v>194</v>
      </c>
    </row>
    <row r="11" spans="1:15" x14ac:dyDescent="0.35">
      <c r="A11" s="84" t="s">
        <v>718</v>
      </c>
      <c r="B11" s="341" t="s">
        <v>1360</v>
      </c>
      <c r="C11" s="85" t="s">
        <v>207</v>
      </c>
      <c r="D11" s="137" t="s">
        <v>836</v>
      </c>
      <c r="E11" s="86">
        <v>50053</v>
      </c>
      <c r="F11" s="87"/>
      <c r="G11" s="87"/>
      <c r="H11" s="87"/>
      <c r="I11" s="80">
        <v>150</v>
      </c>
      <c r="J11" s="88" t="s">
        <v>195</v>
      </c>
      <c r="K11" s="88" t="s">
        <v>195</v>
      </c>
      <c r="L11" s="88" t="s">
        <v>201</v>
      </c>
      <c r="M11" s="88" t="s">
        <v>202</v>
      </c>
      <c r="N11" s="88" t="s">
        <v>203</v>
      </c>
      <c r="O11" s="79" t="s">
        <v>194</v>
      </c>
    </row>
    <row r="12" spans="1:15" x14ac:dyDescent="0.35">
      <c r="A12" s="84" t="s">
        <v>718</v>
      </c>
      <c r="B12" s="341" t="s">
        <v>1360</v>
      </c>
      <c r="C12" s="85" t="s">
        <v>208</v>
      </c>
      <c r="D12" s="137" t="s">
        <v>836</v>
      </c>
      <c r="E12" s="86">
        <v>50053</v>
      </c>
      <c r="F12" s="87"/>
      <c r="G12" s="87"/>
      <c r="H12" s="87"/>
      <c r="I12" s="80">
        <v>150</v>
      </c>
      <c r="J12" s="88" t="s">
        <v>195</v>
      </c>
      <c r="K12" s="88" t="s">
        <v>195</v>
      </c>
      <c r="L12" s="88" t="s">
        <v>201</v>
      </c>
      <c r="M12" s="88" t="s">
        <v>202</v>
      </c>
      <c r="N12" s="88" t="s">
        <v>203</v>
      </c>
      <c r="O12" s="79" t="s">
        <v>194</v>
      </c>
    </row>
    <row r="13" spans="1:15" x14ac:dyDescent="0.35">
      <c r="A13" s="84" t="s">
        <v>718</v>
      </c>
      <c r="B13" s="341" t="s">
        <v>1360</v>
      </c>
      <c r="C13" s="85" t="s">
        <v>209</v>
      </c>
      <c r="D13" s="340" t="s">
        <v>836</v>
      </c>
      <c r="E13" s="86">
        <v>125514</v>
      </c>
      <c r="F13" s="87"/>
      <c r="G13" s="87"/>
      <c r="H13" s="87"/>
      <c r="I13" s="80">
        <v>148</v>
      </c>
      <c r="J13" s="88" t="s">
        <v>195</v>
      </c>
      <c r="K13" s="88" t="s">
        <v>195</v>
      </c>
      <c r="L13" s="88" t="s">
        <v>201</v>
      </c>
      <c r="M13" s="88" t="s">
        <v>202</v>
      </c>
      <c r="N13" s="88" t="s">
        <v>203</v>
      </c>
      <c r="O13" s="79" t="s">
        <v>194</v>
      </c>
    </row>
    <row r="14" spans="1:15" x14ac:dyDescent="0.35">
      <c r="A14" s="84" t="s">
        <v>718</v>
      </c>
      <c r="B14" s="341" t="s">
        <v>1360</v>
      </c>
      <c r="C14" s="85" t="s">
        <v>210</v>
      </c>
      <c r="D14" s="137" t="s">
        <v>836</v>
      </c>
      <c r="E14" s="86">
        <v>50053</v>
      </c>
      <c r="F14" s="87"/>
      <c r="G14" s="87"/>
      <c r="H14" s="87"/>
      <c r="I14" s="80">
        <v>75</v>
      </c>
      <c r="J14" s="88" t="s">
        <v>195</v>
      </c>
      <c r="K14" s="88" t="s">
        <v>195</v>
      </c>
      <c r="L14" s="88" t="s">
        <v>201</v>
      </c>
      <c r="M14" s="88" t="s">
        <v>202</v>
      </c>
      <c r="N14" s="88" t="s">
        <v>203</v>
      </c>
      <c r="O14" s="79" t="s">
        <v>194</v>
      </c>
    </row>
    <row r="15" spans="1:15" x14ac:dyDescent="0.35">
      <c r="A15" s="84" t="s">
        <v>718</v>
      </c>
      <c r="B15" s="341" t="s">
        <v>1360</v>
      </c>
      <c r="C15" s="85" t="s">
        <v>211</v>
      </c>
      <c r="D15" s="137" t="s">
        <v>836</v>
      </c>
      <c r="E15" s="86">
        <v>125514</v>
      </c>
      <c r="F15" s="87"/>
      <c r="G15" s="87"/>
      <c r="H15" s="87"/>
      <c r="I15" s="80">
        <v>146</v>
      </c>
      <c r="J15" s="88" t="s">
        <v>195</v>
      </c>
      <c r="K15" s="88" t="s">
        <v>195</v>
      </c>
      <c r="L15" s="88" t="s">
        <v>201</v>
      </c>
      <c r="M15" s="88" t="s">
        <v>202</v>
      </c>
      <c r="N15" s="88" t="s">
        <v>203</v>
      </c>
      <c r="O15" s="79" t="s">
        <v>194</v>
      </c>
    </row>
    <row r="16" spans="1:15" x14ac:dyDescent="0.35">
      <c r="A16" s="84" t="s">
        <v>718</v>
      </c>
      <c r="B16" s="341" t="s">
        <v>1360</v>
      </c>
      <c r="C16" s="85" t="s">
        <v>212</v>
      </c>
      <c r="D16" s="137" t="s">
        <v>836</v>
      </c>
      <c r="E16" s="86">
        <v>50053</v>
      </c>
      <c r="F16" s="87"/>
      <c r="G16" s="87"/>
      <c r="H16" s="87"/>
      <c r="I16" s="80">
        <v>90</v>
      </c>
      <c r="J16" s="88" t="s">
        <v>195</v>
      </c>
      <c r="K16" s="88" t="s">
        <v>213</v>
      </c>
      <c r="L16" s="88" t="s">
        <v>201</v>
      </c>
      <c r="M16" s="88" t="s">
        <v>202</v>
      </c>
      <c r="N16" s="88" t="s">
        <v>214</v>
      </c>
      <c r="O16" s="79" t="s">
        <v>194</v>
      </c>
    </row>
    <row r="17" spans="1:15" x14ac:dyDescent="0.35">
      <c r="A17" s="84" t="s">
        <v>718</v>
      </c>
      <c r="B17" s="341" t="s">
        <v>1360</v>
      </c>
      <c r="C17" s="85" t="s">
        <v>215</v>
      </c>
      <c r="D17" s="137" t="s">
        <v>836</v>
      </c>
      <c r="E17" s="86">
        <v>50053</v>
      </c>
      <c r="F17" s="87"/>
      <c r="G17" s="87"/>
      <c r="H17" s="87"/>
      <c r="I17" s="80">
        <v>55</v>
      </c>
      <c r="J17" s="88" t="s">
        <v>195</v>
      </c>
      <c r="K17" s="88" t="s">
        <v>213</v>
      </c>
      <c r="L17" s="88" t="s">
        <v>201</v>
      </c>
      <c r="M17" s="88" t="s">
        <v>202</v>
      </c>
      <c r="N17" s="88" t="s">
        <v>214</v>
      </c>
      <c r="O17" s="79" t="s">
        <v>194</v>
      </c>
    </row>
    <row r="18" spans="1:15" x14ac:dyDescent="0.35">
      <c r="A18" s="84" t="s">
        <v>718</v>
      </c>
      <c r="B18" s="341" t="s">
        <v>1360</v>
      </c>
      <c r="C18" s="85" t="s">
        <v>216</v>
      </c>
      <c r="D18" s="137" t="s">
        <v>836</v>
      </c>
      <c r="E18" s="86">
        <v>50053</v>
      </c>
      <c r="F18" s="87"/>
      <c r="G18" s="87"/>
      <c r="H18" s="87"/>
      <c r="I18" s="80">
        <v>82</v>
      </c>
      <c r="J18" s="88" t="s">
        <v>195</v>
      </c>
      <c r="K18" s="88" t="s">
        <v>195</v>
      </c>
      <c r="L18" s="88" t="s">
        <v>201</v>
      </c>
      <c r="M18" s="88" t="s">
        <v>202</v>
      </c>
      <c r="N18" s="88" t="s">
        <v>203</v>
      </c>
      <c r="O18" s="79" t="s">
        <v>194</v>
      </c>
    </row>
    <row r="19" spans="1:15" x14ac:dyDescent="0.35">
      <c r="A19" s="84" t="s">
        <v>718</v>
      </c>
      <c r="B19" s="341" t="s">
        <v>1360</v>
      </c>
      <c r="C19" s="85" t="s">
        <v>217</v>
      </c>
      <c r="D19" s="137" t="s">
        <v>836</v>
      </c>
      <c r="E19" s="86">
        <v>50053</v>
      </c>
      <c r="F19" s="87"/>
      <c r="G19" s="87"/>
      <c r="H19" s="87"/>
      <c r="I19" s="80">
        <v>150</v>
      </c>
      <c r="J19" s="88" t="s">
        <v>195</v>
      </c>
      <c r="K19" s="88" t="s">
        <v>195</v>
      </c>
      <c r="L19" s="88" t="s">
        <v>201</v>
      </c>
      <c r="M19" s="88" t="s">
        <v>202</v>
      </c>
      <c r="N19" s="88" t="s">
        <v>203</v>
      </c>
      <c r="O19" s="79" t="s">
        <v>194</v>
      </c>
    </row>
    <row r="20" spans="1:15" x14ac:dyDescent="0.35">
      <c r="A20" s="84" t="s">
        <v>718</v>
      </c>
      <c r="B20" s="341" t="s">
        <v>1360</v>
      </c>
      <c r="C20" s="85" t="s">
        <v>218</v>
      </c>
      <c r="D20" s="137" t="s">
        <v>836</v>
      </c>
      <c r="E20" s="86">
        <v>50053</v>
      </c>
      <c r="F20" s="87"/>
      <c r="G20" s="87"/>
      <c r="H20" s="87"/>
      <c r="I20" s="80">
        <v>148</v>
      </c>
      <c r="J20" s="88" t="s">
        <v>195</v>
      </c>
      <c r="K20" s="88" t="s">
        <v>195</v>
      </c>
      <c r="L20" s="88" t="s">
        <v>201</v>
      </c>
      <c r="M20" s="88" t="s">
        <v>202</v>
      </c>
      <c r="N20" s="88" t="s">
        <v>203</v>
      </c>
      <c r="O20" s="79" t="s">
        <v>194</v>
      </c>
    </row>
    <row r="21" spans="1:15" x14ac:dyDescent="0.35">
      <c r="A21" s="84" t="s">
        <v>718</v>
      </c>
      <c r="B21" s="341" t="s">
        <v>1360</v>
      </c>
      <c r="C21" s="85" t="s">
        <v>219</v>
      </c>
      <c r="D21" s="137" t="s">
        <v>836</v>
      </c>
      <c r="E21" s="86">
        <v>50053</v>
      </c>
      <c r="F21" s="87"/>
      <c r="G21" s="87"/>
      <c r="H21" s="87"/>
      <c r="I21" s="80">
        <v>84</v>
      </c>
      <c r="J21" s="88" t="s">
        <v>195</v>
      </c>
      <c r="K21" s="88" t="s">
        <v>213</v>
      </c>
      <c r="L21" s="88" t="s">
        <v>201</v>
      </c>
      <c r="M21" s="88" t="s">
        <v>202</v>
      </c>
      <c r="N21" s="88" t="s">
        <v>214</v>
      </c>
      <c r="O21" s="79" t="s">
        <v>194</v>
      </c>
    </row>
    <row r="22" spans="1:15" x14ac:dyDescent="0.35">
      <c r="A22" s="84" t="s">
        <v>718</v>
      </c>
      <c r="B22" s="341" t="s">
        <v>1371</v>
      </c>
      <c r="C22" s="85" t="s">
        <v>220</v>
      </c>
      <c r="D22" s="137" t="s">
        <v>836</v>
      </c>
      <c r="E22" s="86">
        <v>478927</v>
      </c>
      <c r="F22" s="87"/>
      <c r="G22" s="87"/>
      <c r="H22" s="87"/>
      <c r="I22" s="80">
        <v>1031</v>
      </c>
      <c r="J22" s="88" t="s">
        <v>195</v>
      </c>
      <c r="K22" s="88" t="s">
        <v>213</v>
      </c>
      <c r="L22" s="88" t="s">
        <v>201</v>
      </c>
      <c r="M22" s="88" t="s">
        <v>202</v>
      </c>
      <c r="N22" s="88" t="s">
        <v>203</v>
      </c>
      <c r="O22" s="79" t="s">
        <v>194</v>
      </c>
    </row>
    <row r="23" spans="1:15" x14ac:dyDescent="0.35">
      <c r="A23" s="84" t="s">
        <v>718</v>
      </c>
      <c r="B23" s="341" t="s">
        <v>1371</v>
      </c>
      <c r="C23" s="85" t="s">
        <v>221</v>
      </c>
      <c r="D23" s="137" t="s">
        <v>836</v>
      </c>
      <c r="E23" s="86">
        <v>54053</v>
      </c>
      <c r="F23" s="87"/>
      <c r="G23" s="87"/>
      <c r="H23" s="87"/>
      <c r="I23" s="80">
        <v>120</v>
      </c>
      <c r="J23" s="88" t="s">
        <v>195</v>
      </c>
      <c r="K23" s="88" t="s">
        <v>213</v>
      </c>
      <c r="L23" s="88" t="s">
        <v>201</v>
      </c>
      <c r="M23" s="88" t="s">
        <v>202</v>
      </c>
      <c r="N23" s="88" t="s">
        <v>203</v>
      </c>
      <c r="O23" s="79" t="s">
        <v>194</v>
      </c>
    </row>
    <row r="24" spans="1:15" x14ac:dyDescent="0.35">
      <c r="A24" s="84" t="s">
        <v>718</v>
      </c>
      <c r="B24" s="341" t="s">
        <v>1371</v>
      </c>
      <c r="C24" s="85" t="s">
        <v>222</v>
      </c>
      <c r="D24" s="137" t="s">
        <v>836</v>
      </c>
      <c r="E24" s="86">
        <v>54053</v>
      </c>
      <c r="F24" s="87"/>
      <c r="G24" s="87"/>
      <c r="H24" s="87"/>
      <c r="I24" s="80">
        <v>101</v>
      </c>
      <c r="J24" s="88" t="s">
        <v>195</v>
      </c>
      <c r="K24" s="88" t="s">
        <v>213</v>
      </c>
      <c r="L24" s="88" t="s">
        <v>201</v>
      </c>
      <c r="M24" s="88" t="s">
        <v>202</v>
      </c>
      <c r="N24" s="88" t="s">
        <v>203</v>
      </c>
      <c r="O24" s="79" t="s">
        <v>194</v>
      </c>
    </row>
    <row r="25" spans="1:15" x14ac:dyDescent="0.35">
      <c r="A25" s="84" t="s">
        <v>718</v>
      </c>
      <c r="B25" s="341" t="s">
        <v>1371</v>
      </c>
      <c r="C25" s="85" t="s">
        <v>223</v>
      </c>
      <c r="D25" s="340" t="s">
        <v>836</v>
      </c>
      <c r="E25" s="86">
        <v>54053</v>
      </c>
      <c r="F25" s="87"/>
      <c r="G25" s="87"/>
      <c r="H25" s="87"/>
      <c r="I25" s="80">
        <v>217</v>
      </c>
      <c r="J25" s="88" t="s">
        <v>195</v>
      </c>
      <c r="K25" s="88" t="s">
        <v>213</v>
      </c>
      <c r="L25" s="88" t="s">
        <v>201</v>
      </c>
      <c r="M25" s="88" t="s">
        <v>202</v>
      </c>
      <c r="N25" s="88" t="s">
        <v>203</v>
      </c>
      <c r="O25" s="79" t="s">
        <v>194</v>
      </c>
    </row>
    <row r="26" spans="1:15" x14ac:dyDescent="0.35">
      <c r="A26" s="84" t="s">
        <v>718</v>
      </c>
      <c r="B26" s="341" t="s">
        <v>1371</v>
      </c>
      <c r="C26" s="85" t="s">
        <v>224</v>
      </c>
      <c r="D26" s="137" t="s">
        <v>836</v>
      </c>
      <c r="E26" s="86">
        <v>54053</v>
      </c>
      <c r="F26" s="87"/>
      <c r="G26" s="87"/>
      <c r="H26" s="87"/>
      <c r="I26" s="80">
        <v>102</v>
      </c>
      <c r="J26" s="88" t="s">
        <v>195</v>
      </c>
      <c r="K26" s="88" t="s">
        <v>213</v>
      </c>
      <c r="L26" s="88" t="s">
        <v>201</v>
      </c>
      <c r="M26" s="88" t="s">
        <v>202</v>
      </c>
      <c r="N26" s="88" t="s">
        <v>203</v>
      </c>
      <c r="O26" s="79" t="s">
        <v>194</v>
      </c>
    </row>
    <row r="27" spans="1:15" x14ac:dyDescent="0.35">
      <c r="A27" s="84" t="s">
        <v>718</v>
      </c>
      <c r="B27" s="341" t="s">
        <v>1371</v>
      </c>
      <c r="C27" s="85" t="s">
        <v>225</v>
      </c>
      <c r="D27" s="137" t="s">
        <v>836</v>
      </c>
      <c r="E27" s="86">
        <v>54053</v>
      </c>
      <c r="F27" s="87"/>
      <c r="G27" s="87"/>
      <c r="H27" s="87"/>
      <c r="I27" s="80">
        <v>169</v>
      </c>
      <c r="J27" s="88" t="s">
        <v>195</v>
      </c>
      <c r="K27" s="88" t="s">
        <v>213</v>
      </c>
      <c r="L27" s="88" t="s">
        <v>201</v>
      </c>
      <c r="M27" s="88" t="s">
        <v>202</v>
      </c>
      <c r="N27" s="88" t="s">
        <v>203</v>
      </c>
      <c r="O27" s="79" t="s">
        <v>194</v>
      </c>
    </row>
    <row r="28" spans="1:15" x14ac:dyDescent="0.35">
      <c r="A28" s="84" t="s">
        <v>718</v>
      </c>
      <c r="B28" s="341" t="s">
        <v>1371</v>
      </c>
      <c r="C28" s="85" t="s">
        <v>226</v>
      </c>
      <c r="D28" s="137" t="s">
        <v>836</v>
      </c>
      <c r="E28" s="86">
        <v>54053</v>
      </c>
      <c r="F28" s="87"/>
      <c r="G28" s="87"/>
      <c r="H28" s="87"/>
      <c r="I28" s="80">
        <v>125</v>
      </c>
      <c r="J28" s="88" t="s">
        <v>195</v>
      </c>
      <c r="K28" s="88" t="s">
        <v>213</v>
      </c>
      <c r="L28" s="88" t="s">
        <v>201</v>
      </c>
      <c r="M28" s="88" t="s">
        <v>202</v>
      </c>
      <c r="N28" s="88" t="s">
        <v>203</v>
      </c>
      <c r="O28" s="79" t="s">
        <v>194</v>
      </c>
    </row>
    <row r="29" spans="1:15" x14ac:dyDescent="0.35">
      <c r="A29" s="84" t="s">
        <v>720</v>
      </c>
      <c r="B29" s="341" t="s">
        <v>1358</v>
      </c>
      <c r="C29" s="85" t="s">
        <v>227</v>
      </c>
      <c r="D29" s="137" t="s">
        <v>836</v>
      </c>
      <c r="E29" s="86">
        <v>10281</v>
      </c>
      <c r="F29" s="87"/>
      <c r="G29" s="87"/>
      <c r="H29" s="87"/>
      <c r="I29" s="80">
        <v>1000</v>
      </c>
      <c r="J29" s="88" t="s">
        <v>195</v>
      </c>
      <c r="K29" s="88" t="s">
        <v>195</v>
      </c>
      <c r="L29" s="88" t="s">
        <v>196</v>
      </c>
      <c r="M29" s="88" t="s">
        <v>197</v>
      </c>
      <c r="N29" s="88" t="s">
        <v>195</v>
      </c>
      <c r="O29" s="79" t="s">
        <v>194</v>
      </c>
    </row>
    <row r="30" spans="1:15" x14ac:dyDescent="0.35">
      <c r="A30" s="133" t="s">
        <v>720</v>
      </c>
      <c r="B30" s="341" t="s">
        <v>1358</v>
      </c>
      <c r="C30" s="132" t="s">
        <v>228</v>
      </c>
      <c r="D30" s="138" t="s">
        <v>836</v>
      </c>
      <c r="E30" s="86">
        <v>37769</v>
      </c>
      <c r="F30" s="87"/>
      <c r="G30" s="87"/>
      <c r="H30" s="87"/>
      <c r="I30" s="80">
        <v>1000</v>
      </c>
      <c r="J30" s="88" t="s">
        <v>195</v>
      </c>
      <c r="K30" s="88" t="s">
        <v>195</v>
      </c>
      <c r="L30" s="88" t="s">
        <v>196</v>
      </c>
      <c r="M30" s="88" t="s">
        <v>197</v>
      </c>
      <c r="N30" s="88" t="s">
        <v>195</v>
      </c>
      <c r="O30" s="79" t="s">
        <v>194</v>
      </c>
    </row>
    <row r="31" spans="1:15" x14ac:dyDescent="0.35">
      <c r="A31" s="84" t="s">
        <v>720</v>
      </c>
      <c r="B31" s="341" t="s">
        <v>1357</v>
      </c>
      <c r="C31" s="85" t="s">
        <v>229</v>
      </c>
      <c r="D31" s="138" t="s">
        <v>836</v>
      </c>
      <c r="E31" s="86">
        <v>10359</v>
      </c>
      <c r="F31" s="87"/>
      <c r="G31" s="87"/>
      <c r="H31" s="87"/>
      <c r="I31" s="80">
        <v>1000</v>
      </c>
      <c r="J31" s="88" t="s">
        <v>195</v>
      </c>
      <c r="K31" s="88" t="s">
        <v>195</v>
      </c>
      <c r="L31" s="88" t="s">
        <v>196</v>
      </c>
      <c r="M31" s="88" t="s">
        <v>197</v>
      </c>
      <c r="N31" s="88" t="s">
        <v>195</v>
      </c>
      <c r="O31" s="79" t="s">
        <v>194</v>
      </c>
    </row>
    <row r="32" spans="1:15" x14ac:dyDescent="0.35">
      <c r="A32" s="84" t="s">
        <v>720</v>
      </c>
      <c r="B32" s="341" t="s">
        <v>1357</v>
      </c>
      <c r="C32" s="85" t="s">
        <v>230</v>
      </c>
      <c r="D32" s="138" t="s">
        <v>836</v>
      </c>
      <c r="E32" s="86">
        <v>21548</v>
      </c>
      <c r="F32" s="87"/>
      <c r="G32" s="87"/>
      <c r="H32" s="87"/>
      <c r="I32" s="80">
        <v>1000</v>
      </c>
      <c r="J32" s="88" t="s">
        <v>195</v>
      </c>
      <c r="K32" s="88" t="s">
        <v>195</v>
      </c>
      <c r="L32" s="88" t="s">
        <v>196</v>
      </c>
      <c r="M32" s="88" t="s">
        <v>197</v>
      </c>
      <c r="N32" s="88" t="s">
        <v>195</v>
      </c>
      <c r="O32" s="79" t="s">
        <v>194</v>
      </c>
    </row>
    <row r="33" spans="1:15" x14ac:dyDescent="0.35">
      <c r="A33" s="84" t="s">
        <v>721</v>
      </c>
      <c r="B33" s="341" t="s">
        <v>1372</v>
      </c>
      <c r="C33" s="85" t="s">
        <v>231</v>
      </c>
      <c r="D33" s="138" t="s">
        <v>836</v>
      </c>
      <c r="E33" s="86">
        <v>20011</v>
      </c>
      <c r="F33" s="87"/>
      <c r="G33" s="87"/>
      <c r="H33" s="87"/>
      <c r="I33" s="80">
        <v>15</v>
      </c>
      <c r="J33" s="88" t="s">
        <v>195</v>
      </c>
      <c r="K33" s="88" t="s">
        <v>213</v>
      </c>
      <c r="L33" s="88" t="s">
        <v>201</v>
      </c>
      <c r="M33" s="88" t="s">
        <v>202</v>
      </c>
      <c r="N33" s="88" t="s">
        <v>214</v>
      </c>
      <c r="O33" s="79" t="s">
        <v>194</v>
      </c>
    </row>
    <row r="34" spans="1:15" x14ac:dyDescent="0.35">
      <c r="A34" s="84" t="s">
        <v>721</v>
      </c>
      <c r="B34" s="341" t="s">
        <v>1372</v>
      </c>
      <c r="C34" s="85" t="s">
        <v>232</v>
      </c>
      <c r="D34" s="138" t="s">
        <v>836</v>
      </c>
      <c r="E34" s="86">
        <v>20011</v>
      </c>
      <c r="F34" s="87"/>
      <c r="G34" s="87"/>
      <c r="H34" s="87"/>
      <c r="I34" s="80">
        <v>15</v>
      </c>
      <c r="J34" s="88" t="s">
        <v>195</v>
      </c>
      <c r="K34" s="88" t="s">
        <v>213</v>
      </c>
      <c r="L34" s="88" t="s">
        <v>201</v>
      </c>
      <c r="M34" s="88" t="s">
        <v>202</v>
      </c>
      <c r="N34" s="88" t="s">
        <v>214</v>
      </c>
      <c r="O34" s="79" t="s">
        <v>194</v>
      </c>
    </row>
    <row r="35" spans="1:15" x14ac:dyDescent="0.35">
      <c r="A35" s="84" t="s">
        <v>721</v>
      </c>
      <c r="B35" s="341" t="s">
        <v>1372</v>
      </c>
      <c r="C35" s="85" t="s">
        <v>233</v>
      </c>
      <c r="D35" s="138" t="s">
        <v>836</v>
      </c>
      <c r="E35" s="86">
        <v>20011</v>
      </c>
      <c r="F35" s="87"/>
      <c r="G35" s="87"/>
      <c r="H35" s="87"/>
      <c r="I35" s="80">
        <v>153</v>
      </c>
      <c r="J35" s="88" t="s">
        <v>195</v>
      </c>
      <c r="K35" s="88" t="s">
        <v>213</v>
      </c>
      <c r="L35" s="88" t="s">
        <v>201</v>
      </c>
      <c r="M35" s="88" t="s">
        <v>202</v>
      </c>
      <c r="N35" s="88" t="s">
        <v>214</v>
      </c>
      <c r="O35" s="79" t="s">
        <v>194</v>
      </c>
    </row>
    <row r="36" spans="1:15" x14ac:dyDescent="0.35">
      <c r="A36" s="84" t="s">
        <v>721</v>
      </c>
      <c r="B36" s="341" t="s">
        <v>1372</v>
      </c>
      <c r="C36" s="85" t="s">
        <v>234</v>
      </c>
      <c r="D36" s="138" t="s">
        <v>836</v>
      </c>
      <c r="E36" s="86">
        <v>20011</v>
      </c>
      <c r="F36" s="87"/>
      <c r="G36" s="87"/>
      <c r="H36" s="87"/>
      <c r="I36" s="80">
        <v>15</v>
      </c>
      <c r="J36" s="88" t="s">
        <v>195</v>
      </c>
      <c r="K36" s="88" t="s">
        <v>213</v>
      </c>
      <c r="L36" s="88" t="s">
        <v>201</v>
      </c>
      <c r="M36" s="88" t="s">
        <v>202</v>
      </c>
      <c r="N36" s="88" t="s">
        <v>214</v>
      </c>
      <c r="O36" s="79" t="s">
        <v>194</v>
      </c>
    </row>
    <row r="37" spans="1:15" x14ac:dyDescent="0.35">
      <c r="A37" s="84" t="s">
        <v>721</v>
      </c>
      <c r="B37" s="341" t="s">
        <v>1372</v>
      </c>
      <c r="C37" s="85" t="s">
        <v>235</v>
      </c>
      <c r="D37" s="138" t="s">
        <v>836</v>
      </c>
      <c r="E37" s="86">
        <v>20011</v>
      </c>
      <c r="F37" s="87"/>
      <c r="G37" s="87"/>
      <c r="H37" s="87"/>
      <c r="I37" s="80">
        <v>153</v>
      </c>
      <c r="J37" s="88" t="s">
        <v>195</v>
      </c>
      <c r="K37" s="88" t="s">
        <v>213</v>
      </c>
      <c r="L37" s="88" t="s">
        <v>201</v>
      </c>
      <c r="M37" s="88" t="s">
        <v>202</v>
      </c>
      <c r="N37" s="88" t="s">
        <v>214</v>
      </c>
      <c r="O37" s="79" t="s">
        <v>194</v>
      </c>
    </row>
    <row r="38" spans="1:15" x14ac:dyDescent="0.35">
      <c r="A38" s="84" t="s">
        <v>721</v>
      </c>
      <c r="B38" s="341" t="s">
        <v>1372</v>
      </c>
      <c r="C38" s="85" t="s">
        <v>236</v>
      </c>
      <c r="D38" s="138" t="s">
        <v>836</v>
      </c>
      <c r="E38" s="86">
        <v>20647</v>
      </c>
      <c r="F38" s="87"/>
      <c r="G38" s="87"/>
      <c r="H38" s="87"/>
      <c r="I38" s="80">
        <v>153</v>
      </c>
      <c r="J38" s="88" t="s">
        <v>195</v>
      </c>
      <c r="K38" s="88" t="s">
        <v>213</v>
      </c>
      <c r="L38" s="88" t="s">
        <v>201</v>
      </c>
      <c r="M38" s="88" t="s">
        <v>202</v>
      </c>
      <c r="N38" s="88" t="s">
        <v>214</v>
      </c>
      <c r="O38" s="79" t="s">
        <v>194</v>
      </c>
    </row>
    <row r="39" spans="1:15" x14ac:dyDescent="0.35">
      <c r="A39" s="84" t="s">
        <v>721</v>
      </c>
      <c r="B39" s="341" t="s">
        <v>1372</v>
      </c>
      <c r="C39" s="85" t="s">
        <v>237</v>
      </c>
      <c r="D39" s="340" t="s">
        <v>836</v>
      </c>
      <c r="E39" s="86">
        <v>20647</v>
      </c>
      <c r="F39" s="87"/>
      <c r="G39" s="87"/>
      <c r="H39" s="87"/>
      <c r="I39" s="80">
        <v>153</v>
      </c>
      <c r="J39" s="88" t="s">
        <v>195</v>
      </c>
      <c r="K39" s="88" t="s">
        <v>213</v>
      </c>
      <c r="L39" s="88" t="s">
        <v>201</v>
      </c>
      <c r="M39" s="88" t="s">
        <v>202</v>
      </c>
      <c r="N39" s="88" t="s">
        <v>214</v>
      </c>
      <c r="O39" s="79" t="s">
        <v>194</v>
      </c>
    </row>
    <row r="40" spans="1:15" x14ac:dyDescent="0.35">
      <c r="A40" s="84" t="s">
        <v>721</v>
      </c>
      <c r="B40" s="341" t="s">
        <v>1372</v>
      </c>
      <c r="C40" s="85" t="s">
        <v>238</v>
      </c>
      <c r="D40" s="138" t="s">
        <v>836</v>
      </c>
      <c r="E40" s="86">
        <v>20011</v>
      </c>
      <c r="F40" s="87"/>
      <c r="G40" s="87"/>
      <c r="H40" s="87"/>
      <c r="I40" s="80">
        <v>15</v>
      </c>
      <c r="J40" s="88" t="s">
        <v>195</v>
      </c>
      <c r="K40" s="88" t="s">
        <v>213</v>
      </c>
      <c r="L40" s="88" t="s">
        <v>201</v>
      </c>
      <c r="M40" s="88" t="s">
        <v>202</v>
      </c>
      <c r="N40" s="88" t="s">
        <v>214</v>
      </c>
      <c r="O40" s="79" t="s">
        <v>194</v>
      </c>
    </row>
    <row r="41" spans="1:15" x14ac:dyDescent="0.35">
      <c r="A41" s="84" t="s">
        <v>721</v>
      </c>
      <c r="B41" s="341" t="s">
        <v>1372</v>
      </c>
      <c r="C41" s="85" t="s">
        <v>239</v>
      </c>
      <c r="D41" s="138" t="s">
        <v>836</v>
      </c>
      <c r="E41" s="86">
        <v>20011</v>
      </c>
      <c r="F41" s="87"/>
      <c r="G41" s="87"/>
      <c r="H41" s="87"/>
      <c r="I41" s="80">
        <v>153</v>
      </c>
      <c r="J41" s="88" t="s">
        <v>195</v>
      </c>
      <c r="K41" s="88" t="s">
        <v>213</v>
      </c>
      <c r="L41" s="88" t="s">
        <v>201</v>
      </c>
      <c r="M41" s="88" t="s">
        <v>202</v>
      </c>
      <c r="N41" s="88" t="s">
        <v>214</v>
      </c>
      <c r="O41" s="79" t="s">
        <v>194</v>
      </c>
    </row>
    <row r="42" spans="1:15" x14ac:dyDescent="0.35">
      <c r="A42" s="84" t="s">
        <v>721</v>
      </c>
      <c r="B42" s="341" t="s">
        <v>1372</v>
      </c>
      <c r="C42" s="85" t="s">
        <v>240</v>
      </c>
      <c r="D42" s="138" t="s">
        <v>836</v>
      </c>
      <c r="E42" s="86">
        <v>20011</v>
      </c>
      <c r="F42" s="87"/>
      <c r="G42" s="87"/>
      <c r="H42" s="87"/>
      <c r="I42" s="80">
        <v>153</v>
      </c>
      <c r="J42" s="88" t="s">
        <v>195</v>
      </c>
      <c r="K42" s="88" t="s">
        <v>213</v>
      </c>
      <c r="L42" s="88" t="s">
        <v>201</v>
      </c>
      <c r="M42" s="88" t="s">
        <v>202</v>
      </c>
      <c r="N42" s="88" t="s">
        <v>214</v>
      </c>
      <c r="O42" s="79" t="s">
        <v>194</v>
      </c>
    </row>
    <row r="43" spans="1:15" x14ac:dyDescent="0.35">
      <c r="A43" s="84" t="s">
        <v>721</v>
      </c>
      <c r="B43" s="341" t="s">
        <v>1372</v>
      </c>
      <c r="C43" s="85" t="s">
        <v>241</v>
      </c>
      <c r="D43" s="138" t="s">
        <v>836</v>
      </c>
      <c r="E43" s="86">
        <v>20011</v>
      </c>
      <c r="F43" s="87"/>
      <c r="G43" s="87"/>
      <c r="H43" s="87"/>
      <c r="I43" s="80">
        <v>15</v>
      </c>
      <c r="J43" s="88" t="s">
        <v>195</v>
      </c>
      <c r="K43" s="88" t="s">
        <v>213</v>
      </c>
      <c r="L43" s="88" t="s">
        <v>201</v>
      </c>
      <c r="M43" s="88" t="s">
        <v>202</v>
      </c>
      <c r="N43" s="88" t="s">
        <v>214</v>
      </c>
      <c r="O43" s="79" t="s">
        <v>194</v>
      </c>
    </row>
    <row r="44" spans="1:15" x14ac:dyDescent="0.35">
      <c r="A44" s="84" t="s">
        <v>721</v>
      </c>
      <c r="B44" s="341" t="s">
        <v>1363</v>
      </c>
      <c r="C44" s="85" t="s">
        <v>242</v>
      </c>
      <c r="D44" s="138" t="s">
        <v>836</v>
      </c>
      <c r="E44" s="86">
        <v>20011</v>
      </c>
      <c r="F44" s="87"/>
      <c r="G44" s="87"/>
      <c r="H44" s="87"/>
      <c r="I44" s="80">
        <v>15</v>
      </c>
      <c r="J44" s="88" t="s">
        <v>195</v>
      </c>
      <c r="K44" s="88" t="s">
        <v>213</v>
      </c>
      <c r="L44" s="88" t="s">
        <v>201</v>
      </c>
      <c r="M44" s="88" t="s">
        <v>202</v>
      </c>
      <c r="N44" s="88" t="s">
        <v>214</v>
      </c>
      <c r="O44" s="79" t="s">
        <v>194</v>
      </c>
    </row>
    <row r="45" spans="1:15" x14ac:dyDescent="0.35">
      <c r="A45" s="84" t="s">
        <v>730</v>
      </c>
      <c r="B45" s="341" t="s">
        <v>1364</v>
      </c>
      <c r="C45" s="85" t="s">
        <v>243</v>
      </c>
      <c r="D45" s="138" t="s">
        <v>836</v>
      </c>
      <c r="E45" s="86">
        <v>7923665</v>
      </c>
      <c r="F45" s="87"/>
      <c r="G45" s="87"/>
      <c r="H45" s="87"/>
      <c r="I45" s="80">
        <v>1297</v>
      </c>
      <c r="J45" s="88" t="s">
        <v>196</v>
      </c>
      <c r="K45" s="88" t="s">
        <v>244</v>
      </c>
      <c r="L45" s="88" t="s">
        <v>201</v>
      </c>
      <c r="M45" s="88" t="s">
        <v>202</v>
      </c>
      <c r="N45" s="88" t="s">
        <v>213</v>
      </c>
      <c r="O45" s="79" t="s">
        <v>194</v>
      </c>
    </row>
    <row r="46" spans="1:15" x14ac:dyDescent="0.35">
      <c r="A46" s="84" t="s">
        <v>730</v>
      </c>
      <c r="B46" s="341" t="s">
        <v>1364</v>
      </c>
      <c r="C46" s="85" t="s">
        <v>245</v>
      </c>
      <c r="D46" s="138" t="s">
        <v>836</v>
      </c>
      <c r="E46" s="86">
        <v>400208</v>
      </c>
      <c r="F46" s="87"/>
      <c r="G46" s="87"/>
      <c r="H46" s="87"/>
      <c r="I46" s="80">
        <v>99</v>
      </c>
      <c r="J46" s="88" t="s">
        <v>196</v>
      </c>
      <c r="K46" s="88" t="s">
        <v>244</v>
      </c>
      <c r="L46" s="88" t="s">
        <v>201</v>
      </c>
      <c r="M46" s="88" t="s">
        <v>202</v>
      </c>
      <c r="N46" s="88" t="s">
        <v>213</v>
      </c>
      <c r="O46" s="79" t="s">
        <v>194</v>
      </c>
    </row>
    <row r="47" spans="1:15" x14ac:dyDescent="0.35">
      <c r="A47" s="84" t="s">
        <v>730</v>
      </c>
      <c r="B47" s="341" t="s">
        <v>1364</v>
      </c>
      <c r="C47" s="85" t="s">
        <v>246</v>
      </c>
      <c r="D47" s="138" t="s">
        <v>836</v>
      </c>
      <c r="E47" s="86">
        <v>509925</v>
      </c>
      <c r="F47" s="87"/>
      <c r="G47" s="87"/>
      <c r="H47" s="87"/>
      <c r="I47" s="80">
        <v>298</v>
      </c>
      <c r="J47" s="88" t="s">
        <v>196</v>
      </c>
      <c r="K47" s="88" t="s">
        <v>244</v>
      </c>
      <c r="L47" s="88" t="s">
        <v>201</v>
      </c>
      <c r="M47" s="88" t="s">
        <v>202</v>
      </c>
      <c r="N47" s="88" t="s">
        <v>213</v>
      </c>
      <c r="O47" s="79" t="s">
        <v>194</v>
      </c>
    </row>
    <row r="48" spans="1:15" x14ac:dyDescent="0.35">
      <c r="A48" s="84" t="s">
        <v>730</v>
      </c>
      <c r="B48" s="341" t="s">
        <v>1364</v>
      </c>
      <c r="C48" s="85" t="s">
        <v>247</v>
      </c>
      <c r="D48" s="138" t="s">
        <v>836</v>
      </c>
      <c r="E48" s="86">
        <v>2320257</v>
      </c>
      <c r="F48" s="87"/>
      <c r="G48" s="87"/>
      <c r="H48" s="87"/>
      <c r="I48" s="80">
        <v>1298</v>
      </c>
      <c r="J48" s="88" t="s">
        <v>196</v>
      </c>
      <c r="K48" s="88" t="s">
        <v>244</v>
      </c>
      <c r="L48" s="88" t="s">
        <v>201</v>
      </c>
      <c r="M48" s="88" t="s">
        <v>202</v>
      </c>
      <c r="N48" s="88" t="s">
        <v>213</v>
      </c>
      <c r="O48" s="79" t="s">
        <v>194</v>
      </c>
    </row>
    <row r="49" spans="1:15" x14ac:dyDescent="0.35">
      <c r="A49" s="84" t="s">
        <v>730</v>
      </c>
      <c r="B49" s="341" t="s">
        <v>1364</v>
      </c>
      <c r="C49" s="85" t="s">
        <v>248</v>
      </c>
      <c r="D49" s="138" t="s">
        <v>836</v>
      </c>
      <c r="E49" s="86">
        <v>3317506</v>
      </c>
      <c r="F49" s="87"/>
      <c r="G49" s="87"/>
      <c r="H49" s="87"/>
      <c r="I49" s="80">
        <v>1297</v>
      </c>
      <c r="J49" s="88" t="s">
        <v>196</v>
      </c>
      <c r="K49" s="88" t="s">
        <v>244</v>
      </c>
      <c r="L49" s="88" t="s">
        <v>201</v>
      </c>
      <c r="M49" s="88" t="s">
        <v>202</v>
      </c>
      <c r="N49" s="88" t="s">
        <v>213</v>
      </c>
      <c r="O49" s="79" t="s">
        <v>194</v>
      </c>
    </row>
    <row r="50" spans="1:15" x14ac:dyDescent="0.35">
      <c r="A50" s="133" t="s">
        <v>722</v>
      </c>
      <c r="B50" s="341" t="s">
        <v>1348</v>
      </c>
      <c r="C50" s="132" t="s">
        <v>249</v>
      </c>
      <c r="D50" s="140" t="s">
        <v>1295</v>
      </c>
      <c r="E50" s="86">
        <v>201000</v>
      </c>
      <c r="F50" s="87"/>
      <c r="G50" s="87"/>
      <c r="H50" s="87"/>
      <c r="I50" s="80">
        <v>2020</v>
      </c>
      <c r="J50" s="88" t="s">
        <v>196</v>
      </c>
      <c r="K50" s="88" t="s">
        <v>196</v>
      </c>
      <c r="L50" s="88" t="s">
        <v>196</v>
      </c>
      <c r="M50" s="88" t="s">
        <v>196</v>
      </c>
      <c r="N50" s="88" t="s">
        <v>196</v>
      </c>
      <c r="O50" s="79" t="s">
        <v>194</v>
      </c>
    </row>
    <row r="51" spans="1:15" x14ac:dyDescent="0.35">
      <c r="A51" s="84" t="s">
        <v>722</v>
      </c>
      <c r="B51" s="341" t="s">
        <v>1348</v>
      </c>
      <c r="C51" s="85" t="s">
        <v>250</v>
      </c>
      <c r="D51" s="141" t="s">
        <v>1088</v>
      </c>
      <c r="E51" s="86">
        <v>376666</v>
      </c>
      <c r="F51" s="87"/>
      <c r="G51" s="87"/>
      <c r="H51" s="87"/>
      <c r="I51" s="80">
        <v>1020</v>
      </c>
      <c r="J51" s="88" t="s">
        <v>196</v>
      </c>
      <c r="K51" s="88" t="s">
        <v>202</v>
      </c>
      <c r="L51" s="88" t="s">
        <v>197</v>
      </c>
      <c r="M51" s="88" t="s">
        <v>196</v>
      </c>
      <c r="N51" s="88" t="s">
        <v>197</v>
      </c>
      <c r="O51" s="79" t="s">
        <v>194</v>
      </c>
    </row>
    <row r="52" spans="1:15" x14ac:dyDescent="0.35">
      <c r="A52" s="84" t="s">
        <v>722</v>
      </c>
      <c r="B52" s="341" t="s">
        <v>1348</v>
      </c>
      <c r="C52" s="85" t="s">
        <v>251</v>
      </c>
      <c r="D52" s="140" t="s">
        <v>836</v>
      </c>
      <c r="E52" s="86">
        <v>661706</v>
      </c>
      <c r="F52" s="87"/>
      <c r="G52" s="87"/>
      <c r="H52" s="87"/>
      <c r="I52" s="80">
        <v>2000</v>
      </c>
      <c r="J52" s="88" t="s">
        <v>196</v>
      </c>
      <c r="K52" s="88" t="s">
        <v>195</v>
      </c>
      <c r="L52" s="88" t="s">
        <v>196</v>
      </c>
      <c r="M52" s="88" t="s">
        <v>252</v>
      </c>
      <c r="N52" s="88" t="s">
        <v>197</v>
      </c>
      <c r="O52" s="79" t="s">
        <v>194</v>
      </c>
    </row>
    <row r="53" spans="1:15" x14ac:dyDescent="0.35">
      <c r="A53" s="133" t="s">
        <v>722</v>
      </c>
      <c r="B53" s="341" t="s">
        <v>1348</v>
      </c>
      <c r="C53" s="132" t="s">
        <v>253</v>
      </c>
      <c r="D53" s="140" t="s">
        <v>1295</v>
      </c>
      <c r="E53" s="86">
        <v>2101000</v>
      </c>
      <c r="F53" s="87"/>
      <c r="G53" s="87"/>
      <c r="H53" s="87"/>
      <c r="I53" s="80">
        <v>5020</v>
      </c>
      <c r="J53" s="88" t="s">
        <v>196</v>
      </c>
      <c r="K53" s="88" t="s">
        <v>196</v>
      </c>
      <c r="L53" s="88" t="s">
        <v>196</v>
      </c>
      <c r="M53" s="88" t="s">
        <v>196</v>
      </c>
      <c r="N53" s="88" t="s">
        <v>196</v>
      </c>
      <c r="O53" s="79" t="s">
        <v>194</v>
      </c>
    </row>
    <row r="54" spans="1:15" x14ac:dyDescent="0.35">
      <c r="A54" s="84" t="s">
        <v>722</v>
      </c>
      <c r="B54" s="341" t="s">
        <v>1349</v>
      </c>
      <c r="C54" s="85" t="s">
        <v>254</v>
      </c>
      <c r="D54" s="142" t="s">
        <v>1088</v>
      </c>
      <c r="E54" s="86">
        <v>366666</v>
      </c>
      <c r="F54" s="87"/>
      <c r="G54" s="87"/>
      <c r="H54" s="87"/>
      <c r="I54" s="80">
        <v>1000</v>
      </c>
      <c r="J54" s="88" t="s">
        <v>196</v>
      </c>
      <c r="K54" s="88" t="s">
        <v>202</v>
      </c>
      <c r="L54" s="88" t="s">
        <v>197</v>
      </c>
      <c r="M54" s="88" t="s">
        <v>196</v>
      </c>
      <c r="N54" s="88" t="s">
        <v>197</v>
      </c>
      <c r="O54" s="79" t="s">
        <v>194</v>
      </c>
    </row>
    <row r="55" spans="1:15" x14ac:dyDescent="0.35">
      <c r="A55" s="84" t="s">
        <v>722</v>
      </c>
      <c r="B55" s="341" t="s">
        <v>1349</v>
      </c>
      <c r="C55" s="85" t="s">
        <v>255</v>
      </c>
      <c r="D55" s="142" t="s">
        <v>1088</v>
      </c>
      <c r="E55" s="86">
        <v>106666</v>
      </c>
      <c r="F55" s="87"/>
      <c r="G55" s="87"/>
      <c r="H55" s="87"/>
      <c r="I55" s="80">
        <v>400</v>
      </c>
      <c r="J55" s="88" t="s">
        <v>196</v>
      </c>
      <c r="K55" s="88" t="s">
        <v>202</v>
      </c>
      <c r="L55" s="88" t="s">
        <v>197</v>
      </c>
      <c r="M55" s="88" t="s">
        <v>196</v>
      </c>
      <c r="N55" s="88" t="s">
        <v>197</v>
      </c>
      <c r="O55" s="79" t="s">
        <v>194</v>
      </c>
    </row>
    <row r="56" spans="1:15" x14ac:dyDescent="0.35">
      <c r="A56" s="84" t="s">
        <v>722</v>
      </c>
      <c r="B56" s="341" t="s">
        <v>1349</v>
      </c>
      <c r="C56" s="85" t="s">
        <v>256</v>
      </c>
      <c r="D56" s="143" t="s">
        <v>1295</v>
      </c>
      <c r="E56" s="86">
        <v>61000</v>
      </c>
      <c r="F56" s="87"/>
      <c r="G56" s="87"/>
      <c r="H56" s="87"/>
      <c r="I56" s="80">
        <v>20</v>
      </c>
      <c r="J56" s="88" t="s">
        <v>196</v>
      </c>
      <c r="K56" s="88" t="s">
        <v>196</v>
      </c>
      <c r="L56" s="88" t="s">
        <v>196</v>
      </c>
      <c r="M56" s="88" t="s">
        <v>196</v>
      </c>
      <c r="N56" s="88" t="s">
        <v>196</v>
      </c>
      <c r="O56" s="79" t="s">
        <v>194</v>
      </c>
    </row>
    <row r="57" spans="1:15" x14ac:dyDescent="0.35">
      <c r="A57" s="84" t="s">
        <v>722</v>
      </c>
      <c r="B57" s="341" t="s">
        <v>1349</v>
      </c>
      <c r="C57" s="85" t="s">
        <v>257</v>
      </c>
      <c r="D57" s="144" t="s">
        <v>1295</v>
      </c>
      <c r="E57" s="86">
        <v>60300</v>
      </c>
      <c r="F57" s="87"/>
      <c r="G57" s="87"/>
      <c r="H57" s="87"/>
      <c r="I57" s="80">
        <v>20</v>
      </c>
      <c r="J57" s="88" t="s">
        <v>196</v>
      </c>
      <c r="K57" s="88" t="s">
        <v>196</v>
      </c>
      <c r="L57" s="88" t="s">
        <v>196</v>
      </c>
      <c r="M57" s="88" t="s">
        <v>196</v>
      </c>
      <c r="N57" s="88" t="s">
        <v>196</v>
      </c>
      <c r="O57" s="79" t="s">
        <v>194</v>
      </c>
    </row>
    <row r="58" spans="1:15" x14ac:dyDescent="0.35">
      <c r="A58" s="84" t="s">
        <v>722</v>
      </c>
      <c r="B58" s="341" t="s">
        <v>1350</v>
      </c>
      <c r="C58" s="85" t="s">
        <v>258</v>
      </c>
      <c r="D58" s="340" t="s">
        <v>1298</v>
      </c>
      <c r="E58" s="86">
        <v>50021</v>
      </c>
      <c r="F58" s="87"/>
      <c r="G58" s="87"/>
      <c r="H58" s="87"/>
      <c r="I58" s="80">
        <v>1000</v>
      </c>
      <c r="J58" s="88" t="s">
        <v>195</v>
      </c>
      <c r="K58" s="88" t="s">
        <v>195</v>
      </c>
      <c r="L58" s="88" t="s">
        <v>196</v>
      </c>
      <c r="M58" s="88" t="s">
        <v>202</v>
      </c>
      <c r="N58" s="88" t="s">
        <v>195</v>
      </c>
      <c r="O58" s="79" t="s">
        <v>194</v>
      </c>
    </row>
    <row r="59" spans="1:15" x14ac:dyDescent="0.35">
      <c r="A59" s="133" t="s">
        <v>722</v>
      </c>
      <c r="B59" s="341" t="s">
        <v>1350</v>
      </c>
      <c r="C59" s="132" t="s">
        <v>259</v>
      </c>
      <c r="D59" s="145" t="s">
        <v>1298</v>
      </c>
      <c r="E59" s="86">
        <v>30021</v>
      </c>
      <c r="F59" s="87"/>
      <c r="G59" s="87"/>
      <c r="H59" s="87"/>
      <c r="I59" s="80">
        <v>1000</v>
      </c>
      <c r="J59" s="88" t="s">
        <v>195</v>
      </c>
      <c r="K59" s="88" t="s">
        <v>195</v>
      </c>
      <c r="L59" s="88" t="s">
        <v>196</v>
      </c>
      <c r="M59" s="88" t="s">
        <v>202</v>
      </c>
      <c r="N59" s="88" t="s">
        <v>195</v>
      </c>
      <c r="O59" s="79" t="s">
        <v>194</v>
      </c>
    </row>
    <row r="60" spans="1:15" x14ac:dyDescent="0.35">
      <c r="A60" s="84" t="s">
        <v>722</v>
      </c>
      <c r="B60" s="341" t="s">
        <v>1350</v>
      </c>
      <c r="C60" s="85" t="s">
        <v>260</v>
      </c>
      <c r="D60" s="147" t="s">
        <v>1088</v>
      </c>
      <c r="E60" s="86">
        <v>210000</v>
      </c>
      <c r="F60" s="87"/>
      <c r="G60" s="87"/>
      <c r="H60" s="87"/>
      <c r="I60" s="80">
        <v>1000</v>
      </c>
      <c r="J60" s="88" t="s">
        <v>196</v>
      </c>
      <c r="K60" s="88" t="s">
        <v>202</v>
      </c>
      <c r="L60" s="88" t="s">
        <v>196</v>
      </c>
      <c r="M60" s="88" t="s">
        <v>196</v>
      </c>
      <c r="N60" s="88" t="s">
        <v>197</v>
      </c>
      <c r="O60" s="79" t="s">
        <v>194</v>
      </c>
    </row>
    <row r="61" spans="1:15" x14ac:dyDescent="0.35">
      <c r="A61" s="84" t="s">
        <v>728</v>
      </c>
      <c r="B61" s="341" t="s">
        <v>1370</v>
      </c>
      <c r="C61" s="85" t="s">
        <v>261</v>
      </c>
      <c r="D61" s="340" t="s">
        <v>1295</v>
      </c>
      <c r="E61" s="86">
        <v>21318</v>
      </c>
      <c r="F61" s="87"/>
      <c r="G61" s="87"/>
      <c r="H61" s="87"/>
      <c r="I61" s="80">
        <v>38</v>
      </c>
      <c r="J61" s="88" t="s">
        <v>195</v>
      </c>
      <c r="K61" s="88" t="s">
        <v>200</v>
      </c>
      <c r="L61" s="88" t="s">
        <v>201</v>
      </c>
      <c r="M61" s="88" t="s">
        <v>202</v>
      </c>
      <c r="N61" s="88" t="s">
        <v>203</v>
      </c>
      <c r="O61" s="79" t="s">
        <v>194</v>
      </c>
    </row>
    <row r="62" spans="1:15" x14ac:dyDescent="0.35">
      <c r="A62" s="84" t="s">
        <v>728</v>
      </c>
      <c r="B62" s="341" t="s">
        <v>1370</v>
      </c>
      <c r="C62" s="85" t="s">
        <v>262</v>
      </c>
      <c r="D62" s="134" t="s">
        <v>836</v>
      </c>
      <c r="E62" s="86">
        <v>21318</v>
      </c>
      <c r="F62" s="87"/>
      <c r="G62" s="87"/>
      <c r="H62" s="87"/>
      <c r="I62" s="80">
        <v>29</v>
      </c>
      <c r="J62" s="88" t="s">
        <v>195</v>
      </c>
      <c r="K62" s="88" t="s">
        <v>200</v>
      </c>
      <c r="L62" s="88" t="s">
        <v>201</v>
      </c>
      <c r="M62" s="88" t="s">
        <v>202</v>
      </c>
      <c r="N62" s="88" t="s">
        <v>203</v>
      </c>
      <c r="O62" s="79" t="s">
        <v>194</v>
      </c>
    </row>
    <row r="63" spans="1:15" x14ac:dyDescent="0.35">
      <c r="A63" s="84" t="s">
        <v>722</v>
      </c>
      <c r="B63" s="341" t="s">
        <v>1351</v>
      </c>
      <c r="C63" s="85" t="s">
        <v>263</v>
      </c>
      <c r="D63" s="146" t="s">
        <v>1295</v>
      </c>
      <c r="E63" s="86">
        <v>11900</v>
      </c>
      <c r="F63" s="87"/>
      <c r="G63" s="87"/>
      <c r="H63" s="87"/>
      <c r="I63" s="80">
        <v>10</v>
      </c>
      <c r="J63" s="88" t="s">
        <v>196</v>
      </c>
      <c r="K63" s="88" t="s">
        <v>196</v>
      </c>
      <c r="L63" s="88" t="s">
        <v>196</v>
      </c>
      <c r="M63" s="88" t="s">
        <v>196</v>
      </c>
      <c r="N63" s="88" t="s">
        <v>196</v>
      </c>
      <c r="O63" s="79" t="s">
        <v>194</v>
      </c>
    </row>
    <row r="64" spans="1:15" x14ac:dyDescent="0.35">
      <c r="A64" s="84" t="s">
        <v>722</v>
      </c>
      <c r="B64" s="341" t="s">
        <v>1351</v>
      </c>
      <c r="C64" s="85" t="s">
        <v>264</v>
      </c>
      <c r="D64" s="340" t="s">
        <v>1295</v>
      </c>
      <c r="E64" s="86">
        <v>30000</v>
      </c>
      <c r="F64" s="87"/>
      <c r="G64" s="87"/>
      <c r="H64" s="87"/>
      <c r="I64" s="80">
        <v>10</v>
      </c>
      <c r="J64" s="88" t="s">
        <v>196</v>
      </c>
      <c r="K64" s="88" t="s">
        <v>196</v>
      </c>
      <c r="L64" s="88" t="s">
        <v>196</v>
      </c>
      <c r="M64" s="88" t="s">
        <v>196</v>
      </c>
      <c r="N64" s="88" t="s">
        <v>196</v>
      </c>
      <c r="O64" s="79" t="s">
        <v>194</v>
      </c>
    </row>
    <row r="65" spans="1:15" x14ac:dyDescent="0.35">
      <c r="A65" s="84" t="s">
        <v>727</v>
      </c>
      <c r="B65" s="341" t="s">
        <v>1352</v>
      </c>
      <c r="C65" s="85" t="s">
        <v>265</v>
      </c>
      <c r="D65" s="148" t="s">
        <v>836</v>
      </c>
      <c r="E65" s="86">
        <v>340830</v>
      </c>
      <c r="F65" s="87"/>
      <c r="G65" s="87"/>
      <c r="H65" s="87"/>
      <c r="I65" s="80">
        <v>1000</v>
      </c>
      <c r="J65" s="88" t="s">
        <v>196</v>
      </c>
      <c r="K65" s="88" t="s">
        <v>195</v>
      </c>
      <c r="L65" s="88" t="s">
        <v>196</v>
      </c>
      <c r="M65" s="88" t="s">
        <v>252</v>
      </c>
      <c r="N65" s="88" t="s">
        <v>197</v>
      </c>
      <c r="O65" s="79" t="s">
        <v>194</v>
      </c>
    </row>
    <row r="66" spans="1:15" x14ac:dyDescent="0.35">
      <c r="A66" s="84" t="s">
        <v>723</v>
      </c>
      <c r="B66" s="341" t="s">
        <v>1368</v>
      </c>
      <c r="C66" s="85" t="s">
        <v>266</v>
      </c>
      <c r="D66" s="149" t="s">
        <v>836</v>
      </c>
      <c r="E66" s="86">
        <v>153054</v>
      </c>
      <c r="F66" s="87"/>
      <c r="G66" s="87"/>
      <c r="H66" s="87"/>
      <c r="I66" s="80">
        <v>24</v>
      </c>
      <c r="J66" s="88" t="s">
        <v>196</v>
      </c>
      <c r="K66" s="88" t="s">
        <v>244</v>
      </c>
      <c r="L66" s="88" t="s">
        <v>201</v>
      </c>
      <c r="M66" s="88" t="s">
        <v>202</v>
      </c>
      <c r="N66" s="88" t="s">
        <v>213</v>
      </c>
      <c r="O66" s="79" t="s">
        <v>194</v>
      </c>
    </row>
    <row r="67" spans="1:15" x14ac:dyDescent="0.35">
      <c r="A67" s="84" t="s">
        <v>723</v>
      </c>
      <c r="B67" s="341" t="s">
        <v>1368</v>
      </c>
      <c r="C67" s="85" t="s">
        <v>267</v>
      </c>
      <c r="D67" s="150" t="s">
        <v>836</v>
      </c>
      <c r="E67" s="86">
        <v>153054</v>
      </c>
      <c r="F67" s="87"/>
      <c r="G67" s="87"/>
      <c r="H67" s="87"/>
      <c r="I67" s="80">
        <v>24</v>
      </c>
      <c r="J67" s="88" t="s">
        <v>196</v>
      </c>
      <c r="K67" s="88" t="s">
        <v>244</v>
      </c>
      <c r="L67" s="88" t="s">
        <v>201</v>
      </c>
      <c r="M67" s="88" t="s">
        <v>202</v>
      </c>
      <c r="N67" s="88" t="s">
        <v>213</v>
      </c>
      <c r="O67" s="79" t="s">
        <v>194</v>
      </c>
    </row>
    <row r="68" spans="1:15" x14ac:dyDescent="0.35">
      <c r="A68" s="84" t="s">
        <v>723</v>
      </c>
      <c r="B68" s="341" t="s">
        <v>1368</v>
      </c>
      <c r="C68" s="85" t="s">
        <v>268</v>
      </c>
      <c r="D68" s="340" t="s">
        <v>836</v>
      </c>
      <c r="E68" s="86">
        <v>153054</v>
      </c>
      <c r="F68" s="87"/>
      <c r="G68" s="87"/>
      <c r="H68" s="87"/>
      <c r="I68" s="80">
        <v>24</v>
      </c>
      <c r="J68" s="88" t="s">
        <v>196</v>
      </c>
      <c r="K68" s="88" t="s">
        <v>244</v>
      </c>
      <c r="L68" s="88" t="s">
        <v>201</v>
      </c>
      <c r="M68" s="88" t="s">
        <v>202</v>
      </c>
      <c r="N68" s="88" t="s">
        <v>213</v>
      </c>
      <c r="O68" s="79" t="s">
        <v>194</v>
      </c>
    </row>
    <row r="69" spans="1:15" x14ac:dyDescent="0.35">
      <c r="A69" s="84" t="s">
        <v>723</v>
      </c>
      <c r="B69" s="341" t="s">
        <v>1368</v>
      </c>
      <c r="C69" s="85" t="s">
        <v>269</v>
      </c>
      <c r="D69" s="151" t="s">
        <v>836</v>
      </c>
      <c r="E69" s="86">
        <v>153054</v>
      </c>
      <c r="F69" s="87"/>
      <c r="G69" s="87"/>
      <c r="H69" s="87"/>
      <c r="I69" s="80">
        <v>24</v>
      </c>
      <c r="J69" s="88" t="s">
        <v>196</v>
      </c>
      <c r="K69" s="88" t="s">
        <v>244</v>
      </c>
      <c r="L69" s="88" t="s">
        <v>201</v>
      </c>
      <c r="M69" s="88" t="s">
        <v>202</v>
      </c>
      <c r="N69" s="88" t="s">
        <v>213</v>
      </c>
      <c r="O69" s="79" t="s">
        <v>194</v>
      </c>
    </row>
    <row r="70" spans="1:15" x14ac:dyDescent="0.35">
      <c r="A70" s="84" t="s">
        <v>723</v>
      </c>
      <c r="B70" s="341" t="s">
        <v>1368</v>
      </c>
      <c r="C70" s="85" t="s">
        <v>270</v>
      </c>
      <c r="D70" s="152" t="s">
        <v>836</v>
      </c>
      <c r="E70" s="86">
        <v>153054</v>
      </c>
      <c r="F70" s="87"/>
      <c r="G70" s="87"/>
      <c r="H70" s="87"/>
      <c r="I70" s="80">
        <v>24</v>
      </c>
      <c r="J70" s="88" t="s">
        <v>196</v>
      </c>
      <c r="K70" s="88" t="s">
        <v>244</v>
      </c>
      <c r="L70" s="88" t="s">
        <v>201</v>
      </c>
      <c r="M70" s="88" t="s">
        <v>202</v>
      </c>
      <c r="N70" s="88" t="s">
        <v>213</v>
      </c>
      <c r="O70" s="79" t="s">
        <v>194</v>
      </c>
    </row>
    <row r="71" spans="1:15" x14ac:dyDescent="0.35">
      <c r="A71" s="84" t="s">
        <v>723</v>
      </c>
      <c r="B71" s="341" t="s">
        <v>1368</v>
      </c>
      <c r="C71" s="85" t="s">
        <v>271</v>
      </c>
      <c r="D71" s="153" t="s">
        <v>836</v>
      </c>
      <c r="E71" s="86">
        <v>153054</v>
      </c>
      <c r="F71" s="87"/>
      <c r="G71" s="87"/>
      <c r="H71" s="87"/>
      <c r="I71" s="80">
        <v>24</v>
      </c>
      <c r="J71" s="88" t="s">
        <v>196</v>
      </c>
      <c r="K71" s="88" t="s">
        <v>244</v>
      </c>
      <c r="L71" s="88" t="s">
        <v>201</v>
      </c>
      <c r="M71" s="88" t="s">
        <v>202</v>
      </c>
      <c r="N71" s="88" t="s">
        <v>213</v>
      </c>
      <c r="O71" s="79" t="s">
        <v>194</v>
      </c>
    </row>
    <row r="72" spans="1:15" x14ac:dyDescent="0.35">
      <c r="A72" s="84" t="s">
        <v>723</v>
      </c>
      <c r="B72" s="341" t="s">
        <v>1368</v>
      </c>
      <c r="C72" s="85" t="s">
        <v>272</v>
      </c>
      <c r="D72" s="154" t="s">
        <v>836</v>
      </c>
      <c r="E72" s="86">
        <v>153054</v>
      </c>
      <c r="F72" s="87"/>
      <c r="G72" s="87"/>
      <c r="H72" s="87"/>
      <c r="I72" s="80">
        <v>24</v>
      </c>
      <c r="J72" s="88" t="s">
        <v>196</v>
      </c>
      <c r="K72" s="88" t="s">
        <v>244</v>
      </c>
      <c r="L72" s="88" t="s">
        <v>201</v>
      </c>
      <c r="M72" s="88" t="s">
        <v>202</v>
      </c>
      <c r="N72" s="88" t="s">
        <v>213</v>
      </c>
      <c r="O72" s="79" t="s">
        <v>194</v>
      </c>
    </row>
    <row r="73" spans="1:15" x14ac:dyDescent="0.35">
      <c r="A73" s="84" t="s">
        <v>723</v>
      </c>
      <c r="B73" s="341" t="s">
        <v>1373</v>
      </c>
      <c r="C73" s="85" t="s">
        <v>273</v>
      </c>
      <c r="D73" s="340" t="s">
        <v>836</v>
      </c>
      <c r="E73" s="86">
        <v>22699</v>
      </c>
      <c r="F73" s="87"/>
      <c r="G73" s="87"/>
      <c r="H73" s="87"/>
      <c r="I73" s="80">
        <v>32</v>
      </c>
      <c r="J73" s="88" t="s">
        <v>195</v>
      </c>
      <c r="K73" s="88" t="s">
        <v>213</v>
      </c>
      <c r="L73" s="88" t="s">
        <v>201</v>
      </c>
      <c r="M73" s="88" t="s">
        <v>202</v>
      </c>
      <c r="N73" s="88" t="s">
        <v>203</v>
      </c>
      <c r="O73" s="79" t="s">
        <v>194</v>
      </c>
    </row>
    <row r="74" spans="1:15" x14ac:dyDescent="0.35">
      <c r="A74" s="84" t="s">
        <v>723</v>
      </c>
      <c r="B74" s="341" t="s">
        <v>1373</v>
      </c>
      <c r="C74" s="85" t="s">
        <v>274</v>
      </c>
      <c r="D74" s="155" t="s">
        <v>836</v>
      </c>
      <c r="E74" s="86">
        <v>187473</v>
      </c>
      <c r="F74" s="87"/>
      <c r="G74" s="87"/>
      <c r="H74" s="87"/>
      <c r="I74" s="80">
        <v>140</v>
      </c>
      <c r="J74" s="88" t="s">
        <v>195</v>
      </c>
      <c r="K74" s="88" t="s">
        <v>213</v>
      </c>
      <c r="L74" s="88" t="s">
        <v>201</v>
      </c>
      <c r="M74" s="88" t="s">
        <v>202</v>
      </c>
      <c r="N74" s="88" t="s">
        <v>203</v>
      </c>
      <c r="O74" s="79" t="s">
        <v>194</v>
      </c>
    </row>
    <row r="75" spans="1:15" x14ac:dyDescent="0.35">
      <c r="A75" s="84" t="s">
        <v>723</v>
      </c>
      <c r="B75" s="341" t="s">
        <v>1373</v>
      </c>
      <c r="C75" s="85" t="s">
        <v>275</v>
      </c>
      <c r="D75" s="340" t="s">
        <v>836</v>
      </c>
      <c r="E75" s="86">
        <v>187473</v>
      </c>
      <c r="F75" s="87"/>
      <c r="G75" s="87"/>
      <c r="H75" s="87"/>
      <c r="I75" s="80">
        <v>140</v>
      </c>
      <c r="J75" s="88" t="s">
        <v>195</v>
      </c>
      <c r="K75" s="88" t="s">
        <v>213</v>
      </c>
      <c r="L75" s="88" t="s">
        <v>201</v>
      </c>
      <c r="M75" s="88" t="s">
        <v>202</v>
      </c>
      <c r="N75" s="88" t="s">
        <v>203</v>
      </c>
      <c r="O75" s="79" t="s">
        <v>194</v>
      </c>
    </row>
    <row r="76" spans="1:15" x14ac:dyDescent="0.35">
      <c r="A76" s="84" t="s">
        <v>723</v>
      </c>
      <c r="B76" s="341" t="s">
        <v>1373</v>
      </c>
      <c r="C76" s="85" t="s">
        <v>276</v>
      </c>
      <c r="D76" s="156" t="s">
        <v>836</v>
      </c>
      <c r="E76" s="86">
        <v>22699</v>
      </c>
      <c r="F76" s="87"/>
      <c r="G76" s="87"/>
      <c r="H76" s="87"/>
      <c r="I76" s="80">
        <v>32</v>
      </c>
      <c r="J76" s="88" t="s">
        <v>195</v>
      </c>
      <c r="K76" s="88" t="s">
        <v>213</v>
      </c>
      <c r="L76" s="88" t="s">
        <v>201</v>
      </c>
      <c r="M76" s="88" t="s">
        <v>202</v>
      </c>
      <c r="N76" s="88" t="s">
        <v>203</v>
      </c>
      <c r="O76" s="79" t="s">
        <v>194</v>
      </c>
    </row>
    <row r="77" spans="1:15" x14ac:dyDescent="0.35">
      <c r="A77" s="84" t="s">
        <v>723</v>
      </c>
      <c r="B77" s="341" t="s">
        <v>1373</v>
      </c>
      <c r="C77" s="85" t="s">
        <v>277</v>
      </c>
      <c r="D77" s="157" t="s">
        <v>836</v>
      </c>
      <c r="E77" s="86">
        <v>187473</v>
      </c>
      <c r="F77" s="87"/>
      <c r="G77" s="87"/>
      <c r="H77" s="87"/>
      <c r="I77" s="80">
        <v>140</v>
      </c>
      <c r="J77" s="88" t="s">
        <v>195</v>
      </c>
      <c r="K77" s="88" t="s">
        <v>213</v>
      </c>
      <c r="L77" s="88" t="s">
        <v>201</v>
      </c>
      <c r="M77" s="88" t="s">
        <v>202</v>
      </c>
      <c r="N77" s="88" t="s">
        <v>203</v>
      </c>
      <c r="O77" s="79" t="s">
        <v>194</v>
      </c>
    </row>
    <row r="78" spans="1:15" x14ac:dyDescent="0.35">
      <c r="A78" s="84" t="s">
        <v>723</v>
      </c>
      <c r="B78" s="341" t="s">
        <v>1373</v>
      </c>
      <c r="C78" s="85" t="s">
        <v>278</v>
      </c>
      <c r="D78" s="158" t="s">
        <v>836</v>
      </c>
      <c r="E78" s="86">
        <v>187473</v>
      </c>
      <c r="F78" s="87"/>
      <c r="G78" s="87"/>
      <c r="H78" s="87"/>
      <c r="I78" s="80">
        <v>140</v>
      </c>
      <c r="J78" s="88" t="s">
        <v>195</v>
      </c>
      <c r="K78" s="88" t="s">
        <v>213</v>
      </c>
      <c r="L78" s="88" t="s">
        <v>201</v>
      </c>
      <c r="M78" s="88" t="s">
        <v>202</v>
      </c>
      <c r="N78" s="88" t="s">
        <v>203</v>
      </c>
      <c r="O78" s="79" t="s">
        <v>194</v>
      </c>
    </row>
    <row r="79" spans="1:15" x14ac:dyDescent="0.35">
      <c r="A79" s="84" t="s">
        <v>723</v>
      </c>
      <c r="B79" s="341" t="s">
        <v>1373</v>
      </c>
      <c r="C79" s="85" t="s">
        <v>279</v>
      </c>
      <c r="D79" s="159" t="s">
        <v>836</v>
      </c>
      <c r="E79" s="86">
        <v>187473</v>
      </c>
      <c r="F79" s="87"/>
      <c r="G79" s="87"/>
      <c r="H79" s="87"/>
      <c r="I79" s="80">
        <v>140</v>
      </c>
      <c r="J79" s="88" t="s">
        <v>195</v>
      </c>
      <c r="K79" s="88" t="s">
        <v>213</v>
      </c>
      <c r="L79" s="88" t="s">
        <v>201</v>
      </c>
      <c r="M79" s="88" t="s">
        <v>202</v>
      </c>
      <c r="N79" s="88" t="s">
        <v>203</v>
      </c>
      <c r="O79" s="79" t="s">
        <v>194</v>
      </c>
    </row>
    <row r="80" spans="1:15" x14ac:dyDescent="0.35">
      <c r="A80" s="84" t="s">
        <v>723</v>
      </c>
      <c r="B80" s="341" t="s">
        <v>1373</v>
      </c>
      <c r="C80" s="85" t="s">
        <v>280</v>
      </c>
      <c r="D80" s="160" t="s">
        <v>836</v>
      </c>
      <c r="E80" s="86">
        <v>187473</v>
      </c>
      <c r="F80" s="87"/>
      <c r="G80" s="87"/>
      <c r="H80" s="87"/>
      <c r="I80" s="80">
        <v>140</v>
      </c>
      <c r="J80" s="88" t="s">
        <v>195</v>
      </c>
      <c r="K80" s="88" t="s">
        <v>213</v>
      </c>
      <c r="L80" s="88" t="s">
        <v>201</v>
      </c>
      <c r="M80" s="88" t="s">
        <v>202</v>
      </c>
      <c r="N80" s="88" t="s">
        <v>203</v>
      </c>
      <c r="O80" s="79" t="s">
        <v>194</v>
      </c>
    </row>
    <row r="81" spans="1:15" x14ac:dyDescent="0.35">
      <c r="A81" s="84" t="s">
        <v>723</v>
      </c>
      <c r="B81" s="341" t="s">
        <v>1373</v>
      </c>
      <c r="C81" s="85" t="s">
        <v>281</v>
      </c>
      <c r="D81" s="161" t="s">
        <v>836</v>
      </c>
      <c r="E81" s="86">
        <v>22699</v>
      </c>
      <c r="F81" s="87"/>
      <c r="G81" s="87"/>
      <c r="H81" s="87"/>
      <c r="I81" s="80">
        <v>32</v>
      </c>
      <c r="J81" s="88" t="s">
        <v>195</v>
      </c>
      <c r="K81" s="88" t="s">
        <v>213</v>
      </c>
      <c r="L81" s="88" t="s">
        <v>201</v>
      </c>
      <c r="M81" s="88" t="s">
        <v>202</v>
      </c>
      <c r="N81" s="88" t="s">
        <v>203</v>
      </c>
      <c r="O81" s="79" t="s">
        <v>194</v>
      </c>
    </row>
    <row r="82" spans="1:15" x14ac:dyDescent="0.35">
      <c r="A82" s="84" t="s">
        <v>723</v>
      </c>
      <c r="B82" s="341" t="s">
        <v>1373</v>
      </c>
      <c r="C82" s="85" t="s">
        <v>282</v>
      </c>
      <c r="D82" s="162" t="s">
        <v>1304</v>
      </c>
      <c r="E82" s="86">
        <v>746200</v>
      </c>
      <c r="F82" s="87"/>
      <c r="G82" s="87"/>
      <c r="H82" s="87"/>
      <c r="I82" s="80">
        <v>26</v>
      </c>
      <c r="J82" s="88" t="s">
        <v>213</v>
      </c>
      <c r="K82" s="88" t="s">
        <v>213</v>
      </c>
      <c r="L82" s="88" t="s">
        <v>201</v>
      </c>
      <c r="M82" s="88" t="s">
        <v>214</v>
      </c>
      <c r="N82" s="88" t="s">
        <v>214</v>
      </c>
      <c r="O82" s="79" t="s">
        <v>194</v>
      </c>
    </row>
    <row r="83" spans="1:15" x14ac:dyDescent="0.35">
      <c r="A83" s="84" t="s">
        <v>723</v>
      </c>
      <c r="B83" s="341" t="s">
        <v>1373</v>
      </c>
      <c r="C83" s="85" t="s">
        <v>283</v>
      </c>
      <c r="D83" s="163" t="s">
        <v>1305</v>
      </c>
      <c r="E83" s="86">
        <v>350347</v>
      </c>
      <c r="F83" s="87"/>
      <c r="G83" s="87"/>
      <c r="H83" s="87"/>
      <c r="I83" s="80">
        <v>62</v>
      </c>
      <c r="J83" s="88" t="s">
        <v>284</v>
      </c>
      <c r="K83" s="88" t="s">
        <v>213</v>
      </c>
      <c r="L83" s="88" t="s">
        <v>201</v>
      </c>
      <c r="M83" s="88" t="s">
        <v>203</v>
      </c>
      <c r="N83" s="88" t="s">
        <v>214</v>
      </c>
      <c r="O83" s="79" t="s">
        <v>194</v>
      </c>
    </row>
    <row r="84" spans="1:15" x14ac:dyDescent="0.35">
      <c r="A84" s="84" t="s">
        <v>723</v>
      </c>
      <c r="B84" s="341" t="s">
        <v>1373</v>
      </c>
      <c r="C84" s="85" t="s">
        <v>285</v>
      </c>
      <c r="D84" s="164" t="s">
        <v>836</v>
      </c>
      <c r="E84" s="86">
        <v>187473</v>
      </c>
      <c r="F84" s="87"/>
      <c r="G84" s="87"/>
      <c r="H84" s="87"/>
      <c r="I84" s="80">
        <v>140</v>
      </c>
      <c r="J84" s="88" t="s">
        <v>195</v>
      </c>
      <c r="K84" s="88" t="s">
        <v>213</v>
      </c>
      <c r="L84" s="88" t="s">
        <v>201</v>
      </c>
      <c r="M84" s="88" t="s">
        <v>202</v>
      </c>
      <c r="N84" s="88" t="s">
        <v>203</v>
      </c>
      <c r="O84" s="79" t="s">
        <v>194</v>
      </c>
    </row>
    <row r="85" spans="1:15" x14ac:dyDescent="0.35">
      <c r="A85" s="84" t="s">
        <v>723</v>
      </c>
      <c r="B85" s="341" t="s">
        <v>1374</v>
      </c>
      <c r="C85" s="85" t="s">
        <v>286</v>
      </c>
      <c r="D85" s="165" t="s">
        <v>1306</v>
      </c>
      <c r="E85" s="86">
        <v>500967</v>
      </c>
      <c r="F85" s="87"/>
      <c r="G85" s="87"/>
      <c r="H85" s="87"/>
      <c r="I85" s="80">
        <v>16</v>
      </c>
      <c r="J85" s="88" t="s">
        <v>213</v>
      </c>
      <c r="K85" s="88" t="s">
        <v>213</v>
      </c>
      <c r="L85" s="88" t="s">
        <v>201</v>
      </c>
      <c r="M85" s="88" t="s">
        <v>214</v>
      </c>
      <c r="N85" s="88" t="s">
        <v>214</v>
      </c>
      <c r="O85" s="79" t="s">
        <v>194</v>
      </c>
    </row>
    <row r="86" spans="1:15" x14ac:dyDescent="0.35">
      <c r="A86" s="84" t="s">
        <v>723</v>
      </c>
      <c r="B86" s="341" t="s">
        <v>1374</v>
      </c>
      <c r="C86" s="85" t="s">
        <v>287</v>
      </c>
      <c r="D86" s="166" t="s">
        <v>836</v>
      </c>
      <c r="E86" s="86">
        <v>29551</v>
      </c>
      <c r="F86" s="87"/>
      <c r="G86" s="87"/>
      <c r="H86" s="87"/>
      <c r="I86" s="80">
        <v>32</v>
      </c>
      <c r="J86" s="88" t="s">
        <v>195</v>
      </c>
      <c r="K86" s="88" t="s">
        <v>213</v>
      </c>
      <c r="L86" s="88" t="s">
        <v>201</v>
      </c>
      <c r="M86" s="88" t="s">
        <v>202</v>
      </c>
      <c r="N86" s="88" t="s">
        <v>203</v>
      </c>
      <c r="O86" s="79" t="s">
        <v>194</v>
      </c>
    </row>
    <row r="87" spans="1:15" x14ac:dyDescent="0.35">
      <c r="A87" s="84" t="s">
        <v>723</v>
      </c>
      <c r="B87" s="341" t="s">
        <v>1374</v>
      </c>
      <c r="C87" s="85" t="s">
        <v>288</v>
      </c>
      <c r="D87" s="167" t="s">
        <v>836</v>
      </c>
      <c r="E87" s="86">
        <v>29551</v>
      </c>
      <c r="F87" s="87"/>
      <c r="G87" s="87"/>
      <c r="H87" s="87"/>
      <c r="I87" s="80">
        <v>32</v>
      </c>
      <c r="J87" s="88" t="s">
        <v>195</v>
      </c>
      <c r="K87" s="88" t="s">
        <v>213</v>
      </c>
      <c r="L87" s="88" t="s">
        <v>201</v>
      </c>
      <c r="M87" s="88" t="s">
        <v>202</v>
      </c>
      <c r="N87" s="88" t="s">
        <v>203</v>
      </c>
      <c r="O87" s="79" t="s">
        <v>194</v>
      </c>
    </row>
    <row r="88" spans="1:15" x14ac:dyDescent="0.35">
      <c r="A88" s="84" t="s">
        <v>723</v>
      </c>
      <c r="B88" s="341" t="s">
        <v>1374</v>
      </c>
      <c r="C88" s="85" t="s">
        <v>289</v>
      </c>
      <c r="D88" s="168" t="s">
        <v>836</v>
      </c>
      <c r="E88" s="86">
        <v>29551</v>
      </c>
      <c r="F88" s="87"/>
      <c r="G88" s="87"/>
      <c r="H88" s="87"/>
      <c r="I88" s="80">
        <v>32</v>
      </c>
      <c r="J88" s="88" t="s">
        <v>195</v>
      </c>
      <c r="K88" s="88" t="s">
        <v>213</v>
      </c>
      <c r="L88" s="88" t="s">
        <v>201</v>
      </c>
      <c r="M88" s="88" t="s">
        <v>202</v>
      </c>
      <c r="N88" s="88" t="s">
        <v>203</v>
      </c>
      <c r="O88" s="79" t="s">
        <v>194</v>
      </c>
    </row>
    <row r="89" spans="1:15" x14ac:dyDescent="0.35">
      <c r="A89" s="84" t="s">
        <v>723</v>
      </c>
      <c r="B89" s="341" t="s">
        <v>1374</v>
      </c>
      <c r="C89" s="85" t="s">
        <v>290</v>
      </c>
      <c r="D89" s="169" t="s">
        <v>836</v>
      </c>
      <c r="E89" s="86">
        <v>29551</v>
      </c>
      <c r="F89" s="87"/>
      <c r="G89" s="87"/>
      <c r="H89" s="87"/>
      <c r="I89" s="80">
        <v>32</v>
      </c>
      <c r="J89" s="88" t="s">
        <v>195</v>
      </c>
      <c r="K89" s="88" t="s">
        <v>213</v>
      </c>
      <c r="L89" s="88" t="s">
        <v>201</v>
      </c>
      <c r="M89" s="88" t="s">
        <v>202</v>
      </c>
      <c r="N89" s="88" t="s">
        <v>203</v>
      </c>
      <c r="O89" s="79" t="s">
        <v>194</v>
      </c>
    </row>
    <row r="90" spans="1:15" x14ac:dyDescent="0.35">
      <c r="A90" s="84" t="s">
        <v>723</v>
      </c>
      <c r="B90" s="341" t="s">
        <v>1374</v>
      </c>
      <c r="C90" s="85" t="s">
        <v>291</v>
      </c>
      <c r="D90" s="170" t="s">
        <v>836</v>
      </c>
      <c r="E90" s="86">
        <v>29968</v>
      </c>
      <c r="F90" s="87"/>
      <c r="G90" s="87"/>
      <c r="H90" s="87"/>
      <c r="I90" s="80">
        <v>138</v>
      </c>
      <c r="J90" s="88" t="s">
        <v>195</v>
      </c>
      <c r="K90" s="88" t="s">
        <v>213</v>
      </c>
      <c r="L90" s="88" t="s">
        <v>201</v>
      </c>
      <c r="M90" s="88" t="s">
        <v>202</v>
      </c>
      <c r="N90" s="88" t="s">
        <v>203</v>
      </c>
      <c r="O90" s="79" t="s">
        <v>194</v>
      </c>
    </row>
    <row r="91" spans="1:15" x14ac:dyDescent="0.35">
      <c r="A91" s="84" t="s">
        <v>723</v>
      </c>
      <c r="B91" s="341" t="s">
        <v>1374</v>
      </c>
      <c r="C91" s="85" t="s">
        <v>292</v>
      </c>
      <c r="D91" s="171" t="s">
        <v>836</v>
      </c>
      <c r="E91" s="86">
        <v>29968</v>
      </c>
      <c r="F91" s="87"/>
      <c r="G91" s="87"/>
      <c r="H91" s="87"/>
      <c r="I91" s="80">
        <v>175</v>
      </c>
      <c r="J91" s="88" t="s">
        <v>195</v>
      </c>
      <c r="K91" s="88" t="s">
        <v>213</v>
      </c>
      <c r="L91" s="88" t="s">
        <v>201</v>
      </c>
      <c r="M91" s="88" t="s">
        <v>202</v>
      </c>
      <c r="N91" s="88" t="s">
        <v>203</v>
      </c>
      <c r="O91" s="79" t="s">
        <v>194</v>
      </c>
    </row>
    <row r="92" spans="1:15" x14ac:dyDescent="0.35">
      <c r="A92" s="84" t="s">
        <v>723</v>
      </c>
      <c r="B92" s="341" t="s">
        <v>1374</v>
      </c>
      <c r="C92" s="85" t="s">
        <v>293</v>
      </c>
      <c r="D92" s="340" t="s">
        <v>836</v>
      </c>
      <c r="E92" s="86">
        <v>29551</v>
      </c>
      <c r="F92" s="87"/>
      <c r="G92" s="87"/>
      <c r="H92" s="87"/>
      <c r="I92" s="80">
        <v>32</v>
      </c>
      <c r="J92" s="88" t="s">
        <v>195</v>
      </c>
      <c r="K92" s="88" t="s">
        <v>213</v>
      </c>
      <c r="L92" s="88" t="s">
        <v>201</v>
      </c>
      <c r="M92" s="88" t="s">
        <v>202</v>
      </c>
      <c r="N92" s="88" t="s">
        <v>203</v>
      </c>
      <c r="O92" s="79" t="s">
        <v>194</v>
      </c>
    </row>
    <row r="93" spans="1:15" x14ac:dyDescent="0.35">
      <c r="A93" s="84" t="s">
        <v>723</v>
      </c>
      <c r="B93" s="341" t="s">
        <v>1374</v>
      </c>
      <c r="C93" s="85" t="s">
        <v>294</v>
      </c>
      <c r="D93" s="172" t="s">
        <v>836</v>
      </c>
      <c r="E93" s="86">
        <v>40562</v>
      </c>
      <c r="F93" s="87"/>
      <c r="G93" s="87"/>
      <c r="H93" s="87"/>
      <c r="I93" s="80">
        <v>138</v>
      </c>
      <c r="J93" s="88" t="s">
        <v>195</v>
      </c>
      <c r="K93" s="88" t="s">
        <v>213</v>
      </c>
      <c r="L93" s="88" t="s">
        <v>201</v>
      </c>
      <c r="M93" s="88" t="s">
        <v>202</v>
      </c>
      <c r="N93" s="88" t="s">
        <v>203</v>
      </c>
      <c r="O93" s="79" t="s">
        <v>194</v>
      </c>
    </row>
    <row r="94" spans="1:15" x14ac:dyDescent="0.35">
      <c r="A94" s="84" t="s">
        <v>723</v>
      </c>
      <c r="B94" s="341" t="s">
        <v>1374</v>
      </c>
      <c r="C94" s="85" t="s">
        <v>295</v>
      </c>
      <c r="D94" s="173" t="s">
        <v>836</v>
      </c>
      <c r="E94" s="86">
        <v>40562</v>
      </c>
      <c r="F94" s="87"/>
      <c r="G94" s="87"/>
      <c r="H94" s="87"/>
      <c r="I94" s="80">
        <v>138</v>
      </c>
      <c r="J94" s="88" t="s">
        <v>195</v>
      </c>
      <c r="K94" s="88" t="s">
        <v>213</v>
      </c>
      <c r="L94" s="88" t="s">
        <v>201</v>
      </c>
      <c r="M94" s="88" t="s">
        <v>202</v>
      </c>
      <c r="N94" s="88" t="s">
        <v>203</v>
      </c>
      <c r="O94" s="79" t="s">
        <v>194</v>
      </c>
    </row>
    <row r="95" spans="1:15" x14ac:dyDescent="0.35">
      <c r="A95" s="84" t="s">
        <v>723</v>
      </c>
      <c r="B95" s="341" t="s">
        <v>1374</v>
      </c>
      <c r="C95" s="85" t="s">
        <v>296</v>
      </c>
      <c r="D95" s="174" t="s">
        <v>836</v>
      </c>
      <c r="E95" s="86">
        <v>29551</v>
      </c>
      <c r="F95" s="87"/>
      <c r="G95" s="87"/>
      <c r="H95" s="87"/>
      <c r="I95" s="80">
        <v>32</v>
      </c>
      <c r="J95" s="88" t="s">
        <v>195</v>
      </c>
      <c r="K95" s="88" t="s">
        <v>213</v>
      </c>
      <c r="L95" s="88" t="s">
        <v>201</v>
      </c>
      <c r="M95" s="88" t="s">
        <v>202</v>
      </c>
      <c r="N95" s="88" t="s">
        <v>203</v>
      </c>
      <c r="O95" s="79" t="s">
        <v>194</v>
      </c>
    </row>
    <row r="96" spans="1:15" x14ac:dyDescent="0.35">
      <c r="A96" s="84" t="s">
        <v>723</v>
      </c>
      <c r="B96" s="341" t="s">
        <v>1374</v>
      </c>
      <c r="C96" s="85" t="s">
        <v>297</v>
      </c>
      <c r="D96" s="175" t="s">
        <v>836</v>
      </c>
      <c r="E96" s="86">
        <v>40562</v>
      </c>
      <c r="F96" s="87"/>
      <c r="G96" s="87"/>
      <c r="H96" s="87"/>
      <c r="I96" s="80">
        <v>138</v>
      </c>
      <c r="J96" s="88" t="s">
        <v>195</v>
      </c>
      <c r="K96" s="88" t="s">
        <v>213</v>
      </c>
      <c r="L96" s="88" t="s">
        <v>201</v>
      </c>
      <c r="M96" s="88" t="s">
        <v>202</v>
      </c>
      <c r="N96" s="88" t="s">
        <v>203</v>
      </c>
      <c r="O96" s="79" t="s">
        <v>194</v>
      </c>
    </row>
    <row r="97" spans="1:15" x14ac:dyDescent="0.35">
      <c r="A97" s="84" t="s">
        <v>723</v>
      </c>
      <c r="B97" s="341" t="s">
        <v>1374</v>
      </c>
      <c r="C97" s="85" t="s">
        <v>298</v>
      </c>
      <c r="D97" s="176" t="s">
        <v>836</v>
      </c>
      <c r="E97" s="86">
        <v>40562</v>
      </c>
      <c r="F97" s="87"/>
      <c r="G97" s="87"/>
      <c r="H97" s="87"/>
      <c r="I97" s="80">
        <v>138</v>
      </c>
      <c r="J97" s="88" t="s">
        <v>195</v>
      </c>
      <c r="K97" s="88" t="s">
        <v>213</v>
      </c>
      <c r="L97" s="88" t="s">
        <v>201</v>
      </c>
      <c r="M97" s="88" t="s">
        <v>202</v>
      </c>
      <c r="N97" s="88" t="s">
        <v>203</v>
      </c>
      <c r="O97" s="79" t="s">
        <v>194</v>
      </c>
    </row>
    <row r="98" spans="1:15" x14ac:dyDescent="0.35">
      <c r="A98" s="84" t="s">
        <v>723</v>
      </c>
      <c r="B98" s="341" t="s">
        <v>1374</v>
      </c>
      <c r="C98" s="85" t="s">
        <v>299</v>
      </c>
      <c r="D98" s="177" t="s">
        <v>836</v>
      </c>
      <c r="E98" s="86">
        <v>29551</v>
      </c>
      <c r="F98" s="87"/>
      <c r="G98" s="87"/>
      <c r="H98" s="87"/>
      <c r="I98" s="80">
        <v>32</v>
      </c>
      <c r="J98" s="88" t="s">
        <v>195</v>
      </c>
      <c r="K98" s="88" t="s">
        <v>213</v>
      </c>
      <c r="L98" s="88" t="s">
        <v>201</v>
      </c>
      <c r="M98" s="88" t="s">
        <v>202</v>
      </c>
      <c r="N98" s="88" t="s">
        <v>203</v>
      </c>
      <c r="O98" s="79" t="s">
        <v>194</v>
      </c>
    </row>
    <row r="99" spans="1:15" x14ac:dyDescent="0.35">
      <c r="A99" s="84" t="s">
        <v>723</v>
      </c>
      <c r="B99" s="341" t="s">
        <v>1374</v>
      </c>
      <c r="C99" s="85" t="s">
        <v>300</v>
      </c>
      <c r="D99" s="178" t="s">
        <v>836</v>
      </c>
      <c r="E99" s="86">
        <v>40562</v>
      </c>
      <c r="F99" s="87"/>
      <c r="G99" s="87"/>
      <c r="H99" s="87"/>
      <c r="I99" s="80">
        <v>137</v>
      </c>
      <c r="J99" s="88" t="s">
        <v>195</v>
      </c>
      <c r="K99" s="88" t="s">
        <v>213</v>
      </c>
      <c r="L99" s="88" t="s">
        <v>201</v>
      </c>
      <c r="M99" s="88" t="s">
        <v>202</v>
      </c>
      <c r="N99" s="88" t="s">
        <v>203</v>
      </c>
      <c r="O99" s="79" t="s">
        <v>194</v>
      </c>
    </row>
    <row r="100" spans="1:15" x14ac:dyDescent="0.35">
      <c r="A100" s="84" t="s">
        <v>723</v>
      </c>
      <c r="B100" s="341" t="s">
        <v>1374</v>
      </c>
      <c r="C100" s="85" t="s">
        <v>301</v>
      </c>
      <c r="D100" s="179" t="s">
        <v>836</v>
      </c>
      <c r="E100" s="86">
        <v>40562</v>
      </c>
      <c r="F100" s="87"/>
      <c r="G100" s="87"/>
      <c r="H100" s="87"/>
      <c r="I100" s="80">
        <v>137</v>
      </c>
      <c r="J100" s="88" t="s">
        <v>195</v>
      </c>
      <c r="K100" s="88" t="s">
        <v>213</v>
      </c>
      <c r="L100" s="88" t="s">
        <v>201</v>
      </c>
      <c r="M100" s="88" t="s">
        <v>202</v>
      </c>
      <c r="N100" s="88" t="s">
        <v>203</v>
      </c>
      <c r="O100" s="79" t="s">
        <v>194</v>
      </c>
    </row>
    <row r="101" spans="1:15" x14ac:dyDescent="0.35">
      <c r="A101" s="84" t="s">
        <v>723</v>
      </c>
      <c r="B101" s="341" t="s">
        <v>1374</v>
      </c>
      <c r="C101" s="85" t="s">
        <v>302</v>
      </c>
      <c r="D101" s="180" t="s">
        <v>836</v>
      </c>
      <c r="E101" s="86">
        <v>40562</v>
      </c>
      <c r="F101" s="87"/>
      <c r="G101" s="87"/>
      <c r="H101" s="87"/>
      <c r="I101" s="80">
        <v>137</v>
      </c>
      <c r="J101" s="88" t="s">
        <v>195</v>
      </c>
      <c r="K101" s="88" t="s">
        <v>213</v>
      </c>
      <c r="L101" s="88" t="s">
        <v>201</v>
      </c>
      <c r="M101" s="88" t="s">
        <v>202</v>
      </c>
      <c r="N101" s="88" t="s">
        <v>203</v>
      </c>
      <c r="O101" s="79" t="s">
        <v>194</v>
      </c>
    </row>
    <row r="102" spans="1:15" x14ac:dyDescent="0.35">
      <c r="A102" s="84" t="s">
        <v>723</v>
      </c>
      <c r="B102" s="341" t="s">
        <v>1374</v>
      </c>
      <c r="C102" s="85" t="s">
        <v>303</v>
      </c>
      <c r="D102" s="181" t="s">
        <v>836</v>
      </c>
      <c r="E102" s="86">
        <v>40562</v>
      </c>
      <c r="F102" s="87"/>
      <c r="G102" s="87"/>
      <c r="H102" s="87"/>
      <c r="I102" s="80">
        <v>137</v>
      </c>
      <c r="J102" s="88" t="s">
        <v>195</v>
      </c>
      <c r="K102" s="88" t="s">
        <v>213</v>
      </c>
      <c r="L102" s="88" t="s">
        <v>201</v>
      </c>
      <c r="M102" s="88" t="s">
        <v>202</v>
      </c>
      <c r="N102" s="88" t="s">
        <v>203</v>
      </c>
      <c r="O102" s="79" t="s">
        <v>194</v>
      </c>
    </row>
    <row r="103" spans="1:15" x14ac:dyDescent="0.35">
      <c r="A103" s="84" t="s">
        <v>723</v>
      </c>
      <c r="B103" s="341" t="s">
        <v>1374</v>
      </c>
      <c r="C103" s="85" t="s">
        <v>304</v>
      </c>
      <c r="D103" s="182" t="s">
        <v>836</v>
      </c>
      <c r="E103" s="86">
        <v>29968</v>
      </c>
      <c r="F103" s="87"/>
      <c r="G103" s="87"/>
      <c r="H103" s="87"/>
      <c r="I103" s="80">
        <v>137</v>
      </c>
      <c r="J103" s="88" t="s">
        <v>195</v>
      </c>
      <c r="K103" s="88" t="s">
        <v>213</v>
      </c>
      <c r="L103" s="88" t="s">
        <v>201</v>
      </c>
      <c r="M103" s="88" t="s">
        <v>202</v>
      </c>
      <c r="N103" s="88" t="s">
        <v>203</v>
      </c>
      <c r="O103" s="79" t="s">
        <v>194</v>
      </c>
    </row>
    <row r="104" spans="1:15" x14ac:dyDescent="0.35">
      <c r="A104" s="84" t="s">
        <v>723</v>
      </c>
      <c r="B104" s="341" t="s">
        <v>1374</v>
      </c>
      <c r="C104" s="85" t="s">
        <v>305</v>
      </c>
      <c r="D104" s="183" t="s">
        <v>836</v>
      </c>
      <c r="E104" s="86">
        <v>29968</v>
      </c>
      <c r="F104" s="87"/>
      <c r="G104" s="87"/>
      <c r="H104" s="87"/>
      <c r="I104" s="80">
        <v>137</v>
      </c>
      <c r="J104" s="88" t="s">
        <v>195</v>
      </c>
      <c r="K104" s="88" t="s">
        <v>213</v>
      </c>
      <c r="L104" s="88" t="s">
        <v>201</v>
      </c>
      <c r="M104" s="88" t="s">
        <v>202</v>
      </c>
      <c r="N104" s="88" t="s">
        <v>203</v>
      </c>
      <c r="O104" s="79" t="s">
        <v>194</v>
      </c>
    </row>
    <row r="105" spans="1:15" x14ac:dyDescent="0.35">
      <c r="A105" s="84" t="s">
        <v>723</v>
      </c>
      <c r="B105" s="341" t="s">
        <v>1374</v>
      </c>
      <c r="C105" s="85" t="s">
        <v>306</v>
      </c>
      <c r="D105" s="184" t="s">
        <v>836</v>
      </c>
      <c r="E105" s="86">
        <v>501031</v>
      </c>
      <c r="F105" s="87"/>
      <c r="G105" s="87"/>
      <c r="H105" s="87"/>
      <c r="I105" s="80">
        <v>16</v>
      </c>
      <c r="J105" s="88" t="s">
        <v>213</v>
      </c>
      <c r="K105" s="88" t="s">
        <v>213</v>
      </c>
      <c r="L105" s="88" t="s">
        <v>201</v>
      </c>
      <c r="M105" s="88" t="s">
        <v>214</v>
      </c>
      <c r="N105" s="88" t="s">
        <v>214</v>
      </c>
      <c r="O105" s="79" t="s">
        <v>194</v>
      </c>
    </row>
  </sheetData>
  <mergeCells count="16">
    <mergeCell ref="A1:G1"/>
    <mergeCell ref="C2:H2"/>
    <mergeCell ref="C3:C4"/>
    <mergeCell ref="D3:D4"/>
    <mergeCell ref="E3:E4"/>
    <mergeCell ref="F3:G3"/>
    <mergeCell ref="H3:H4"/>
    <mergeCell ref="B3:B4"/>
    <mergeCell ref="L3:L4"/>
    <mergeCell ref="M3:M4"/>
    <mergeCell ref="N3:N4"/>
    <mergeCell ref="O3:O4"/>
    <mergeCell ref="A3:A4"/>
    <mergeCell ref="I3:I4"/>
    <mergeCell ref="J3:J4"/>
    <mergeCell ref="K3:K4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59"/>
  <sheetViews>
    <sheetView zoomScaleNormal="100" workbookViewId="0">
      <selection activeCell="E107" sqref="E107"/>
    </sheetView>
  </sheetViews>
  <sheetFormatPr defaultRowHeight="14.5" x14ac:dyDescent="0.35"/>
  <cols>
    <col min="1" max="1" width="16.26953125" style="112" bestFit="1" customWidth="1"/>
    <col min="2" max="2" width="16.26953125" style="112" customWidth="1"/>
    <col min="3" max="3" width="12.1796875" style="112" bestFit="1" customWidth="1"/>
    <col min="4" max="4" width="36.54296875" style="77" bestFit="1" customWidth="1"/>
    <col min="5" max="5" width="16.81640625" style="185" bestFit="1" customWidth="1"/>
    <col min="6" max="8" width="0" style="77" hidden="1" customWidth="1"/>
    <col min="9" max="9" width="18.54296875" style="78" bestFit="1" customWidth="1"/>
    <col min="10" max="10" width="31.26953125" style="78" bestFit="1" customWidth="1"/>
    <col min="11" max="11" width="38.453125" style="78" bestFit="1" customWidth="1"/>
    <col min="12" max="12" width="21.81640625" style="78" bestFit="1" customWidth="1"/>
    <col min="13" max="13" width="18.54296875" style="78" customWidth="1"/>
    <col min="14" max="14" width="24.7265625" style="78" bestFit="1" customWidth="1"/>
    <col min="15" max="15" width="12" style="188" hidden="1" customWidth="1"/>
    <col min="16" max="257" width="9.1796875" style="77"/>
    <col min="258" max="258" width="16.26953125" style="77" bestFit="1" customWidth="1"/>
    <col min="259" max="259" width="12.1796875" style="77" bestFit="1" customWidth="1"/>
    <col min="260" max="260" width="36.54296875" style="77" bestFit="1" customWidth="1"/>
    <col min="261" max="261" width="16.81640625" style="77" bestFit="1" customWidth="1"/>
    <col min="262" max="264" width="0" style="77" hidden="1" customWidth="1"/>
    <col min="265" max="265" width="18.54296875" style="77" bestFit="1" customWidth="1"/>
    <col min="266" max="266" width="13.81640625" style="77" customWidth="1"/>
    <col min="267" max="267" width="38.453125" style="77" bestFit="1" customWidth="1"/>
    <col min="268" max="268" width="21.81640625" style="77" bestFit="1" customWidth="1"/>
    <col min="269" max="269" width="42.453125" style="77" bestFit="1" customWidth="1"/>
    <col min="270" max="270" width="24.7265625" style="77" bestFit="1" customWidth="1"/>
    <col min="271" max="271" width="12" style="77" bestFit="1" customWidth="1"/>
    <col min="272" max="513" width="9.1796875" style="77"/>
    <col min="514" max="514" width="16.26953125" style="77" bestFit="1" customWidth="1"/>
    <col min="515" max="515" width="12.1796875" style="77" bestFit="1" customWidth="1"/>
    <col min="516" max="516" width="36.54296875" style="77" bestFit="1" customWidth="1"/>
    <col min="517" max="517" width="16.81640625" style="77" bestFit="1" customWidth="1"/>
    <col min="518" max="520" width="0" style="77" hidden="1" customWidth="1"/>
    <col min="521" max="521" width="18.54296875" style="77" bestFit="1" customWidth="1"/>
    <col min="522" max="522" width="13.81640625" style="77" customWidth="1"/>
    <col min="523" max="523" width="38.453125" style="77" bestFit="1" customWidth="1"/>
    <col min="524" max="524" width="21.81640625" style="77" bestFit="1" customWidth="1"/>
    <col min="525" max="525" width="42.453125" style="77" bestFit="1" customWidth="1"/>
    <col min="526" max="526" width="24.7265625" style="77" bestFit="1" customWidth="1"/>
    <col min="527" max="527" width="12" style="77" bestFit="1" customWidth="1"/>
    <col min="528" max="769" width="9.1796875" style="77"/>
    <col min="770" max="770" width="16.26953125" style="77" bestFit="1" customWidth="1"/>
    <col min="771" max="771" width="12.1796875" style="77" bestFit="1" customWidth="1"/>
    <col min="772" max="772" width="36.54296875" style="77" bestFit="1" customWidth="1"/>
    <col min="773" max="773" width="16.81640625" style="77" bestFit="1" customWidth="1"/>
    <col min="774" max="776" width="0" style="77" hidden="1" customWidth="1"/>
    <col min="777" max="777" width="18.54296875" style="77" bestFit="1" customWidth="1"/>
    <col min="778" max="778" width="13.81640625" style="77" customWidth="1"/>
    <col min="779" max="779" width="38.453125" style="77" bestFit="1" customWidth="1"/>
    <col min="780" max="780" width="21.81640625" style="77" bestFit="1" customWidth="1"/>
    <col min="781" max="781" width="42.453125" style="77" bestFit="1" customWidth="1"/>
    <col min="782" max="782" width="24.7265625" style="77" bestFit="1" customWidth="1"/>
    <col min="783" max="783" width="12" style="77" bestFit="1" customWidth="1"/>
    <col min="784" max="1025" width="9.1796875" style="77"/>
    <col min="1026" max="1026" width="16.26953125" style="77" bestFit="1" customWidth="1"/>
    <col min="1027" max="1027" width="12.1796875" style="77" bestFit="1" customWidth="1"/>
    <col min="1028" max="1028" width="36.54296875" style="77" bestFit="1" customWidth="1"/>
    <col min="1029" max="1029" width="16.81640625" style="77" bestFit="1" customWidth="1"/>
    <col min="1030" max="1032" width="0" style="77" hidden="1" customWidth="1"/>
    <col min="1033" max="1033" width="18.54296875" style="77" bestFit="1" customWidth="1"/>
    <col min="1034" max="1034" width="13.81640625" style="77" customWidth="1"/>
    <col min="1035" max="1035" width="38.453125" style="77" bestFit="1" customWidth="1"/>
    <col min="1036" max="1036" width="21.81640625" style="77" bestFit="1" customWidth="1"/>
    <col min="1037" max="1037" width="42.453125" style="77" bestFit="1" customWidth="1"/>
    <col min="1038" max="1038" width="24.7265625" style="77" bestFit="1" customWidth="1"/>
    <col min="1039" max="1039" width="12" style="77" bestFit="1" customWidth="1"/>
    <col min="1040" max="1281" width="9.1796875" style="77"/>
    <col min="1282" max="1282" width="16.26953125" style="77" bestFit="1" customWidth="1"/>
    <col min="1283" max="1283" width="12.1796875" style="77" bestFit="1" customWidth="1"/>
    <col min="1284" max="1284" width="36.54296875" style="77" bestFit="1" customWidth="1"/>
    <col min="1285" max="1285" width="16.81640625" style="77" bestFit="1" customWidth="1"/>
    <col min="1286" max="1288" width="0" style="77" hidden="1" customWidth="1"/>
    <col min="1289" max="1289" width="18.54296875" style="77" bestFit="1" customWidth="1"/>
    <col min="1290" max="1290" width="13.81640625" style="77" customWidth="1"/>
    <col min="1291" max="1291" width="38.453125" style="77" bestFit="1" customWidth="1"/>
    <col min="1292" max="1292" width="21.81640625" style="77" bestFit="1" customWidth="1"/>
    <col min="1293" max="1293" width="42.453125" style="77" bestFit="1" customWidth="1"/>
    <col min="1294" max="1294" width="24.7265625" style="77" bestFit="1" customWidth="1"/>
    <col min="1295" max="1295" width="12" style="77" bestFit="1" customWidth="1"/>
    <col min="1296" max="1537" width="9.1796875" style="77"/>
    <col min="1538" max="1538" width="16.26953125" style="77" bestFit="1" customWidth="1"/>
    <col min="1539" max="1539" width="12.1796875" style="77" bestFit="1" customWidth="1"/>
    <col min="1540" max="1540" width="36.54296875" style="77" bestFit="1" customWidth="1"/>
    <col min="1541" max="1541" width="16.81640625" style="77" bestFit="1" customWidth="1"/>
    <col min="1542" max="1544" width="0" style="77" hidden="1" customWidth="1"/>
    <col min="1545" max="1545" width="18.54296875" style="77" bestFit="1" customWidth="1"/>
    <col min="1546" max="1546" width="13.81640625" style="77" customWidth="1"/>
    <col min="1547" max="1547" width="38.453125" style="77" bestFit="1" customWidth="1"/>
    <col min="1548" max="1548" width="21.81640625" style="77" bestFit="1" customWidth="1"/>
    <col min="1549" max="1549" width="42.453125" style="77" bestFit="1" customWidth="1"/>
    <col min="1550" max="1550" width="24.7265625" style="77" bestFit="1" customWidth="1"/>
    <col min="1551" max="1551" width="12" style="77" bestFit="1" customWidth="1"/>
    <col min="1552" max="1793" width="9.1796875" style="77"/>
    <col min="1794" max="1794" width="16.26953125" style="77" bestFit="1" customWidth="1"/>
    <col min="1795" max="1795" width="12.1796875" style="77" bestFit="1" customWidth="1"/>
    <col min="1796" max="1796" width="36.54296875" style="77" bestFit="1" customWidth="1"/>
    <col min="1797" max="1797" width="16.81640625" style="77" bestFit="1" customWidth="1"/>
    <col min="1798" max="1800" width="0" style="77" hidden="1" customWidth="1"/>
    <col min="1801" max="1801" width="18.54296875" style="77" bestFit="1" customWidth="1"/>
    <col min="1802" max="1802" width="13.81640625" style="77" customWidth="1"/>
    <col min="1803" max="1803" width="38.453125" style="77" bestFit="1" customWidth="1"/>
    <col min="1804" max="1804" width="21.81640625" style="77" bestFit="1" customWidth="1"/>
    <col min="1805" max="1805" width="42.453125" style="77" bestFit="1" customWidth="1"/>
    <col min="1806" max="1806" width="24.7265625" style="77" bestFit="1" customWidth="1"/>
    <col min="1807" max="1807" width="12" style="77" bestFit="1" customWidth="1"/>
    <col min="1808" max="2049" width="9.1796875" style="77"/>
    <col min="2050" max="2050" width="16.26953125" style="77" bestFit="1" customWidth="1"/>
    <col min="2051" max="2051" width="12.1796875" style="77" bestFit="1" customWidth="1"/>
    <col min="2052" max="2052" width="36.54296875" style="77" bestFit="1" customWidth="1"/>
    <col min="2053" max="2053" width="16.81640625" style="77" bestFit="1" customWidth="1"/>
    <col min="2054" max="2056" width="0" style="77" hidden="1" customWidth="1"/>
    <col min="2057" max="2057" width="18.54296875" style="77" bestFit="1" customWidth="1"/>
    <col min="2058" max="2058" width="13.81640625" style="77" customWidth="1"/>
    <col min="2059" max="2059" width="38.453125" style="77" bestFit="1" customWidth="1"/>
    <col min="2060" max="2060" width="21.81640625" style="77" bestFit="1" customWidth="1"/>
    <col min="2061" max="2061" width="42.453125" style="77" bestFit="1" customWidth="1"/>
    <col min="2062" max="2062" width="24.7265625" style="77" bestFit="1" customWidth="1"/>
    <col min="2063" max="2063" width="12" style="77" bestFit="1" customWidth="1"/>
    <col min="2064" max="2305" width="9.1796875" style="77"/>
    <col min="2306" max="2306" width="16.26953125" style="77" bestFit="1" customWidth="1"/>
    <col min="2307" max="2307" width="12.1796875" style="77" bestFit="1" customWidth="1"/>
    <col min="2308" max="2308" width="36.54296875" style="77" bestFit="1" customWidth="1"/>
    <col min="2309" max="2309" width="16.81640625" style="77" bestFit="1" customWidth="1"/>
    <col min="2310" max="2312" width="0" style="77" hidden="1" customWidth="1"/>
    <col min="2313" max="2313" width="18.54296875" style="77" bestFit="1" customWidth="1"/>
    <col min="2314" max="2314" width="13.81640625" style="77" customWidth="1"/>
    <col min="2315" max="2315" width="38.453125" style="77" bestFit="1" customWidth="1"/>
    <col min="2316" max="2316" width="21.81640625" style="77" bestFit="1" customWidth="1"/>
    <col min="2317" max="2317" width="42.453125" style="77" bestFit="1" customWidth="1"/>
    <col min="2318" max="2318" width="24.7265625" style="77" bestFit="1" customWidth="1"/>
    <col min="2319" max="2319" width="12" style="77" bestFit="1" customWidth="1"/>
    <col min="2320" max="2561" width="9.1796875" style="77"/>
    <col min="2562" max="2562" width="16.26953125" style="77" bestFit="1" customWidth="1"/>
    <col min="2563" max="2563" width="12.1796875" style="77" bestFit="1" customWidth="1"/>
    <col min="2564" max="2564" width="36.54296875" style="77" bestFit="1" customWidth="1"/>
    <col min="2565" max="2565" width="16.81640625" style="77" bestFit="1" customWidth="1"/>
    <col min="2566" max="2568" width="0" style="77" hidden="1" customWidth="1"/>
    <col min="2569" max="2569" width="18.54296875" style="77" bestFit="1" customWidth="1"/>
    <col min="2570" max="2570" width="13.81640625" style="77" customWidth="1"/>
    <col min="2571" max="2571" width="38.453125" style="77" bestFit="1" customWidth="1"/>
    <col min="2572" max="2572" width="21.81640625" style="77" bestFit="1" customWidth="1"/>
    <col min="2573" max="2573" width="42.453125" style="77" bestFit="1" customWidth="1"/>
    <col min="2574" max="2574" width="24.7265625" style="77" bestFit="1" customWidth="1"/>
    <col min="2575" max="2575" width="12" style="77" bestFit="1" customWidth="1"/>
    <col min="2576" max="2817" width="9.1796875" style="77"/>
    <col min="2818" max="2818" width="16.26953125" style="77" bestFit="1" customWidth="1"/>
    <col min="2819" max="2819" width="12.1796875" style="77" bestFit="1" customWidth="1"/>
    <col min="2820" max="2820" width="36.54296875" style="77" bestFit="1" customWidth="1"/>
    <col min="2821" max="2821" width="16.81640625" style="77" bestFit="1" customWidth="1"/>
    <col min="2822" max="2824" width="0" style="77" hidden="1" customWidth="1"/>
    <col min="2825" max="2825" width="18.54296875" style="77" bestFit="1" customWidth="1"/>
    <col min="2826" max="2826" width="13.81640625" style="77" customWidth="1"/>
    <col min="2827" max="2827" width="38.453125" style="77" bestFit="1" customWidth="1"/>
    <col min="2828" max="2828" width="21.81640625" style="77" bestFit="1" customWidth="1"/>
    <col min="2829" max="2829" width="42.453125" style="77" bestFit="1" customWidth="1"/>
    <col min="2830" max="2830" width="24.7265625" style="77" bestFit="1" customWidth="1"/>
    <col min="2831" max="2831" width="12" style="77" bestFit="1" customWidth="1"/>
    <col min="2832" max="3073" width="9.1796875" style="77"/>
    <col min="3074" max="3074" width="16.26953125" style="77" bestFit="1" customWidth="1"/>
    <col min="3075" max="3075" width="12.1796875" style="77" bestFit="1" customWidth="1"/>
    <col min="3076" max="3076" width="36.54296875" style="77" bestFit="1" customWidth="1"/>
    <col min="3077" max="3077" width="16.81640625" style="77" bestFit="1" customWidth="1"/>
    <col min="3078" max="3080" width="0" style="77" hidden="1" customWidth="1"/>
    <col min="3081" max="3081" width="18.54296875" style="77" bestFit="1" customWidth="1"/>
    <col min="3082" max="3082" width="13.81640625" style="77" customWidth="1"/>
    <col min="3083" max="3083" width="38.453125" style="77" bestFit="1" customWidth="1"/>
    <col min="3084" max="3084" width="21.81640625" style="77" bestFit="1" customWidth="1"/>
    <col min="3085" max="3085" width="42.453125" style="77" bestFit="1" customWidth="1"/>
    <col min="3086" max="3086" width="24.7265625" style="77" bestFit="1" customWidth="1"/>
    <col min="3087" max="3087" width="12" style="77" bestFit="1" customWidth="1"/>
    <col min="3088" max="3329" width="9.1796875" style="77"/>
    <col min="3330" max="3330" width="16.26953125" style="77" bestFit="1" customWidth="1"/>
    <col min="3331" max="3331" width="12.1796875" style="77" bestFit="1" customWidth="1"/>
    <col min="3332" max="3332" width="36.54296875" style="77" bestFit="1" customWidth="1"/>
    <col min="3333" max="3333" width="16.81640625" style="77" bestFit="1" customWidth="1"/>
    <col min="3334" max="3336" width="0" style="77" hidden="1" customWidth="1"/>
    <col min="3337" max="3337" width="18.54296875" style="77" bestFit="1" customWidth="1"/>
    <col min="3338" max="3338" width="13.81640625" style="77" customWidth="1"/>
    <col min="3339" max="3339" width="38.453125" style="77" bestFit="1" customWidth="1"/>
    <col min="3340" max="3340" width="21.81640625" style="77" bestFit="1" customWidth="1"/>
    <col min="3341" max="3341" width="42.453125" style="77" bestFit="1" customWidth="1"/>
    <col min="3342" max="3342" width="24.7265625" style="77" bestFit="1" customWidth="1"/>
    <col min="3343" max="3343" width="12" style="77" bestFit="1" customWidth="1"/>
    <col min="3344" max="3585" width="9.1796875" style="77"/>
    <col min="3586" max="3586" width="16.26953125" style="77" bestFit="1" customWidth="1"/>
    <col min="3587" max="3587" width="12.1796875" style="77" bestFit="1" customWidth="1"/>
    <col min="3588" max="3588" width="36.54296875" style="77" bestFit="1" customWidth="1"/>
    <col min="3589" max="3589" width="16.81640625" style="77" bestFit="1" customWidth="1"/>
    <col min="3590" max="3592" width="0" style="77" hidden="1" customWidth="1"/>
    <col min="3593" max="3593" width="18.54296875" style="77" bestFit="1" customWidth="1"/>
    <col min="3594" max="3594" width="13.81640625" style="77" customWidth="1"/>
    <col min="3595" max="3595" width="38.453125" style="77" bestFit="1" customWidth="1"/>
    <col min="3596" max="3596" width="21.81640625" style="77" bestFit="1" customWidth="1"/>
    <col min="3597" max="3597" width="42.453125" style="77" bestFit="1" customWidth="1"/>
    <col min="3598" max="3598" width="24.7265625" style="77" bestFit="1" customWidth="1"/>
    <col min="3599" max="3599" width="12" style="77" bestFit="1" customWidth="1"/>
    <col min="3600" max="3841" width="9.1796875" style="77"/>
    <col min="3842" max="3842" width="16.26953125" style="77" bestFit="1" customWidth="1"/>
    <col min="3843" max="3843" width="12.1796875" style="77" bestFit="1" customWidth="1"/>
    <col min="3844" max="3844" width="36.54296875" style="77" bestFit="1" customWidth="1"/>
    <col min="3845" max="3845" width="16.81640625" style="77" bestFit="1" customWidth="1"/>
    <col min="3846" max="3848" width="0" style="77" hidden="1" customWidth="1"/>
    <col min="3849" max="3849" width="18.54296875" style="77" bestFit="1" customWidth="1"/>
    <col min="3850" max="3850" width="13.81640625" style="77" customWidth="1"/>
    <col min="3851" max="3851" width="38.453125" style="77" bestFit="1" customWidth="1"/>
    <col min="3852" max="3852" width="21.81640625" style="77" bestFit="1" customWidth="1"/>
    <col min="3853" max="3853" width="42.453125" style="77" bestFit="1" customWidth="1"/>
    <col min="3854" max="3854" width="24.7265625" style="77" bestFit="1" customWidth="1"/>
    <col min="3855" max="3855" width="12" style="77" bestFit="1" customWidth="1"/>
    <col min="3856" max="4097" width="9.1796875" style="77"/>
    <col min="4098" max="4098" width="16.26953125" style="77" bestFit="1" customWidth="1"/>
    <col min="4099" max="4099" width="12.1796875" style="77" bestFit="1" customWidth="1"/>
    <col min="4100" max="4100" width="36.54296875" style="77" bestFit="1" customWidth="1"/>
    <col min="4101" max="4101" width="16.81640625" style="77" bestFit="1" customWidth="1"/>
    <col min="4102" max="4104" width="0" style="77" hidden="1" customWidth="1"/>
    <col min="4105" max="4105" width="18.54296875" style="77" bestFit="1" customWidth="1"/>
    <col min="4106" max="4106" width="13.81640625" style="77" customWidth="1"/>
    <col min="4107" max="4107" width="38.453125" style="77" bestFit="1" customWidth="1"/>
    <col min="4108" max="4108" width="21.81640625" style="77" bestFit="1" customWidth="1"/>
    <col min="4109" max="4109" width="42.453125" style="77" bestFit="1" customWidth="1"/>
    <col min="4110" max="4110" width="24.7265625" style="77" bestFit="1" customWidth="1"/>
    <col min="4111" max="4111" width="12" style="77" bestFit="1" customWidth="1"/>
    <col min="4112" max="4353" width="9.1796875" style="77"/>
    <col min="4354" max="4354" width="16.26953125" style="77" bestFit="1" customWidth="1"/>
    <col min="4355" max="4355" width="12.1796875" style="77" bestFit="1" customWidth="1"/>
    <col min="4356" max="4356" width="36.54296875" style="77" bestFit="1" customWidth="1"/>
    <col min="4357" max="4357" width="16.81640625" style="77" bestFit="1" customWidth="1"/>
    <col min="4358" max="4360" width="0" style="77" hidden="1" customWidth="1"/>
    <col min="4361" max="4361" width="18.54296875" style="77" bestFit="1" customWidth="1"/>
    <col min="4362" max="4362" width="13.81640625" style="77" customWidth="1"/>
    <col min="4363" max="4363" width="38.453125" style="77" bestFit="1" customWidth="1"/>
    <col min="4364" max="4364" width="21.81640625" style="77" bestFit="1" customWidth="1"/>
    <col min="4365" max="4365" width="42.453125" style="77" bestFit="1" customWidth="1"/>
    <col min="4366" max="4366" width="24.7265625" style="77" bestFit="1" customWidth="1"/>
    <col min="4367" max="4367" width="12" style="77" bestFit="1" customWidth="1"/>
    <col min="4368" max="4609" width="9.1796875" style="77"/>
    <col min="4610" max="4610" width="16.26953125" style="77" bestFit="1" customWidth="1"/>
    <col min="4611" max="4611" width="12.1796875" style="77" bestFit="1" customWidth="1"/>
    <col min="4612" max="4612" width="36.54296875" style="77" bestFit="1" customWidth="1"/>
    <col min="4613" max="4613" width="16.81640625" style="77" bestFit="1" customWidth="1"/>
    <col min="4614" max="4616" width="0" style="77" hidden="1" customWidth="1"/>
    <col min="4617" max="4617" width="18.54296875" style="77" bestFit="1" customWidth="1"/>
    <col min="4618" max="4618" width="13.81640625" style="77" customWidth="1"/>
    <col min="4619" max="4619" width="38.453125" style="77" bestFit="1" customWidth="1"/>
    <col min="4620" max="4620" width="21.81640625" style="77" bestFit="1" customWidth="1"/>
    <col min="4621" max="4621" width="42.453125" style="77" bestFit="1" customWidth="1"/>
    <col min="4622" max="4622" width="24.7265625" style="77" bestFit="1" customWidth="1"/>
    <col min="4623" max="4623" width="12" style="77" bestFit="1" customWidth="1"/>
    <col min="4624" max="4865" width="9.1796875" style="77"/>
    <col min="4866" max="4866" width="16.26953125" style="77" bestFit="1" customWidth="1"/>
    <col min="4867" max="4867" width="12.1796875" style="77" bestFit="1" customWidth="1"/>
    <col min="4868" max="4868" width="36.54296875" style="77" bestFit="1" customWidth="1"/>
    <col min="4869" max="4869" width="16.81640625" style="77" bestFit="1" customWidth="1"/>
    <col min="4870" max="4872" width="0" style="77" hidden="1" customWidth="1"/>
    <col min="4873" max="4873" width="18.54296875" style="77" bestFit="1" customWidth="1"/>
    <col min="4874" max="4874" width="13.81640625" style="77" customWidth="1"/>
    <col min="4875" max="4875" width="38.453125" style="77" bestFit="1" customWidth="1"/>
    <col min="4876" max="4876" width="21.81640625" style="77" bestFit="1" customWidth="1"/>
    <col min="4877" max="4877" width="42.453125" style="77" bestFit="1" customWidth="1"/>
    <col min="4878" max="4878" width="24.7265625" style="77" bestFit="1" customWidth="1"/>
    <col min="4879" max="4879" width="12" style="77" bestFit="1" customWidth="1"/>
    <col min="4880" max="5121" width="9.1796875" style="77"/>
    <col min="5122" max="5122" width="16.26953125" style="77" bestFit="1" customWidth="1"/>
    <col min="5123" max="5123" width="12.1796875" style="77" bestFit="1" customWidth="1"/>
    <col min="5124" max="5124" width="36.54296875" style="77" bestFit="1" customWidth="1"/>
    <col min="5125" max="5125" width="16.81640625" style="77" bestFit="1" customWidth="1"/>
    <col min="5126" max="5128" width="0" style="77" hidden="1" customWidth="1"/>
    <col min="5129" max="5129" width="18.54296875" style="77" bestFit="1" customWidth="1"/>
    <col min="5130" max="5130" width="13.81640625" style="77" customWidth="1"/>
    <col min="5131" max="5131" width="38.453125" style="77" bestFit="1" customWidth="1"/>
    <col min="5132" max="5132" width="21.81640625" style="77" bestFit="1" customWidth="1"/>
    <col min="5133" max="5133" width="42.453125" style="77" bestFit="1" customWidth="1"/>
    <col min="5134" max="5134" width="24.7265625" style="77" bestFit="1" customWidth="1"/>
    <col min="5135" max="5135" width="12" style="77" bestFit="1" customWidth="1"/>
    <col min="5136" max="5377" width="9.1796875" style="77"/>
    <col min="5378" max="5378" width="16.26953125" style="77" bestFit="1" customWidth="1"/>
    <col min="5379" max="5379" width="12.1796875" style="77" bestFit="1" customWidth="1"/>
    <col min="5380" max="5380" width="36.54296875" style="77" bestFit="1" customWidth="1"/>
    <col min="5381" max="5381" width="16.81640625" style="77" bestFit="1" customWidth="1"/>
    <col min="5382" max="5384" width="0" style="77" hidden="1" customWidth="1"/>
    <col min="5385" max="5385" width="18.54296875" style="77" bestFit="1" customWidth="1"/>
    <col min="5386" max="5386" width="13.81640625" style="77" customWidth="1"/>
    <col min="5387" max="5387" width="38.453125" style="77" bestFit="1" customWidth="1"/>
    <col min="5388" max="5388" width="21.81640625" style="77" bestFit="1" customWidth="1"/>
    <col min="5389" max="5389" width="42.453125" style="77" bestFit="1" customWidth="1"/>
    <col min="5390" max="5390" width="24.7265625" style="77" bestFit="1" customWidth="1"/>
    <col min="5391" max="5391" width="12" style="77" bestFit="1" customWidth="1"/>
    <col min="5392" max="5633" width="9.1796875" style="77"/>
    <col min="5634" max="5634" width="16.26953125" style="77" bestFit="1" customWidth="1"/>
    <col min="5635" max="5635" width="12.1796875" style="77" bestFit="1" customWidth="1"/>
    <col min="5636" max="5636" width="36.54296875" style="77" bestFit="1" customWidth="1"/>
    <col min="5637" max="5637" width="16.81640625" style="77" bestFit="1" customWidth="1"/>
    <col min="5638" max="5640" width="0" style="77" hidden="1" customWidth="1"/>
    <col min="5641" max="5641" width="18.54296875" style="77" bestFit="1" customWidth="1"/>
    <col min="5642" max="5642" width="13.81640625" style="77" customWidth="1"/>
    <col min="5643" max="5643" width="38.453125" style="77" bestFit="1" customWidth="1"/>
    <col min="5644" max="5644" width="21.81640625" style="77" bestFit="1" customWidth="1"/>
    <col min="5645" max="5645" width="42.453125" style="77" bestFit="1" customWidth="1"/>
    <col min="5646" max="5646" width="24.7265625" style="77" bestFit="1" customWidth="1"/>
    <col min="5647" max="5647" width="12" style="77" bestFit="1" customWidth="1"/>
    <col min="5648" max="5889" width="9.1796875" style="77"/>
    <col min="5890" max="5890" width="16.26953125" style="77" bestFit="1" customWidth="1"/>
    <col min="5891" max="5891" width="12.1796875" style="77" bestFit="1" customWidth="1"/>
    <col min="5892" max="5892" width="36.54296875" style="77" bestFit="1" customWidth="1"/>
    <col min="5893" max="5893" width="16.81640625" style="77" bestFit="1" customWidth="1"/>
    <col min="5894" max="5896" width="0" style="77" hidden="1" customWidth="1"/>
    <col min="5897" max="5897" width="18.54296875" style="77" bestFit="1" customWidth="1"/>
    <col min="5898" max="5898" width="13.81640625" style="77" customWidth="1"/>
    <col min="5899" max="5899" width="38.453125" style="77" bestFit="1" customWidth="1"/>
    <col min="5900" max="5900" width="21.81640625" style="77" bestFit="1" customWidth="1"/>
    <col min="5901" max="5901" width="42.453125" style="77" bestFit="1" customWidth="1"/>
    <col min="5902" max="5902" width="24.7265625" style="77" bestFit="1" customWidth="1"/>
    <col min="5903" max="5903" width="12" style="77" bestFit="1" customWidth="1"/>
    <col min="5904" max="6145" width="9.1796875" style="77"/>
    <col min="6146" max="6146" width="16.26953125" style="77" bestFit="1" customWidth="1"/>
    <col min="6147" max="6147" width="12.1796875" style="77" bestFit="1" customWidth="1"/>
    <col min="6148" max="6148" width="36.54296875" style="77" bestFit="1" customWidth="1"/>
    <col min="6149" max="6149" width="16.81640625" style="77" bestFit="1" customWidth="1"/>
    <col min="6150" max="6152" width="0" style="77" hidden="1" customWidth="1"/>
    <col min="6153" max="6153" width="18.54296875" style="77" bestFit="1" customWidth="1"/>
    <col min="6154" max="6154" width="13.81640625" style="77" customWidth="1"/>
    <col min="6155" max="6155" width="38.453125" style="77" bestFit="1" customWidth="1"/>
    <col min="6156" max="6156" width="21.81640625" style="77" bestFit="1" customWidth="1"/>
    <col min="6157" max="6157" width="42.453125" style="77" bestFit="1" customWidth="1"/>
    <col min="6158" max="6158" width="24.7265625" style="77" bestFit="1" customWidth="1"/>
    <col min="6159" max="6159" width="12" style="77" bestFit="1" customWidth="1"/>
    <col min="6160" max="6401" width="9.1796875" style="77"/>
    <col min="6402" max="6402" width="16.26953125" style="77" bestFit="1" customWidth="1"/>
    <col min="6403" max="6403" width="12.1796875" style="77" bestFit="1" customWidth="1"/>
    <col min="6404" max="6404" width="36.54296875" style="77" bestFit="1" customWidth="1"/>
    <col min="6405" max="6405" width="16.81640625" style="77" bestFit="1" customWidth="1"/>
    <col min="6406" max="6408" width="0" style="77" hidden="1" customWidth="1"/>
    <col min="6409" max="6409" width="18.54296875" style="77" bestFit="1" customWidth="1"/>
    <col min="6410" max="6410" width="13.81640625" style="77" customWidth="1"/>
    <col min="6411" max="6411" width="38.453125" style="77" bestFit="1" customWidth="1"/>
    <col min="6412" max="6412" width="21.81640625" style="77" bestFit="1" customWidth="1"/>
    <col min="6413" max="6413" width="42.453125" style="77" bestFit="1" customWidth="1"/>
    <col min="6414" max="6414" width="24.7265625" style="77" bestFit="1" customWidth="1"/>
    <col min="6415" max="6415" width="12" style="77" bestFit="1" customWidth="1"/>
    <col min="6416" max="6657" width="9.1796875" style="77"/>
    <col min="6658" max="6658" width="16.26953125" style="77" bestFit="1" customWidth="1"/>
    <col min="6659" max="6659" width="12.1796875" style="77" bestFit="1" customWidth="1"/>
    <col min="6660" max="6660" width="36.54296875" style="77" bestFit="1" customWidth="1"/>
    <col min="6661" max="6661" width="16.81640625" style="77" bestFit="1" customWidth="1"/>
    <col min="6662" max="6664" width="0" style="77" hidden="1" customWidth="1"/>
    <col min="6665" max="6665" width="18.54296875" style="77" bestFit="1" customWidth="1"/>
    <col min="6666" max="6666" width="13.81640625" style="77" customWidth="1"/>
    <col min="6667" max="6667" width="38.453125" style="77" bestFit="1" customWidth="1"/>
    <col min="6668" max="6668" width="21.81640625" style="77" bestFit="1" customWidth="1"/>
    <col min="6669" max="6669" width="42.453125" style="77" bestFit="1" customWidth="1"/>
    <col min="6670" max="6670" width="24.7265625" style="77" bestFit="1" customWidth="1"/>
    <col min="6671" max="6671" width="12" style="77" bestFit="1" customWidth="1"/>
    <col min="6672" max="6913" width="9.1796875" style="77"/>
    <col min="6914" max="6914" width="16.26953125" style="77" bestFit="1" customWidth="1"/>
    <col min="6915" max="6915" width="12.1796875" style="77" bestFit="1" customWidth="1"/>
    <col min="6916" max="6916" width="36.54296875" style="77" bestFit="1" customWidth="1"/>
    <col min="6917" max="6917" width="16.81640625" style="77" bestFit="1" customWidth="1"/>
    <col min="6918" max="6920" width="0" style="77" hidden="1" customWidth="1"/>
    <col min="6921" max="6921" width="18.54296875" style="77" bestFit="1" customWidth="1"/>
    <col min="6922" max="6922" width="13.81640625" style="77" customWidth="1"/>
    <col min="6923" max="6923" width="38.453125" style="77" bestFit="1" customWidth="1"/>
    <col min="6924" max="6924" width="21.81640625" style="77" bestFit="1" customWidth="1"/>
    <col min="6925" max="6925" width="42.453125" style="77" bestFit="1" customWidth="1"/>
    <col min="6926" max="6926" width="24.7265625" style="77" bestFit="1" customWidth="1"/>
    <col min="6927" max="6927" width="12" style="77" bestFit="1" customWidth="1"/>
    <col min="6928" max="7169" width="9.1796875" style="77"/>
    <col min="7170" max="7170" width="16.26953125" style="77" bestFit="1" customWidth="1"/>
    <col min="7171" max="7171" width="12.1796875" style="77" bestFit="1" customWidth="1"/>
    <col min="7172" max="7172" width="36.54296875" style="77" bestFit="1" customWidth="1"/>
    <col min="7173" max="7173" width="16.81640625" style="77" bestFit="1" customWidth="1"/>
    <col min="7174" max="7176" width="0" style="77" hidden="1" customWidth="1"/>
    <col min="7177" max="7177" width="18.54296875" style="77" bestFit="1" customWidth="1"/>
    <col min="7178" max="7178" width="13.81640625" style="77" customWidth="1"/>
    <col min="7179" max="7179" width="38.453125" style="77" bestFit="1" customWidth="1"/>
    <col min="7180" max="7180" width="21.81640625" style="77" bestFit="1" customWidth="1"/>
    <col min="7181" max="7181" width="42.453125" style="77" bestFit="1" customWidth="1"/>
    <col min="7182" max="7182" width="24.7265625" style="77" bestFit="1" customWidth="1"/>
    <col min="7183" max="7183" width="12" style="77" bestFit="1" customWidth="1"/>
    <col min="7184" max="7425" width="9.1796875" style="77"/>
    <col min="7426" max="7426" width="16.26953125" style="77" bestFit="1" customWidth="1"/>
    <col min="7427" max="7427" width="12.1796875" style="77" bestFit="1" customWidth="1"/>
    <col min="7428" max="7428" width="36.54296875" style="77" bestFit="1" customWidth="1"/>
    <col min="7429" max="7429" width="16.81640625" style="77" bestFit="1" customWidth="1"/>
    <col min="7430" max="7432" width="0" style="77" hidden="1" customWidth="1"/>
    <col min="7433" max="7433" width="18.54296875" style="77" bestFit="1" customWidth="1"/>
    <col min="7434" max="7434" width="13.81640625" style="77" customWidth="1"/>
    <col min="7435" max="7435" width="38.453125" style="77" bestFit="1" customWidth="1"/>
    <col min="7436" max="7436" width="21.81640625" style="77" bestFit="1" customWidth="1"/>
    <col min="7437" max="7437" width="42.453125" style="77" bestFit="1" customWidth="1"/>
    <col min="7438" max="7438" width="24.7265625" style="77" bestFit="1" customWidth="1"/>
    <col min="7439" max="7439" width="12" style="77" bestFit="1" customWidth="1"/>
    <col min="7440" max="7681" width="9.1796875" style="77"/>
    <col min="7682" max="7682" width="16.26953125" style="77" bestFit="1" customWidth="1"/>
    <col min="7683" max="7683" width="12.1796875" style="77" bestFit="1" customWidth="1"/>
    <col min="7684" max="7684" width="36.54296875" style="77" bestFit="1" customWidth="1"/>
    <col min="7685" max="7685" width="16.81640625" style="77" bestFit="1" customWidth="1"/>
    <col min="7686" max="7688" width="0" style="77" hidden="1" customWidth="1"/>
    <col min="7689" max="7689" width="18.54296875" style="77" bestFit="1" customWidth="1"/>
    <col min="7690" max="7690" width="13.81640625" style="77" customWidth="1"/>
    <col min="7691" max="7691" width="38.453125" style="77" bestFit="1" customWidth="1"/>
    <col min="7692" max="7692" width="21.81640625" style="77" bestFit="1" customWidth="1"/>
    <col min="7693" max="7693" width="42.453125" style="77" bestFit="1" customWidth="1"/>
    <col min="7694" max="7694" width="24.7265625" style="77" bestFit="1" customWidth="1"/>
    <col min="7695" max="7695" width="12" style="77" bestFit="1" customWidth="1"/>
    <col min="7696" max="7937" width="9.1796875" style="77"/>
    <col min="7938" max="7938" width="16.26953125" style="77" bestFit="1" customWidth="1"/>
    <col min="7939" max="7939" width="12.1796875" style="77" bestFit="1" customWidth="1"/>
    <col min="7940" max="7940" width="36.54296875" style="77" bestFit="1" customWidth="1"/>
    <col min="7941" max="7941" width="16.81640625" style="77" bestFit="1" customWidth="1"/>
    <col min="7942" max="7944" width="0" style="77" hidden="1" customWidth="1"/>
    <col min="7945" max="7945" width="18.54296875" style="77" bestFit="1" customWidth="1"/>
    <col min="7946" max="7946" width="13.81640625" style="77" customWidth="1"/>
    <col min="7947" max="7947" width="38.453125" style="77" bestFit="1" customWidth="1"/>
    <col min="7948" max="7948" width="21.81640625" style="77" bestFit="1" customWidth="1"/>
    <col min="7949" max="7949" width="42.453125" style="77" bestFit="1" customWidth="1"/>
    <col min="7950" max="7950" width="24.7265625" style="77" bestFit="1" customWidth="1"/>
    <col min="7951" max="7951" width="12" style="77" bestFit="1" customWidth="1"/>
    <col min="7952" max="8193" width="9.1796875" style="77"/>
    <col min="8194" max="8194" width="16.26953125" style="77" bestFit="1" customWidth="1"/>
    <col min="8195" max="8195" width="12.1796875" style="77" bestFit="1" customWidth="1"/>
    <col min="8196" max="8196" width="36.54296875" style="77" bestFit="1" customWidth="1"/>
    <col min="8197" max="8197" width="16.81640625" style="77" bestFit="1" customWidth="1"/>
    <col min="8198" max="8200" width="0" style="77" hidden="1" customWidth="1"/>
    <col min="8201" max="8201" width="18.54296875" style="77" bestFit="1" customWidth="1"/>
    <col min="8202" max="8202" width="13.81640625" style="77" customWidth="1"/>
    <col min="8203" max="8203" width="38.453125" style="77" bestFit="1" customWidth="1"/>
    <col min="8204" max="8204" width="21.81640625" style="77" bestFit="1" customWidth="1"/>
    <col min="8205" max="8205" width="42.453125" style="77" bestFit="1" customWidth="1"/>
    <col min="8206" max="8206" width="24.7265625" style="77" bestFit="1" customWidth="1"/>
    <col min="8207" max="8207" width="12" style="77" bestFit="1" customWidth="1"/>
    <col min="8208" max="8449" width="9.1796875" style="77"/>
    <col min="8450" max="8450" width="16.26953125" style="77" bestFit="1" customWidth="1"/>
    <col min="8451" max="8451" width="12.1796875" style="77" bestFit="1" customWidth="1"/>
    <col min="8452" max="8452" width="36.54296875" style="77" bestFit="1" customWidth="1"/>
    <col min="8453" max="8453" width="16.81640625" style="77" bestFit="1" customWidth="1"/>
    <col min="8454" max="8456" width="0" style="77" hidden="1" customWidth="1"/>
    <col min="8457" max="8457" width="18.54296875" style="77" bestFit="1" customWidth="1"/>
    <col min="8458" max="8458" width="13.81640625" style="77" customWidth="1"/>
    <col min="8459" max="8459" width="38.453125" style="77" bestFit="1" customWidth="1"/>
    <col min="8460" max="8460" width="21.81640625" style="77" bestFit="1" customWidth="1"/>
    <col min="8461" max="8461" width="42.453125" style="77" bestFit="1" customWidth="1"/>
    <col min="8462" max="8462" width="24.7265625" style="77" bestFit="1" customWidth="1"/>
    <col min="8463" max="8463" width="12" style="77" bestFit="1" customWidth="1"/>
    <col min="8464" max="8705" width="9.1796875" style="77"/>
    <col min="8706" max="8706" width="16.26953125" style="77" bestFit="1" customWidth="1"/>
    <col min="8707" max="8707" width="12.1796875" style="77" bestFit="1" customWidth="1"/>
    <col min="8708" max="8708" width="36.54296875" style="77" bestFit="1" customWidth="1"/>
    <col min="8709" max="8709" width="16.81640625" style="77" bestFit="1" customWidth="1"/>
    <col min="8710" max="8712" width="0" style="77" hidden="1" customWidth="1"/>
    <col min="8713" max="8713" width="18.54296875" style="77" bestFit="1" customWidth="1"/>
    <col min="8714" max="8714" width="13.81640625" style="77" customWidth="1"/>
    <col min="8715" max="8715" width="38.453125" style="77" bestFit="1" customWidth="1"/>
    <col min="8716" max="8716" width="21.81640625" style="77" bestFit="1" customWidth="1"/>
    <col min="8717" max="8717" width="42.453125" style="77" bestFit="1" customWidth="1"/>
    <col min="8718" max="8718" width="24.7265625" style="77" bestFit="1" customWidth="1"/>
    <col min="8719" max="8719" width="12" style="77" bestFit="1" customWidth="1"/>
    <col min="8720" max="8961" width="9.1796875" style="77"/>
    <col min="8962" max="8962" width="16.26953125" style="77" bestFit="1" customWidth="1"/>
    <col min="8963" max="8963" width="12.1796875" style="77" bestFit="1" customWidth="1"/>
    <col min="8964" max="8964" width="36.54296875" style="77" bestFit="1" customWidth="1"/>
    <col min="8965" max="8965" width="16.81640625" style="77" bestFit="1" customWidth="1"/>
    <col min="8966" max="8968" width="0" style="77" hidden="1" customWidth="1"/>
    <col min="8969" max="8969" width="18.54296875" style="77" bestFit="1" customWidth="1"/>
    <col min="8970" max="8970" width="13.81640625" style="77" customWidth="1"/>
    <col min="8971" max="8971" width="38.453125" style="77" bestFit="1" customWidth="1"/>
    <col min="8972" max="8972" width="21.81640625" style="77" bestFit="1" customWidth="1"/>
    <col min="8973" max="8973" width="42.453125" style="77" bestFit="1" customWidth="1"/>
    <col min="8974" max="8974" width="24.7265625" style="77" bestFit="1" customWidth="1"/>
    <col min="8975" max="8975" width="12" style="77" bestFit="1" customWidth="1"/>
    <col min="8976" max="9217" width="9.1796875" style="77"/>
    <col min="9218" max="9218" width="16.26953125" style="77" bestFit="1" customWidth="1"/>
    <col min="9219" max="9219" width="12.1796875" style="77" bestFit="1" customWidth="1"/>
    <col min="9220" max="9220" width="36.54296875" style="77" bestFit="1" customWidth="1"/>
    <col min="9221" max="9221" width="16.81640625" style="77" bestFit="1" customWidth="1"/>
    <col min="9222" max="9224" width="0" style="77" hidden="1" customWidth="1"/>
    <col min="9225" max="9225" width="18.54296875" style="77" bestFit="1" customWidth="1"/>
    <col min="9226" max="9226" width="13.81640625" style="77" customWidth="1"/>
    <col min="9227" max="9227" width="38.453125" style="77" bestFit="1" customWidth="1"/>
    <col min="9228" max="9228" width="21.81640625" style="77" bestFit="1" customWidth="1"/>
    <col min="9229" max="9229" width="42.453125" style="77" bestFit="1" customWidth="1"/>
    <col min="9230" max="9230" width="24.7265625" style="77" bestFit="1" customWidth="1"/>
    <col min="9231" max="9231" width="12" style="77" bestFit="1" customWidth="1"/>
    <col min="9232" max="9473" width="9.1796875" style="77"/>
    <col min="9474" max="9474" width="16.26953125" style="77" bestFit="1" customWidth="1"/>
    <col min="9475" max="9475" width="12.1796875" style="77" bestFit="1" customWidth="1"/>
    <col min="9476" max="9476" width="36.54296875" style="77" bestFit="1" customWidth="1"/>
    <col min="9477" max="9477" width="16.81640625" style="77" bestFit="1" customWidth="1"/>
    <col min="9478" max="9480" width="0" style="77" hidden="1" customWidth="1"/>
    <col min="9481" max="9481" width="18.54296875" style="77" bestFit="1" customWidth="1"/>
    <col min="9482" max="9482" width="13.81640625" style="77" customWidth="1"/>
    <col min="9483" max="9483" width="38.453125" style="77" bestFit="1" customWidth="1"/>
    <col min="9484" max="9484" width="21.81640625" style="77" bestFit="1" customWidth="1"/>
    <col min="9485" max="9485" width="42.453125" style="77" bestFit="1" customWidth="1"/>
    <col min="9486" max="9486" width="24.7265625" style="77" bestFit="1" customWidth="1"/>
    <col min="9487" max="9487" width="12" style="77" bestFit="1" customWidth="1"/>
    <col min="9488" max="9729" width="9.1796875" style="77"/>
    <col min="9730" max="9730" width="16.26953125" style="77" bestFit="1" customWidth="1"/>
    <col min="9731" max="9731" width="12.1796875" style="77" bestFit="1" customWidth="1"/>
    <col min="9732" max="9732" width="36.54296875" style="77" bestFit="1" customWidth="1"/>
    <col min="9733" max="9733" width="16.81640625" style="77" bestFit="1" customWidth="1"/>
    <col min="9734" max="9736" width="0" style="77" hidden="1" customWidth="1"/>
    <col min="9737" max="9737" width="18.54296875" style="77" bestFit="1" customWidth="1"/>
    <col min="9738" max="9738" width="13.81640625" style="77" customWidth="1"/>
    <col min="9739" max="9739" width="38.453125" style="77" bestFit="1" customWidth="1"/>
    <col min="9740" max="9740" width="21.81640625" style="77" bestFit="1" customWidth="1"/>
    <col min="9741" max="9741" width="42.453125" style="77" bestFit="1" customWidth="1"/>
    <col min="9742" max="9742" width="24.7265625" style="77" bestFit="1" customWidth="1"/>
    <col min="9743" max="9743" width="12" style="77" bestFit="1" customWidth="1"/>
    <col min="9744" max="9985" width="9.1796875" style="77"/>
    <col min="9986" max="9986" width="16.26953125" style="77" bestFit="1" customWidth="1"/>
    <col min="9987" max="9987" width="12.1796875" style="77" bestFit="1" customWidth="1"/>
    <col min="9988" max="9988" width="36.54296875" style="77" bestFit="1" customWidth="1"/>
    <col min="9989" max="9989" width="16.81640625" style="77" bestFit="1" customWidth="1"/>
    <col min="9990" max="9992" width="0" style="77" hidden="1" customWidth="1"/>
    <col min="9993" max="9993" width="18.54296875" style="77" bestFit="1" customWidth="1"/>
    <col min="9994" max="9994" width="13.81640625" style="77" customWidth="1"/>
    <col min="9995" max="9995" width="38.453125" style="77" bestFit="1" customWidth="1"/>
    <col min="9996" max="9996" width="21.81640625" style="77" bestFit="1" customWidth="1"/>
    <col min="9997" max="9997" width="42.453125" style="77" bestFit="1" customWidth="1"/>
    <col min="9998" max="9998" width="24.7265625" style="77" bestFit="1" customWidth="1"/>
    <col min="9999" max="9999" width="12" style="77" bestFit="1" customWidth="1"/>
    <col min="10000" max="10241" width="9.1796875" style="77"/>
    <col min="10242" max="10242" width="16.26953125" style="77" bestFit="1" customWidth="1"/>
    <col min="10243" max="10243" width="12.1796875" style="77" bestFit="1" customWidth="1"/>
    <col min="10244" max="10244" width="36.54296875" style="77" bestFit="1" customWidth="1"/>
    <col min="10245" max="10245" width="16.81640625" style="77" bestFit="1" customWidth="1"/>
    <col min="10246" max="10248" width="0" style="77" hidden="1" customWidth="1"/>
    <col min="10249" max="10249" width="18.54296875" style="77" bestFit="1" customWidth="1"/>
    <col min="10250" max="10250" width="13.81640625" style="77" customWidth="1"/>
    <col min="10251" max="10251" width="38.453125" style="77" bestFit="1" customWidth="1"/>
    <col min="10252" max="10252" width="21.81640625" style="77" bestFit="1" customWidth="1"/>
    <col min="10253" max="10253" width="42.453125" style="77" bestFit="1" customWidth="1"/>
    <col min="10254" max="10254" width="24.7265625" style="77" bestFit="1" customWidth="1"/>
    <col min="10255" max="10255" width="12" style="77" bestFit="1" customWidth="1"/>
    <col min="10256" max="10497" width="9.1796875" style="77"/>
    <col min="10498" max="10498" width="16.26953125" style="77" bestFit="1" customWidth="1"/>
    <col min="10499" max="10499" width="12.1796875" style="77" bestFit="1" customWidth="1"/>
    <col min="10500" max="10500" width="36.54296875" style="77" bestFit="1" customWidth="1"/>
    <col min="10501" max="10501" width="16.81640625" style="77" bestFit="1" customWidth="1"/>
    <col min="10502" max="10504" width="0" style="77" hidden="1" customWidth="1"/>
    <col min="10505" max="10505" width="18.54296875" style="77" bestFit="1" customWidth="1"/>
    <col min="10506" max="10506" width="13.81640625" style="77" customWidth="1"/>
    <col min="10507" max="10507" width="38.453125" style="77" bestFit="1" customWidth="1"/>
    <col min="10508" max="10508" width="21.81640625" style="77" bestFit="1" customWidth="1"/>
    <col min="10509" max="10509" width="42.453125" style="77" bestFit="1" customWidth="1"/>
    <col min="10510" max="10510" width="24.7265625" style="77" bestFit="1" customWidth="1"/>
    <col min="10511" max="10511" width="12" style="77" bestFit="1" customWidth="1"/>
    <col min="10512" max="10753" width="9.1796875" style="77"/>
    <col min="10754" max="10754" width="16.26953125" style="77" bestFit="1" customWidth="1"/>
    <col min="10755" max="10755" width="12.1796875" style="77" bestFit="1" customWidth="1"/>
    <col min="10756" max="10756" width="36.54296875" style="77" bestFit="1" customWidth="1"/>
    <col min="10757" max="10757" width="16.81640625" style="77" bestFit="1" customWidth="1"/>
    <col min="10758" max="10760" width="0" style="77" hidden="1" customWidth="1"/>
    <col min="10761" max="10761" width="18.54296875" style="77" bestFit="1" customWidth="1"/>
    <col min="10762" max="10762" width="13.81640625" style="77" customWidth="1"/>
    <col min="10763" max="10763" width="38.453125" style="77" bestFit="1" customWidth="1"/>
    <col min="10764" max="10764" width="21.81640625" style="77" bestFit="1" customWidth="1"/>
    <col min="10765" max="10765" width="42.453125" style="77" bestFit="1" customWidth="1"/>
    <col min="10766" max="10766" width="24.7265625" style="77" bestFit="1" customWidth="1"/>
    <col min="10767" max="10767" width="12" style="77" bestFit="1" customWidth="1"/>
    <col min="10768" max="11009" width="9.1796875" style="77"/>
    <col min="11010" max="11010" width="16.26953125" style="77" bestFit="1" customWidth="1"/>
    <col min="11011" max="11011" width="12.1796875" style="77" bestFit="1" customWidth="1"/>
    <col min="11012" max="11012" width="36.54296875" style="77" bestFit="1" customWidth="1"/>
    <col min="11013" max="11013" width="16.81640625" style="77" bestFit="1" customWidth="1"/>
    <col min="11014" max="11016" width="0" style="77" hidden="1" customWidth="1"/>
    <col min="11017" max="11017" width="18.54296875" style="77" bestFit="1" customWidth="1"/>
    <col min="11018" max="11018" width="13.81640625" style="77" customWidth="1"/>
    <col min="11019" max="11019" width="38.453125" style="77" bestFit="1" customWidth="1"/>
    <col min="11020" max="11020" width="21.81640625" style="77" bestFit="1" customWidth="1"/>
    <col min="11021" max="11021" width="42.453125" style="77" bestFit="1" customWidth="1"/>
    <col min="11022" max="11022" width="24.7265625" style="77" bestFit="1" customWidth="1"/>
    <col min="11023" max="11023" width="12" style="77" bestFit="1" customWidth="1"/>
    <col min="11024" max="11265" width="9.1796875" style="77"/>
    <col min="11266" max="11266" width="16.26953125" style="77" bestFit="1" customWidth="1"/>
    <col min="11267" max="11267" width="12.1796875" style="77" bestFit="1" customWidth="1"/>
    <col min="11268" max="11268" width="36.54296875" style="77" bestFit="1" customWidth="1"/>
    <col min="11269" max="11269" width="16.81640625" style="77" bestFit="1" customWidth="1"/>
    <col min="11270" max="11272" width="0" style="77" hidden="1" customWidth="1"/>
    <col min="11273" max="11273" width="18.54296875" style="77" bestFit="1" customWidth="1"/>
    <col min="11274" max="11274" width="13.81640625" style="77" customWidth="1"/>
    <col min="11275" max="11275" width="38.453125" style="77" bestFit="1" customWidth="1"/>
    <col min="11276" max="11276" width="21.81640625" style="77" bestFit="1" customWidth="1"/>
    <col min="11277" max="11277" width="42.453125" style="77" bestFit="1" customWidth="1"/>
    <col min="11278" max="11278" width="24.7265625" style="77" bestFit="1" customWidth="1"/>
    <col min="11279" max="11279" width="12" style="77" bestFit="1" customWidth="1"/>
    <col min="11280" max="11521" width="9.1796875" style="77"/>
    <col min="11522" max="11522" width="16.26953125" style="77" bestFit="1" customWidth="1"/>
    <col min="11523" max="11523" width="12.1796875" style="77" bestFit="1" customWidth="1"/>
    <col min="11524" max="11524" width="36.54296875" style="77" bestFit="1" customWidth="1"/>
    <col min="11525" max="11525" width="16.81640625" style="77" bestFit="1" customWidth="1"/>
    <col min="11526" max="11528" width="0" style="77" hidden="1" customWidth="1"/>
    <col min="11529" max="11529" width="18.54296875" style="77" bestFit="1" customWidth="1"/>
    <col min="11530" max="11530" width="13.81640625" style="77" customWidth="1"/>
    <col min="11531" max="11531" width="38.453125" style="77" bestFit="1" customWidth="1"/>
    <col min="11532" max="11532" width="21.81640625" style="77" bestFit="1" customWidth="1"/>
    <col min="11533" max="11533" width="42.453125" style="77" bestFit="1" customWidth="1"/>
    <col min="11534" max="11534" width="24.7265625" style="77" bestFit="1" customWidth="1"/>
    <col min="11535" max="11535" width="12" style="77" bestFit="1" customWidth="1"/>
    <col min="11536" max="11777" width="9.1796875" style="77"/>
    <col min="11778" max="11778" width="16.26953125" style="77" bestFit="1" customWidth="1"/>
    <col min="11779" max="11779" width="12.1796875" style="77" bestFit="1" customWidth="1"/>
    <col min="11780" max="11780" width="36.54296875" style="77" bestFit="1" customWidth="1"/>
    <col min="11781" max="11781" width="16.81640625" style="77" bestFit="1" customWidth="1"/>
    <col min="11782" max="11784" width="0" style="77" hidden="1" customWidth="1"/>
    <col min="11785" max="11785" width="18.54296875" style="77" bestFit="1" customWidth="1"/>
    <col min="11786" max="11786" width="13.81640625" style="77" customWidth="1"/>
    <col min="11787" max="11787" width="38.453125" style="77" bestFit="1" customWidth="1"/>
    <col min="11788" max="11788" width="21.81640625" style="77" bestFit="1" customWidth="1"/>
    <col min="11789" max="11789" width="42.453125" style="77" bestFit="1" customWidth="1"/>
    <col min="11790" max="11790" width="24.7265625" style="77" bestFit="1" customWidth="1"/>
    <col min="11791" max="11791" width="12" style="77" bestFit="1" customWidth="1"/>
    <col min="11792" max="12033" width="9.1796875" style="77"/>
    <col min="12034" max="12034" width="16.26953125" style="77" bestFit="1" customWidth="1"/>
    <col min="12035" max="12035" width="12.1796875" style="77" bestFit="1" customWidth="1"/>
    <col min="12036" max="12036" width="36.54296875" style="77" bestFit="1" customWidth="1"/>
    <col min="12037" max="12037" width="16.81640625" style="77" bestFit="1" customWidth="1"/>
    <col min="12038" max="12040" width="0" style="77" hidden="1" customWidth="1"/>
    <col min="12041" max="12041" width="18.54296875" style="77" bestFit="1" customWidth="1"/>
    <col min="12042" max="12042" width="13.81640625" style="77" customWidth="1"/>
    <col min="12043" max="12043" width="38.453125" style="77" bestFit="1" customWidth="1"/>
    <col min="12044" max="12044" width="21.81640625" style="77" bestFit="1" customWidth="1"/>
    <col min="12045" max="12045" width="42.453125" style="77" bestFit="1" customWidth="1"/>
    <col min="12046" max="12046" width="24.7265625" style="77" bestFit="1" customWidth="1"/>
    <col min="12047" max="12047" width="12" style="77" bestFit="1" customWidth="1"/>
    <col min="12048" max="12289" width="9.1796875" style="77"/>
    <col min="12290" max="12290" width="16.26953125" style="77" bestFit="1" customWidth="1"/>
    <col min="12291" max="12291" width="12.1796875" style="77" bestFit="1" customWidth="1"/>
    <col min="12292" max="12292" width="36.54296875" style="77" bestFit="1" customWidth="1"/>
    <col min="12293" max="12293" width="16.81640625" style="77" bestFit="1" customWidth="1"/>
    <col min="12294" max="12296" width="0" style="77" hidden="1" customWidth="1"/>
    <col min="12297" max="12297" width="18.54296875" style="77" bestFit="1" customWidth="1"/>
    <col min="12298" max="12298" width="13.81640625" style="77" customWidth="1"/>
    <col min="12299" max="12299" width="38.453125" style="77" bestFit="1" customWidth="1"/>
    <col min="12300" max="12300" width="21.81640625" style="77" bestFit="1" customWidth="1"/>
    <col min="12301" max="12301" width="42.453125" style="77" bestFit="1" customWidth="1"/>
    <col min="12302" max="12302" width="24.7265625" style="77" bestFit="1" customWidth="1"/>
    <col min="12303" max="12303" width="12" style="77" bestFit="1" customWidth="1"/>
    <col min="12304" max="12545" width="9.1796875" style="77"/>
    <col min="12546" max="12546" width="16.26953125" style="77" bestFit="1" customWidth="1"/>
    <col min="12547" max="12547" width="12.1796875" style="77" bestFit="1" customWidth="1"/>
    <col min="12548" max="12548" width="36.54296875" style="77" bestFit="1" customWidth="1"/>
    <col min="12549" max="12549" width="16.81640625" style="77" bestFit="1" customWidth="1"/>
    <col min="12550" max="12552" width="0" style="77" hidden="1" customWidth="1"/>
    <col min="12553" max="12553" width="18.54296875" style="77" bestFit="1" customWidth="1"/>
    <col min="12554" max="12554" width="13.81640625" style="77" customWidth="1"/>
    <col min="12555" max="12555" width="38.453125" style="77" bestFit="1" customWidth="1"/>
    <col min="12556" max="12556" width="21.81640625" style="77" bestFit="1" customWidth="1"/>
    <col min="12557" max="12557" width="42.453125" style="77" bestFit="1" customWidth="1"/>
    <col min="12558" max="12558" width="24.7265625" style="77" bestFit="1" customWidth="1"/>
    <col min="12559" max="12559" width="12" style="77" bestFit="1" customWidth="1"/>
    <col min="12560" max="12801" width="9.1796875" style="77"/>
    <col min="12802" max="12802" width="16.26953125" style="77" bestFit="1" customWidth="1"/>
    <col min="12803" max="12803" width="12.1796875" style="77" bestFit="1" customWidth="1"/>
    <col min="12804" max="12804" width="36.54296875" style="77" bestFit="1" customWidth="1"/>
    <col min="12805" max="12805" width="16.81640625" style="77" bestFit="1" customWidth="1"/>
    <col min="12806" max="12808" width="0" style="77" hidden="1" customWidth="1"/>
    <col min="12809" max="12809" width="18.54296875" style="77" bestFit="1" customWidth="1"/>
    <col min="12810" max="12810" width="13.81640625" style="77" customWidth="1"/>
    <col min="12811" max="12811" width="38.453125" style="77" bestFit="1" customWidth="1"/>
    <col min="12812" max="12812" width="21.81640625" style="77" bestFit="1" customWidth="1"/>
    <col min="12813" max="12813" width="42.453125" style="77" bestFit="1" customWidth="1"/>
    <col min="12814" max="12814" width="24.7265625" style="77" bestFit="1" customWidth="1"/>
    <col min="12815" max="12815" width="12" style="77" bestFit="1" customWidth="1"/>
    <col min="12816" max="13057" width="9.1796875" style="77"/>
    <col min="13058" max="13058" width="16.26953125" style="77" bestFit="1" customWidth="1"/>
    <col min="13059" max="13059" width="12.1796875" style="77" bestFit="1" customWidth="1"/>
    <col min="13060" max="13060" width="36.54296875" style="77" bestFit="1" customWidth="1"/>
    <col min="13061" max="13061" width="16.81640625" style="77" bestFit="1" customWidth="1"/>
    <col min="13062" max="13064" width="0" style="77" hidden="1" customWidth="1"/>
    <col min="13065" max="13065" width="18.54296875" style="77" bestFit="1" customWidth="1"/>
    <col min="13066" max="13066" width="13.81640625" style="77" customWidth="1"/>
    <col min="13067" max="13067" width="38.453125" style="77" bestFit="1" customWidth="1"/>
    <col min="13068" max="13068" width="21.81640625" style="77" bestFit="1" customWidth="1"/>
    <col min="13069" max="13069" width="42.453125" style="77" bestFit="1" customWidth="1"/>
    <col min="13070" max="13070" width="24.7265625" style="77" bestFit="1" customWidth="1"/>
    <col min="13071" max="13071" width="12" style="77" bestFit="1" customWidth="1"/>
    <col min="13072" max="13313" width="9.1796875" style="77"/>
    <col min="13314" max="13314" width="16.26953125" style="77" bestFit="1" customWidth="1"/>
    <col min="13315" max="13315" width="12.1796875" style="77" bestFit="1" customWidth="1"/>
    <col min="13316" max="13316" width="36.54296875" style="77" bestFit="1" customWidth="1"/>
    <col min="13317" max="13317" width="16.81640625" style="77" bestFit="1" customWidth="1"/>
    <col min="13318" max="13320" width="0" style="77" hidden="1" customWidth="1"/>
    <col min="13321" max="13321" width="18.54296875" style="77" bestFit="1" customWidth="1"/>
    <col min="13322" max="13322" width="13.81640625" style="77" customWidth="1"/>
    <col min="13323" max="13323" width="38.453125" style="77" bestFit="1" customWidth="1"/>
    <col min="13324" max="13324" width="21.81640625" style="77" bestFit="1" customWidth="1"/>
    <col min="13325" max="13325" width="42.453125" style="77" bestFit="1" customWidth="1"/>
    <col min="13326" max="13326" width="24.7265625" style="77" bestFit="1" customWidth="1"/>
    <col min="13327" max="13327" width="12" style="77" bestFit="1" customWidth="1"/>
    <col min="13328" max="13569" width="9.1796875" style="77"/>
    <col min="13570" max="13570" width="16.26953125" style="77" bestFit="1" customWidth="1"/>
    <col min="13571" max="13571" width="12.1796875" style="77" bestFit="1" customWidth="1"/>
    <col min="13572" max="13572" width="36.54296875" style="77" bestFit="1" customWidth="1"/>
    <col min="13573" max="13573" width="16.81640625" style="77" bestFit="1" customWidth="1"/>
    <col min="13574" max="13576" width="0" style="77" hidden="1" customWidth="1"/>
    <col min="13577" max="13577" width="18.54296875" style="77" bestFit="1" customWidth="1"/>
    <col min="13578" max="13578" width="13.81640625" style="77" customWidth="1"/>
    <col min="13579" max="13579" width="38.453125" style="77" bestFit="1" customWidth="1"/>
    <col min="13580" max="13580" width="21.81640625" style="77" bestFit="1" customWidth="1"/>
    <col min="13581" max="13581" width="42.453125" style="77" bestFit="1" customWidth="1"/>
    <col min="13582" max="13582" width="24.7265625" style="77" bestFit="1" customWidth="1"/>
    <col min="13583" max="13583" width="12" style="77" bestFit="1" customWidth="1"/>
    <col min="13584" max="13825" width="9.1796875" style="77"/>
    <col min="13826" max="13826" width="16.26953125" style="77" bestFit="1" customWidth="1"/>
    <col min="13827" max="13827" width="12.1796875" style="77" bestFit="1" customWidth="1"/>
    <col min="13828" max="13828" width="36.54296875" style="77" bestFit="1" customWidth="1"/>
    <col min="13829" max="13829" width="16.81640625" style="77" bestFit="1" customWidth="1"/>
    <col min="13830" max="13832" width="0" style="77" hidden="1" customWidth="1"/>
    <col min="13833" max="13833" width="18.54296875" style="77" bestFit="1" customWidth="1"/>
    <col min="13834" max="13834" width="13.81640625" style="77" customWidth="1"/>
    <col min="13835" max="13835" width="38.453125" style="77" bestFit="1" customWidth="1"/>
    <col min="13836" max="13836" width="21.81640625" style="77" bestFit="1" customWidth="1"/>
    <col min="13837" max="13837" width="42.453125" style="77" bestFit="1" customWidth="1"/>
    <col min="13838" max="13838" width="24.7265625" style="77" bestFit="1" customWidth="1"/>
    <col min="13839" max="13839" width="12" style="77" bestFit="1" customWidth="1"/>
    <col min="13840" max="14081" width="9.1796875" style="77"/>
    <col min="14082" max="14082" width="16.26953125" style="77" bestFit="1" customWidth="1"/>
    <col min="14083" max="14083" width="12.1796875" style="77" bestFit="1" customWidth="1"/>
    <col min="14084" max="14084" width="36.54296875" style="77" bestFit="1" customWidth="1"/>
    <col min="14085" max="14085" width="16.81640625" style="77" bestFit="1" customWidth="1"/>
    <col min="14086" max="14088" width="0" style="77" hidden="1" customWidth="1"/>
    <col min="14089" max="14089" width="18.54296875" style="77" bestFit="1" customWidth="1"/>
    <col min="14090" max="14090" width="13.81640625" style="77" customWidth="1"/>
    <col min="14091" max="14091" width="38.453125" style="77" bestFit="1" customWidth="1"/>
    <col min="14092" max="14092" width="21.81640625" style="77" bestFit="1" customWidth="1"/>
    <col min="14093" max="14093" width="42.453125" style="77" bestFit="1" customWidth="1"/>
    <col min="14094" max="14094" width="24.7265625" style="77" bestFit="1" customWidth="1"/>
    <col min="14095" max="14095" width="12" style="77" bestFit="1" customWidth="1"/>
    <col min="14096" max="14337" width="9.1796875" style="77"/>
    <col min="14338" max="14338" width="16.26953125" style="77" bestFit="1" customWidth="1"/>
    <col min="14339" max="14339" width="12.1796875" style="77" bestFit="1" customWidth="1"/>
    <col min="14340" max="14340" width="36.54296875" style="77" bestFit="1" customWidth="1"/>
    <col min="14341" max="14341" width="16.81640625" style="77" bestFit="1" customWidth="1"/>
    <col min="14342" max="14344" width="0" style="77" hidden="1" customWidth="1"/>
    <col min="14345" max="14345" width="18.54296875" style="77" bestFit="1" customWidth="1"/>
    <col min="14346" max="14346" width="13.81640625" style="77" customWidth="1"/>
    <col min="14347" max="14347" width="38.453125" style="77" bestFit="1" customWidth="1"/>
    <col min="14348" max="14348" width="21.81640625" style="77" bestFit="1" customWidth="1"/>
    <col min="14349" max="14349" width="42.453125" style="77" bestFit="1" customWidth="1"/>
    <col min="14350" max="14350" width="24.7265625" style="77" bestFit="1" customWidth="1"/>
    <col min="14351" max="14351" width="12" style="77" bestFit="1" customWidth="1"/>
    <col min="14352" max="14593" width="9.1796875" style="77"/>
    <col min="14594" max="14594" width="16.26953125" style="77" bestFit="1" customWidth="1"/>
    <col min="14595" max="14595" width="12.1796875" style="77" bestFit="1" customWidth="1"/>
    <col min="14596" max="14596" width="36.54296875" style="77" bestFit="1" customWidth="1"/>
    <col min="14597" max="14597" width="16.81640625" style="77" bestFit="1" customWidth="1"/>
    <col min="14598" max="14600" width="0" style="77" hidden="1" customWidth="1"/>
    <col min="14601" max="14601" width="18.54296875" style="77" bestFit="1" customWidth="1"/>
    <col min="14602" max="14602" width="13.81640625" style="77" customWidth="1"/>
    <col min="14603" max="14603" width="38.453125" style="77" bestFit="1" customWidth="1"/>
    <col min="14604" max="14604" width="21.81640625" style="77" bestFit="1" customWidth="1"/>
    <col min="14605" max="14605" width="42.453125" style="77" bestFit="1" customWidth="1"/>
    <col min="14606" max="14606" width="24.7265625" style="77" bestFit="1" customWidth="1"/>
    <col min="14607" max="14607" width="12" style="77" bestFit="1" customWidth="1"/>
    <col min="14608" max="14849" width="9.1796875" style="77"/>
    <col min="14850" max="14850" width="16.26953125" style="77" bestFit="1" customWidth="1"/>
    <col min="14851" max="14851" width="12.1796875" style="77" bestFit="1" customWidth="1"/>
    <col min="14852" max="14852" width="36.54296875" style="77" bestFit="1" customWidth="1"/>
    <col min="14853" max="14853" width="16.81640625" style="77" bestFit="1" customWidth="1"/>
    <col min="14854" max="14856" width="0" style="77" hidden="1" customWidth="1"/>
    <col min="14857" max="14857" width="18.54296875" style="77" bestFit="1" customWidth="1"/>
    <col min="14858" max="14858" width="13.81640625" style="77" customWidth="1"/>
    <col min="14859" max="14859" width="38.453125" style="77" bestFit="1" customWidth="1"/>
    <col min="14860" max="14860" width="21.81640625" style="77" bestFit="1" customWidth="1"/>
    <col min="14861" max="14861" width="42.453125" style="77" bestFit="1" customWidth="1"/>
    <col min="14862" max="14862" width="24.7265625" style="77" bestFit="1" customWidth="1"/>
    <col min="14863" max="14863" width="12" style="77" bestFit="1" customWidth="1"/>
    <col min="14864" max="15105" width="9.1796875" style="77"/>
    <col min="15106" max="15106" width="16.26953125" style="77" bestFit="1" customWidth="1"/>
    <col min="15107" max="15107" width="12.1796875" style="77" bestFit="1" customWidth="1"/>
    <col min="15108" max="15108" width="36.54296875" style="77" bestFit="1" customWidth="1"/>
    <col min="15109" max="15109" width="16.81640625" style="77" bestFit="1" customWidth="1"/>
    <col min="15110" max="15112" width="0" style="77" hidden="1" customWidth="1"/>
    <col min="15113" max="15113" width="18.54296875" style="77" bestFit="1" customWidth="1"/>
    <col min="15114" max="15114" width="13.81640625" style="77" customWidth="1"/>
    <col min="15115" max="15115" width="38.453125" style="77" bestFit="1" customWidth="1"/>
    <col min="15116" max="15116" width="21.81640625" style="77" bestFit="1" customWidth="1"/>
    <col min="15117" max="15117" width="42.453125" style="77" bestFit="1" customWidth="1"/>
    <col min="15118" max="15118" width="24.7265625" style="77" bestFit="1" customWidth="1"/>
    <col min="15119" max="15119" width="12" style="77" bestFit="1" customWidth="1"/>
    <col min="15120" max="15361" width="9.1796875" style="77"/>
    <col min="15362" max="15362" width="16.26953125" style="77" bestFit="1" customWidth="1"/>
    <col min="15363" max="15363" width="12.1796875" style="77" bestFit="1" customWidth="1"/>
    <col min="15364" max="15364" width="36.54296875" style="77" bestFit="1" customWidth="1"/>
    <col min="15365" max="15365" width="16.81640625" style="77" bestFit="1" customWidth="1"/>
    <col min="15366" max="15368" width="0" style="77" hidden="1" customWidth="1"/>
    <col min="15369" max="15369" width="18.54296875" style="77" bestFit="1" customWidth="1"/>
    <col min="15370" max="15370" width="13.81640625" style="77" customWidth="1"/>
    <col min="15371" max="15371" width="38.453125" style="77" bestFit="1" customWidth="1"/>
    <col min="15372" max="15372" width="21.81640625" style="77" bestFit="1" customWidth="1"/>
    <col min="15373" max="15373" width="42.453125" style="77" bestFit="1" customWidth="1"/>
    <col min="15374" max="15374" width="24.7265625" style="77" bestFit="1" customWidth="1"/>
    <col min="15375" max="15375" width="12" style="77" bestFit="1" customWidth="1"/>
    <col min="15376" max="15617" width="9.1796875" style="77"/>
    <col min="15618" max="15618" width="16.26953125" style="77" bestFit="1" customWidth="1"/>
    <col min="15619" max="15619" width="12.1796875" style="77" bestFit="1" customWidth="1"/>
    <col min="15620" max="15620" width="36.54296875" style="77" bestFit="1" customWidth="1"/>
    <col min="15621" max="15621" width="16.81640625" style="77" bestFit="1" customWidth="1"/>
    <col min="15622" max="15624" width="0" style="77" hidden="1" customWidth="1"/>
    <col min="15625" max="15625" width="18.54296875" style="77" bestFit="1" customWidth="1"/>
    <col min="15626" max="15626" width="13.81640625" style="77" customWidth="1"/>
    <col min="15627" max="15627" width="38.453125" style="77" bestFit="1" customWidth="1"/>
    <col min="15628" max="15628" width="21.81640625" style="77" bestFit="1" customWidth="1"/>
    <col min="15629" max="15629" width="42.453125" style="77" bestFit="1" customWidth="1"/>
    <col min="15630" max="15630" width="24.7265625" style="77" bestFit="1" customWidth="1"/>
    <col min="15631" max="15631" width="12" style="77" bestFit="1" customWidth="1"/>
    <col min="15632" max="15873" width="9.1796875" style="77"/>
    <col min="15874" max="15874" width="16.26953125" style="77" bestFit="1" customWidth="1"/>
    <col min="15875" max="15875" width="12.1796875" style="77" bestFit="1" customWidth="1"/>
    <col min="15876" max="15876" width="36.54296875" style="77" bestFit="1" customWidth="1"/>
    <col min="15877" max="15877" width="16.81640625" style="77" bestFit="1" customWidth="1"/>
    <col min="15878" max="15880" width="0" style="77" hidden="1" customWidth="1"/>
    <col min="15881" max="15881" width="18.54296875" style="77" bestFit="1" customWidth="1"/>
    <col min="15882" max="15882" width="13.81640625" style="77" customWidth="1"/>
    <col min="15883" max="15883" width="38.453125" style="77" bestFit="1" customWidth="1"/>
    <col min="15884" max="15884" width="21.81640625" style="77" bestFit="1" customWidth="1"/>
    <col min="15885" max="15885" width="42.453125" style="77" bestFit="1" customWidth="1"/>
    <col min="15886" max="15886" width="24.7265625" style="77" bestFit="1" customWidth="1"/>
    <col min="15887" max="15887" width="12" style="77" bestFit="1" customWidth="1"/>
    <col min="15888" max="16129" width="9.1796875" style="77"/>
    <col min="16130" max="16130" width="16.26953125" style="77" bestFit="1" customWidth="1"/>
    <col min="16131" max="16131" width="12.1796875" style="77" bestFit="1" customWidth="1"/>
    <col min="16132" max="16132" width="36.54296875" style="77" bestFit="1" customWidth="1"/>
    <col min="16133" max="16133" width="16.81640625" style="77" bestFit="1" customWidth="1"/>
    <col min="16134" max="16136" width="0" style="77" hidden="1" customWidth="1"/>
    <col min="16137" max="16137" width="18.54296875" style="77" bestFit="1" customWidth="1"/>
    <col min="16138" max="16138" width="13.81640625" style="77" customWidth="1"/>
    <col min="16139" max="16139" width="38.453125" style="77" bestFit="1" customWidth="1"/>
    <col min="16140" max="16140" width="21.81640625" style="77" bestFit="1" customWidth="1"/>
    <col min="16141" max="16141" width="42.453125" style="77" bestFit="1" customWidth="1"/>
    <col min="16142" max="16142" width="24.7265625" style="77" bestFit="1" customWidth="1"/>
    <col min="16143" max="16143" width="12" style="77" bestFit="1" customWidth="1"/>
    <col min="16144" max="16384" width="9.1796875" style="77"/>
  </cols>
  <sheetData>
    <row r="1" spans="1:15" ht="18.5" x14ac:dyDescent="0.45">
      <c r="A1" s="375" t="s">
        <v>736</v>
      </c>
      <c r="B1" s="375"/>
      <c r="C1" s="375"/>
      <c r="D1" s="375"/>
      <c r="E1" s="375"/>
      <c r="F1" s="375"/>
      <c r="G1" s="375"/>
      <c r="H1" s="78"/>
      <c r="N1" s="188"/>
      <c r="O1" s="77"/>
    </row>
    <row r="2" spans="1:15" x14ac:dyDescent="0.35">
      <c r="C2" s="374"/>
      <c r="D2" s="374"/>
      <c r="E2" s="374"/>
      <c r="F2" s="374"/>
      <c r="G2" s="374"/>
      <c r="H2" s="374"/>
    </row>
    <row r="3" spans="1:15" x14ac:dyDescent="0.35">
      <c r="A3" s="372" t="s">
        <v>717</v>
      </c>
      <c r="B3" s="405" t="s">
        <v>754</v>
      </c>
      <c r="C3" s="372" t="s">
        <v>0</v>
      </c>
      <c r="D3" s="390" t="s">
        <v>307</v>
      </c>
      <c r="E3" s="404" t="s">
        <v>2</v>
      </c>
      <c r="F3" s="390" t="s">
        <v>125</v>
      </c>
      <c r="G3" s="390"/>
      <c r="H3" s="390" t="s">
        <v>4</v>
      </c>
      <c r="I3" s="402" t="s">
        <v>187</v>
      </c>
      <c r="J3" s="402" t="s">
        <v>188</v>
      </c>
      <c r="K3" s="402" t="s">
        <v>189</v>
      </c>
      <c r="L3" s="402" t="s">
        <v>190</v>
      </c>
      <c r="M3" s="402" t="s">
        <v>191</v>
      </c>
      <c r="N3" s="402" t="s">
        <v>192</v>
      </c>
      <c r="O3" s="403" t="s">
        <v>186</v>
      </c>
    </row>
    <row r="4" spans="1:15" ht="12.75" customHeight="1" x14ac:dyDescent="0.35">
      <c r="A4" s="372"/>
      <c r="B4" s="406"/>
      <c r="C4" s="372"/>
      <c r="D4" s="390"/>
      <c r="E4" s="404"/>
      <c r="F4" s="124" t="s">
        <v>5</v>
      </c>
      <c r="G4" s="124" t="s">
        <v>6</v>
      </c>
      <c r="H4" s="390"/>
      <c r="I4" s="402"/>
      <c r="J4" s="402"/>
      <c r="K4" s="402"/>
      <c r="L4" s="402"/>
      <c r="M4" s="402"/>
      <c r="N4" s="402"/>
      <c r="O4" s="403"/>
    </row>
    <row r="5" spans="1:15" x14ac:dyDescent="0.35">
      <c r="A5" s="84" t="s">
        <v>722</v>
      </c>
      <c r="B5" s="341" t="s">
        <v>1348</v>
      </c>
      <c r="C5" s="84" t="s">
        <v>308</v>
      </c>
      <c r="D5" s="190" t="s">
        <v>1295</v>
      </c>
      <c r="E5" s="86">
        <v>45000</v>
      </c>
      <c r="F5" s="87"/>
      <c r="G5" s="87"/>
      <c r="H5" s="87"/>
      <c r="I5" s="80">
        <v>10</v>
      </c>
      <c r="J5" s="88" t="s">
        <v>196</v>
      </c>
      <c r="K5" s="88" t="s">
        <v>196</v>
      </c>
      <c r="L5" s="88" t="s">
        <v>196</v>
      </c>
      <c r="M5" s="88" t="s">
        <v>196</v>
      </c>
      <c r="N5" s="88" t="s">
        <v>196</v>
      </c>
      <c r="O5" s="186" t="s">
        <v>194</v>
      </c>
    </row>
    <row r="6" spans="1:15" x14ac:dyDescent="0.35">
      <c r="A6" s="84" t="s">
        <v>722</v>
      </c>
      <c r="B6" s="341" t="s">
        <v>1348</v>
      </c>
      <c r="C6" s="84" t="s">
        <v>309</v>
      </c>
      <c r="D6" s="267" t="s">
        <v>836</v>
      </c>
      <c r="E6" s="86">
        <v>1397612</v>
      </c>
      <c r="F6" s="87"/>
      <c r="G6" s="87"/>
      <c r="H6" s="87"/>
      <c r="I6" s="80">
        <v>1110</v>
      </c>
      <c r="J6" s="88" t="s">
        <v>196</v>
      </c>
      <c r="K6" s="88" t="s">
        <v>196</v>
      </c>
      <c r="L6" s="88" t="s">
        <v>196</v>
      </c>
      <c r="M6" s="88" t="s">
        <v>196</v>
      </c>
      <c r="N6" s="88" t="s">
        <v>196</v>
      </c>
      <c r="O6" s="186" t="s">
        <v>194</v>
      </c>
    </row>
    <row r="7" spans="1:15" x14ac:dyDescent="0.35">
      <c r="A7" s="84" t="s">
        <v>722</v>
      </c>
      <c r="B7" s="341" t="s">
        <v>1348</v>
      </c>
      <c r="C7" s="84" t="s">
        <v>310</v>
      </c>
      <c r="D7" s="268" t="s">
        <v>836</v>
      </c>
      <c r="E7" s="86">
        <v>1055394</v>
      </c>
      <c r="F7" s="87"/>
      <c r="G7" s="87"/>
      <c r="H7" s="87"/>
      <c r="I7" s="80">
        <v>90</v>
      </c>
      <c r="J7" s="88" t="s">
        <v>196</v>
      </c>
      <c r="K7" s="88" t="s">
        <v>196</v>
      </c>
      <c r="L7" s="88" t="s">
        <v>196</v>
      </c>
      <c r="M7" s="88" t="s">
        <v>196</v>
      </c>
      <c r="N7" s="88" t="s">
        <v>196</v>
      </c>
      <c r="O7" s="186" t="s">
        <v>194</v>
      </c>
    </row>
    <row r="8" spans="1:15" x14ac:dyDescent="0.35">
      <c r="A8" s="84" t="s">
        <v>722</v>
      </c>
      <c r="B8" s="341" t="s">
        <v>1348</v>
      </c>
      <c r="C8" s="84" t="s">
        <v>311</v>
      </c>
      <c r="D8" s="269" t="s">
        <v>836</v>
      </c>
      <c r="E8" s="86">
        <v>4907938</v>
      </c>
      <c r="F8" s="87"/>
      <c r="G8" s="87"/>
      <c r="H8" s="87"/>
      <c r="I8" s="80">
        <v>2000</v>
      </c>
      <c r="J8" s="88" t="s">
        <v>196</v>
      </c>
      <c r="K8" s="88" t="s">
        <v>196</v>
      </c>
      <c r="L8" s="88" t="s">
        <v>196</v>
      </c>
      <c r="M8" s="88" t="s">
        <v>196</v>
      </c>
      <c r="N8" s="88" t="s">
        <v>196</v>
      </c>
      <c r="O8" s="186" t="s">
        <v>194</v>
      </c>
    </row>
    <row r="9" spans="1:15" x14ac:dyDescent="0.35">
      <c r="A9" s="84" t="s">
        <v>722</v>
      </c>
      <c r="B9" s="341" t="s">
        <v>1348</v>
      </c>
      <c r="C9" s="84" t="s">
        <v>312</v>
      </c>
      <c r="D9" s="191" t="s">
        <v>1295</v>
      </c>
      <c r="E9" s="86">
        <v>99000</v>
      </c>
      <c r="F9" s="87"/>
      <c r="G9" s="87"/>
      <c r="H9" s="87"/>
      <c r="I9" s="80">
        <v>10</v>
      </c>
      <c r="J9" s="88" t="s">
        <v>196</v>
      </c>
      <c r="K9" s="88" t="s">
        <v>196</v>
      </c>
      <c r="L9" s="88" t="s">
        <v>196</v>
      </c>
      <c r="M9" s="88" t="s">
        <v>196</v>
      </c>
      <c r="N9" s="88" t="s">
        <v>196</v>
      </c>
      <c r="O9" s="186" t="s">
        <v>194</v>
      </c>
    </row>
    <row r="10" spans="1:15" x14ac:dyDescent="0.35">
      <c r="A10" s="133" t="s">
        <v>722</v>
      </c>
      <c r="B10" s="341" t="s">
        <v>1348</v>
      </c>
      <c r="C10" s="133" t="s">
        <v>313</v>
      </c>
      <c r="D10" s="192" t="s">
        <v>1295</v>
      </c>
      <c r="E10" s="86">
        <v>611111</v>
      </c>
      <c r="F10" s="87"/>
      <c r="G10" s="87"/>
      <c r="H10" s="87"/>
      <c r="I10" s="80">
        <v>1710</v>
      </c>
      <c r="J10" s="88" t="s">
        <v>196</v>
      </c>
      <c r="K10" s="88" t="s">
        <v>196</v>
      </c>
      <c r="L10" s="88" t="s">
        <v>196</v>
      </c>
      <c r="M10" s="88" t="s">
        <v>196</v>
      </c>
      <c r="N10" s="88" t="s">
        <v>196</v>
      </c>
      <c r="O10" s="186" t="s">
        <v>194</v>
      </c>
    </row>
    <row r="11" spans="1:15" x14ac:dyDescent="0.35">
      <c r="A11" s="133" t="s">
        <v>722</v>
      </c>
      <c r="B11" s="341" t="s">
        <v>1348</v>
      </c>
      <c r="C11" s="133" t="s">
        <v>314</v>
      </c>
      <c r="D11" s="307" t="s">
        <v>1296</v>
      </c>
      <c r="E11" s="86">
        <v>3500000</v>
      </c>
      <c r="F11" s="87"/>
      <c r="G11" s="87"/>
      <c r="H11" s="87"/>
      <c r="I11" s="80">
        <v>3010</v>
      </c>
      <c r="J11" s="88" t="s">
        <v>196</v>
      </c>
      <c r="K11" s="88" t="s">
        <v>196</v>
      </c>
      <c r="L11" s="88" t="s">
        <v>196</v>
      </c>
      <c r="M11" s="88" t="s">
        <v>196</v>
      </c>
      <c r="N11" s="88" t="s">
        <v>196</v>
      </c>
      <c r="O11" s="186" t="s">
        <v>194</v>
      </c>
    </row>
    <row r="12" spans="1:15" x14ac:dyDescent="0.35">
      <c r="A12" s="133" t="s">
        <v>722</v>
      </c>
      <c r="B12" s="341" t="s">
        <v>1348</v>
      </c>
      <c r="C12" s="133" t="s">
        <v>315</v>
      </c>
      <c r="D12" s="308" t="s">
        <v>1296</v>
      </c>
      <c r="E12" s="86">
        <v>900000</v>
      </c>
      <c r="F12" s="87"/>
      <c r="G12" s="87"/>
      <c r="H12" s="87"/>
      <c r="I12" s="80">
        <v>1710</v>
      </c>
      <c r="J12" s="88" t="s">
        <v>196</v>
      </c>
      <c r="K12" s="88" t="s">
        <v>196</v>
      </c>
      <c r="L12" s="88" t="s">
        <v>196</v>
      </c>
      <c r="M12" s="88" t="s">
        <v>196</v>
      </c>
      <c r="N12" s="88" t="s">
        <v>196</v>
      </c>
      <c r="O12" s="186" t="s">
        <v>194</v>
      </c>
    </row>
    <row r="13" spans="1:15" x14ac:dyDescent="0.35">
      <c r="A13" s="133" t="s">
        <v>722</v>
      </c>
      <c r="B13" s="341" t="s">
        <v>1348</v>
      </c>
      <c r="C13" s="133" t="s">
        <v>316</v>
      </c>
      <c r="D13" s="309" t="s">
        <v>1296</v>
      </c>
      <c r="E13" s="86">
        <v>3500000</v>
      </c>
      <c r="F13" s="87"/>
      <c r="G13" s="87"/>
      <c r="H13" s="87"/>
      <c r="I13" s="80">
        <v>3010</v>
      </c>
      <c r="J13" s="88" t="s">
        <v>196</v>
      </c>
      <c r="K13" s="88" t="s">
        <v>196</v>
      </c>
      <c r="L13" s="88" t="s">
        <v>196</v>
      </c>
      <c r="M13" s="88" t="s">
        <v>196</v>
      </c>
      <c r="N13" s="88" t="s">
        <v>196</v>
      </c>
      <c r="O13" s="186" t="s">
        <v>194</v>
      </c>
    </row>
    <row r="14" spans="1:15" x14ac:dyDescent="0.35">
      <c r="A14" s="84" t="s">
        <v>722</v>
      </c>
      <c r="B14" s="341" t="s">
        <v>1348</v>
      </c>
      <c r="C14" s="84" t="s">
        <v>317</v>
      </c>
      <c r="D14" s="310" t="s">
        <v>1296</v>
      </c>
      <c r="E14" s="86">
        <v>900000</v>
      </c>
      <c r="F14" s="87"/>
      <c r="G14" s="87"/>
      <c r="H14" s="87"/>
      <c r="I14" s="80">
        <v>1710</v>
      </c>
      <c r="J14" s="88" t="s">
        <v>196</v>
      </c>
      <c r="K14" s="88" t="s">
        <v>196</v>
      </c>
      <c r="L14" s="88" t="s">
        <v>196</v>
      </c>
      <c r="M14" s="88" t="s">
        <v>196</v>
      </c>
      <c r="N14" s="88" t="s">
        <v>196</v>
      </c>
      <c r="O14" s="186" t="s">
        <v>194</v>
      </c>
    </row>
    <row r="15" spans="1:15" x14ac:dyDescent="0.35">
      <c r="A15" s="84" t="s">
        <v>722</v>
      </c>
      <c r="B15" s="341" t="s">
        <v>1348</v>
      </c>
      <c r="C15" s="84" t="s">
        <v>318</v>
      </c>
      <c r="D15" s="293" t="s">
        <v>760</v>
      </c>
      <c r="E15" s="86">
        <v>200000</v>
      </c>
      <c r="F15" s="87"/>
      <c r="G15" s="87"/>
      <c r="H15" s="87"/>
      <c r="I15" s="80">
        <v>1000</v>
      </c>
      <c r="J15" s="88" t="s">
        <v>202</v>
      </c>
      <c r="K15" s="88" t="s">
        <v>196</v>
      </c>
      <c r="L15" s="88" t="s">
        <v>202</v>
      </c>
      <c r="M15" s="88" t="s">
        <v>196</v>
      </c>
      <c r="N15" s="88" t="s">
        <v>196</v>
      </c>
      <c r="O15" s="186" t="s">
        <v>194</v>
      </c>
    </row>
    <row r="16" spans="1:15" x14ac:dyDescent="0.35">
      <c r="A16" s="133" t="s">
        <v>722</v>
      </c>
      <c r="B16" s="341" t="s">
        <v>1348</v>
      </c>
      <c r="C16" s="133" t="s">
        <v>319</v>
      </c>
      <c r="D16" s="298" t="s">
        <v>760</v>
      </c>
      <c r="E16" s="86">
        <v>85000</v>
      </c>
      <c r="F16" s="87"/>
      <c r="G16" s="87"/>
      <c r="H16" s="87"/>
      <c r="I16" s="80">
        <v>600</v>
      </c>
      <c r="J16" s="88" t="s">
        <v>320</v>
      </c>
      <c r="K16" s="88" t="s">
        <v>196</v>
      </c>
      <c r="L16" s="88" t="s">
        <v>195</v>
      </c>
      <c r="M16" s="88" t="s">
        <v>196</v>
      </c>
      <c r="N16" s="88" t="s">
        <v>196</v>
      </c>
      <c r="O16" s="186" t="s">
        <v>194</v>
      </c>
    </row>
    <row r="17" spans="1:15" x14ac:dyDescent="0.35">
      <c r="A17" s="133" t="s">
        <v>722</v>
      </c>
      <c r="B17" s="341" t="s">
        <v>1348</v>
      </c>
      <c r="C17" s="133" t="s">
        <v>321</v>
      </c>
      <c r="D17" s="311" t="s">
        <v>1296</v>
      </c>
      <c r="E17" s="86">
        <v>30000</v>
      </c>
      <c r="F17" s="87"/>
      <c r="G17" s="87"/>
      <c r="H17" s="87"/>
      <c r="I17" s="80">
        <v>400</v>
      </c>
      <c r="J17" s="88" t="s">
        <v>196</v>
      </c>
      <c r="K17" s="88" t="s">
        <v>196</v>
      </c>
      <c r="L17" s="88" t="s">
        <v>196</v>
      </c>
      <c r="M17" s="88" t="s">
        <v>196</v>
      </c>
      <c r="N17" s="88" t="s">
        <v>196</v>
      </c>
      <c r="O17" s="186" t="s">
        <v>194</v>
      </c>
    </row>
    <row r="18" spans="1:15" x14ac:dyDescent="0.35">
      <c r="A18" s="84" t="s">
        <v>722</v>
      </c>
      <c r="B18" s="341" t="s">
        <v>1349</v>
      </c>
      <c r="C18" s="84" t="s">
        <v>322</v>
      </c>
      <c r="D18" s="193" t="s">
        <v>1295</v>
      </c>
      <c r="E18" s="86">
        <v>105999</v>
      </c>
      <c r="F18" s="87"/>
      <c r="G18" s="87"/>
      <c r="H18" s="87"/>
      <c r="I18" s="80">
        <v>1610</v>
      </c>
      <c r="J18" s="88" t="s">
        <v>196</v>
      </c>
      <c r="K18" s="88" t="s">
        <v>196</v>
      </c>
      <c r="L18" s="88" t="s">
        <v>196</v>
      </c>
      <c r="M18" s="88" t="s">
        <v>196</v>
      </c>
      <c r="N18" s="88" t="s">
        <v>196</v>
      </c>
      <c r="O18" s="186" t="s">
        <v>194</v>
      </c>
    </row>
    <row r="19" spans="1:15" x14ac:dyDescent="0.35">
      <c r="A19" s="84" t="s">
        <v>722</v>
      </c>
      <c r="B19" s="341" t="s">
        <v>1349</v>
      </c>
      <c r="C19" s="84" t="s">
        <v>323</v>
      </c>
      <c r="D19" s="299" t="s">
        <v>760</v>
      </c>
      <c r="E19" s="86">
        <v>260000</v>
      </c>
      <c r="F19" s="87"/>
      <c r="G19" s="87"/>
      <c r="H19" s="87"/>
      <c r="I19" s="80">
        <v>600</v>
      </c>
      <c r="J19" s="88" t="s">
        <v>320</v>
      </c>
      <c r="K19" s="88" t="s">
        <v>196</v>
      </c>
      <c r="L19" s="88" t="s">
        <v>195</v>
      </c>
      <c r="M19" s="88" t="s">
        <v>196</v>
      </c>
      <c r="N19" s="88" t="s">
        <v>196</v>
      </c>
      <c r="O19" s="186" t="s">
        <v>194</v>
      </c>
    </row>
    <row r="20" spans="1:15" x14ac:dyDescent="0.35">
      <c r="A20" s="187" t="s">
        <v>722</v>
      </c>
      <c r="B20" s="341" t="s">
        <v>1349</v>
      </c>
      <c r="C20" s="187" t="s">
        <v>324</v>
      </c>
      <c r="D20" s="300" t="s">
        <v>760</v>
      </c>
      <c r="E20" s="86">
        <v>90000</v>
      </c>
      <c r="F20" s="87"/>
      <c r="G20" s="87"/>
      <c r="H20" s="87"/>
      <c r="I20" s="80">
        <v>600</v>
      </c>
      <c r="J20" s="88" t="s">
        <v>320</v>
      </c>
      <c r="K20" s="88" t="s">
        <v>196</v>
      </c>
      <c r="L20" s="88" t="s">
        <v>195</v>
      </c>
      <c r="M20" s="88" t="s">
        <v>196</v>
      </c>
      <c r="N20" s="88" t="s">
        <v>196</v>
      </c>
      <c r="O20" s="186" t="s">
        <v>194</v>
      </c>
    </row>
    <row r="21" spans="1:15" x14ac:dyDescent="0.35">
      <c r="A21" s="84" t="s">
        <v>722</v>
      </c>
      <c r="B21" s="341" t="s">
        <v>1349</v>
      </c>
      <c r="C21" s="84" t="s">
        <v>325</v>
      </c>
      <c r="D21" s="194" t="s">
        <v>1295</v>
      </c>
      <c r="E21" s="86">
        <v>105999</v>
      </c>
      <c r="F21" s="87"/>
      <c r="G21" s="87"/>
      <c r="H21" s="87"/>
      <c r="I21" s="80">
        <v>600</v>
      </c>
      <c r="J21" s="88" t="s">
        <v>196</v>
      </c>
      <c r="K21" s="88" t="s">
        <v>196</v>
      </c>
      <c r="L21" s="88" t="s">
        <v>196</v>
      </c>
      <c r="M21" s="88" t="s">
        <v>196</v>
      </c>
      <c r="N21" s="88" t="s">
        <v>196</v>
      </c>
      <c r="O21" s="186" t="s">
        <v>194</v>
      </c>
    </row>
    <row r="22" spans="1:15" x14ac:dyDescent="0.35">
      <c r="A22" s="84" t="s">
        <v>722</v>
      </c>
      <c r="B22" s="341" t="s">
        <v>1349</v>
      </c>
      <c r="C22" s="84" t="s">
        <v>326</v>
      </c>
      <c r="D22" s="195" t="s">
        <v>1295</v>
      </c>
      <c r="E22" s="86">
        <v>105999</v>
      </c>
      <c r="F22" s="87"/>
      <c r="G22" s="87"/>
      <c r="H22" s="87"/>
      <c r="I22" s="80">
        <v>600</v>
      </c>
      <c r="J22" s="88" t="s">
        <v>196</v>
      </c>
      <c r="K22" s="88" t="s">
        <v>196</v>
      </c>
      <c r="L22" s="88" t="s">
        <v>196</v>
      </c>
      <c r="M22" s="88" t="s">
        <v>196</v>
      </c>
      <c r="N22" s="88" t="s">
        <v>196</v>
      </c>
      <c r="O22" s="186" t="s">
        <v>194</v>
      </c>
    </row>
    <row r="23" spans="1:15" x14ac:dyDescent="0.35">
      <c r="A23" s="84" t="s">
        <v>722</v>
      </c>
      <c r="B23" s="341" t="s">
        <v>1349</v>
      </c>
      <c r="C23" s="84" t="s">
        <v>327</v>
      </c>
      <c r="D23" s="270" t="s">
        <v>761</v>
      </c>
      <c r="E23" s="86">
        <v>200000</v>
      </c>
      <c r="F23" s="87"/>
      <c r="G23" s="87"/>
      <c r="H23" s="87"/>
      <c r="I23" s="80">
        <v>600</v>
      </c>
      <c r="J23" s="88" t="s">
        <v>196</v>
      </c>
      <c r="K23" s="88" t="s">
        <v>196</v>
      </c>
      <c r="L23" s="88" t="s">
        <v>196</v>
      </c>
      <c r="M23" s="88" t="s">
        <v>196</v>
      </c>
      <c r="N23" s="88" t="s">
        <v>196</v>
      </c>
      <c r="O23" s="186" t="s">
        <v>194</v>
      </c>
    </row>
    <row r="24" spans="1:15" x14ac:dyDescent="0.35">
      <c r="A24" s="84" t="s">
        <v>722</v>
      </c>
      <c r="B24" s="341" t="s">
        <v>1349</v>
      </c>
      <c r="C24" s="84" t="s">
        <v>328</v>
      </c>
      <c r="D24" s="271" t="s">
        <v>761</v>
      </c>
      <c r="E24" s="86">
        <v>200000</v>
      </c>
      <c r="F24" s="87"/>
      <c r="G24" s="87"/>
      <c r="H24" s="87"/>
      <c r="I24" s="80">
        <v>600</v>
      </c>
      <c r="J24" s="88" t="s">
        <v>196</v>
      </c>
      <c r="K24" s="88" t="s">
        <v>196</v>
      </c>
      <c r="L24" s="88" t="s">
        <v>196</v>
      </c>
      <c r="M24" s="88" t="s">
        <v>196</v>
      </c>
      <c r="N24" s="88" t="s">
        <v>196</v>
      </c>
      <c r="O24" s="186" t="s">
        <v>194</v>
      </c>
    </row>
    <row r="25" spans="1:15" x14ac:dyDescent="0.35">
      <c r="A25" s="84" t="s">
        <v>722</v>
      </c>
      <c r="B25" s="341" t="s">
        <v>1349</v>
      </c>
      <c r="C25" s="84" t="s">
        <v>329</v>
      </c>
      <c r="D25" s="323" t="s">
        <v>1297</v>
      </c>
      <c r="E25" s="86">
        <v>26111</v>
      </c>
      <c r="F25" s="87"/>
      <c r="G25" s="87"/>
      <c r="H25" s="87"/>
      <c r="I25" s="80">
        <v>20</v>
      </c>
      <c r="J25" s="88" t="s">
        <v>196</v>
      </c>
      <c r="K25" s="88" t="s">
        <v>202</v>
      </c>
      <c r="L25" s="88" t="s">
        <v>196</v>
      </c>
      <c r="M25" s="88" t="s">
        <v>196</v>
      </c>
      <c r="N25" s="88" t="s">
        <v>197</v>
      </c>
      <c r="O25" s="186" t="s">
        <v>194</v>
      </c>
    </row>
    <row r="26" spans="1:15" x14ac:dyDescent="0.35">
      <c r="A26" s="133" t="s">
        <v>722</v>
      </c>
      <c r="B26" s="341" t="s">
        <v>1349</v>
      </c>
      <c r="C26" s="339" t="s">
        <v>330</v>
      </c>
      <c r="D26" s="272" t="s">
        <v>761</v>
      </c>
      <c r="E26" s="86">
        <v>200000</v>
      </c>
      <c r="F26" s="87"/>
      <c r="G26" s="87"/>
      <c r="H26" s="87"/>
      <c r="I26" s="80">
        <v>600</v>
      </c>
      <c r="J26" s="88" t="s">
        <v>196</v>
      </c>
      <c r="K26" s="88" t="s">
        <v>196</v>
      </c>
      <c r="L26" s="88" t="s">
        <v>196</v>
      </c>
      <c r="M26" s="88" t="s">
        <v>196</v>
      </c>
      <c r="N26" s="88" t="s">
        <v>196</v>
      </c>
      <c r="O26" s="186" t="s">
        <v>194</v>
      </c>
    </row>
    <row r="27" spans="1:15" x14ac:dyDescent="0.35">
      <c r="A27" s="84" t="s">
        <v>722</v>
      </c>
      <c r="B27" s="341" t="s">
        <v>1349</v>
      </c>
      <c r="C27" s="84" t="s">
        <v>331</v>
      </c>
      <c r="D27" s="273" t="s">
        <v>761</v>
      </c>
      <c r="E27" s="86">
        <v>3800000</v>
      </c>
      <c r="F27" s="87"/>
      <c r="G27" s="87"/>
      <c r="H27" s="87"/>
      <c r="I27" s="80">
        <v>1000</v>
      </c>
      <c r="J27" s="88" t="s">
        <v>196</v>
      </c>
      <c r="K27" s="88" t="s">
        <v>196</v>
      </c>
      <c r="L27" s="88" t="s">
        <v>196</v>
      </c>
      <c r="M27" s="88" t="s">
        <v>196</v>
      </c>
      <c r="N27" s="88" t="s">
        <v>196</v>
      </c>
      <c r="O27" s="186" t="s">
        <v>194</v>
      </c>
    </row>
    <row r="28" spans="1:15" x14ac:dyDescent="0.35">
      <c r="A28" s="84" t="s">
        <v>722</v>
      </c>
      <c r="B28" s="341" t="s">
        <v>1349</v>
      </c>
      <c r="C28" s="84" t="s">
        <v>332</v>
      </c>
      <c r="D28" s="312" t="s">
        <v>1296</v>
      </c>
      <c r="E28" s="86">
        <v>90000</v>
      </c>
      <c r="F28" s="87"/>
      <c r="G28" s="87"/>
      <c r="H28" s="87"/>
      <c r="I28" s="80">
        <v>600</v>
      </c>
      <c r="J28" s="88" t="s">
        <v>196</v>
      </c>
      <c r="K28" s="88" t="s">
        <v>196</v>
      </c>
      <c r="L28" s="88" t="s">
        <v>196</v>
      </c>
      <c r="M28" s="88" t="s">
        <v>196</v>
      </c>
      <c r="N28" s="88" t="s">
        <v>196</v>
      </c>
      <c r="O28" s="186" t="s">
        <v>194</v>
      </c>
    </row>
    <row r="29" spans="1:15" x14ac:dyDescent="0.35">
      <c r="A29" s="84" t="s">
        <v>722</v>
      </c>
      <c r="B29" s="341" t="s">
        <v>1350</v>
      </c>
      <c r="C29" s="84" t="s">
        <v>333</v>
      </c>
      <c r="D29" s="205" t="s">
        <v>1298</v>
      </c>
      <c r="E29" s="86">
        <v>51354</v>
      </c>
      <c r="F29" s="87"/>
      <c r="G29" s="87"/>
      <c r="H29" s="87"/>
      <c r="I29" s="80">
        <v>1050</v>
      </c>
      <c r="J29" s="88" t="s">
        <v>196</v>
      </c>
      <c r="K29" s="88" t="s">
        <v>196</v>
      </c>
      <c r="L29" s="88" t="s">
        <v>196</v>
      </c>
      <c r="M29" s="88" t="s">
        <v>196</v>
      </c>
      <c r="N29" s="88" t="s">
        <v>196</v>
      </c>
      <c r="O29" s="186" t="s">
        <v>194</v>
      </c>
    </row>
    <row r="30" spans="1:15" x14ac:dyDescent="0.35">
      <c r="A30" s="84" t="s">
        <v>722</v>
      </c>
      <c r="B30" s="341" t="s">
        <v>1350</v>
      </c>
      <c r="C30" s="84" t="s">
        <v>334</v>
      </c>
      <c r="D30" s="206" t="s">
        <v>1298</v>
      </c>
      <c r="E30" s="86">
        <v>71013</v>
      </c>
      <c r="F30" s="87"/>
      <c r="G30" s="87"/>
      <c r="H30" s="87"/>
      <c r="I30" s="80">
        <v>1050</v>
      </c>
      <c r="J30" s="88" t="s">
        <v>196</v>
      </c>
      <c r="K30" s="88" t="s">
        <v>196</v>
      </c>
      <c r="L30" s="88" t="s">
        <v>196</v>
      </c>
      <c r="M30" s="88" t="s">
        <v>196</v>
      </c>
      <c r="N30" s="88" t="s">
        <v>196</v>
      </c>
      <c r="O30" s="186" t="s">
        <v>194</v>
      </c>
    </row>
    <row r="31" spans="1:15" x14ac:dyDescent="0.35">
      <c r="A31" s="84" t="s">
        <v>722</v>
      </c>
      <c r="B31" s="341" t="s">
        <v>1350</v>
      </c>
      <c r="C31" s="84" t="s">
        <v>335</v>
      </c>
      <c r="D31" s="274" t="s">
        <v>836</v>
      </c>
      <c r="E31" s="86">
        <v>1000000</v>
      </c>
      <c r="F31" s="87"/>
      <c r="G31" s="87"/>
      <c r="H31" s="87"/>
      <c r="I31" s="80">
        <v>3550</v>
      </c>
      <c r="J31" s="88" t="s">
        <v>196</v>
      </c>
      <c r="K31" s="88" t="s">
        <v>196</v>
      </c>
      <c r="L31" s="88" t="s">
        <v>196</v>
      </c>
      <c r="M31" s="88" t="s">
        <v>196</v>
      </c>
      <c r="N31" s="88" t="s">
        <v>196</v>
      </c>
      <c r="O31" s="186" t="s">
        <v>194</v>
      </c>
    </row>
    <row r="32" spans="1:15" x14ac:dyDescent="0.35">
      <c r="A32" s="84" t="s">
        <v>722</v>
      </c>
      <c r="B32" s="341" t="s">
        <v>1350</v>
      </c>
      <c r="C32" s="84" t="s">
        <v>336</v>
      </c>
      <c r="D32" s="301" t="s">
        <v>760</v>
      </c>
      <c r="E32" s="86">
        <v>1250000</v>
      </c>
      <c r="F32" s="87"/>
      <c r="G32" s="87"/>
      <c r="H32" s="87"/>
      <c r="I32" s="80">
        <v>1510</v>
      </c>
      <c r="J32" s="88" t="s">
        <v>202</v>
      </c>
      <c r="K32" s="88" t="s">
        <v>196</v>
      </c>
      <c r="L32" s="88" t="s">
        <v>202</v>
      </c>
      <c r="M32" s="88" t="s">
        <v>196</v>
      </c>
      <c r="N32" s="88" t="s">
        <v>196</v>
      </c>
      <c r="O32" s="186" t="s">
        <v>194</v>
      </c>
    </row>
    <row r="33" spans="1:15" x14ac:dyDescent="0.35">
      <c r="A33" s="84" t="s">
        <v>722</v>
      </c>
      <c r="B33" s="341" t="s">
        <v>1350</v>
      </c>
      <c r="C33" s="84" t="s">
        <v>337</v>
      </c>
      <c r="D33" s="302" t="s">
        <v>760</v>
      </c>
      <c r="E33" s="86">
        <v>200000</v>
      </c>
      <c r="F33" s="87"/>
      <c r="G33" s="87"/>
      <c r="H33" s="87"/>
      <c r="I33" s="80">
        <v>1010</v>
      </c>
      <c r="J33" s="88" t="s">
        <v>202</v>
      </c>
      <c r="K33" s="88" t="s">
        <v>196</v>
      </c>
      <c r="L33" s="88" t="s">
        <v>202</v>
      </c>
      <c r="M33" s="88" t="s">
        <v>196</v>
      </c>
      <c r="N33" s="88" t="s">
        <v>196</v>
      </c>
      <c r="O33" s="186" t="s">
        <v>194</v>
      </c>
    </row>
    <row r="34" spans="1:15" x14ac:dyDescent="0.35">
      <c r="A34" s="84" t="s">
        <v>722</v>
      </c>
      <c r="B34" s="341" t="s">
        <v>1350</v>
      </c>
      <c r="C34" s="84" t="s">
        <v>338</v>
      </c>
      <c r="D34" s="207" t="s">
        <v>1298</v>
      </c>
      <c r="E34" s="86">
        <v>106558</v>
      </c>
      <c r="F34" s="87"/>
      <c r="G34" s="87"/>
      <c r="H34" s="87"/>
      <c r="I34" s="80">
        <v>1000</v>
      </c>
      <c r="J34" s="88" t="s">
        <v>196</v>
      </c>
      <c r="K34" s="88" t="s">
        <v>196</v>
      </c>
      <c r="L34" s="88" t="s">
        <v>196</v>
      </c>
      <c r="M34" s="88" t="s">
        <v>196</v>
      </c>
      <c r="N34" s="88" t="s">
        <v>196</v>
      </c>
      <c r="O34" s="186" t="s">
        <v>194</v>
      </c>
    </row>
    <row r="35" spans="1:15" x14ac:dyDescent="0.35">
      <c r="A35" s="84" t="s">
        <v>722</v>
      </c>
      <c r="B35" s="341" t="s">
        <v>1350</v>
      </c>
      <c r="C35" s="84" t="s">
        <v>339</v>
      </c>
      <c r="D35" s="208" t="s">
        <v>1298</v>
      </c>
      <c r="E35" s="86">
        <v>107560</v>
      </c>
      <c r="F35" s="87"/>
      <c r="G35" s="87"/>
      <c r="H35" s="87"/>
      <c r="I35" s="80">
        <v>1050</v>
      </c>
      <c r="J35" s="88" t="s">
        <v>196</v>
      </c>
      <c r="K35" s="88" t="s">
        <v>196</v>
      </c>
      <c r="L35" s="88" t="s">
        <v>196</v>
      </c>
      <c r="M35" s="88" t="s">
        <v>196</v>
      </c>
      <c r="N35" s="88" t="s">
        <v>196</v>
      </c>
      <c r="O35" s="186" t="s">
        <v>194</v>
      </c>
    </row>
    <row r="36" spans="1:15" x14ac:dyDescent="0.35">
      <c r="A36" s="84" t="s">
        <v>722</v>
      </c>
      <c r="B36" s="341" t="s">
        <v>1350</v>
      </c>
      <c r="C36" s="84" t="s">
        <v>340</v>
      </c>
      <c r="D36" s="313" t="s">
        <v>1296</v>
      </c>
      <c r="E36" s="86">
        <v>480000</v>
      </c>
      <c r="F36" s="87"/>
      <c r="G36" s="87"/>
      <c r="H36" s="87"/>
      <c r="I36" s="80">
        <v>600</v>
      </c>
      <c r="J36" s="88" t="s">
        <v>196</v>
      </c>
      <c r="K36" s="88" t="s">
        <v>196</v>
      </c>
      <c r="L36" s="88" t="s">
        <v>196</v>
      </c>
      <c r="M36" s="88" t="s">
        <v>196</v>
      </c>
      <c r="N36" s="88" t="s">
        <v>196</v>
      </c>
      <c r="O36" s="186" t="s">
        <v>194</v>
      </c>
    </row>
    <row r="37" spans="1:15" x14ac:dyDescent="0.35">
      <c r="A37" s="133" t="s">
        <v>722</v>
      </c>
      <c r="B37" s="341" t="s">
        <v>1350</v>
      </c>
      <c r="C37" s="339" t="s">
        <v>341</v>
      </c>
      <c r="D37" s="275" t="s">
        <v>836</v>
      </c>
      <c r="E37" s="86">
        <v>1261914</v>
      </c>
      <c r="F37" s="87"/>
      <c r="G37" s="87"/>
      <c r="H37" s="87"/>
      <c r="I37" s="80">
        <v>1000</v>
      </c>
      <c r="J37" s="88" t="s">
        <v>196</v>
      </c>
      <c r="K37" s="88" t="s">
        <v>196</v>
      </c>
      <c r="L37" s="88" t="s">
        <v>196</v>
      </c>
      <c r="M37" s="88" t="s">
        <v>196</v>
      </c>
      <c r="N37" s="88" t="s">
        <v>196</v>
      </c>
      <c r="O37" s="186" t="s">
        <v>194</v>
      </c>
    </row>
    <row r="38" spans="1:15" x14ac:dyDescent="0.35">
      <c r="A38" s="84" t="s">
        <v>722</v>
      </c>
      <c r="B38" s="341" t="s">
        <v>1350</v>
      </c>
      <c r="C38" s="84" t="s">
        <v>342</v>
      </c>
      <c r="D38" s="303" t="s">
        <v>760</v>
      </c>
      <c r="E38" s="86">
        <v>400000</v>
      </c>
      <c r="F38" s="87"/>
      <c r="G38" s="87"/>
      <c r="H38" s="87"/>
      <c r="I38" s="80">
        <v>1010</v>
      </c>
      <c r="J38" s="88" t="s">
        <v>202</v>
      </c>
      <c r="K38" s="88" t="s">
        <v>196</v>
      </c>
      <c r="L38" s="88" t="s">
        <v>202</v>
      </c>
      <c r="M38" s="88" t="s">
        <v>196</v>
      </c>
      <c r="N38" s="88" t="s">
        <v>196</v>
      </c>
      <c r="O38" s="186" t="s">
        <v>194</v>
      </c>
    </row>
    <row r="39" spans="1:15" x14ac:dyDescent="0.35">
      <c r="A39" s="84" t="s">
        <v>722</v>
      </c>
      <c r="B39" s="341" t="s">
        <v>1350</v>
      </c>
      <c r="C39" s="84" t="s">
        <v>343</v>
      </c>
      <c r="D39" s="304" t="s">
        <v>760</v>
      </c>
      <c r="E39" s="86">
        <v>1150000</v>
      </c>
      <c r="F39" s="87"/>
      <c r="G39" s="87"/>
      <c r="H39" s="87"/>
      <c r="I39" s="80">
        <v>1260</v>
      </c>
      <c r="J39" s="88" t="s">
        <v>202</v>
      </c>
      <c r="K39" s="88" t="s">
        <v>196</v>
      </c>
      <c r="L39" s="88" t="s">
        <v>202</v>
      </c>
      <c r="M39" s="88" t="s">
        <v>196</v>
      </c>
      <c r="N39" s="88" t="s">
        <v>196</v>
      </c>
      <c r="O39" s="186" t="s">
        <v>194</v>
      </c>
    </row>
    <row r="40" spans="1:15" x14ac:dyDescent="0.35">
      <c r="A40" s="84" t="s">
        <v>722</v>
      </c>
      <c r="B40" s="341" t="s">
        <v>1350</v>
      </c>
      <c r="C40" s="84" t="s">
        <v>344</v>
      </c>
      <c r="D40" s="314" t="s">
        <v>1296</v>
      </c>
      <c r="E40" s="86">
        <v>150000</v>
      </c>
      <c r="F40" s="87"/>
      <c r="G40" s="87"/>
      <c r="H40" s="87"/>
      <c r="I40" s="80">
        <v>10</v>
      </c>
      <c r="J40" s="88" t="s">
        <v>196</v>
      </c>
      <c r="K40" s="88" t="s">
        <v>196</v>
      </c>
      <c r="L40" s="88" t="s">
        <v>196</v>
      </c>
      <c r="M40" s="88" t="s">
        <v>196</v>
      </c>
      <c r="N40" s="88" t="s">
        <v>196</v>
      </c>
      <c r="O40" s="186" t="s">
        <v>194</v>
      </c>
    </row>
    <row r="41" spans="1:15" x14ac:dyDescent="0.35">
      <c r="A41" s="84" t="s">
        <v>722</v>
      </c>
      <c r="B41" s="341" t="s">
        <v>1350</v>
      </c>
      <c r="C41" s="84" t="s">
        <v>345</v>
      </c>
      <c r="D41" s="324" t="s">
        <v>1297</v>
      </c>
      <c r="E41" s="86">
        <v>33334</v>
      </c>
      <c r="F41" s="87"/>
      <c r="G41" s="87"/>
      <c r="H41" s="87"/>
      <c r="I41" s="80">
        <v>210</v>
      </c>
      <c r="J41" s="88" t="s">
        <v>196</v>
      </c>
      <c r="K41" s="88" t="s">
        <v>196</v>
      </c>
      <c r="L41" s="88" t="s">
        <v>196</v>
      </c>
      <c r="M41" s="88" t="s">
        <v>196</v>
      </c>
      <c r="N41" s="88" t="s">
        <v>196</v>
      </c>
      <c r="O41" s="186" t="s">
        <v>194</v>
      </c>
    </row>
    <row r="42" spans="1:15" x14ac:dyDescent="0.35">
      <c r="A42" s="133" t="s">
        <v>722</v>
      </c>
      <c r="B42" s="341" t="s">
        <v>1350</v>
      </c>
      <c r="C42" s="84" t="s">
        <v>346</v>
      </c>
      <c r="D42" s="276" t="s">
        <v>836</v>
      </c>
      <c r="E42" s="86">
        <v>4158535</v>
      </c>
      <c r="F42" s="87"/>
      <c r="G42" s="87"/>
      <c r="H42" s="87"/>
      <c r="I42" s="80">
        <v>1000</v>
      </c>
      <c r="J42" s="88" t="s">
        <v>196</v>
      </c>
      <c r="K42" s="88" t="s">
        <v>196</v>
      </c>
      <c r="L42" s="88" t="s">
        <v>196</v>
      </c>
      <c r="M42" s="88" t="s">
        <v>196</v>
      </c>
      <c r="N42" s="88" t="s">
        <v>196</v>
      </c>
      <c r="O42" s="186" t="s">
        <v>194</v>
      </c>
    </row>
    <row r="43" spans="1:15" x14ac:dyDescent="0.35">
      <c r="A43" s="84" t="s">
        <v>722</v>
      </c>
      <c r="B43" s="341" t="s">
        <v>1350</v>
      </c>
      <c r="C43" s="84" t="s">
        <v>347</v>
      </c>
      <c r="D43" s="196" t="s">
        <v>1295</v>
      </c>
      <c r="E43" s="86">
        <v>20000</v>
      </c>
      <c r="F43" s="87"/>
      <c r="G43" s="87"/>
      <c r="H43" s="87"/>
      <c r="I43" s="80">
        <v>10</v>
      </c>
      <c r="J43" s="88" t="s">
        <v>196</v>
      </c>
      <c r="K43" s="88" t="s">
        <v>196</v>
      </c>
      <c r="L43" s="88" t="s">
        <v>196</v>
      </c>
      <c r="M43" s="88" t="s">
        <v>196</v>
      </c>
      <c r="N43" s="88" t="s">
        <v>196</v>
      </c>
      <c r="O43" s="186" t="s">
        <v>194</v>
      </c>
    </row>
    <row r="44" spans="1:15" x14ac:dyDescent="0.35">
      <c r="A44" s="84" t="s">
        <v>722</v>
      </c>
      <c r="B44" s="341" t="s">
        <v>1350</v>
      </c>
      <c r="C44" s="84" t="s">
        <v>348</v>
      </c>
      <c r="D44" s="197" t="s">
        <v>1295</v>
      </c>
      <c r="E44" s="86">
        <v>20000</v>
      </c>
      <c r="F44" s="87"/>
      <c r="G44" s="87"/>
      <c r="H44" s="87"/>
      <c r="I44" s="80">
        <v>10</v>
      </c>
      <c r="J44" s="88" t="s">
        <v>196</v>
      </c>
      <c r="K44" s="88" t="s">
        <v>196</v>
      </c>
      <c r="L44" s="88" t="s">
        <v>196</v>
      </c>
      <c r="M44" s="88" t="s">
        <v>196</v>
      </c>
      <c r="N44" s="88" t="s">
        <v>196</v>
      </c>
      <c r="O44" s="186" t="s">
        <v>194</v>
      </c>
    </row>
    <row r="45" spans="1:15" x14ac:dyDescent="0.35">
      <c r="A45" s="133" t="s">
        <v>722</v>
      </c>
      <c r="B45" s="341" t="s">
        <v>1350</v>
      </c>
      <c r="C45" s="84" t="s">
        <v>349</v>
      </c>
      <c r="D45" s="277" t="s">
        <v>836</v>
      </c>
      <c r="E45" s="86">
        <v>5062159</v>
      </c>
      <c r="F45" s="87"/>
      <c r="G45" s="87"/>
      <c r="H45" s="87"/>
      <c r="I45" s="80">
        <v>1000</v>
      </c>
      <c r="J45" s="88" t="s">
        <v>196</v>
      </c>
      <c r="K45" s="88" t="s">
        <v>196</v>
      </c>
      <c r="L45" s="88" t="s">
        <v>196</v>
      </c>
      <c r="M45" s="88" t="s">
        <v>196</v>
      </c>
      <c r="N45" s="88" t="s">
        <v>196</v>
      </c>
      <c r="O45" s="186" t="s">
        <v>194</v>
      </c>
    </row>
    <row r="46" spans="1:15" x14ac:dyDescent="0.35">
      <c r="A46" s="84" t="s">
        <v>722</v>
      </c>
      <c r="B46" s="341" t="s">
        <v>1350</v>
      </c>
      <c r="C46" s="84" t="s">
        <v>350</v>
      </c>
      <c r="D46" s="198" t="s">
        <v>1295</v>
      </c>
      <c r="E46" s="86">
        <v>20000</v>
      </c>
      <c r="F46" s="87"/>
      <c r="G46" s="87"/>
      <c r="H46" s="87"/>
      <c r="I46" s="80">
        <v>10</v>
      </c>
      <c r="J46" s="88" t="s">
        <v>196</v>
      </c>
      <c r="K46" s="88" t="s">
        <v>196</v>
      </c>
      <c r="L46" s="88" t="s">
        <v>196</v>
      </c>
      <c r="M46" s="88" t="s">
        <v>196</v>
      </c>
      <c r="N46" s="88" t="s">
        <v>196</v>
      </c>
      <c r="O46" s="186" t="s">
        <v>194</v>
      </c>
    </row>
    <row r="47" spans="1:15" x14ac:dyDescent="0.35">
      <c r="A47" s="84" t="s">
        <v>722</v>
      </c>
      <c r="B47" s="341" t="s">
        <v>1350</v>
      </c>
      <c r="C47" s="84" t="s">
        <v>351</v>
      </c>
      <c r="D47" s="199" t="s">
        <v>1295</v>
      </c>
      <c r="E47" s="86">
        <v>20000</v>
      </c>
      <c r="F47" s="87"/>
      <c r="G47" s="87"/>
      <c r="H47" s="87"/>
      <c r="I47" s="80">
        <v>10</v>
      </c>
      <c r="J47" s="88" t="s">
        <v>196</v>
      </c>
      <c r="K47" s="88" t="s">
        <v>196</v>
      </c>
      <c r="L47" s="88" t="s">
        <v>196</v>
      </c>
      <c r="M47" s="88" t="s">
        <v>196</v>
      </c>
      <c r="N47" s="88" t="s">
        <v>196</v>
      </c>
      <c r="O47" s="186" t="s">
        <v>194</v>
      </c>
    </row>
    <row r="48" spans="1:15" x14ac:dyDescent="0.35">
      <c r="A48" s="133" t="s">
        <v>722</v>
      </c>
      <c r="B48" s="341" t="s">
        <v>1351</v>
      </c>
      <c r="C48" s="339" t="s">
        <v>352</v>
      </c>
      <c r="D48" s="325" t="s">
        <v>1297</v>
      </c>
      <c r="E48" s="86">
        <v>644666</v>
      </c>
      <c r="F48" s="87"/>
      <c r="G48" s="87"/>
      <c r="H48" s="87"/>
      <c r="I48" s="80">
        <v>1530</v>
      </c>
      <c r="J48" s="88" t="s">
        <v>196</v>
      </c>
      <c r="K48" s="88" t="s">
        <v>196</v>
      </c>
      <c r="L48" s="88" t="s">
        <v>196</v>
      </c>
      <c r="M48" s="88" t="s">
        <v>196</v>
      </c>
      <c r="N48" s="88" t="s">
        <v>196</v>
      </c>
      <c r="O48" s="186" t="s">
        <v>194</v>
      </c>
    </row>
    <row r="49" spans="1:15" x14ac:dyDescent="0.35">
      <c r="A49" s="133" t="s">
        <v>722</v>
      </c>
      <c r="B49" s="341" t="s">
        <v>1351</v>
      </c>
      <c r="C49" s="339" t="s">
        <v>353</v>
      </c>
      <c r="D49" s="326" t="s">
        <v>1297</v>
      </c>
      <c r="E49" s="86">
        <v>488666</v>
      </c>
      <c r="F49" s="87"/>
      <c r="G49" s="87"/>
      <c r="H49" s="87"/>
      <c r="I49" s="80">
        <v>1230</v>
      </c>
      <c r="J49" s="88" t="s">
        <v>196</v>
      </c>
      <c r="K49" s="88" t="s">
        <v>196</v>
      </c>
      <c r="L49" s="88" t="s">
        <v>196</v>
      </c>
      <c r="M49" s="88" t="s">
        <v>196</v>
      </c>
      <c r="N49" s="88" t="s">
        <v>196</v>
      </c>
      <c r="O49" s="186" t="s">
        <v>194</v>
      </c>
    </row>
    <row r="50" spans="1:15" x14ac:dyDescent="0.35">
      <c r="A50" s="133" t="s">
        <v>722</v>
      </c>
      <c r="B50" s="341" t="s">
        <v>1351</v>
      </c>
      <c r="C50" s="339" t="s">
        <v>354</v>
      </c>
      <c r="D50" s="327" t="s">
        <v>1297</v>
      </c>
      <c r="E50" s="86">
        <v>255999</v>
      </c>
      <c r="F50" s="87"/>
      <c r="G50" s="87"/>
      <c r="H50" s="87"/>
      <c r="I50" s="80">
        <v>1010</v>
      </c>
      <c r="J50" s="88" t="s">
        <v>196</v>
      </c>
      <c r="K50" s="88" t="s">
        <v>196</v>
      </c>
      <c r="L50" s="88" t="s">
        <v>196</v>
      </c>
      <c r="M50" s="88" t="s">
        <v>196</v>
      </c>
      <c r="N50" s="88" t="s">
        <v>196</v>
      </c>
      <c r="O50" s="186" t="s">
        <v>194</v>
      </c>
    </row>
    <row r="51" spans="1:15" x14ac:dyDescent="0.35">
      <c r="A51" s="133" t="s">
        <v>722</v>
      </c>
      <c r="B51" s="341" t="s">
        <v>1351</v>
      </c>
      <c r="C51" s="339" t="s">
        <v>355</v>
      </c>
      <c r="D51" s="328" t="s">
        <v>1297</v>
      </c>
      <c r="E51" s="86">
        <v>99999</v>
      </c>
      <c r="F51" s="87"/>
      <c r="G51" s="87"/>
      <c r="H51" s="87"/>
      <c r="I51" s="80">
        <v>1010</v>
      </c>
      <c r="J51" s="88" t="s">
        <v>196</v>
      </c>
      <c r="K51" s="88" t="s">
        <v>196</v>
      </c>
      <c r="L51" s="88" t="s">
        <v>196</v>
      </c>
      <c r="M51" s="88" t="s">
        <v>196</v>
      </c>
      <c r="N51" s="88" t="s">
        <v>196</v>
      </c>
      <c r="O51" s="186" t="s">
        <v>194</v>
      </c>
    </row>
    <row r="52" spans="1:15" x14ac:dyDescent="0.35">
      <c r="A52" s="84" t="s">
        <v>722</v>
      </c>
      <c r="B52" s="341" t="s">
        <v>1351</v>
      </c>
      <c r="C52" s="84" t="s">
        <v>356</v>
      </c>
      <c r="D52" s="200" t="s">
        <v>1295</v>
      </c>
      <c r="E52" s="86">
        <v>111111</v>
      </c>
      <c r="F52" s="87"/>
      <c r="G52" s="87"/>
      <c r="H52" s="87"/>
      <c r="I52" s="80">
        <v>10</v>
      </c>
      <c r="J52" s="88" t="s">
        <v>196</v>
      </c>
      <c r="K52" s="88" t="s">
        <v>196</v>
      </c>
      <c r="L52" s="88" t="s">
        <v>196</v>
      </c>
      <c r="M52" s="88" t="s">
        <v>196</v>
      </c>
      <c r="N52" s="88" t="s">
        <v>196</v>
      </c>
      <c r="O52" s="186" t="s">
        <v>194</v>
      </c>
    </row>
    <row r="53" spans="1:15" x14ac:dyDescent="0.35">
      <c r="A53" s="84" t="s">
        <v>722</v>
      </c>
      <c r="B53" s="341" t="s">
        <v>1351</v>
      </c>
      <c r="C53" s="84" t="s">
        <v>357</v>
      </c>
      <c r="D53" s="283" t="s">
        <v>836</v>
      </c>
      <c r="E53" s="86">
        <v>775246</v>
      </c>
      <c r="F53" s="87"/>
      <c r="G53" s="87"/>
      <c r="H53" s="87"/>
      <c r="I53" s="80">
        <v>1000</v>
      </c>
      <c r="J53" s="88" t="s">
        <v>196</v>
      </c>
      <c r="K53" s="88" t="s">
        <v>196</v>
      </c>
      <c r="L53" s="88" t="s">
        <v>196</v>
      </c>
      <c r="M53" s="88" t="s">
        <v>196</v>
      </c>
      <c r="N53" s="88" t="s">
        <v>196</v>
      </c>
      <c r="O53" s="186" t="s">
        <v>194</v>
      </c>
    </row>
    <row r="54" spans="1:15" x14ac:dyDescent="0.35">
      <c r="A54" s="84" t="s">
        <v>722</v>
      </c>
      <c r="B54" s="341" t="s">
        <v>1351</v>
      </c>
      <c r="C54" s="84" t="s">
        <v>358</v>
      </c>
      <c r="D54" s="201" t="s">
        <v>1295</v>
      </c>
      <c r="E54" s="86">
        <v>111111</v>
      </c>
      <c r="F54" s="87"/>
      <c r="G54" s="87"/>
      <c r="H54" s="87"/>
      <c r="I54" s="80">
        <v>10</v>
      </c>
      <c r="J54" s="88" t="s">
        <v>196</v>
      </c>
      <c r="K54" s="88" t="s">
        <v>196</v>
      </c>
      <c r="L54" s="88" t="s">
        <v>196</v>
      </c>
      <c r="M54" s="88" t="s">
        <v>196</v>
      </c>
      <c r="N54" s="88" t="s">
        <v>196</v>
      </c>
      <c r="O54" s="186" t="s">
        <v>194</v>
      </c>
    </row>
    <row r="55" spans="1:15" x14ac:dyDescent="0.35">
      <c r="A55" s="84" t="s">
        <v>722</v>
      </c>
      <c r="B55" s="341" t="s">
        <v>1351</v>
      </c>
      <c r="C55" s="84" t="s">
        <v>359</v>
      </c>
      <c r="D55" s="284" t="s">
        <v>836</v>
      </c>
      <c r="E55" s="86">
        <v>697469</v>
      </c>
      <c r="F55" s="87"/>
      <c r="G55" s="87"/>
      <c r="H55" s="87"/>
      <c r="I55" s="80">
        <v>2000</v>
      </c>
      <c r="J55" s="88" t="s">
        <v>196</v>
      </c>
      <c r="K55" s="88" t="s">
        <v>196</v>
      </c>
      <c r="L55" s="88" t="s">
        <v>196</v>
      </c>
      <c r="M55" s="88" t="s">
        <v>196</v>
      </c>
      <c r="N55" s="88" t="s">
        <v>196</v>
      </c>
      <c r="O55" s="186" t="s">
        <v>194</v>
      </c>
    </row>
    <row r="56" spans="1:15" ht="15.75" customHeight="1" x14ac:dyDescent="0.35">
      <c r="A56" s="84" t="s">
        <v>722</v>
      </c>
      <c r="B56" s="341" t="s">
        <v>1351</v>
      </c>
      <c r="C56" s="84" t="s">
        <v>360</v>
      </c>
      <c r="D56" s="316" t="s">
        <v>1296</v>
      </c>
      <c r="E56" s="86">
        <v>30000</v>
      </c>
      <c r="F56" s="87"/>
      <c r="G56" s="87"/>
      <c r="H56" s="87"/>
      <c r="I56" s="80">
        <v>10</v>
      </c>
      <c r="J56" s="88" t="s">
        <v>196</v>
      </c>
      <c r="K56" s="88" t="s">
        <v>196</v>
      </c>
      <c r="L56" s="88" t="s">
        <v>196</v>
      </c>
      <c r="M56" s="88" t="s">
        <v>196</v>
      </c>
      <c r="N56" s="88" t="s">
        <v>196</v>
      </c>
      <c r="O56" s="186" t="s">
        <v>194</v>
      </c>
    </row>
    <row r="57" spans="1:15" x14ac:dyDescent="0.35">
      <c r="A57" s="84" t="s">
        <v>722</v>
      </c>
      <c r="B57" s="341" t="s">
        <v>1351</v>
      </c>
      <c r="C57" s="84" t="s">
        <v>361</v>
      </c>
      <c r="D57" s="315" t="s">
        <v>1296</v>
      </c>
      <c r="E57" s="86">
        <v>11111</v>
      </c>
      <c r="F57" s="87"/>
      <c r="G57" s="87"/>
      <c r="H57" s="87"/>
      <c r="I57" s="80">
        <v>10</v>
      </c>
      <c r="J57" s="88" t="s">
        <v>196</v>
      </c>
      <c r="K57" s="88" t="s">
        <v>196</v>
      </c>
      <c r="L57" s="88" t="s">
        <v>196</v>
      </c>
      <c r="M57" s="88" t="s">
        <v>196</v>
      </c>
      <c r="N57" s="88" t="s">
        <v>196</v>
      </c>
      <c r="O57" s="186" t="s">
        <v>194</v>
      </c>
    </row>
    <row r="58" spans="1:15" x14ac:dyDescent="0.35">
      <c r="A58" s="84" t="s">
        <v>727</v>
      </c>
      <c r="B58" s="341" t="s">
        <v>1352</v>
      </c>
      <c r="C58" s="84" t="s">
        <v>362</v>
      </c>
      <c r="D58" s="333" t="s">
        <v>1299</v>
      </c>
      <c r="E58" s="86">
        <v>13512</v>
      </c>
      <c r="F58" s="87"/>
      <c r="G58" s="87"/>
      <c r="H58" s="87"/>
      <c r="I58" s="80">
        <v>30</v>
      </c>
      <c r="J58" s="88" t="s">
        <v>196</v>
      </c>
      <c r="K58" s="88" t="s">
        <v>196</v>
      </c>
      <c r="L58" s="88" t="s">
        <v>196</v>
      </c>
      <c r="M58" s="88" t="s">
        <v>196</v>
      </c>
      <c r="N58" s="88" t="s">
        <v>196</v>
      </c>
      <c r="O58" s="186" t="s">
        <v>194</v>
      </c>
    </row>
    <row r="59" spans="1:15" x14ac:dyDescent="0.35">
      <c r="A59" s="84" t="s">
        <v>727</v>
      </c>
      <c r="B59" s="341" t="s">
        <v>1352</v>
      </c>
      <c r="C59" s="84" t="s">
        <v>363</v>
      </c>
      <c r="D59" s="334" t="s">
        <v>1299</v>
      </c>
      <c r="E59" s="86">
        <v>13512</v>
      </c>
      <c r="F59" s="87"/>
      <c r="G59" s="87"/>
      <c r="H59" s="87"/>
      <c r="I59" s="80">
        <v>30</v>
      </c>
      <c r="J59" s="88" t="s">
        <v>196</v>
      </c>
      <c r="K59" s="88" t="s">
        <v>196</v>
      </c>
      <c r="L59" s="88" t="s">
        <v>196</v>
      </c>
      <c r="M59" s="88" t="s">
        <v>196</v>
      </c>
      <c r="N59" s="88" t="s">
        <v>196</v>
      </c>
      <c r="O59" s="186" t="s">
        <v>194</v>
      </c>
    </row>
    <row r="60" spans="1:15" x14ac:dyDescent="0.35">
      <c r="A60" s="133" t="s">
        <v>727</v>
      </c>
      <c r="B60" s="341" t="s">
        <v>1352</v>
      </c>
      <c r="C60" s="133" t="s">
        <v>364</v>
      </c>
      <c r="D60" s="282" t="s">
        <v>836</v>
      </c>
      <c r="E60" s="86">
        <v>4000004</v>
      </c>
      <c r="F60" s="87"/>
      <c r="G60" s="87"/>
      <c r="H60" s="87"/>
      <c r="I60" s="80">
        <v>1000</v>
      </c>
      <c r="J60" s="88" t="s">
        <v>196</v>
      </c>
      <c r="K60" s="88" t="s">
        <v>196</v>
      </c>
      <c r="L60" s="88" t="s">
        <v>196</v>
      </c>
      <c r="M60" s="88" t="s">
        <v>196</v>
      </c>
      <c r="N60" s="88" t="s">
        <v>196</v>
      </c>
      <c r="O60" s="186" t="s">
        <v>194</v>
      </c>
    </row>
    <row r="61" spans="1:15" x14ac:dyDescent="0.35">
      <c r="A61" s="84" t="s">
        <v>727</v>
      </c>
      <c r="B61" s="341" t="s">
        <v>1352</v>
      </c>
      <c r="C61" s="84" t="s">
        <v>365</v>
      </c>
      <c r="D61" s="335" t="s">
        <v>1299</v>
      </c>
      <c r="E61" s="86">
        <v>13512</v>
      </c>
      <c r="F61" s="87"/>
      <c r="G61" s="87"/>
      <c r="H61" s="87"/>
      <c r="I61" s="80">
        <v>30</v>
      </c>
      <c r="J61" s="88" t="s">
        <v>196</v>
      </c>
      <c r="K61" s="88" t="s">
        <v>196</v>
      </c>
      <c r="L61" s="88" t="s">
        <v>196</v>
      </c>
      <c r="M61" s="88" t="s">
        <v>196</v>
      </c>
      <c r="N61" s="88" t="s">
        <v>196</v>
      </c>
      <c r="O61" s="186" t="s">
        <v>194</v>
      </c>
    </row>
    <row r="62" spans="1:15" x14ac:dyDescent="0.35">
      <c r="A62" s="84" t="s">
        <v>727</v>
      </c>
      <c r="B62" s="341" t="s">
        <v>1352</v>
      </c>
      <c r="C62" s="84" t="s">
        <v>366</v>
      </c>
      <c r="D62" s="305" t="s">
        <v>1195</v>
      </c>
      <c r="E62" s="86">
        <v>120000</v>
      </c>
      <c r="F62" s="87"/>
      <c r="G62" s="87"/>
      <c r="H62" s="87"/>
      <c r="I62" s="80">
        <v>10</v>
      </c>
      <c r="J62" s="88" t="s">
        <v>196</v>
      </c>
      <c r="K62" s="88" t="s">
        <v>196</v>
      </c>
      <c r="L62" s="88" t="s">
        <v>196</v>
      </c>
      <c r="M62" s="88" t="s">
        <v>196</v>
      </c>
      <c r="N62" s="88" t="s">
        <v>196</v>
      </c>
      <c r="O62" s="186" t="s">
        <v>194</v>
      </c>
    </row>
    <row r="63" spans="1:15" x14ac:dyDescent="0.35">
      <c r="A63" s="84" t="s">
        <v>727</v>
      </c>
      <c r="B63" s="341" t="s">
        <v>1353</v>
      </c>
      <c r="C63" s="84" t="s">
        <v>367</v>
      </c>
      <c r="D63" s="336" t="s">
        <v>1299</v>
      </c>
      <c r="E63" s="86">
        <v>12561</v>
      </c>
      <c r="F63" s="87"/>
      <c r="G63" s="87"/>
      <c r="H63" s="87"/>
      <c r="I63" s="80">
        <v>650</v>
      </c>
      <c r="J63" s="88" t="s">
        <v>196</v>
      </c>
      <c r="K63" s="88" t="s">
        <v>196</v>
      </c>
      <c r="L63" s="88" t="s">
        <v>196</v>
      </c>
      <c r="M63" s="88" t="s">
        <v>196</v>
      </c>
      <c r="N63" s="88" t="s">
        <v>196</v>
      </c>
      <c r="O63" s="186" t="s">
        <v>194</v>
      </c>
    </row>
    <row r="64" spans="1:15" x14ac:dyDescent="0.35">
      <c r="A64" s="84" t="s">
        <v>727</v>
      </c>
      <c r="B64" s="341" t="s">
        <v>1353</v>
      </c>
      <c r="C64" s="84" t="s">
        <v>368</v>
      </c>
      <c r="D64" s="329" t="s">
        <v>1297</v>
      </c>
      <c r="E64" s="86">
        <v>145888</v>
      </c>
      <c r="F64" s="87"/>
      <c r="G64" s="87"/>
      <c r="H64" s="87"/>
      <c r="I64" s="80">
        <v>300</v>
      </c>
      <c r="J64" s="88" t="s">
        <v>196</v>
      </c>
      <c r="K64" s="88" t="s">
        <v>202</v>
      </c>
      <c r="L64" s="88" t="s">
        <v>196</v>
      </c>
      <c r="M64" s="88" t="s">
        <v>196</v>
      </c>
      <c r="N64" s="88" t="s">
        <v>197</v>
      </c>
      <c r="O64" s="186" t="s">
        <v>194</v>
      </c>
    </row>
    <row r="65" spans="1:15" x14ac:dyDescent="0.35">
      <c r="A65" s="84" t="s">
        <v>727</v>
      </c>
      <c r="B65" s="341" t="s">
        <v>1353</v>
      </c>
      <c r="C65" s="84" t="s">
        <v>369</v>
      </c>
      <c r="D65" s="306" t="s">
        <v>1195</v>
      </c>
      <c r="E65" s="86">
        <v>15000</v>
      </c>
      <c r="F65" s="87"/>
      <c r="G65" s="87"/>
      <c r="H65" s="87"/>
      <c r="I65" s="80">
        <v>10</v>
      </c>
      <c r="J65" s="88" t="s">
        <v>196</v>
      </c>
      <c r="K65" s="88" t="s">
        <v>196</v>
      </c>
      <c r="L65" s="88" t="s">
        <v>196</v>
      </c>
      <c r="M65" s="88" t="s">
        <v>196</v>
      </c>
      <c r="N65" s="88" t="s">
        <v>196</v>
      </c>
      <c r="O65" s="186" t="s">
        <v>194</v>
      </c>
    </row>
    <row r="66" spans="1:15" x14ac:dyDescent="0.35">
      <c r="A66" s="84" t="s">
        <v>727</v>
      </c>
      <c r="B66" s="341" t="s">
        <v>1353</v>
      </c>
      <c r="C66" s="84" t="s">
        <v>370</v>
      </c>
      <c r="D66" s="330" t="s">
        <v>1297</v>
      </c>
      <c r="E66" s="86">
        <v>189999</v>
      </c>
      <c r="F66" s="87"/>
      <c r="G66" s="87"/>
      <c r="H66" s="87"/>
      <c r="I66" s="80">
        <v>300</v>
      </c>
      <c r="J66" s="88" t="s">
        <v>196</v>
      </c>
      <c r="K66" s="88" t="s">
        <v>202</v>
      </c>
      <c r="L66" s="88" t="s">
        <v>196</v>
      </c>
      <c r="M66" s="88" t="s">
        <v>196</v>
      </c>
      <c r="N66" s="88" t="s">
        <v>197</v>
      </c>
      <c r="O66" s="186" t="s">
        <v>194</v>
      </c>
    </row>
    <row r="67" spans="1:15" x14ac:dyDescent="0.35">
      <c r="A67" s="84" t="s">
        <v>727</v>
      </c>
      <c r="B67" s="341" t="s">
        <v>1353</v>
      </c>
      <c r="C67" s="84" t="s">
        <v>371</v>
      </c>
      <c r="D67" s="331" t="s">
        <v>1297</v>
      </c>
      <c r="E67" s="86">
        <v>82444</v>
      </c>
      <c r="F67" s="87"/>
      <c r="G67" s="87"/>
      <c r="H67" s="87"/>
      <c r="I67" s="80">
        <v>200</v>
      </c>
      <c r="J67" s="88" t="s">
        <v>196</v>
      </c>
      <c r="K67" s="88" t="s">
        <v>202</v>
      </c>
      <c r="L67" s="88" t="s">
        <v>196</v>
      </c>
      <c r="M67" s="88" t="s">
        <v>196</v>
      </c>
      <c r="N67" s="88" t="s">
        <v>197</v>
      </c>
      <c r="O67" s="186" t="s">
        <v>194</v>
      </c>
    </row>
    <row r="68" spans="1:15" s="320" customFormat="1" x14ac:dyDescent="0.35">
      <c r="A68" s="133" t="s">
        <v>727</v>
      </c>
      <c r="B68" s="341" t="s">
        <v>1353</v>
      </c>
      <c r="C68" s="133" t="s">
        <v>372</v>
      </c>
      <c r="D68" s="79" t="s">
        <v>1344</v>
      </c>
      <c r="E68" s="317">
        <v>21535</v>
      </c>
      <c r="F68" s="318"/>
      <c r="G68" s="318"/>
      <c r="H68" s="318"/>
      <c r="I68" s="319">
        <v>400</v>
      </c>
      <c r="J68" s="79" t="s">
        <v>196</v>
      </c>
      <c r="K68" s="79" t="s">
        <v>196</v>
      </c>
      <c r="L68" s="79" t="s">
        <v>196</v>
      </c>
      <c r="M68" s="79" t="s">
        <v>196</v>
      </c>
      <c r="N68" s="79" t="s">
        <v>196</v>
      </c>
      <c r="O68" s="186" t="s">
        <v>194</v>
      </c>
    </row>
    <row r="69" spans="1:15" x14ac:dyDescent="0.35">
      <c r="A69" s="84" t="s">
        <v>727</v>
      </c>
      <c r="B69" s="341" t="s">
        <v>1353</v>
      </c>
      <c r="C69" s="84" t="s">
        <v>373</v>
      </c>
      <c r="D69" s="332" t="s">
        <v>1297</v>
      </c>
      <c r="E69" s="86">
        <v>67890</v>
      </c>
      <c r="F69" s="87"/>
      <c r="G69" s="87"/>
      <c r="H69" s="87"/>
      <c r="I69" s="80">
        <v>200</v>
      </c>
      <c r="J69" s="88" t="s">
        <v>196</v>
      </c>
      <c r="K69" s="88" t="s">
        <v>202</v>
      </c>
      <c r="L69" s="88" t="s">
        <v>196</v>
      </c>
      <c r="M69" s="88" t="s">
        <v>196</v>
      </c>
      <c r="N69" s="88" t="s">
        <v>197</v>
      </c>
      <c r="O69" s="186" t="s">
        <v>194</v>
      </c>
    </row>
    <row r="70" spans="1:15" x14ac:dyDescent="0.35">
      <c r="A70" s="84" t="s">
        <v>727</v>
      </c>
      <c r="B70" s="341" t="s">
        <v>1353</v>
      </c>
      <c r="C70" s="84" t="s">
        <v>374</v>
      </c>
      <c r="D70" s="79" t="s">
        <v>1344</v>
      </c>
      <c r="E70" s="86">
        <v>31535</v>
      </c>
      <c r="F70" s="87"/>
      <c r="G70" s="87"/>
      <c r="H70" s="87"/>
      <c r="I70" s="80">
        <v>500</v>
      </c>
      <c r="J70" s="88" t="s">
        <v>196</v>
      </c>
      <c r="K70" s="88" t="s">
        <v>196</v>
      </c>
      <c r="L70" s="88" t="s">
        <v>196</v>
      </c>
      <c r="M70" s="88" t="s">
        <v>196</v>
      </c>
      <c r="N70" s="88" t="s">
        <v>196</v>
      </c>
      <c r="O70" s="186" t="s">
        <v>194</v>
      </c>
    </row>
    <row r="71" spans="1:15" x14ac:dyDescent="0.35">
      <c r="A71" s="133" t="s">
        <v>727</v>
      </c>
      <c r="B71" s="341" t="s">
        <v>1353</v>
      </c>
      <c r="C71" s="133" t="s">
        <v>375</v>
      </c>
      <c r="D71" s="278" t="s">
        <v>1300</v>
      </c>
      <c r="E71" s="86">
        <v>683440</v>
      </c>
      <c r="F71" s="87"/>
      <c r="G71" s="87"/>
      <c r="H71" s="87"/>
      <c r="I71" s="80">
        <v>590</v>
      </c>
      <c r="J71" s="88" t="s">
        <v>196</v>
      </c>
      <c r="K71" s="88" t="s">
        <v>196</v>
      </c>
      <c r="L71" s="88" t="s">
        <v>196</v>
      </c>
      <c r="M71" s="88" t="s">
        <v>196</v>
      </c>
      <c r="N71" s="88" t="s">
        <v>196</v>
      </c>
      <c r="O71" s="186" t="s">
        <v>194</v>
      </c>
    </row>
    <row r="72" spans="1:15" x14ac:dyDescent="0.35">
      <c r="A72" s="84" t="s">
        <v>727</v>
      </c>
      <c r="B72" s="341" t="s">
        <v>1353</v>
      </c>
      <c r="C72" s="84" t="s">
        <v>376</v>
      </c>
      <c r="D72" s="279" t="s">
        <v>1300</v>
      </c>
      <c r="E72" s="86">
        <v>405000</v>
      </c>
      <c r="F72" s="87"/>
      <c r="G72" s="87"/>
      <c r="H72" s="87"/>
      <c r="I72" s="80">
        <v>915</v>
      </c>
      <c r="J72" s="88" t="s">
        <v>196</v>
      </c>
      <c r="K72" s="88" t="s">
        <v>196</v>
      </c>
      <c r="L72" s="88" t="s">
        <v>196</v>
      </c>
      <c r="M72" s="88" t="s">
        <v>196</v>
      </c>
      <c r="N72" s="88" t="s">
        <v>196</v>
      </c>
      <c r="O72" s="186" t="s">
        <v>194</v>
      </c>
    </row>
    <row r="73" spans="1:15" x14ac:dyDescent="0.35">
      <c r="A73" s="84" t="s">
        <v>727</v>
      </c>
      <c r="B73" s="341" t="s">
        <v>1353</v>
      </c>
      <c r="C73" s="84" t="s">
        <v>377</v>
      </c>
      <c r="D73" s="79" t="s">
        <v>1344</v>
      </c>
      <c r="E73" s="86">
        <v>11535</v>
      </c>
      <c r="F73" s="87"/>
      <c r="G73" s="87"/>
      <c r="H73" s="87"/>
      <c r="I73" s="80">
        <v>10</v>
      </c>
      <c r="J73" s="88" t="s">
        <v>196</v>
      </c>
      <c r="K73" s="88" t="s">
        <v>196</v>
      </c>
      <c r="L73" s="88" t="s">
        <v>196</v>
      </c>
      <c r="M73" s="88" t="s">
        <v>196</v>
      </c>
      <c r="N73" s="88" t="s">
        <v>196</v>
      </c>
      <c r="O73" s="186" t="s">
        <v>194</v>
      </c>
    </row>
    <row r="74" spans="1:15" x14ac:dyDescent="0.35">
      <c r="A74" s="133" t="s">
        <v>727</v>
      </c>
      <c r="B74" s="341" t="s">
        <v>1353</v>
      </c>
      <c r="C74" s="133" t="s">
        <v>378</v>
      </c>
      <c r="D74" s="280" t="s">
        <v>1300</v>
      </c>
      <c r="E74" s="86">
        <v>925151</v>
      </c>
      <c r="F74" s="87"/>
      <c r="G74" s="87"/>
      <c r="H74" s="87"/>
      <c r="I74" s="80">
        <v>2578</v>
      </c>
      <c r="J74" s="88" t="s">
        <v>196</v>
      </c>
      <c r="K74" s="88" t="s">
        <v>196</v>
      </c>
      <c r="L74" s="88" t="s">
        <v>196</v>
      </c>
      <c r="M74" s="88" t="s">
        <v>196</v>
      </c>
      <c r="N74" s="88" t="s">
        <v>196</v>
      </c>
      <c r="O74" s="186" t="s">
        <v>194</v>
      </c>
    </row>
    <row r="75" spans="1:15" x14ac:dyDescent="0.35">
      <c r="A75" s="84" t="s">
        <v>727</v>
      </c>
      <c r="B75" s="341" t="s">
        <v>1353</v>
      </c>
      <c r="C75" s="84" t="s">
        <v>379</v>
      </c>
      <c r="D75" s="337" t="s">
        <v>1299</v>
      </c>
      <c r="E75" s="86">
        <v>12561</v>
      </c>
      <c r="F75" s="87"/>
      <c r="G75" s="87"/>
      <c r="H75" s="87"/>
      <c r="I75" s="80">
        <v>70</v>
      </c>
      <c r="J75" s="88" t="s">
        <v>196</v>
      </c>
      <c r="K75" s="88" t="s">
        <v>196</v>
      </c>
      <c r="L75" s="88" t="s">
        <v>196</v>
      </c>
      <c r="M75" s="88" t="s">
        <v>196</v>
      </c>
      <c r="N75" s="88" t="s">
        <v>196</v>
      </c>
      <c r="O75" s="186" t="s">
        <v>194</v>
      </c>
    </row>
    <row r="76" spans="1:15" x14ac:dyDescent="0.35">
      <c r="A76" s="84" t="s">
        <v>727</v>
      </c>
      <c r="B76" s="341" t="s">
        <v>1353</v>
      </c>
      <c r="C76" s="84" t="s">
        <v>380</v>
      </c>
      <c r="D76" s="281" t="s">
        <v>1300</v>
      </c>
      <c r="E76" s="86">
        <v>404000</v>
      </c>
      <c r="F76" s="87"/>
      <c r="G76" s="87"/>
      <c r="H76" s="87"/>
      <c r="I76" s="80">
        <v>1001</v>
      </c>
      <c r="J76" s="88" t="s">
        <v>196</v>
      </c>
      <c r="K76" s="88" t="s">
        <v>196</v>
      </c>
      <c r="L76" s="88" t="s">
        <v>196</v>
      </c>
      <c r="M76" s="88" t="s">
        <v>196</v>
      </c>
      <c r="N76" s="88" t="s">
        <v>196</v>
      </c>
      <c r="O76" s="186" t="s">
        <v>194</v>
      </c>
    </row>
    <row r="77" spans="1:15" x14ac:dyDescent="0.35">
      <c r="A77" s="84" t="s">
        <v>1285</v>
      </c>
      <c r="B77" s="341" t="s">
        <v>1359</v>
      </c>
      <c r="C77" s="84" t="s">
        <v>381</v>
      </c>
      <c r="D77" s="294" t="s">
        <v>760</v>
      </c>
      <c r="E77" s="86">
        <v>30000</v>
      </c>
      <c r="F77" s="87"/>
      <c r="G77" s="87"/>
      <c r="H77" s="87"/>
      <c r="I77" s="80">
        <v>500</v>
      </c>
      <c r="J77" s="88" t="s">
        <v>320</v>
      </c>
      <c r="K77" s="88" t="s">
        <v>196</v>
      </c>
      <c r="L77" s="88" t="s">
        <v>195</v>
      </c>
      <c r="M77" s="88" t="s">
        <v>196</v>
      </c>
      <c r="N77" s="88" t="s">
        <v>196</v>
      </c>
      <c r="O77" s="186" t="s">
        <v>194</v>
      </c>
    </row>
    <row r="78" spans="1:15" x14ac:dyDescent="0.35">
      <c r="A78" s="84" t="s">
        <v>1285</v>
      </c>
      <c r="B78" s="341" t="s">
        <v>1359</v>
      </c>
      <c r="C78" s="84" t="s">
        <v>382</v>
      </c>
      <c r="D78" s="295" t="s">
        <v>760</v>
      </c>
      <c r="E78" s="86">
        <v>30000</v>
      </c>
      <c r="F78" s="87"/>
      <c r="G78" s="87"/>
      <c r="H78" s="87"/>
      <c r="I78" s="80">
        <v>500</v>
      </c>
      <c r="J78" s="88" t="s">
        <v>320</v>
      </c>
      <c r="K78" s="88" t="s">
        <v>196</v>
      </c>
      <c r="L78" s="88" t="s">
        <v>195</v>
      </c>
      <c r="M78" s="88" t="s">
        <v>196</v>
      </c>
      <c r="N78" s="88" t="s">
        <v>196</v>
      </c>
      <c r="O78" s="186" t="s">
        <v>194</v>
      </c>
    </row>
    <row r="79" spans="1:15" x14ac:dyDescent="0.35">
      <c r="A79" s="84" t="s">
        <v>1285</v>
      </c>
      <c r="B79" s="341" t="s">
        <v>1359</v>
      </c>
      <c r="C79" s="84" t="s">
        <v>383</v>
      </c>
      <c r="D79" s="296" t="s">
        <v>760</v>
      </c>
      <c r="E79" s="86">
        <v>30000</v>
      </c>
      <c r="F79" s="87"/>
      <c r="G79" s="87"/>
      <c r="H79" s="87"/>
      <c r="I79" s="80">
        <v>500</v>
      </c>
      <c r="J79" s="88" t="s">
        <v>320</v>
      </c>
      <c r="K79" s="88" t="s">
        <v>196</v>
      </c>
      <c r="L79" s="88" t="s">
        <v>195</v>
      </c>
      <c r="M79" s="88" t="s">
        <v>196</v>
      </c>
      <c r="N79" s="88" t="s">
        <v>196</v>
      </c>
      <c r="O79" s="186" t="s">
        <v>194</v>
      </c>
    </row>
    <row r="80" spans="1:15" x14ac:dyDescent="0.35">
      <c r="A80" s="84" t="s">
        <v>1285</v>
      </c>
      <c r="B80" s="341" t="s">
        <v>1359</v>
      </c>
      <c r="C80" s="84" t="s">
        <v>384</v>
      </c>
      <c r="D80" s="297" t="s">
        <v>760</v>
      </c>
      <c r="E80" s="86">
        <v>30000</v>
      </c>
      <c r="F80" s="87"/>
      <c r="G80" s="87"/>
      <c r="H80" s="87"/>
      <c r="I80" s="80">
        <v>500</v>
      </c>
      <c r="J80" s="88" t="s">
        <v>320</v>
      </c>
      <c r="K80" s="88" t="s">
        <v>196</v>
      </c>
      <c r="L80" s="88" t="s">
        <v>195</v>
      </c>
      <c r="M80" s="88" t="s">
        <v>196</v>
      </c>
      <c r="N80" s="88" t="s">
        <v>196</v>
      </c>
      <c r="O80" s="186" t="s">
        <v>194</v>
      </c>
    </row>
    <row r="81" spans="1:15" x14ac:dyDescent="0.35">
      <c r="A81" s="84" t="s">
        <v>1285</v>
      </c>
      <c r="B81" s="341" t="s">
        <v>1359</v>
      </c>
      <c r="C81" s="84" t="s">
        <v>385</v>
      </c>
      <c r="D81" s="340" t="s">
        <v>761</v>
      </c>
      <c r="E81" s="86">
        <v>28000</v>
      </c>
      <c r="F81" s="87"/>
      <c r="G81" s="87"/>
      <c r="H81" s="87"/>
      <c r="I81" s="80">
        <v>500</v>
      </c>
      <c r="J81" s="88" t="s">
        <v>196</v>
      </c>
      <c r="K81" s="88" t="s">
        <v>196</v>
      </c>
      <c r="L81" s="88" t="s">
        <v>196</v>
      </c>
      <c r="M81" s="88" t="s">
        <v>196</v>
      </c>
      <c r="N81" s="88" t="s">
        <v>196</v>
      </c>
      <c r="O81" s="186" t="s">
        <v>194</v>
      </c>
    </row>
    <row r="82" spans="1:15" x14ac:dyDescent="0.35">
      <c r="A82" s="84" t="s">
        <v>1285</v>
      </c>
      <c r="B82" s="341" t="s">
        <v>1359</v>
      </c>
      <c r="C82" s="84" t="s">
        <v>386</v>
      </c>
      <c r="D82" s="236" t="s">
        <v>761</v>
      </c>
      <c r="E82" s="86">
        <v>28000</v>
      </c>
      <c r="F82" s="87"/>
      <c r="G82" s="87"/>
      <c r="H82" s="87"/>
      <c r="I82" s="80">
        <v>500</v>
      </c>
      <c r="J82" s="88" t="s">
        <v>196</v>
      </c>
      <c r="K82" s="88" t="s">
        <v>196</v>
      </c>
      <c r="L82" s="88" t="s">
        <v>196</v>
      </c>
      <c r="M82" s="88" t="s">
        <v>196</v>
      </c>
      <c r="N82" s="88" t="s">
        <v>196</v>
      </c>
      <c r="O82" s="186" t="s">
        <v>194</v>
      </c>
    </row>
    <row r="83" spans="1:15" x14ac:dyDescent="0.35">
      <c r="A83" s="84" t="s">
        <v>1285</v>
      </c>
      <c r="B83" s="341" t="s">
        <v>1359</v>
      </c>
      <c r="C83" s="84" t="s">
        <v>387</v>
      </c>
      <c r="D83" s="237" t="s">
        <v>761</v>
      </c>
      <c r="E83" s="86">
        <v>28000</v>
      </c>
      <c r="F83" s="87"/>
      <c r="G83" s="87"/>
      <c r="H83" s="87"/>
      <c r="I83" s="80">
        <v>500</v>
      </c>
      <c r="J83" s="88" t="s">
        <v>196</v>
      </c>
      <c r="K83" s="88" t="s">
        <v>196</v>
      </c>
      <c r="L83" s="88" t="s">
        <v>196</v>
      </c>
      <c r="M83" s="88" t="s">
        <v>196</v>
      </c>
      <c r="N83" s="88" t="s">
        <v>196</v>
      </c>
      <c r="O83" s="186" t="s">
        <v>194</v>
      </c>
    </row>
    <row r="84" spans="1:15" x14ac:dyDescent="0.35">
      <c r="A84" s="84" t="s">
        <v>1285</v>
      </c>
      <c r="B84" s="341" t="s">
        <v>1359</v>
      </c>
      <c r="C84" s="84" t="s">
        <v>388</v>
      </c>
      <c r="D84" s="238" t="s">
        <v>761</v>
      </c>
      <c r="E84" s="86">
        <v>28000</v>
      </c>
      <c r="F84" s="87"/>
      <c r="G84" s="87"/>
      <c r="H84" s="87"/>
      <c r="I84" s="80">
        <v>500</v>
      </c>
      <c r="J84" s="88" t="s">
        <v>196</v>
      </c>
      <c r="K84" s="88" t="s">
        <v>196</v>
      </c>
      <c r="L84" s="88" t="s">
        <v>196</v>
      </c>
      <c r="M84" s="88" t="s">
        <v>196</v>
      </c>
      <c r="N84" s="88" t="s">
        <v>196</v>
      </c>
      <c r="O84" s="186" t="s">
        <v>194</v>
      </c>
    </row>
    <row r="85" spans="1:15" x14ac:dyDescent="0.35">
      <c r="A85" s="84" t="s">
        <v>732</v>
      </c>
      <c r="B85" s="341" t="s">
        <v>1358</v>
      </c>
      <c r="C85" s="84" t="s">
        <v>389</v>
      </c>
      <c r="D85" s="228" t="s">
        <v>836</v>
      </c>
      <c r="E85" s="86">
        <v>23488</v>
      </c>
      <c r="F85" s="87"/>
      <c r="G85" s="87"/>
      <c r="H85" s="87"/>
      <c r="I85" s="80">
        <v>1000</v>
      </c>
      <c r="J85" s="88" t="s">
        <v>196</v>
      </c>
      <c r="K85" s="88" t="s">
        <v>196</v>
      </c>
      <c r="L85" s="88" t="s">
        <v>196</v>
      </c>
      <c r="M85" s="88" t="s">
        <v>196</v>
      </c>
      <c r="N85" s="88" t="s">
        <v>196</v>
      </c>
      <c r="O85" s="186" t="s">
        <v>194</v>
      </c>
    </row>
    <row r="86" spans="1:15" x14ac:dyDescent="0.35">
      <c r="A86" s="84" t="s">
        <v>732</v>
      </c>
      <c r="B86" s="341" t="s">
        <v>1358</v>
      </c>
      <c r="C86" s="84" t="s">
        <v>390</v>
      </c>
      <c r="D86" s="229" t="s">
        <v>836</v>
      </c>
      <c r="E86" s="86">
        <v>23488</v>
      </c>
      <c r="F86" s="87"/>
      <c r="G86" s="87"/>
      <c r="H86" s="87"/>
      <c r="I86" s="80">
        <v>2000</v>
      </c>
      <c r="J86" s="88" t="s">
        <v>196</v>
      </c>
      <c r="K86" s="88" t="s">
        <v>196</v>
      </c>
      <c r="L86" s="88" t="s">
        <v>196</v>
      </c>
      <c r="M86" s="88" t="s">
        <v>196</v>
      </c>
      <c r="N86" s="88" t="s">
        <v>196</v>
      </c>
      <c r="O86" s="186" t="s">
        <v>194</v>
      </c>
    </row>
    <row r="87" spans="1:15" x14ac:dyDescent="0.35">
      <c r="A87" s="84" t="s">
        <v>732</v>
      </c>
      <c r="B87" s="341" t="s">
        <v>1358</v>
      </c>
      <c r="C87" s="84" t="s">
        <v>391</v>
      </c>
      <c r="D87" s="230" t="s">
        <v>836</v>
      </c>
      <c r="E87" s="86">
        <v>23501</v>
      </c>
      <c r="F87" s="87"/>
      <c r="G87" s="87"/>
      <c r="H87" s="87"/>
      <c r="I87" s="80">
        <v>1660</v>
      </c>
      <c r="J87" s="88" t="s">
        <v>196</v>
      </c>
      <c r="K87" s="88" t="s">
        <v>196</v>
      </c>
      <c r="L87" s="88" t="s">
        <v>196</v>
      </c>
      <c r="M87" s="88" t="s">
        <v>196</v>
      </c>
      <c r="N87" s="88" t="s">
        <v>196</v>
      </c>
      <c r="O87" s="186" t="s">
        <v>194</v>
      </c>
    </row>
    <row r="88" spans="1:15" x14ac:dyDescent="0.35">
      <c r="A88" s="84" t="s">
        <v>732</v>
      </c>
      <c r="B88" s="341" t="s">
        <v>1358</v>
      </c>
      <c r="C88" s="84" t="s">
        <v>392</v>
      </c>
      <c r="D88" s="231" t="s">
        <v>836</v>
      </c>
      <c r="E88" s="86">
        <v>737912</v>
      </c>
      <c r="F88" s="87"/>
      <c r="G88" s="87"/>
      <c r="H88" s="87"/>
      <c r="I88" s="80">
        <v>1841</v>
      </c>
      <c r="J88" s="88" t="s">
        <v>196</v>
      </c>
      <c r="K88" s="88" t="s">
        <v>196</v>
      </c>
      <c r="L88" s="88" t="s">
        <v>196</v>
      </c>
      <c r="M88" s="88" t="s">
        <v>196</v>
      </c>
      <c r="N88" s="88" t="s">
        <v>196</v>
      </c>
      <c r="O88" s="186" t="s">
        <v>194</v>
      </c>
    </row>
    <row r="89" spans="1:15" x14ac:dyDescent="0.35">
      <c r="A89" s="84" t="s">
        <v>732</v>
      </c>
      <c r="B89" s="341" t="s">
        <v>1358</v>
      </c>
      <c r="C89" s="84" t="s">
        <v>393</v>
      </c>
      <c r="D89" s="322" t="s">
        <v>1088</v>
      </c>
      <c r="E89" s="86">
        <v>268333</v>
      </c>
      <c r="F89" s="87"/>
      <c r="G89" s="87"/>
      <c r="H89" s="87"/>
      <c r="I89" s="80">
        <v>1010</v>
      </c>
      <c r="J89" s="88" t="s">
        <v>196</v>
      </c>
      <c r="K89" s="88" t="s">
        <v>196</v>
      </c>
      <c r="L89" s="88" t="s">
        <v>196</v>
      </c>
      <c r="M89" s="88" t="s">
        <v>196</v>
      </c>
      <c r="N89" s="88" t="s">
        <v>196</v>
      </c>
      <c r="O89" s="186" t="s">
        <v>194</v>
      </c>
    </row>
    <row r="90" spans="1:15" x14ac:dyDescent="0.35">
      <c r="A90" s="84" t="s">
        <v>732</v>
      </c>
      <c r="B90" s="341" t="s">
        <v>1357</v>
      </c>
      <c r="C90" s="84" t="s">
        <v>394</v>
      </c>
      <c r="D90" s="232" t="s">
        <v>836</v>
      </c>
      <c r="E90" s="86">
        <v>422143</v>
      </c>
      <c r="F90" s="87"/>
      <c r="G90" s="87"/>
      <c r="H90" s="87"/>
      <c r="I90" s="80">
        <v>3600</v>
      </c>
      <c r="J90" s="88" t="s">
        <v>196</v>
      </c>
      <c r="K90" s="88" t="s">
        <v>196</v>
      </c>
      <c r="L90" s="88" t="s">
        <v>196</v>
      </c>
      <c r="M90" s="88" t="s">
        <v>196</v>
      </c>
      <c r="N90" s="88" t="s">
        <v>196</v>
      </c>
      <c r="O90" s="186" t="s">
        <v>194</v>
      </c>
    </row>
    <row r="91" spans="1:15" x14ac:dyDescent="0.35">
      <c r="A91" s="84" t="s">
        <v>732</v>
      </c>
      <c r="B91" s="341" t="s">
        <v>1357</v>
      </c>
      <c r="C91" s="84" t="s">
        <v>395</v>
      </c>
      <c r="D91" s="233" t="s">
        <v>836</v>
      </c>
      <c r="E91" s="86">
        <v>69467</v>
      </c>
      <c r="F91" s="87"/>
      <c r="G91" s="87"/>
      <c r="H91" s="87"/>
      <c r="I91" s="80">
        <v>1600</v>
      </c>
      <c r="J91" s="88" t="s">
        <v>196</v>
      </c>
      <c r="K91" s="88" t="s">
        <v>196</v>
      </c>
      <c r="L91" s="88" t="s">
        <v>196</v>
      </c>
      <c r="M91" s="88" t="s">
        <v>196</v>
      </c>
      <c r="N91" s="88" t="s">
        <v>196</v>
      </c>
      <c r="O91" s="186" t="s">
        <v>194</v>
      </c>
    </row>
    <row r="92" spans="1:15" x14ac:dyDescent="0.35">
      <c r="A92" s="84" t="s">
        <v>732</v>
      </c>
      <c r="B92" s="341" t="s">
        <v>1357</v>
      </c>
      <c r="C92" s="84" t="s">
        <v>396</v>
      </c>
      <c r="D92" s="234" t="s">
        <v>836</v>
      </c>
      <c r="E92" s="86">
        <v>465352</v>
      </c>
      <c r="F92" s="87"/>
      <c r="G92" s="87"/>
      <c r="H92" s="87"/>
      <c r="I92" s="80">
        <v>3600</v>
      </c>
      <c r="J92" s="88" t="s">
        <v>196</v>
      </c>
      <c r="K92" s="88" t="s">
        <v>196</v>
      </c>
      <c r="L92" s="88" t="s">
        <v>196</v>
      </c>
      <c r="M92" s="88" t="s">
        <v>196</v>
      </c>
      <c r="N92" s="88" t="s">
        <v>196</v>
      </c>
      <c r="O92" s="186" t="s">
        <v>194</v>
      </c>
    </row>
    <row r="93" spans="1:15" x14ac:dyDescent="0.35">
      <c r="A93" s="84" t="s">
        <v>732</v>
      </c>
      <c r="B93" s="341" t="s">
        <v>1357</v>
      </c>
      <c r="C93" s="84" t="s">
        <v>397</v>
      </c>
      <c r="D93" s="235" t="s">
        <v>836</v>
      </c>
      <c r="E93" s="86">
        <v>845594</v>
      </c>
      <c r="F93" s="87"/>
      <c r="G93" s="87"/>
      <c r="H93" s="87"/>
      <c r="I93" s="80">
        <v>3759</v>
      </c>
      <c r="J93" s="88" t="s">
        <v>196</v>
      </c>
      <c r="K93" s="88" t="s">
        <v>196</v>
      </c>
      <c r="L93" s="88" t="s">
        <v>196</v>
      </c>
      <c r="M93" s="88" t="s">
        <v>196</v>
      </c>
      <c r="N93" s="88" t="s">
        <v>196</v>
      </c>
      <c r="O93" s="186" t="s">
        <v>194</v>
      </c>
    </row>
    <row r="94" spans="1:15" x14ac:dyDescent="0.35">
      <c r="A94" s="84" t="s">
        <v>733</v>
      </c>
      <c r="B94" s="341" t="s">
        <v>1354</v>
      </c>
      <c r="C94" s="84" t="s">
        <v>398</v>
      </c>
      <c r="D94" s="209" t="s">
        <v>836</v>
      </c>
      <c r="E94" s="86">
        <v>351433</v>
      </c>
      <c r="F94" s="87"/>
      <c r="G94" s="87"/>
      <c r="H94" s="87"/>
      <c r="I94" s="80">
        <v>8</v>
      </c>
      <c r="J94" s="88" t="s">
        <v>196</v>
      </c>
      <c r="K94" s="88" t="s">
        <v>399</v>
      </c>
      <c r="L94" s="88" t="s">
        <v>201</v>
      </c>
      <c r="M94" s="88" t="s">
        <v>196</v>
      </c>
      <c r="N94" s="88" t="s">
        <v>214</v>
      </c>
      <c r="O94" s="186" t="s">
        <v>194</v>
      </c>
    </row>
    <row r="95" spans="1:15" x14ac:dyDescent="0.35">
      <c r="A95" s="84" t="s">
        <v>719</v>
      </c>
      <c r="B95" s="341" t="s">
        <v>1355</v>
      </c>
      <c r="C95" s="84" t="s">
        <v>400</v>
      </c>
      <c r="D95" s="210" t="s">
        <v>1253</v>
      </c>
      <c r="E95" s="86">
        <v>2861003</v>
      </c>
      <c r="F95" s="87"/>
      <c r="G95" s="87"/>
      <c r="H95" s="87"/>
      <c r="I95" s="80">
        <v>248</v>
      </c>
      <c r="J95" s="88" t="s">
        <v>196</v>
      </c>
      <c r="K95" s="88" t="s">
        <v>399</v>
      </c>
      <c r="L95" s="88" t="s">
        <v>201</v>
      </c>
      <c r="M95" s="88" t="s">
        <v>196</v>
      </c>
      <c r="N95" s="88" t="s">
        <v>214</v>
      </c>
      <c r="O95" s="186" t="s">
        <v>194</v>
      </c>
    </row>
    <row r="96" spans="1:15" x14ac:dyDescent="0.35">
      <c r="A96" s="84" t="s">
        <v>719</v>
      </c>
      <c r="B96" s="341" t="s">
        <v>1355</v>
      </c>
      <c r="C96" s="84" t="s">
        <v>401</v>
      </c>
      <c r="D96" s="79" t="s">
        <v>1346</v>
      </c>
      <c r="E96" s="86">
        <v>700137</v>
      </c>
      <c r="F96" s="87"/>
      <c r="G96" s="87"/>
      <c r="H96" s="87"/>
      <c r="I96" s="80">
        <v>48</v>
      </c>
      <c r="J96" s="88" t="s">
        <v>202</v>
      </c>
      <c r="K96" s="88" t="s">
        <v>244</v>
      </c>
      <c r="L96" s="88" t="s">
        <v>201</v>
      </c>
      <c r="M96" s="88" t="s">
        <v>202</v>
      </c>
      <c r="N96" s="88" t="s">
        <v>402</v>
      </c>
      <c r="O96" s="186" t="s">
        <v>194</v>
      </c>
    </row>
    <row r="97" spans="1:15" x14ac:dyDescent="0.35">
      <c r="A97" s="84" t="s">
        <v>719</v>
      </c>
      <c r="B97" s="341" t="s">
        <v>1355</v>
      </c>
      <c r="C97" s="84" t="s">
        <v>403</v>
      </c>
      <c r="D97" s="211" t="s">
        <v>1253</v>
      </c>
      <c r="E97" s="86">
        <v>2863545</v>
      </c>
      <c r="F97" s="87"/>
      <c r="G97" s="87"/>
      <c r="H97" s="87"/>
      <c r="I97" s="80">
        <v>1298</v>
      </c>
      <c r="J97" s="88" t="s">
        <v>196</v>
      </c>
      <c r="K97" s="88" t="s">
        <v>399</v>
      </c>
      <c r="L97" s="88" t="s">
        <v>201</v>
      </c>
      <c r="M97" s="88" t="s">
        <v>196</v>
      </c>
      <c r="N97" s="88" t="s">
        <v>214</v>
      </c>
      <c r="O97" s="186" t="s">
        <v>194</v>
      </c>
    </row>
    <row r="98" spans="1:15" x14ac:dyDescent="0.35">
      <c r="A98" s="84" t="s">
        <v>719</v>
      </c>
      <c r="B98" s="341" t="s">
        <v>1355</v>
      </c>
      <c r="C98" s="84" t="s">
        <v>404</v>
      </c>
      <c r="D98" s="212" t="s">
        <v>836</v>
      </c>
      <c r="E98" s="86">
        <v>2321008</v>
      </c>
      <c r="F98" s="87"/>
      <c r="G98" s="87"/>
      <c r="H98" s="87"/>
      <c r="I98" s="80">
        <v>1299</v>
      </c>
      <c r="J98" s="88" t="s">
        <v>196</v>
      </c>
      <c r="K98" s="88" t="s">
        <v>399</v>
      </c>
      <c r="L98" s="88" t="s">
        <v>201</v>
      </c>
      <c r="M98" s="88" t="s">
        <v>196</v>
      </c>
      <c r="N98" s="88" t="s">
        <v>284</v>
      </c>
      <c r="O98" s="186" t="s">
        <v>194</v>
      </c>
    </row>
    <row r="99" spans="1:15" x14ac:dyDescent="0.35">
      <c r="A99" s="84" t="s">
        <v>719</v>
      </c>
      <c r="B99" s="341" t="s">
        <v>1355</v>
      </c>
      <c r="C99" s="84" t="s">
        <v>405</v>
      </c>
      <c r="D99" s="79" t="s">
        <v>1347</v>
      </c>
      <c r="E99" s="86">
        <v>1517005</v>
      </c>
      <c r="F99" s="87"/>
      <c r="G99" s="87"/>
      <c r="H99" s="87"/>
      <c r="I99" s="80">
        <v>225</v>
      </c>
      <c r="J99" s="88" t="s">
        <v>202</v>
      </c>
      <c r="K99" s="88" t="s">
        <v>244</v>
      </c>
      <c r="L99" s="88" t="s">
        <v>201</v>
      </c>
      <c r="M99" s="88" t="s">
        <v>202</v>
      </c>
      <c r="N99" s="88" t="s">
        <v>402</v>
      </c>
      <c r="O99" s="186" t="s">
        <v>194</v>
      </c>
    </row>
    <row r="100" spans="1:15" x14ac:dyDescent="0.35">
      <c r="A100" s="84" t="s">
        <v>719</v>
      </c>
      <c r="B100" s="341" t="s">
        <v>1355</v>
      </c>
      <c r="C100" s="84" t="s">
        <v>406</v>
      </c>
      <c r="D100" s="79" t="s">
        <v>1347</v>
      </c>
      <c r="E100" s="86">
        <v>1537007</v>
      </c>
      <c r="F100" s="87"/>
      <c r="G100" s="87"/>
      <c r="H100" s="87"/>
      <c r="I100" s="80">
        <v>150</v>
      </c>
      <c r="J100" s="88" t="s">
        <v>202</v>
      </c>
      <c r="K100" s="88" t="s">
        <v>244</v>
      </c>
      <c r="L100" s="88" t="s">
        <v>201</v>
      </c>
      <c r="M100" s="88" t="s">
        <v>202</v>
      </c>
      <c r="N100" s="88" t="s">
        <v>402</v>
      </c>
      <c r="O100" s="186" t="s">
        <v>194</v>
      </c>
    </row>
    <row r="101" spans="1:15" x14ac:dyDescent="0.35">
      <c r="A101" s="84" t="s">
        <v>719</v>
      </c>
      <c r="B101" s="341" t="s">
        <v>1355</v>
      </c>
      <c r="C101" s="84" t="s">
        <v>407</v>
      </c>
      <c r="D101" s="79" t="s">
        <v>1347</v>
      </c>
      <c r="E101" s="86">
        <v>3567009</v>
      </c>
      <c r="F101" s="87"/>
      <c r="G101" s="87"/>
      <c r="H101" s="87"/>
      <c r="I101" s="80">
        <v>1300</v>
      </c>
      <c r="J101" s="88" t="s">
        <v>202</v>
      </c>
      <c r="K101" s="88" t="s">
        <v>244</v>
      </c>
      <c r="L101" s="88" t="s">
        <v>201</v>
      </c>
      <c r="M101" s="88" t="s">
        <v>202</v>
      </c>
      <c r="N101" s="88" t="s">
        <v>402</v>
      </c>
      <c r="O101" s="186" t="s">
        <v>194</v>
      </c>
    </row>
    <row r="102" spans="1:15" x14ac:dyDescent="0.35">
      <c r="A102" s="133" t="s">
        <v>719</v>
      </c>
      <c r="B102" s="341" t="s">
        <v>1356</v>
      </c>
      <c r="C102" s="133" t="s">
        <v>408</v>
      </c>
      <c r="D102" s="213" t="s">
        <v>836</v>
      </c>
      <c r="E102" s="86">
        <v>8485128</v>
      </c>
      <c r="F102" s="87"/>
      <c r="G102" s="87"/>
      <c r="H102" s="87"/>
      <c r="I102" s="80">
        <v>2298</v>
      </c>
      <c r="J102" s="88" t="s">
        <v>196</v>
      </c>
      <c r="K102" s="88" t="s">
        <v>409</v>
      </c>
      <c r="L102" s="88" t="s">
        <v>201</v>
      </c>
      <c r="M102" s="88" t="s">
        <v>196</v>
      </c>
      <c r="N102" s="88" t="s">
        <v>203</v>
      </c>
      <c r="O102" s="186" t="s">
        <v>194</v>
      </c>
    </row>
    <row r="103" spans="1:15" x14ac:dyDescent="0.35">
      <c r="A103" s="133" t="s">
        <v>719</v>
      </c>
      <c r="B103" s="341" t="s">
        <v>1356</v>
      </c>
      <c r="C103" s="133" t="s">
        <v>411</v>
      </c>
      <c r="D103" s="214" t="s">
        <v>1287</v>
      </c>
      <c r="E103" s="86">
        <v>1023000</v>
      </c>
      <c r="F103" s="87"/>
      <c r="G103" s="87"/>
      <c r="H103" s="87"/>
      <c r="I103" s="80">
        <v>304</v>
      </c>
      <c r="J103" s="88" t="s">
        <v>196</v>
      </c>
      <c r="K103" s="88" t="s">
        <v>402</v>
      </c>
      <c r="L103" s="88" t="s">
        <v>201</v>
      </c>
      <c r="M103" s="88" t="s">
        <v>196</v>
      </c>
      <c r="N103" s="88" t="s">
        <v>284</v>
      </c>
      <c r="O103" s="186" t="s">
        <v>194</v>
      </c>
    </row>
    <row r="104" spans="1:15" x14ac:dyDescent="0.35">
      <c r="A104" s="133" t="s">
        <v>719</v>
      </c>
      <c r="B104" s="341" t="s">
        <v>1356</v>
      </c>
      <c r="C104" s="133" t="s">
        <v>412</v>
      </c>
      <c r="D104" s="215" t="s">
        <v>1287</v>
      </c>
      <c r="E104" s="86">
        <v>2807005</v>
      </c>
      <c r="F104" s="87"/>
      <c r="G104" s="87"/>
      <c r="H104" s="87"/>
      <c r="I104" s="80">
        <v>1304</v>
      </c>
      <c r="J104" s="88" t="s">
        <v>196</v>
      </c>
      <c r="K104" s="88" t="s">
        <v>402</v>
      </c>
      <c r="L104" s="88" t="s">
        <v>201</v>
      </c>
      <c r="M104" s="88" t="s">
        <v>196</v>
      </c>
      <c r="N104" s="88" t="s">
        <v>284</v>
      </c>
      <c r="O104" s="186" t="s">
        <v>194</v>
      </c>
    </row>
    <row r="105" spans="1:15" x14ac:dyDescent="0.35">
      <c r="A105" s="84" t="s">
        <v>718</v>
      </c>
      <c r="B105" s="341" t="s">
        <v>1360</v>
      </c>
      <c r="C105" s="84" t="s">
        <v>413</v>
      </c>
      <c r="D105" s="204" t="s">
        <v>1291</v>
      </c>
      <c r="E105" s="86">
        <v>1189256</v>
      </c>
      <c r="F105" s="87"/>
      <c r="G105" s="87"/>
      <c r="H105" s="87"/>
      <c r="I105" s="80">
        <v>72</v>
      </c>
      <c r="J105" s="88" t="s">
        <v>414</v>
      </c>
      <c r="K105" s="88" t="s">
        <v>414</v>
      </c>
      <c r="L105" s="88" t="s">
        <v>201</v>
      </c>
      <c r="M105" s="88" t="s">
        <v>410</v>
      </c>
      <c r="N105" s="88" t="s">
        <v>410</v>
      </c>
      <c r="O105" s="186" t="s">
        <v>194</v>
      </c>
    </row>
    <row r="106" spans="1:15" x14ac:dyDescent="0.35">
      <c r="A106" s="84" t="s">
        <v>718</v>
      </c>
      <c r="B106" s="341" t="s">
        <v>1361</v>
      </c>
      <c r="C106" s="84" t="s">
        <v>415</v>
      </c>
      <c r="D106" s="202" t="s">
        <v>1288</v>
      </c>
      <c r="E106" s="86">
        <v>50000000</v>
      </c>
      <c r="F106" s="87"/>
      <c r="G106" s="87"/>
      <c r="H106" s="87"/>
      <c r="I106" s="80">
        <v>2287</v>
      </c>
      <c r="J106" s="88" t="s">
        <v>414</v>
      </c>
      <c r="K106" s="88" t="s">
        <v>414</v>
      </c>
      <c r="L106" s="88" t="s">
        <v>201</v>
      </c>
      <c r="M106" s="88" t="s">
        <v>410</v>
      </c>
      <c r="N106" s="88" t="s">
        <v>410</v>
      </c>
      <c r="O106" s="186" t="s">
        <v>194</v>
      </c>
    </row>
    <row r="107" spans="1:15" x14ac:dyDescent="0.35">
      <c r="A107" s="84" t="s">
        <v>718</v>
      </c>
      <c r="B107" s="341" t="s">
        <v>1361</v>
      </c>
      <c r="C107" s="84" t="s">
        <v>416</v>
      </c>
      <c r="D107" s="216" t="s">
        <v>1289</v>
      </c>
      <c r="E107" s="86">
        <v>19102001</v>
      </c>
      <c r="F107" s="87"/>
      <c r="G107" s="87"/>
      <c r="H107" s="87"/>
      <c r="I107" s="80">
        <v>54</v>
      </c>
      <c r="J107" s="88" t="s">
        <v>196</v>
      </c>
      <c r="K107" s="88" t="s">
        <v>399</v>
      </c>
      <c r="L107" s="88" t="s">
        <v>201</v>
      </c>
      <c r="M107" s="88" t="s">
        <v>196</v>
      </c>
      <c r="N107" s="88" t="s">
        <v>214</v>
      </c>
      <c r="O107" s="186" t="s">
        <v>194</v>
      </c>
    </row>
    <row r="108" spans="1:15" x14ac:dyDescent="0.35">
      <c r="A108" s="84" t="s">
        <v>718</v>
      </c>
      <c r="B108" s="341" t="s">
        <v>1361</v>
      </c>
      <c r="C108" s="84" t="s">
        <v>417</v>
      </c>
      <c r="D108" s="217" t="s">
        <v>1289</v>
      </c>
      <c r="E108" s="86">
        <v>34111007</v>
      </c>
      <c r="F108" s="87"/>
      <c r="G108" s="87"/>
      <c r="H108" s="87"/>
      <c r="I108" s="80">
        <v>1150</v>
      </c>
      <c r="J108" s="88" t="s">
        <v>196</v>
      </c>
      <c r="K108" s="88" t="s">
        <v>399</v>
      </c>
      <c r="L108" s="88" t="s">
        <v>201</v>
      </c>
      <c r="M108" s="88" t="s">
        <v>196</v>
      </c>
      <c r="N108" s="88" t="s">
        <v>214</v>
      </c>
      <c r="O108" s="186" t="s">
        <v>194</v>
      </c>
    </row>
    <row r="109" spans="1:15" x14ac:dyDescent="0.35">
      <c r="A109" s="133" t="s">
        <v>718</v>
      </c>
      <c r="B109" s="341" t="s">
        <v>1361</v>
      </c>
      <c r="C109" s="133" t="s">
        <v>418</v>
      </c>
      <c r="D109" s="203" t="s">
        <v>1290</v>
      </c>
      <c r="E109" s="86">
        <v>28500000</v>
      </c>
      <c r="F109" s="87"/>
      <c r="G109" s="87"/>
      <c r="H109" s="87"/>
      <c r="I109" s="80">
        <v>2196</v>
      </c>
      <c r="J109" s="88" t="s">
        <v>414</v>
      </c>
      <c r="K109" s="88" t="s">
        <v>414</v>
      </c>
      <c r="L109" s="88" t="s">
        <v>201</v>
      </c>
      <c r="M109" s="88" t="s">
        <v>410</v>
      </c>
      <c r="N109" s="88" t="s">
        <v>410</v>
      </c>
      <c r="O109" s="186" t="s">
        <v>194</v>
      </c>
    </row>
    <row r="110" spans="1:15" x14ac:dyDescent="0.35">
      <c r="A110" s="84" t="s">
        <v>732</v>
      </c>
      <c r="B110" s="341" t="s">
        <v>1362</v>
      </c>
      <c r="C110" s="84" t="s">
        <v>419</v>
      </c>
      <c r="D110" s="218" t="s">
        <v>1292</v>
      </c>
      <c r="E110" s="86">
        <v>33158007</v>
      </c>
      <c r="F110" s="87"/>
      <c r="G110" s="87"/>
      <c r="H110" s="87"/>
      <c r="I110" s="80">
        <v>2213</v>
      </c>
      <c r="J110" s="88" t="s">
        <v>196</v>
      </c>
      <c r="K110" s="88" t="s">
        <v>409</v>
      </c>
      <c r="L110" s="88" t="s">
        <v>201</v>
      </c>
      <c r="M110" s="88" t="s">
        <v>196</v>
      </c>
      <c r="N110" s="88" t="s">
        <v>203</v>
      </c>
      <c r="O110" s="186" t="s">
        <v>194</v>
      </c>
    </row>
    <row r="111" spans="1:15" x14ac:dyDescent="0.35">
      <c r="A111" s="84" t="s">
        <v>732</v>
      </c>
      <c r="B111" s="341" t="s">
        <v>1362</v>
      </c>
      <c r="C111" s="84" t="s">
        <v>420</v>
      </c>
      <c r="D111" s="219" t="s">
        <v>836</v>
      </c>
      <c r="E111" s="86">
        <v>22400278</v>
      </c>
      <c r="F111" s="87"/>
      <c r="G111" s="87"/>
      <c r="H111" s="87"/>
      <c r="I111" s="80">
        <v>2190</v>
      </c>
      <c r="J111" s="88" t="s">
        <v>196</v>
      </c>
      <c r="K111" s="88" t="s">
        <v>409</v>
      </c>
      <c r="L111" s="88" t="s">
        <v>201</v>
      </c>
      <c r="M111" s="88" t="s">
        <v>196</v>
      </c>
      <c r="N111" s="88" t="s">
        <v>203</v>
      </c>
      <c r="O111" s="186" t="s">
        <v>194</v>
      </c>
    </row>
    <row r="112" spans="1:15" x14ac:dyDescent="0.35">
      <c r="A112" s="84" t="s">
        <v>732</v>
      </c>
      <c r="B112" s="341" t="s">
        <v>1362</v>
      </c>
      <c r="C112" s="84" t="s">
        <v>421</v>
      </c>
      <c r="D112" s="220" t="s">
        <v>836</v>
      </c>
      <c r="E112" s="86">
        <v>10899329</v>
      </c>
      <c r="F112" s="87"/>
      <c r="G112" s="87"/>
      <c r="H112" s="87"/>
      <c r="I112" s="80">
        <v>2278</v>
      </c>
      <c r="J112" s="88" t="s">
        <v>196</v>
      </c>
      <c r="K112" s="88" t="s">
        <v>409</v>
      </c>
      <c r="L112" s="88" t="s">
        <v>201</v>
      </c>
      <c r="M112" s="88" t="s">
        <v>196</v>
      </c>
      <c r="N112" s="88" t="s">
        <v>203</v>
      </c>
      <c r="O112" s="186" t="s">
        <v>194</v>
      </c>
    </row>
    <row r="113" spans="1:15" x14ac:dyDescent="0.35">
      <c r="A113" s="84" t="s">
        <v>732</v>
      </c>
      <c r="B113" s="341" t="s">
        <v>1362</v>
      </c>
      <c r="C113" s="84" t="s">
        <v>422</v>
      </c>
      <c r="D113" s="221" t="s">
        <v>836</v>
      </c>
      <c r="E113" s="86">
        <v>30172000</v>
      </c>
      <c r="F113" s="87"/>
      <c r="G113" s="87"/>
      <c r="H113" s="87"/>
      <c r="I113" s="80">
        <v>3095</v>
      </c>
      <c r="J113" s="88" t="s">
        <v>196</v>
      </c>
      <c r="K113" s="88" t="s">
        <v>409</v>
      </c>
      <c r="L113" s="88" t="s">
        <v>201</v>
      </c>
      <c r="M113" s="88" t="s">
        <v>196</v>
      </c>
      <c r="N113" s="88" t="s">
        <v>203</v>
      </c>
      <c r="O113" s="186" t="s">
        <v>194</v>
      </c>
    </row>
    <row r="114" spans="1:15" x14ac:dyDescent="0.35">
      <c r="A114" s="133" t="s">
        <v>732</v>
      </c>
      <c r="B114" s="341" t="s">
        <v>1362</v>
      </c>
      <c r="C114" s="339" t="s">
        <v>423</v>
      </c>
      <c r="D114" s="222" t="s">
        <v>1257</v>
      </c>
      <c r="E114" s="86">
        <v>82300009</v>
      </c>
      <c r="F114" s="87"/>
      <c r="G114" s="87"/>
      <c r="H114" s="87"/>
      <c r="I114" s="80">
        <v>4193</v>
      </c>
      <c r="J114" s="88" t="s">
        <v>196</v>
      </c>
      <c r="K114" s="88" t="s">
        <v>409</v>
      </c>
      <c r="L114" s="88" t="s">
        <v>201</v>
      </c>
      <c r="M114" s="88" t="s">
        <v>196</v>
      </c>
      <c r="N114" s="88" t="s">
        <v>424</v>
      </c>
      <c r="O114" s="186" t="s">
        <v>194</v>
      </c>
    </row>
    <row r="115" spans="1:15" x14ac:dyDescent="0.35">
      <c r="A115" s="84" t="s">
        <v>732</v>
      </c>
      <c r="B115" s="341" t="s">
        <v>1362</v>
      </c>
      <c r="C115" s="84" t="s">
        <v>425</v>
      </c>
      <c r="D115" s="223" t="s">
        <v>836</v>
      </c>
      <c r="E115" s="86">
        <v>1000643</v>
      </c>
      <c r="F115" s="87"/>
      <c r="G115" s="87"/>
      <c r="H115" s="87"/>
      <c r="I115" s="80">
        <v>1022</v>
      </c>
      <c r="J115" s="88" t="s">
        <v>196</v>
      </c>
      <c r="K115" s="88" t="s">
        <v>409</v>
      </c>
      <c r="L115" s="88" t="s">
        <v>201</v>
      </c>
      <c r="M115" s="88" t="s">
        <v>196</v>
      </c>
      <c r="N115" s="88" t="s">
        <v>203</v>
      </c>
      <c r="O115" s="186" t="s">
        <v>194</v>
      </c>
    </row>
    <row r="116" spans="1:15" x14ac:dyDescent="0.35">
      <c r="A116" s="84" t="s">
        <v>732</v>
      </c>
      <c r="B116" s="341" t="s">
        <v>1362</v>
      </c>
      <c r="C116" s="84" t="s">
        <v>426</v>
      </c>
      <c r="D116" s="224" t="s">
        <v>1293</v>
      </c>
      <c r="E116" s="86">
        <v>22598360</v>
      </c>
      <c r="F116" s="87"/>
      <c r="G116" s="87"/>
      <c r="H116" s="87"/>
      <c r="I116" s="80">
        <v>2195</v>
      </c>
      <c r="J116" s="88" t="s">
        <v>196</v>
      </c>
      <c r="K116" s="88" t="s">
        <v>244</v>
      </c>
      <c r="L116" s="88" t="s">
        <v>201</v>
      </c>
      <c r="M116" s="88" t="s">
        <v>196</v>
      </c>
      <c r="N116" s="88" t="s">
        <v>214</v>
      </c>
      <c r="O116" s="186" t="s">
        <v>194</v>
      </c>
    </row>
    <row r="117" spans="1:15" x14ac:dyDescent="0.35">
      <c r="A117" s="84" t="s">
        <v>732</v>
      </c>
      <c r="B117" s="341" t="s">
        <v>1362</v>
      </c>
      <c r="C117" s="84" t="s">
        <v>427</v>
      </c>
      <c r="D117" s="225" t="s">
        <v>1294</v>
      </c>
      <c r="E117" s="86">
        <v>20780644</v>
      </c>
      <c r="F117" s="87"/>
      <c r="G117" s="87"/>
      <c r="H117" s="87"/>
      <c r="I117" s="80">
        <v>1142</v>
      </c>
      <c r="J117" s="88" t="s">
        <v>196</v>
      </c>
      <c r="K117" s="88" t="s">
        <v>244</v>
      </c>
      <c r="L117" s="88" t="s">
        <v>201</v>
      </c>
      <c r="M117" s="88" t="s">
        <v>196</v>
      </c>
      <c r="N117" s="88" t="s">
        <v>214</v>
      </c>
      <c r="O117" s="186" t="s">
        <v>194</v>
      </c>
    </row>
    <row r="118" spans="1:15" x14ac:dyDescent="0.35">
      <c r="A118" s="84" t="s">
        <v>732</v>
      </c>
      <c r="B118" s="341" t="s">
        <v>1362</v>
      </c>
      <c r="C118" s="84" t="s">
        <v>428</v>
      </c>
      <c r="D118" s="226" t="s">
        <v>1293</v>
      </c>
      <c r="E118" s="86">
        <v>1560593</v>
      </c>
      <c r="F118" s="87"/>
      <c r="G118" s="87"/>
      <c r="H118" s="87"/>
      <c r="I118" s="80">
        <v>140</v>
      </c>
      <c r="J118" s="88" t="s">
        <v>196</v>
      </c>
      <c r="K118" s="88" t="s">
        <v>244</v>
      </c>
      <c r="L118" s="88" t="s">
        <v>201</v>
      </c>
      <c r="M118" s="88" t="s">
        <v>196</v>
      </c>
      <c r="N118" s="88" t="s">
        <v>214</v>
      </c>
      <c r="O118" s="186" t="s">
        <v>194</v>
      </c>
    </row>
    <row r="119" spans="1:15" x14ac:dyDescent="0.35">
      <c r="A119" s="84" t="s">
        <v>732</v>
      </c>
      <c r="B119" s="341" t="s">
        <v>1362</v>
      </c>
      <c r="C119" s="84" t="s">
        <v>429</v>
      </c>
      <c r="D119" s="227" t="s">
        <v>1293</v>
      </c>
      <c r="E119" s="86">
        <v>5201763</v>
      </c>
      <c r="F119" s="87"/>
      <c r="G119" s="87"/>
      <c r="H119" s="87"/>
      <c r="I119" s="80">
        <v>1146</v>
      </c>
      <c r="J119" s="88" t="s">
        <v>196</v>
      </c>
      <c r="K119" s="88" t="s">
        <v>244</v>
      </c>
      <c r="L119" s="88" t="s">
        <v>201</v>
      </c>
      <c r="M119" s="88" t="s">
        <v>196</v>
      </c>
      <c r="N119" s="88" t="s">
        <v>214</v>
      </c>
      <c r="O119" s="186" t="s">
        <v>194</v>
      </c>
    </row>
    <row r="120" spans="1:15" x14ac:dyDescent="0.35">
      <c r="A120" s="84" t="s">
        <v>721</v>
      </c>
      <c r="B120" s="341" t="s">
        <v>1363</v>
      </c>
      <c r="C120" s="84" t="s">
        <v>430</v>
      </c>
      <c r="D120" s="239" t="s">
        <v>836</v>
      </c>
      <c r="E120" s="86">
        <v>30003</v>
      </c>
      <c r="F120" s="87"/>
      <c r="G120" s="87"/>
      <c r="H120" s="87"/>
      <c r="I120" s="80">
        <v>8</v>
      </c>
      <c r="J120" s="88" t="s">
        <v>196</v>
      </c>
      <c r="K120" s="88" t="s">
        <v>195</v>
      </c>
      <c r="L120" s="88" t="s">
        <v>201</v>
      </c>
      <c r="M120" s="88" t="s">
        <v>196</v>
      </c>
      <c r="N120" s="88" t="s">
        <v>284</v>
      </c>
      <c r="O120" s="186" t="s">
        <v>194</v>
      </c>
    </row>
    <row r="121" spans="1:15" x14ac:dyDescent="0.35">
      <c r="A121" s="84" t="s">
        <v>721</v>
      </c>
      <c r="B121" s="341" t="s">
        <v>1363</v>
      </c>
      <c r="C121" s="84" t="s">
        <v>431</v>
      </c>
      <c r="D121" s="240" t="s">
        <v>836</v>
      </c>
      <c r="E121" s="86">
        <v>30003</v>
      </c>
      <c r="F121" s="87"/>
      <c r="G121" s="87"/>
      <c r="H121" s="87"/>
      <c r="I121" s="80">
        <v>8</v>
      </c>
      <c r="J121" s="88" t="s">
        <v>196</v>
      </c>
      <c r="K121" s="88" t="s">
        <v>195</v>
      </c>
      <c r="L121" s="88" t="s">
        <v>201</v>
      </c>
      <c r="M121" s="88" t="s">
        <v>196</v>
      </c>
      <c r="N121" s="88" t="s">
        <v>284</v>
      </c>
      <c r="O121" s="186" t="s">
        <v>194</v>
      </c>
    </row>
    <row r="122" spans="1:15" x14ac:dyDescent="0.35">
      <c r="A122" s="84" t="s">
        <v>721</v>
      </c>
      <c r="B122" s="341" t="s">
        <v>1363</v>
      </c>
      <c r="C122" s="84" t="s">
        <v>432</v>
      </c>
      <c r="D122" s="241" t="s">
        <v>836</v>
      </c>
      <c r="E122" s="86">
        <v>30003</v>
      </c>
      <c r="F122" s="87"/>
      <c r="G122" s="87"/>
      <c r="H122" s="87"/>
      <c r="I122" s="80">
        <v>8</v>
      </c>
      <c r="J122" s="88" t="s">
        <v>196</v>
      </c>
      <c r="K122" s="88" t="s">
        <v>195</v>
      </c>
      <c r="L122" s="88" t="s">
        <v>201</v>
      </c>
      <c r="M122" s="88" t="s">
        <v>196</v>
      </c>
      <c r="N122" s="88" t="s">
        <v>284</v>
      </c>
      <c r="O122" s="186" t="s">
        <v>194</v>
      </c>
    </row>
    <row r="123" spans="1:15" x14ac:dyDescent="0.35">
      <c r="A123" s="84" t="s">
        <v>721</v>
      </c>
      <c r="B123" s="341" t="s">
        <v>1363</v>
      </c>
      <c r="C123" s="84" t="s">
        <v>433</v>
      </c>
      <c r="D123" s="340" t="s">
        <v>836</v>
      </c>
      <c r="E123" s="86">
        <v>30003</v>
      </c>
      <c r="F123" s="87"/>
      <c r="G123" s="87"/>
      <c r="H123" s="87"/>
      <c r="I123" s="80">
        <v>8</v>
      </c>
      <c r="J123" s="88" t="s">
        <v>196</v>
      </c>
      <c r="K123" s="88" t="s">
        <v>195</v>
      </c>
      <c r="L123" s="88" t="s">
        <v>201</v>
      </c>
      <c r="M123" s="88" t="s">
        <v>196</v>
      </c>
      <c r="N123" s="88" t="s">
        <v>284</v>
      </c>
      <c r="O123" s="186" t="s">
        <v>194</v>
      </c>
    </row>
    <row r="124" spans="1:15" x14ac:dyDescent="0.35">
      <c r="A124" s="84" t="s">
        <v>721</v>
      </c>
      <c r="B124" s="341" t="s">
        <v>1363</v>
      </c>
      <c r="C124" s="84" t="s">
        <v>434</v>
      </c>
      <c r="D124" s="242" t="s">
        <v>836</v>
      </c>
      <c r="E124" s="86">
        <v>30003</v>
      </c>
      <c r="F124" s="87"/>
      <c r="G124" s="87"/>
      <c r="H124" s="87"/>
      <c r="I124" s="80">
        <v>8</v>
      </c>
      <c r="J124" s="88" t="s">
        <v>196</v>
      </c>
      <c r="K124" s="88" t="s">
        <v>195</v>
      </c>
      <c r="L124" s="88" t="s">
        <v>201</v>
      </c>
      <c r="M124" s="88" t="s">
        <v>196</v>
      </c>
      <c r="N124" s="88" t="s">
        <v>284</v>
      </c>
      <c r="O124" s="186" t="s">
        <v>194</v>
      </c>
    </row>
    <row r="125" spans="1:15" x14ac:dyDescent="0.35">
      <c r="A125" s="84" t="s">
        <v>721</v>
      </c>
      <c r="B125" s="341" t="s">
        <v>1363</v>
      </c>
      <c r="C125" s="84" t="s">
        <v>435</v>
      </c>
      <c r="D125" s="243" t="s">
        <v>836</v>
      </c>
      <c r="E125" s="86">
        <v>30003</v>
      </c>
      <c r="F125" s="87"/>
      <c r="G125" s="87"/>
      <c r="H125" s="87"/>
      <c r="I125" s="80">
        <v>8</v>
      </c>
      <c r="J125" s="88" t="s">
        <v>196</v>
      </c>
      <c r="K125" s="88" t="s">
        <v>195</v>
      </c>
      <c r="L125" s="88" t="s">
        <v>201</v>
      </c>
      <c r="M125" s="88" t="s">
        <v>196</v>
      </c>
      <c r="N125" s="88" t="s">
        <v>284</v>
      </c>
      <c r="O125" s="186" t="s">
        <v>194</v>
      </c>
    </row>
    <row r="126" spans="1:15" x14ac:dyDescent="0.35">
      <c r="A126" s="84" t="s">
        <v>721</v>
      </c>
      <c r="B126" s="341" t="s">
        <v>1363</v>
      </c>
      <c r="C126" s="84" t="s">
        <v>436</v>
      </c>
      <c r="D126" s="244" t="s">
        <v>836</v>
      </c>
      <c r="E126" s="86">
        <v>30003</v>
      </c>
      <c r="F126" s="87"/>
      <c r="G126" s="87"/>
      <c r="H126" s="87"/>
      <c r="I126" s="80">
        <v>8</v>
      </c>
      <c r="J126" s="88" t="s">
        <v>196</v>
      </c>
      <c r="K126" s="88" t="s">
        <v>195</v>
      </c>
      <c r="L126" s="88" t="s">
        <v>201</v>
      </c>
      <c r="M126" s="88" t="s">
        <v>196</v>
      </c>
      <c r="N126" s="88" t="s">
        <v>284</v>
      </c>
      <c r="O126" s="186" t="s">
        <v>194</v>
      </c>
    </row>
    <row r="127" spans="1:15" x14ac:dyDescent="0.35">
      <c r="A127" s="84" t="s">
        <v>721</v>
      </c>
      <c r="B127" s="341" t="s">
        <v>1363</v>
      </c>
      <c r="C127" s="84" t="s">
        <v>437</v>
      </c>
      <c r="D127" s="245" t="s">
        <v>836</v>
      </c>
      <c r="E127" s="86">
        <v>30003</v>
      </c>
      <c r="F127" s="87"/>
      <c r="G127" s="87"/>
      <c r="H127" s="87"/>
      <c r="I127" s="80">
        <v>8</v>
      </c>
      <c r="J127" s="88" t="s">
        <v>196</v>
      </c>
      <c r="K127" s="88" t="s">
        <v>195</v>
      </c>
      <c r="L127" s="88" t="s">
        <v>201</v>
      </c>
      <c r="M127" s="88" t="s">
        <v>196</v>
      </c>
      <c r="N127" s="88" t="s">
        <v>284</v>
      </c>
      <c r="O127" s="186" t="s">
        <v>194</v>
      </c>
    </row>
    <row r="128" spans="1:15" x14ac:dyDescent="0.35">
      <c r="A128" s="84" t="s">
        <v>721</v>
      </c>
      <c r="B128" s="341" t="s">
        <v>1363</v>
      </c>
      <c r="C128" s="84" t="s">
        <v>438</v>
      </c>
      <c r="D128" s="246" t="s">
        <v>836</v>
      </c>
      <c r="E128" s="86">
        <v>30003</v>
      </c>
      <c r="F128" s="87"/>
      <c r="G128" s="87"/>
      <c r="H128" s="87"/>
      <c r="I128" s="80">
        <v>8</v>
      </c>
      <c r="J128" s="88" t="s">
        <v>196</v>
      </c>
      <c r="K128" s="88" t="s">
        <v>195</v>
      </c>
      <c r="L128" s="88" t="s">
        <v>201</v>
      </c>
      <c r="M128" s="88" t="s">
        <v>196</v>
      </c>
      <c r="N128" s="88" t="s">
        <v>284</v>
      </c>
      <c r="O128" s="186" t="s">
        <v>194</v>
      </c>
    </row>
    <row r="129" spans="1:15" x14ac:dyDescent="0.35">
      <c r="A129" s="84" t="s">
        <v>730</v>
      </c>
      <c r="B129" s="341" t="s">
        <v>1364</v>
      </c>
      <c r="C129" s="84" t="s">
        <v>439</v>
      </c>
      <c r="D129" s="247" t="s">
        <v>836</v>
      </c>
      <c r="E129" s="86">
        <v>2480059</v>
      </c>
      <c r="F129" s="87"/>
      <c r="G129" s="87"/>
      <c r="H129" s="87"/>
      <c r="I129" s="80">
        <v>274</v>
      </c>
      <c r="J129" s="88" t="s">
        <v>196</v>
      </c>
      <c r="K129" s="88" t="s">
        <v>399</v>
      </c>
      <c r="L129" s="88" t="s">
        <v>201</v>
      </c>
      <c r="M129" s="88" t="s">
        <v>196</v>
      </c>
      <c r="N129" s="88" t="s">
        <v>284</v>
      </c>
      <c r="O129" s="186" t="s">
        <v>194</v>
      </c>
    </row>
    <row r="130" spans="1:15" x14ac:dyDescent="0.35">
      <c r="A130" s="84" t="s">
        <v>730</v>
      </c>
      <c r="B130" s="341" t="s">
        <v>1364</v>
      </c>
      <c r="C130" s="84" t="s">
        <v>440</v>
      </c>
      <c r="D130" s="248" t="s">
        <v>836</v>
      </c>
      <c r="E130" s="86">
        <v>7044804</v>
      </c>
      <c r="F130" s="87"/>
      <c r="G130" s="87"/>
      <c r="H130" s="87"/>
      <c r="I130" s="80">
        <v>1235</v>
      </c>
      <c r="J130" s="88" t="s">
        <v>196</v>
      </c>
      <c r="K130" s="88" t="s">
        <v>399</v>
      </c>
      <c r="L130" s="88" t="s">
        <v>201</v>
      </c>
      <c r="M130" s="88" t="s">
        <v>196</v>
      </c>
      <c r="N130" s="88" t="s">
        <v>284</v>
      </c>
      <c r="O130" s="186" t="s">
        <v>194</v>
      </c>
    </row>
    <row r="131" spans="1:15" x14ac:dyDescent="0.35">
      <c r="A131" s="84" t="s">
        <v>724</v>
      </c>
      <c r="B131" s="341" t="s">
        <v>1365</v>
      </c>
      <c r="C131" s="84" t="s">
        <v>441</v>
      </c>
      <c r="D131" s="249" t="s">
        <v>836</v>
      </c>
      <c r="E131" s="86">
        <v>351124</v>
      </c>
      <c r="F131" s="87"/>
      <c r="G131" s="87"/>
      <c r="H131" s="87"/>
      <c r="I131" s="80">
        <v>8</v>
      </c>
      <c r="J131" s="88" t="s">
        <v>196</v>
      </c>
      <c r="K131" s="88" t="s">
        <v>244</v>
      </c>
      <c r="L131" s="88" t="s">
        <v>201</v>
      </c>
      <c r="M131" s="88" t="s">
        <v>196</v>
      </c>
      <c r="N131" s="88" t="s">
        <v>213</v>
      </c>
      <c r="O131" s="186" t="s">
        <v>194</v>
      </c>
    </row>
    <row r="132" spans="1:15" x14ac:dyDescent="0.35">
      <c r="A132" s="84" t="s">
        <v>724</v>
      </c>
      <c r="B132" s="341" t="s">
        <v>1365</v>
      </c>
      <c r="C132" s="84" t="s">
        <v>442</v>
      </c>
      <c r="D132" s="250" t="s">
        <v>836</v>
      </c>
      <c r="E132" s="86">
        <v>351124</v>
      </c>
      <c r="F132" s="87"/>
      <c r="G132" s="87"/>
      <c r="H132" s="87"/>
      <c r="I132" s="80">
        <v>8</v>
      </c>
      <c r="J132" s="88" t="s">
        <v>196</v>
      </c>
      <c r="K132" s="88" t="s">
        <v>244</v>
      </c>
      <c r="L132" s="88" t="s">
        <v>201</v>
      </c>
      <c r="M132" s="88" t="s">
        <v>196</v>
      </c>
      <c r="N132" s="88" t="s">
        <v>213</v>
      </c>
      <c r="O132" s="186" t="s">
        <v>194</v>
      </c>
    </row>
    <row r="133" spans="1:15" x14ac:dyDescent="0.35">
      <c r="A133" s="84" t="s">
        <v>724</v>
      </c>
      <c r="B133" s="341" t="s">
        <v>1365</v>
      </c>
      <c r="C133" s="84" t="s">
        <v>443</v>
      </c>
      <c r="D133" s="251" t="s">
        <v>836</v>
      </c>
      <c r="E133" s="86">
        <v>351124</v>
      </c>
      <c r="F133" s="87"/>
      <c r="G133" s="87"/>
      <c r="H133" s="87"/>
      <c r="I133" s="80">
        <v>8</v>
      </c>
      <c r="J133" s="88" t="s">
        <v>196</v>
      </c>
      <c r="K133" s="88" t="s">
        <v>244</v>
      </c>
      <c r="L133" s="88" t="s">
        <v>201</v>
      </c>
      <c r="M133" s="88" t="s">
        <v>196</v>
      </c>
      <c r="N133" s="88" t="s">
        <v>213</v>
      </c>
      <c r="O133" s="186" t="s">
        <v>194</v>
      </c>
    </row>
    <row r="134" spans="1:15" x14ac:dyDescent="0.35">
      <c r="A134" s="84" t="s">
        <v>734</v>
      </c>
      <c r="B134" s="341" t="s">
        <v>1366</v>
      </c>
      <c r="C134" s="84" t="s">
        <v>444</v>
      </c>
      <c r="D134" s="252" t="s">
        <v>836</v>
      </c>
      <c r="E134" s="86">
        <v>100010</v>
      </c>
      <c r="F134" s="87"/>
      <c r="G134" s="87"/>
      <c r="H134" s="87"/>
      <c r="I134" s="80">
        <v>4</v>
      </c>
      <c r="J134" s="88" t="s">
        <v>196</v>
      </c>
      <c r="K134" s="88" t="s">
        <v>244</v>
      </c>
      <c r="L134" s="88" t="s">
        <v>201</v>
      </c>
      <c r="M134" s="88" t="s">
        <v>196</v>
      </c>
      <c r="N134" s="88" t="s">
        <v>213</v>
      </c>
      <c r="O134" s="186" t="s">
        <v>194</v>
      </c>
    </row>
    <row r="135" spans="1:15" x14ac:dyDescent="0.35">
      <c r="A135" s="84" t="s">
        <v>734</v>
      </c>
      <c r="B135" s="341" t="s">
        <v>1366</v>
      </c>
      <c r="C135" s="84" t="s">
        <v>445</v>
      </c>
      <c r="D135" s="253" t="s">
        <v>836</v>
      </c>
      <c r="E135" s="86">
        <v>100010</v>
      </c>
      <c r="F135" s="87"/>
      <c r="G135" s="87"/>
      <c r="H135" s="87"/>
      <c r="I135" s="80">
        <v>4</v>
      </c>
      <c r="J135" s="88" t="s">
        <v>196</v>
      </c>
      <c r="K135" s="88" t="s">
        <v>244</v>
      </c>
      <c r="L135" s="88" t="s">
        <v>201</v>
      </c>
      <c r="M135" s="88" t="s">
        <v>196</v>
      </c>
      <c r="N135" s="88" t="s">
        <v>213</v>
      </c>
      <c r="O135" s="186" t="s">
        <v>194</v>
      </c>
    </row>
    <row r="136" spans="1:15" x14ac:dyDescent="0.35">
      <c r="A136" s="84" t="s">
        <v>734</v>
      </c>
      <c r="B136" s="341" t="s">
        <v>1366</v>
      </c>
      <c r="C136" s="84" t="s">
        <v>446</v>
      </c>
      <c r="D136" s="254" t="s">
        <v>836</v>
      </c>
      <c r="E136" s="86">
        <v>100010</v>
      </c>
      <c r="F136" s="87"/>
      <c r="G136" s="87"/>
      <c r="H136" s="87"/>
      <c r="I136" s="80">
        <v>4</v>
      </c>
      <c r="J136" s="88" t="s">
        <v>196</v>
      </c>
      <c r="K136" s="88" t="s">
        <v>244</v>
      </c>
      <c r="L136" s="88" t="s">
        <v>201</v>
      </c>
      <c r="M136" s="88" t="s">
        <v>196</v>
      </c>
      <c r="N136" s="88" t="s">
        <v>213</v>
      </c>
      <c r="O136" s="186" t="s">
        <v>194</v>
      </c>
    </row>
    <row r="137" spans="1:15" x14ac:dyDescent="0.35">
      <c r="A137" s="84" t="s">
        <v>734</v>
      </c>
      <c r="B137" s="341" t="s">
        <v>1366</v>
      </c>
      <c r="C137" s="84" t="s">
        <v>447</v>
      </c>
      <c r="D137" s="255" t="s">
        <v>836</v>
      </c>
      <c r="E137" s="86">
        <v>100010</v>
      </c>
      <c r="F137" s="87"/>
      <c r="G137" s="87"/>
      <c r="H137" s="87"/>
      <c r="I137" s="80">
        <v>4</v>
      </c>
      <c r="J137" s="88" t="s">
        <v>196</v>
      </c>
      <c r="K137" s="88" t="s">
        <v>244</v>
      </c>
      <c r="L137" s="88" t="s">
        <v>201</v>
      </c>
      <c r="M137" s="88" t="s">
        <v>196</v>
      </c>
      <c r="N137" s="88" t="s">
        <v>213</v>
      </c>
      <c r="O137" s="186" t="s">
        <v>194</v>
      </c>
    </row>
    <row r="138" spans="1:15" x14ac:dyDescent="0.35">
      <c r="A138" s="84" t="s">
        <v>734</v>
      </c>
      <c r="B138" s="341" t="s">
        <v>1366</v>
      </c>
      <c r="C138" s="84" t="s">
        <v>448</v>
      </c>
      <c r="D138" s="256" t="s">
        <v>836</v>
      </c>
      <c r="E138" s="86">
        <v>100010</v>
      </c>
      <c r="F138" s="87"/>
      <c r="G138" s="87"/>
      <c r="H138" s="87"/>
      <c r="I138" s="80">
        <v>4</v>
      </c>
      <c r="J138" s="88" t="s">
        <v>196</v>
      </c>
      <c r="K138" s="88" t="s">
        <v>244</v>
      </c>
      <c r="L138" s="88" t="s">
        <v>201</v>
      </c>
      <c r="M138" s="88" t="s">
        <v>196</v>
      </c>
      <c r="N138" s="88" t="s">
        <v>213</v>
      </c>
      <c r="O138" s="186" t="s">
        <v>194</v>
      </c>
    </row>
    <row r="139" spans="1:15" x14ac:dyDescent="0.35">
      <c r="A139" s="84" t="s">
        <v>734</v>
      </c>
      <c r="B139" s="341" t="s">
        <v>1366</v>
      </c>
      <c r="C139" s="84" t="s">
        <v>449</v>
      </c>
      <c r="D139" s="257" t="s">
        <v>836</v>
      </c>
      <c r="E139" s="86">
        <v>100010</v>
      </c>
      <c r="F139" s="87"/>
      <c r="G139" s="87"/>
      <c r="H139" s="87"/>
      <c r="I139" s="80">
        <v>4</v>
      </c>
      <c r="J139" s="88" t="s">
        <v>196</v>
      </c>
      <c r="K139" s="88" t="s">
        <v>244</v>
      </c>
      <c r="L139" s="88" t="s">
        <v>201</v>
      </c>
      <c r="M139" s="88" t="s">
        <v>196</v>
      </c>
      <c r="N139" s="88" t="s">
        <v>213</v>
      </c>
      <c r="O139" s="186" t="s">
        <v>194</v>
      </c>
    </row>
    <row r="140" spans="1:15" x14ac:dyDescent="0.35">
      <c r="A140" s="84" t="s">
        <v>723</v>
      </c>
      <c r="B140" s="341" t="s">
        <v>1367</v>
      </c>
      <c r="C140" s="84" t="s">
        <v>450</v>
      </c>
      <c r="D140" s="258" t="s">
        <v>836</v>
      </c>
      <c r="E140" s="86">
        <v>20000002</v>
      </c>
      <c r="F140" s="87"/>
      <c r="G140" s="87"/>
      <c r="H140" s="87"/>
      <c r="I140" s="80">
        <v>2286</v>
      </c>
      <c r="J140" s="88" t="s">
        <v>196</v>
      </c>
      <c r="K140" s="88" t="s">
        <v>409</v>
      </c>
      <c r="L140" s="88" t="s">
        <v>201</v>
      </c>
      <c r="M140" s="88" t="s">
        <v>196</v>
      </c>
      <c r="N140" s="88" t="s">
        <v>203</v>
      </c>
      <c r="O140" s="186" t="s">
        <v>194</v>
      </c>
    </row>
    <row r="141" spans="1:15" x14ac:dyDescent="0.35">
      <c r="A141" s="84" t="s">
        <v>723</v>
      </c>
      <c r="B141" s="341" t="s">
        <v>1367</v>
      </c>
      <c r="C141" s="84" t="s">
        <v>451</v>
      </c>
      <c r="D141" s="321" t="s">
        <v>1345</v>
      </c>
      <c r="E141" s="86">
        <v>10526000</v>
      </c>
      <c r="F141" s="87"/>
      <c r="G141" s="87"/>
      <c r="H141" s="87"/>
      <c r="I141" s="80">
        <v>282</v>
      </c>
      <c r="J141" s="88" t="s">
        <v>409</v>
      </c>
      <c r="K141" s="88" t="s">
        <v>402</v>
      </c>
      <c r="L141" s="88" t="s">
        <v>201</v>
      </c>
      <c r="M141" s="88" t="s">
        <v>409</v>
      </c>
      <c r="N141" s="88" t="s">
        <v>213</v>
      </c>
      <c r="O141" s="186" t="s">
        <v>194</v>
      </c>
    </row>
    <row r="142" spans="1:15" x14ac:dyDescent="0.35">
      <c r="A142" s="84" t="s">
        <v>723</v>
      </c>
      <c r="B142" s="341" t="s">
        <v>1367</v>
      </c>
      <c r="C142" s="84" t="s">
        <v>452</v>
      </c>
      <c r="D142" s="259" t="s">
        <v>1301</v>
      </c>
      <c r="E142" s="86">
        <v>14910000</v>
      </c>
      <c r="F142" s="87"/>
      <c r="G142" s="87"/>
      <c r="H142" s="87"/>
      <c r="I142" s="80">
        <v>1172</v>
      </c>
      <c r="J142" s="88" t="s">
        <v>196</v>
      </c>
      <c r="K142" s="88" t="s">
        <v>409</v>
      </c>
      <c r="L142" s="88" t="s">
        <v>201</v>
      </c>
      <c r="M142" s="88" t="s">
        <v>196</v>
      </c>
      <c r="N142" s="88" t="s">
        <v>203</v>
      </c>
      <c r="O142" s="186" t="s">
        <v>194</v>
      </c>
    </row>
    <row r="143" spans="1:15" x14ac:dyDescent="0.35">
      <c r="A143" s="84" t="s">
        <v>723</v>
      </c>
      <c r="B143" s="341" t="s">
        <v>1367</v>
      </c>
      <c r="C143" s="84" t="s">
        <v>453</v>
      </c>
      <c r="D143" s="340" t="s">
        <v>836</v>
      </c>
      <c r="E143" s="86">
        <v>1035833</v>
      </c>
      <c r="F143" s="87"/>
      <c r="G143" s="87"/>
      <c r="H143" s="87"/>
      <c r="I143" s="80">
        <v>57</v>
      </c>
      <c r="J143" s="88" t="s">
        <v>196</v>
      </c>
      <c r="K143" s="88" t="s">
        <v>409</v>
      </c>
      <c r="L143" s="88" t="s">
        <v>201</v>
      </c>
      <c r="M143" s="88" t="s">
        <v>196</v>
      </c>
      <c r="N143" s="88" t="s">
        <v>203</v>
      </c>
      <c r="O143" s="186" t="s">
        <v>194</v>
      </c>
    </row>
    <row r="144" spans="1:15" x14ac:dyDescent="0.35">
      <c r="A144" s="84" t="s">
        <v>723</v>
      </c>
      <c r="B144" s="341" t="s">
        <v>1367</v>
      </c>
      <c r="C144" s="84" t="s">
        <v>454</v>
      </c>
      <c r="D144" s="260" t="s">
        <v>836</v>
      </c>
      <c r="E144" s="86">
        <v>9322500</v>
      </c>
      <c r="F144" s="87"/>
      <c r="G144" s="87"/>
      <c r="H144" s="87"/>
      <c r="I144" s="80">
        <v>171</v>
      </c>
      <c r="J144" s="88" t="s">
        <v>196</v>
      </c>
      <c r="K144" s="88" t="s">
        <v>409</v>
      </c>
      <c r="L144" s="88" t="s">
        <v>201</v>
      </c>
      <c r="M144" s="88" t="s">
        <v>196</v>
      </c>
      <c r="N144" s="88" t="s">
        <v>203</v>
      </c>
      <c r="O144" s="186" t="s">
        <v>194</v>
      </c>
    </row>
    <row r="145" spans="1:15" x14ac:dyDescent="0.35">
      <c r="A145" s="84" t="s">
        <v>723</v>
      </c>
      <c r="B145" s="341" t="s">
        <v>1367</v>
      </c>
      <c r="C145" s="84" t="s">
        <v>455</v>
      </c>
      <c r="D145" s="261" t="s">
        <v>1289</v>
      </c>
      <c r="E145" s="86">
        <v>10246316</v>
      </c>
      <c r="F145" s="87"/>
      <c r="G145" s="87"/>
      <c r="H145" s="87"/>
      <c r="I145" s="80">
        <v>127</v>
      </c>
      <c r="J145" s="88" t="s">
        <v>196</v>
      </c>
      <c r="K145" s="88" t="s">
        <v>409</v>
      </c>
      <c r="L145" s="88" t="s">
        <v>201</v>
      </c>
      <c r="M145" s="88" t="s">
        <v>196</v>
      </c>
      <c r="N145" s="88" t="s">
        <v>284</v>
      </c>
      <c r="O145" s="186" t="s">
        <v>194</v>
      </c>
    </row>
    <row r="146" spans="1:15" x14ac:dyDescent="0.35">
      <c r="A146" s="84" t="s">
        <v>723</v>
      </c>
      <c r="B146" s="341" t="s">
        <v>1367</v>
      </c>
      <c r="C146" s="84" t="s">
        <v>456</v>
      </c>
      <c r="D146" s="262" t="s">
        <v>1289</v>
      </c>
      <c r="E146" s="86">
        <v>21123000</v>
      </c>
      <c r="F146" s="87"/>
      <c r="G146" s="87"/>
      <c r="H146" s="87"/>
      <c r="I146" s="80">
        <v>1186</v>
      </c>
      <c r="J146" s="88" t="s">
        <v>196</v>
      </c>
      <c r="K146" s="88" t="s">
        <v>409</v>
      </c>
      <c r="L146" s="88" t="s">
        <v>201</v>
      </c>
      <c r="M146" s="88" t="s">
        <v>196</v>
      </c>
      <c r="N146" s="88" t="s">
        <v>284</v>
      </c>
      <c r="O146" s="186" t="s">
        <v>194</v>
      </c>
    </row>
    <row r="147" spans="1:15" x14ac:dyDescent="0.35">
      <c r="A147" s="84" t="s">
        <v>723</v>
      </c>
      <c r="B147" s="341" t="s">
        <v>1367</v>
      </c>
      <c r="C147" s="84" t="s">
        <v>457</v>
      </c>
      <c r="D147" s="263" t="s">
        <v>836</v>
      </c>
      <c r="E147" s="86">
        <v>4141176</v>
      </c>
      <c r="F147" s="87"/>
      <c r="G147" s="87"/>
      <c r="H147" s="87"/>
      <c r="I147" s="80">
        <v>98</v>
      </c>
      <c r="J147" s="88" t="s">
        <v>196</v>
      </c>
      <c r="K147" s="88" t="s">
        <v>409</v>
      </c>
      <c r="L147" s="88" t="s">
        <v>201</v>
      </c>
      <c r="M147" s="88" t="s">
        <v>196</v>
      </c>
      <c r="N147" s="88" t="s">
        <v>203</v>
      </c>
      <c r="O147" s="186" t="s">
        <v>194</v>
      </c>
    </row>
    <row r="148" spans="1:15" x14ac:dyDescent="0.35">
      <c r="A148" s="84" t="s">
        <v>723</v>
      </c>
      <c r="B148" s="341" t="s">
        <v>1367</v>
      </c>
      <c r="C148" s="84" t="s">
        <v>458</v>
      </c>
      <c r="D148" s="264" t="s">
        <v>1301</v>
      </c>
      <c r="E148" s="86">
        <v>19831068</v>
      </c>
      <c r="F148" s="87"/>
      <c r="G148" s="87"/>
      <c r="H148" s="87"/>
      <c r="I148" s="80">
        <v>2259</v>
      </c>
      <c r="J148" s="88" t="s">
        <v>196</v>
      </c>
      <c r="K148" s="88" t="s">
        <v>409</v>
      </c>
      <c r="L148" s="88" t="s">
        <v>201</v>
      </c>
      <c r="M148" s="88" t="s">
        <v>196</v>
      </c>
      <c r="N148" s="88" t="s">
        <v>203</v>
      </c>
      <c r="O148" s="186" t="s">
        <v>194</v>
      </c>
    </row>
    <row r="149" spans="1:15" x14ac:dyDescent="0.35">
      <c r="A149" s="84" t="s">
        <v>723</v>
      </c>
      <c r="B149" s="341" t="s">
        <v>1367</v>
      </c>
      <c r="C149" s="84" t="s">
        <v>459</v>
      </c>
      <c r="D149" s="265" t="s">
        <v>836</v>
      </c>
      <c r="E149" s="86">
        <v>8208805</v>
      </c>
      <c r="F149" s="87"/>
      <c r="G149" s="87"/>
      <c r="H149" s="87"/>
      <c r="I149" s="80">
        <v>171</v>
      </c>
      <c r="J149" s="88" t="s">
        <v>196</v>
      </c>
      <c r="K149" s="88" t="s">
        <v>409</v>
      </c>
      <c r="L149" s="88" t="s">
        <v>201</v>
      </c>
      <c r="M149" s="88" t="s">
        <v>196</v>
      </c>
      <c r="N149" s="88" t="s">
        <v>203</v>
      </c>
      <c r="O149" s="186" t="s">
        <v>194</v>
      </c>
    </row>
    <row r="150" spans="1:15" x14ac:dyDescent="0.35">
      <c r="A150" s="84" t="s">
        <v>723</v>
      </c>
      <c r="B150" s="341" t="s">
        <v>1367</v>
      </c>
      <c r="C150" s="84" t="s">
        <v>460</v>
      </c>
      <c r="D150" s="266" t="s">
        <v>836</v>
      </c>
      <c r="E150" s="86">
        <v>12562000</v>
      </c>
      <c r="F150" s="87"/>
      <c r="G150" s="87"/>
      <c r="H150" s="87"/>
      <c r="I150" s="80">
        <v>2168</v>
      </c>
      <c r="J150" s="88" t="s">
        <v>196</v>
      </c>
      <c r="K150" s="88" t="s">
        <v>409</v>
      </c>
      <c r="L150" s="88" t="s">
        <v>201</v>
      </c>
      <c r="M150" s="88" t="s">
        <v>196</v>
      </c>
      <c r="N150" s="88" t="s">
        <v>203</v>
      </c>
      <c r="O150" s="186" t="s">
        <v>194</v>
      </c>
    </row>
    <row r="151" spans="1:15" x14ac:dyDescent="0.35">
      <c r="A151" s="84" t="s">
        <v>1100</v>
      </c>
      <c r="B151" s="341" t="s">
        <v>1369</v>
      </c>
      <c r="C151" s="84" t="s">
        <v>461</v>
      </c>
      <c r="D151" s="285" t="s">
        <v>836</v>
      </c>
      <c r="E151" s="86">
        <v>4603280</v>
      </c>
      <c r="F151" s="87"/>
      <c r="G151" s="87"/>
      <c r="H151" s="87"/>
      <c r="I151" s="80">
        <v>139</v>
      </c>
      <c r="J151" s="88" t="s">
        <v>196</v>
      </c>
      <c r="K151" s="88" t="s">
        <v>402</v>
      </c>
      <c r="L151" s="88" t="s">
        <v>201</v>
      </c>
      <c r="M151" s="88" t="s">
        <v>196</v>
      </c>
      <c r="N151" s="88" t="s">
        <v>284</v>
      </c>
      <c r="O151" s="186" t="s">
        <v>194</v>
      </c>
    </row>
    <row r="152" spans="1:15" x14ac:dyDescent="0.35">
      <c r="A152" s="84" t="s">
        <v>1100</v>
      </c>
      <c r="B152" s="341" t="s">
        <v>1369</v>
      </c>
      <c r="C152" s="84" t="s">
        <v>462</v>
      </c>
      <c r="D152" s="286" t="s">
        <v>1303</v>
      </c>
      <c r="E152" s="86">
        <v>3349301</v>
      </c>
      <c r="F152" s="87"/>
      <c r="G152" s="87"/>
      <c r="H152" s="87"/>
      <c r="I152" s="80">
        <v>50</v>
      </c>
      <c r="J152" s="88" t="s">
        <v>196</v>
      </c>
      <c r="K152" s="88" t="s">
        <v>244</v>
      </c>
      <c r="L152" s="88" t="s">
        <v>201</v>
      </c>
      <c r="M152" s="88" t="s">
        <v>196</v>
      </c>
      <c r="N152" s="88" t="s">
        <v>214</v>
      </c>
      <c r="O152" s="186" t="s">
        <v>194</v>
      </c>
    </row>
    <row r="153" spans="1:15" x14ac:dyDescent="0.35">
      <c r="A153" s="84" t="s">
        <v>1100</v>
      </c>
      <c r="B153" s="341" t="s">
        <v>1369</v>
      </c>
      <c r="C153" s="84" t="s">
        <v>463</v>
      </c>
      <c r="D153" s="287" t="s">
        <v>836</v>
      </c>
      <c r="E153" s="86">
        <v>4183466</v>
      </c>
      <c r="F153" s="87"/>
      <c r="G153" s="87"/>
      <c r="H153" s="87"/>
      <c r="I153" s="80">
        <v>80</v>
      </c>
      <c r="J153" s="88" t="s">
        <v>196</v>
      </c>
      <c r="K153" s="88" t="s">
        <v>402</v>
      </c>
      <c r="L153" s="88" t="s">
        <v>201</v>
      </c>
      <c r="M153" s="88" t="s">
        <v>196</v>
      </c>
      <c r="N153" s="88" t="s">
        <v>284</v>
      </c>
      <c r="O153" s="186" t="s">
        <v>194</v>
      </c>
    </row>
    <row r="154" spans="1:15" x14ac:dyDescent="0.35">
      <c r="A154" s="84" t="s">
        <v>1100</v>
      </c>
      <c r="B154" s="341" t="s">
        <v>1369</v>
      </c>
      <c r="C154" s="84" t="s">
        <v>464</v>
      </c>
      <c r="D154" s="288" t="s">
        <v>1303</v>
      </c>
      <c r="E154" s="86">
        <v>6450682</v>
      </c>
      <c r="F154" s="87"/>
      <c r="G154" s="87"/>
      <c r="H154" s="87"/>
      <c r="I154" s="80">
        <v>1140</v>
      </c>
      <c r="J154" s="88" t="s">
        <v>196</v>
      </c>
      <c r="K154" s="88" t="s">
        <v>244</v>
      </c>
      <c r="L154" s="88" t="s">
        <v>201</v>
      </c>
      <c r="M154" s="88" t="s">
        <v>196</v>
      </c>
      <c r="N154" s="88" t="s">
        <v>214</v>
      </c>
      <c r="O154" s="186" t="s">
        <v>194</v>
      </c>
    </row>
    <row r="155" spans="1:15" x14ac:dyDescent="0.35">
      <c r="A155" s="84" t="s">
        <v>1100</v>
      </c>
      <c r="B155" s="341" t="s">
        <v>1369</v>
      </c>
      <c r="C155" s="84" t="s">
        <v>465</v>
      </c>
      <c r="D155" s="289" t="s">
        <v>836</v>
      </c>
      <c r="E155" s="86">
        <v>40000001</v>
      </c>
      <c r="F155" s="87"/>
      <c r="G155" s="87"/>
      <c r="H155" s="87"/>
      <c r="I155" s="80">
        <v>3055</v>
      </c>
      <c r="J155" s="88" t="s">
        <v>196</v>
      </c>
      <c r="K155" s="88" t="s">
        <v>402</v>
      </c>
      <c r="L155" s="88" t="s">
        <v>201</v>
      </c>
      <c r="M155" s="88" t="s">
        <v>196</v>
      </c>
      <c r="N155" s="88" t="s">
        <v>284</v>
      </c>
      <c r="O155" s="186" t="s">
        <v>194</v>
      </c>
    </row>
    <row r="156" spans="1:15" x14ac:dyDescent="0.35">
      <c r="A156" s="84" t="s">
        <v>1100</v>
      </c>
      <c r="B156" s="341" t="s">
        <v>1369</v>
      </c>
      <c r="C156" s="84" t="s">
        <v>466</v>
      </c>
      <c r="D156" s="290" t="s">
        <v>1303</v>
      </c>
      <c r="E156" s="86">
        <v>6176351</v>
      </c>
      <c r="F156" s="87"/>
      <c r="G156" s="87"/>
      <c r="H156" s="87"/>
      <c r="I156" s="80">
        <v>128</v>
      </c>
      <c r="J156" s="88" t="s">
        <v>196</v>
      </c>
      <c r="K156" s="88" t="s">
        <v>244</v>
      </c>
      <c r="L156" s="88" t="s">
        <v>201</v>
      </c>
      <c r="M156" s="88" t="s">
        <v>196</v>
      </c>
      <c r="N156" s="88" t="s">
        <v>214</v>
      </c>
      <c r="O156" s="186" t="s">
        <v>194</v>
      </c>
    </row>
    <row r="157" spans="1:15" x14ac:dyDescent="0.35">
      <c r="A157" s="84" t="s">
        <v>1100</v>
      </c>
      <c r="B157" s="341" t="s">
        <v>1369</v>
      </c>
      <c r="C157" s="84" t="s">
        <v>467</v>
      </c>
      <c r="D157" s="291" t="s">
        <v>836</v>
      </c>
      <c r="E157" s="86">
        <v>4013102</v>
      </c>
      <c r="F157" s="87"/>
      <c r="G157" s="87"/>
      <c r="H157" s="87"/>
      <c r="I157" s="80">
        <v>80</v>
      </c>
      <c r="J157" s="88" t="s">
        <v>196</v>
      </c>
      <c r="K157" s="88" t="s">
        <v>402</v>
      </c>
      <c r="L157" s="88" t="s">
        <v>201</v>
      </c>
      <c r="M157" s="88" t="s">
        <v>196</v>
      </c>
      <c r="N157" s="88" t="s">
        <v>284</v>
      </c>
      <c r="O157" s="186" t="s">
        <v>194</v>
      </c>
    </row>
    <row r="158" spans="1:15" x14ac:dyDescent="0.35">
      <c r="A158" s="84" t="s">
        <v>1100</v>
      </c>
      <c r="B158" s="341" t="s">
        <v>1369</v>
      </c>
      <c r="C158" s="84" t="s">
        <v>468</v>
      </c>
      <c r="D158" s="292" t="s">
        <v>1303</v>
      </c>
      <c r="E158" s="86">
        <v>10574328</v>
      </c>
      <c r="F158" s="87"/>
      <c r="G158" s="87"/>
      <c r="H158" s="87"/>
      <c r="I158" s="80">
        <v>140</v>
      </c>
      <c r="J158" s="88" t="s">
        <v>196</v>
      </c>
      <c r="K158" s="88" t="s">
        <v>244</v>
      </c>
      <c r="L158" s="88" t="s">
        <v>201</v>
      </c>
      <c r="M158" s="88" t="s">
        <v>196</v>
      </c>
      <c r="N158" s="88" t="s">
        <v>214</v>
      </c>
      <c r="O158" s="186" t="s">
        <v>194</v>
      </c>
    </row>
    <row r="159" spans="1:15" x14ac:dyDescent="0.35">
      <c r="C159" s="189">
        <v>154</v>
      </c>
    </row>
  </sheetData>
  <mergeCells count="16">
    <mergeCell ref="A1:G1"/>
    <mergeCell ref="C2:H2"/>
    <mergeCell ref="D3:D4"/>
    <mergeCell ref="E3:E4"/>
    <mergeCell ref="F3:G3"/>
    <mergeCell ref="H3:H4"/>
    <mergeCell ref="B3:B4"/>
    <mergeCell ref="C3:C4"/>
    <mergeCell ref="A3:A4"/>
    <mergeCell ref="N3:N4"/>
    <mergeCell ref="O3:O4"/>
    <mergeCell ref="I3:I4"/>
    <mergeCell ref="J3:J4"/>
    <mergeCell ref="K3:K4"/>
    <mergeCell ref="M3:M4"/>
    <mergeCell ref="L3:L4"/>
  </mergeCells>
  <phoneticPr fontId="0" type="noConversion"/>
  <pageMargins left="0.78740157499999996" right="0.78740157499999996" top="0.984251969" bottom="0.984251969" header="0.49212598499999999" footer="0.49212598499999999"/>
  <headerFooter alignWithMargins="0"/>
  <ignoredErrors>
    <ignoredError sqref="J5:N15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57"/>
  <sheetViews>
    <sheetView workbookViewId="0">
      <selection activeCell="D9" sqref="D9"/>
    </sheetView>
  </sheetViews>
  <sheetFormatPr defaultColWidth="9.1796875" defaultRowHeight="10" x14ac:dyDescent="0.2"/>
  <cols>
    <col min="1" max="1" width="21.453125" style="1" customWidth="1"/>
    <col min="2" max="2" width="17.7265625" style="1" customWidth="1"/>
    <col min="3" max="3" width="14.1796875" style="1" customWidth="1"/>
    <col min="4" max="4" width="61.81640625" style="2" bestFit="1" customWidth="1"/>
    <col min="5" max="5" width="15.453125" style="2" bestFit="1" customWidth="1"/>
    <col min="6" max="6" width="14.7265625" style="2" bestFit="1" customWidth="1"/>
    <col min="7" max="7" width="16.81640625" style="2" bestFit="1" customWidth="1"/>
    <col min="8" max="8" width="9.26953125" style="2" bestFit="1" customWidth="1"/>
    <col min="9" max="9" width="15.453125" style="2" bestFit="1" customWidth="1"/>
    <col min="10" max="16384" width="9.1796875" style="2"/>
  </cols>
  <sheetData>
    <row r="1" spans="1:9" ht="14.5" x14ac:dyDescent="0.35">
      <c r="A1" s="407" t="s">
        <v>774</v>
      </c>
      <c r="B1" s="407"/>
      <c r="C1" s="407"/>
      <c r="D1" s="407"/>
      <c r="E1" s="67"/>
      <c r="F1" s="67"/>
      <c r="G1" s="67"/>
      <c r="H1" s="67"/>
    </row>
    <row r="2" spans="1:9" ht="14.5" x14ac:dyDescent="0.35">
      <c r="A2" s="407" t="s">
        <v>776</v>
      </c>
      <c r="B2" s="407"/>
      <c r="C2" s="407"/>
      <c r="D2" s="67"/>
      <c r="E2" s="67"/>
      <c r="F2" s="67"/>
      <c r="G2" s="67"/>
      <c r="H2" s="67"/>
    </row>
    <row r="3" spans="1:9" ht="18.5" x14ac:dyDescent="0.45">
      <c r="A3" s="408" t="s">
        <v>1245</v>
      </c>
      <c r="B3" s="408"/>
      <c r="C3" s="408"/>
      <c r="D3" s="408"/>
      <c r="E3" s="67"/>
      <c r="F3" s="67"/>
      <c r="G3" s="67"/>
      <c r="H3" s="67"/>
    </row>
    <row r="5" spans="1:9" ht="14.5" x14ac:dyDescent="0.2">
      <c r="A5" s="411" t="s">
        <v>717</v>
      </c>
      <c r="B5" s="411" t="s">
        <v>754</v>
      </c>
      <c r="C5" s="411" t="s">
        <v>0</v>
      </c>
      <c r="D5" s="411" t="s">
        <v>778</v>
      </c>
      <c r="E5" s="411" t="s">
        <v>758</v>
      </c>
      <c r="F5" s="409" t="s">
        <v>779</v>
      </c>
      <c r="G5" s="410"/>
      <c r="H5" s="411" t="s">
        <v>780</v>
      </c>
      <c r="I5" s="411" t="s">
        <v>781</v>
      </c>
    </row>
    <row r="6" spans="1:9" ht="14.5" x14ac:dyDescent="0.2">
      <c r="A6" s="412"/>
      <c r="B6" s="412"/>
      <c r="C6" s="412"/>
      <c r="D6" s="412"/>
      <c r="E6" s="412"/>
      <c r="F6" s="68" t="s">
        <v>782</v>
      </c>
      <c r="G6" s="68" t="s">
        <v>783</v>
      </c>
      <c r="H6" s="412"/>
      <c r="I6" s="412"/>
    </row>
    <row r="7" spans="1:9" ht="14.5" x14ac:dyDescent="0.2">
      <c r="A7" s="344" t="s">
        <v>1286</v>
      </c>
      <c r="B7" s="337" t="s">
        <v>1246</v>
      </c>
      <c r="C7" s="342" t="s">
        <v>469</v>
      </c>
      <c r="D7" s="69" t="s">
        <v>1247</v>
      </c>
      <c r="E7" s="70">
        <v>4500000</v>
      </c>
      <c r="F7" s="71">
        <v>0.55000000000000004</v>
      </c>
      <c r="G7" s="71">
        <v>0.65</v>
      </c>
      <c r="H7" s="72">
        <v>200</v>
      </c>
      <c r="I7" s="70">
        <v>7200000</v>
      </c>
    </row>
    <row r="8" spans="1:9" ht="14.5" x14ac:dyDescent="0.2">
      <c r="A8" s="344" t="s">
        <v>1286</v>
      </c>
      <c r="B8" s="342" t="s">
        <v>1246</v>
      </c>
      <c r="C8" s="342" t="s">
        <v>470</v>
      </c>
      <c r="D8" s="69" t="s">
        <v>1248</v>
      </c>
      <c r="E8" s="70">
        <v>22350000</v>
      </c>
      <c r="F8" s="71">
        <v>0.39</v>
      </c>
      <c r="G8" s="71">
        <v>0.61</v>
      </c>
      <c r="H8" s="72">
        <v>1298</v>
      </c>
      <c r="I8" s="70">
        <v>46728000</v>
      </c>
    </row>
    <row r="9" spans="1:9" ht="14.5" x14ac:dyDescent="0.2">
      <c r="A9" s="344" t="s">
        <v>718</v>
      </c>
      <c r="B9" s="342" t="s">
        <v>1249</v>
      </c>
      <c r="C9" s="342" t="s">
        <v>471</v>
      </c>
      <c r="D9" s="69" t="s">
        <v>836</v>
      </c>
      <c r="E9" s="70">
        <v>16000000</v>
      </c>
      <c r="F9" s="71">
        <v>0.55000000000000004</v>
      </c>
      <c r="G9" s="71">
        <v>0.65</v>
      </c>
      <c r="H9" s="72">
        <v>2000</v>
      </c>
      <c r="I9" s="70">
        <v>72000000</v>
      </c>
    </row>
    <row r="10" spans="1:9" ht="14.5" x14ac:dyDescent="0.2">
      <c r="A10" s="344" t="s">
        <v>718</v>
      </c>
      <c r="B10" s="342" t="s">
        <v>1249</v>
      </c>
      <c r="C10" s="342" t="s">
        <v>472</v>
      </c>
      <c r="D10" s="69" t="s">
        <v>836</v>
      </c>
      <c r="E10" s="70">
        <v>28000000</v>
      </c>
      <c r="F10" s="71">
        <v>0.55000000000000004</v>
      </c>
      <c r="G10" s="71">
        <v>0.65</v>
      </c>
      <c r="H10" s="72">
        <v>1000</v>
      </c>
      <c r="I10" s="70">
        <v>36000000</v>
      </c>
    </row>
    <row r="11" spans="1:9" ht="14.5" x14ac:dyDescent="0.2">
      <c r="A11" s="344" t="s">
        <v>718</v>
      </c>
      <c r="B11" s="342" t="s">
        <v>1249</v>
      </c>
      <c r="C11" s="342" t="s">
        <v>473</v>
      </c>
      <c r="D11" s="69" t="s">
        <v>1250</v>
      </c>
      <c r="E11" s="70">
        <v>116000000</v>
      </c>
      <c r="F11" s="71">
        <v>0.55000000000000004</v>
      </c>
      <c r="G11" s="71">
        <v>0.65</v>
      </c>
      <c r="H11" s="72">
        <v>2131</v>
      </c>
      <c r="I11" s="70">
        <v>76716000</v>
      </c>
    </row>
    <row r="12" spans="1:9" ht="14.5" x14ac:dyDescent="0.2">
      <c r="A12" s="344" t="s">
        <v>718</v>
      </c>
      <c r="B12" s="342" t="s">
        <v>1249</v>
      </c>
      <c r="C12" s="342" t="s">
        <v>474</v>
      </c>
      <c r="D12" s="69" t="s">
        <v>1250</v>
      </c>
      <c r="E12" s="70">
        <v>68200000</v>
      </c>
      <c r="F12" s="71">
        <v>0.55000000000000004</v>
      </c>
      <c r="G12" s="71">
        <v>0.65</v>
      </c>
      <c r="H12" s="72">
        <v>3157</v>
      </c>
      <c r="I12" s="70">
        <v>113652000</v>
      </c>
    </row>
    <row r="13" spans="1:9" ht="14.5" x14ac:dyDescent="0.2">
      <c r="A13" s="344" t="s">
        <v>718</v>
      </c>
      <c r="B13" s="342" t="s">
        <v>1249</v>
      </c>
      <c r="C13" s="342" t="s">
        <v>475</v>
      </c>
      <c r="D13" s="69" t="s">
        <v>1251</v>
      </c>
      <c r="E13" s="70">
        <v>22000000</v>
      </c>
      <c r="F13" s="71">
        <v>0.55000000000000004</v>
      </c>
      <c r="G13" s="71">
        <v>0.65</v>
      </c>
      <c r="H13" s="72">
        <v>1000</v>
      </c>
      <c r="I13" s="70">
        <v>36000000</v>
      </c>
    </row>
    <row r="14" spans="1:9" ht="14.5" x14ac:dyDescent="0.2">
      <c r="A14" s="344" t="s">
        <v>718</v>
      </c>
      <c r="B14" s="342" t="s">
        <v>1249</v>
      </c>
      <c r="C14" s="342" t="s">
        <v>476</v>
      </c>
      <c r="D14" s="69" t="s">
        <v>1252</v>
      </c>
      <c r="E14" s="70">
        <v>30271501</v>
      </c>
      <c r="F14" s="71">
        <v>0.4</v>
      </c>
      <c r="G14" s="71">
        <v>0.55000000000000004</v>
      </c>
      <c r="H14" s="72">
        <v>2133</v>
      </c>
      <c r="I14" s="70">
        <v>76788000</v>
      </c>
    </row>
    <row r="15" spans="1:9" ht="14.5" x14ac:dyDescent="0.2">
      <c r="A15" s="344" t="s">
        <v>720</v>
      </c>
      <c r="B15" s="342" t="s">
        <v>823</v>
      </c>
      <c r="C15" s="342" t="s">
        <v>477</v>
      </c>
      <c r="D15" s="69" t="s">
        <v>1143</v>
      </c>
      <c r="E15" s="70">
        <v>14030000</v>
      </c>
      <c r="F15" s="71">
        <v>0.55000000000000004</v>
      </c>
      <c r="G15" s="71">
        <v>0.65</v>
      </c>
      <c r="H15" s="72">
        <v>1120</v>
      </c>
      <c r="I15" s="70">
        <v>40320000</v>
      </c>
    </row>
    <row r="16" spans="1:9" ht="14.5" x14ac:dyDescent="0.2">
      <c r="A16" s="344" t="s">
        <v>720</v>
      </c>
      <c r="B16" s="342" t="s">
        <v>823</v>
      </c>
      <c r="C16" s="342" t="s">
        <v>478</v>
      </c>
      <c r="D16" s="69" t="s">
        <v>1253</v>
      </c>
      <c r="E16" s="70">
        <v>1720000</v>
      </c>
      <c r="F16" s="71">
        <v>0.55000000000000004</v>
      </c>
      <c r="G16" s="71">
        <v>0.65</v>
      </c>
      <c r="H16" s="72">
        <v>280</v>
      </c>
      <c r="I16" s="70">
        <v>10080000</v>
      </c>
    </row>
    <row r="17" spans="1:9" ht="14.5" x14ac:dyDescent="0.2">
      <c r="A17" s="344" t="s">
        <v>720</v>
      </c>
      <c r="B17" s="342" t="s">
        <v>823</v>
      </c>
      <c r="C17" s="342" t="s">
        <v>479</v>
      </c>
      <c r="D17" s="69" t="s">
        <v>1254</v>
      </c>
      <c r="E17" s="70">
        <v>23073700</v>
      </c>
      <c r="F17" s="71">
        <v>0.55000000000000004</v>
      </c>
      <c r="G17" s="71">
        <v>0.65</v>
      </c>
      <c r="H17" s="72">
        <v>1232</v>
      </c>
      <c r="I17" s="70">
        <v>44352000</v>
      </c>
    </row>
    <row r="18" spans="1:9" ht="14.5" x14ac:dyDescent="0.2">
      <c r="A18" s="344" t="s">
        <v>720</v>
      </c>
      <c r="B18" s="342" t="s">
        <v>823</v>
      </c>
      <c r="C18" s="342" t="s">
        <v>480</v>
      </c>
      <c r="D18" s="69" t="s">
        <v>1255</v>
      </c>
      <c r="E18" s="70">
        <v>51977777</v>
      </c>
      <c r="F18" s="71">
        <v>0.5</v>
      </c>
      <c r="G18" s="71">
        <v>0.65</v>
      </c>
      <c r="H18" s="72">
        <v>2290</v>
      </c>
      <c r="I18" s="70">
        <v>82440000</v>
      </c>
    </row>
    <row r="19" spans="1:9" ht="14.5" x14ac:dyDescent="0.2">
      <c r="A19" s="344" t="s">
        <v>720</v>
      </c>
      <c r="B19" s="342" t="s">
        <v>1256</v>
      </c>
      <c r="C19" s="342" t="s">
        <v>481</v>
      </c>
      <c r="D19" s="69" t="s">
        <v>1257</v>
      </c>
      <c r="E19" s="70">
        <v>10700000</v>
      </c>
      <c r="F19" s="71">
        <v>0.6</v>
      </c>
      <c r="G19" s="71">
        <v>0.7</v>
      </c>
      <c r="H19" s="72">
        <v>1000</v>
      </c>
      <c r="I19" s="70">
        <v>18000000</v>
      </c>
    </row>
    <row r="20" spans="1:9" ht="14.5" x14ac:dyDescent="0.2">
      <c r="A20" s="344" t="s">
        <v>720</v>
      </c>
      <c r="B20" s="342" t="s">
        <v>1256</v>
      </c>
      <c r="C20" s="342" t="s">
        <v>482</v>
      </c>
      <c r="D20" s="69" t="s">
        <v>836</v>
      </c>
      <c r="E20" s="70">
        <v>14400000</v>
      </c>
      <c r="F20" s="71">
        <v>0.6</v>
      </c>
      <c r="G20" s="71">
        <v>0.7</v>
      </c>
      <c r="H20" s="72">
        <v>2000</v>
      </c>
      <c r="I20" s="70">
        <v>36000000</v>
      </c>
    </row>
    <row r="21" spans="1:9" ht="14.5" x14ac:dyDescent="0.2">
      <c r="A21" s="344" t="s">
        <v>720</v>
      </c>
      <c r="B21" s="342" t="s">
        <v>1256</v>
      </c>
      <c r="C21" s="342" t="s">
        <v>483</v>
      </c>
      <c r="D21" s="69" t="s">
        <v>1257</v>
      </c>
      <c r="E21" s="70">
        <v>1500000</v>
      </c>
      <c r="F21" s="71">
        <v>0.6</v>
      </c>
      <c r="G21" s="71">
        <v>0.7</v>
      </c>
      <c r="H21" s="72">
        <v>1000</v>
      </c>
      <c r="I21" s="70">
        <v>18000000</v>
      </c>
    </row>
    <row r="22" spans="1:9" ht="14.5" x14ac:dyDescent="0.2">
      <c r="A22" s="344" t="s">
        <v>720</v>
      </c>
      <c r="B22" s="342" t="s">
        <v>1256</v>
      </c>
      <c r="C22" s="342" t="s">
        <v>484</v>
      </c>
      <c r="D22" s="69" t="s">
        <v>1257</v>
      </c>
      <c r="E22" s="70">
        <v>45300000</v>
      </c>
      <c r="F22" s="71">
        <v>0.6</v>
      </c>
      <c r="G22" s="71">
        <v>0.7</v>
      </c>
      <c r="H22" s="72">
        <v>3000</v>
      </c>
      <c r="I22" s="70">
        <v>54000000</v>
      </c>
    </row>
    <row r="23" spans="1:9" ht="14.5" x14ac:dyDescent="0.2">
      <c r="A23" s="344" t="s">
        <v>720</v>
      </c>
      <c r="B23" s="342" t="s">
        <v>1256</v>
      </c>
      <c r="C23" s="342" t="s">
        <v>485</v>
      </c>
      <c r="D23" s="69" t="s">
        <v>1094</v>
      </c>
      <c r="E23" s="70">
        <v>727000</v>
      </c>
      <c r="F23" s="71">
        <v>0.52</v>
      </c>
      <c r="G23" s="71">
        <v>0.64</v>
      </c>
      <c r="H23" s="72">
        <v>16</v>
      </c>
      <c r="I23" s="70">
        <v>288000</v>
      </c>
    </row>
    <row r="24" spans="1:9" ht="14.5" x14ac:dyDescent="0.2">
      <c r="A24" s="344" t="s">
        <v>1285</v>
      </c>
      <c r="B24" s="342" t="s">
        <v>1258</v>
      </c>
      <c r="C24" s="342" t="s">
        <v>486</v>
      </c>
      <c r="D24" s="69" t="s">
        <v>761</v>
      </c>
      <c r="E24" s="70">
        <v>30800</v>
      </c>
      <c r="F24" s="71">
        <v>0.8</v>
      </c>
      <c r="G24" s="71">
        <v>0.85</v>
      </c>
      <c r="H24" s="72">
        <v>400</v>
      </c>
      <c r="I24" s="70">
        <v>1200000</v>
      </c>
    </row>
    <row r="25" spans="1:9" ht="14.5" x14ac:dyDescent="0.2">
      <c r="A25" s="344" t="s">
        <v>1285</v>
      </c>
      <c r="B25" s="342" t="s">
        <v>1258</v>
      </c>
      <c r="C25" s="342" t="s">
        <v>487</v>
      </c>
      <c r="D25" s="69" t="s">
        <v>761</v>
      </c>
      <c r="E25" s="70">
        <v>41000</v>
      </c>
      <c r="F25" s="71">
        <v>0.8</v>
      </c>
      <c r="G25" s="71">
        <v>0.85</v>
      </c>
      <c r="H25" s="72">
        <v>250</v>
      </c>
      <c r="I25" s="70">
        <v>750000</v>
      </c>
    </row>
    <row r="26" spans="1:9" ht="14.5" x14ac:dyDescent="0.2">
      <c r="A26" s="344" t="s">
        <v>1285</v>
      </c>
      <c r="B26" s="342" t="s">
        <v>1258</v>
      </c>
      <c r="C26" s="342" t="s">
        <v>488</v>
      </c>
      <c r="D26" s="69" t="s">
        <v>761</v>
      </c>
      <c r="E26" s="70">
        <v>200000</v>
      </c>
      <c r="F26" s="71">
        <v>0.8</v>
      </c>
      <c r="G26" s="71">
        <v>0.85</v>
      </c>
      <c r="H26" s="72">
        <v>800</v>
      </c>
      <c r="I26" s="70">
        <v>2400000</v>
      </c>
    </row>
    <row r="27" spans="1:9" ht="14.5" x14ac:dyDescent="0.2">
      <c r="A27" s="344" t="s">
        <v>1285</v>
      </c>
      <c r="B27" s="342" t="s">
        <v>1258</v>
      </c>
      <c r="C27" s="342" t="s">
        <v>489</v>
      </c>
      <c r="D27" s="69" t="s">
        <v>760</v>
      </c>
      <c r="E27" s="70">
        <v>30500</v>
      </c>
      <c r="F27" s="71">
        <v>0.8</v>
      </c>
      <c r="G27" s="71">
        <v>0.85</v>
      </c>
      <c r="H27" s="72">
        <v>50</v>
      </c>
      <c r="I27" s="70">
        <v>150000</v>
      </c>
    </row>
    <row r="28" spans="1:9" ht="14.5" x14ac:dyDescent="0.2">
      <c r="A28" s="344" t="s">
        <v>720</v>
      </c>
      <c r="B28" s="342" t="s">
        <v>1129</v>
      </c>
      <c r="C28" s="342" t="s">
        <v>490</v>
      </c>
      <c r="D28" s="69" t="s">
        <v>1259</v>
      </c>
      <c r="E28" s="70">
        <v>55000</v>
      </c>
      <c r="F28" s="71">
        <v>0.8</v>
      </c>
      <c r="G28" s="71">
        <v>0.85</v>
      </c>
      <c r="H28" s="72">
        <v>500</v>
      </c>
      <c r="I28" s="70">
        <v>1500000</v>
      </c>
    </row>
    <row r="29" spans="1:9" ht="14.5" x14ac:dyDescent="0.2">
      <c r="A29" s="344" t="s">
        <v>720</v>
      </c>
      <c r="B29" s="342" t="s">
        <v>1129</v>
      </c>
      <c r="C29" s="342" t="s">
        <v>491</v>
      </c>
      <c r="D29" s="69" t="s">
        <v>1260</v>
      </c>
      <c r="E29" s="70">
        <v>346966</v>
      </c>
      <c r="F29" s="71">
        <v>0.8</v>
      </c>
      <c r="G29" s="71">
        <v>0.85</v>
      </c>
      <c r="H29" s="72">
        <v>1110</v>
      </c>
      <c r="I29" s="70">
        <v>3330000</v>
      </c>
    </row>
    <row r="30" spans="1:9" ht="14.5" x14ac:dyDescent="0.2">
      <c r="A30" s="344" t="s">
        <v>720</v>
      </c>
      <c r="B30" s="342" t="s">
        <v>1129</v>
      </c>
      <c r="C30" s="342" t="s">
        <v>492</v>
      </c>
      <c r="D30" s="69" t="s">
        <v>1259</v>
      </c>
      <c r="E30" s="70">
        <v>51000</v>
      </c>
      <c r="F30" s="71">
        <v>0.8</v>
      </c>
      <c r="G30" s="71">
        <v>0.85</v>
      </c>
      <c r="H30" s="72">
        <v>500</v>
      </c>
      <c r="I30" s="70">
        <v>1500000</v>
      </c>
    </row>
    <row r="31" spans="1:9" ht="14.5" x14ac:dyDescent="0.2">
      <c r="A31" s="344" t="s">
        <v>720</v>
      </c>
      <c r="B31" s="342" t="s">
        <v>1129</v>
      </c>
      <c r="C31" s="342" t="s">
        <v>493</v>
      </c>
      <c r="D31" s="69" t="s">
        <v>1260</v>
      </c>
      <c r="E31" s="70">
        <v>202343</v>
      </c>
      <c r="F31" s="71">
        <v>0.8</v>
      </c>
      <c r="G31" s="71">
        <v>0.85</v>
      </c>
      <c r="H31" s="72">
        <v>110</v>
      </c>
      <c r="I31" s="70">
        <v>330000</v>
      </c>
    </row>
    <row r="32" spans="1:9" ht="14.5" x14ac:dyDescent="0.2">
      <c r="A32" s="344" t="s">
        <v>720</v>
      </c>
      <c r="B32" s="342" t="s">
        <v>1129</v>
      </c>
      <c r="C32" s="342" t="s">
        <v>494</v>
      </c>
      <c r="D32" s="69" t="s">
        <v>1259</v>
      </c>
      <c r="E32" s="70">
        <v>61000</v>
      </c>
      <c r="F32" s="71">
        <v>0.8</v>
      </c>
      <c r="G32" s="71">
        <v>0.85</v>
      </c>
      <c r="H32" s="72">
        <v>500</v>
      </c>
      <c r="I32" s="70">
        <v>1500000</v>
      </c>
    </row>
    <row r="33" spans="1:9" ht="14.5" x14ac:dyDescent="0.2">
      <c r="A33" s="344" t="s">
        <v>720</v>
      </c>
      <c r="B33" s="342" t="s">
        <v>1129</v>
      </c>
      <c r="C33" s="342" t="s">
        <v>495</v>
      </c>
      <c r="D33" s="69" t="s">
        <v>1260</v>
      </c>
      <c r="E33" s="70">
        <v>314640</v>
      </c>
      <c r="F33" s="71">
        <v>0.8</v>
      </c>
      <c r="G33" s="71">
        <v>0.85</v>
      </c>
      <c r="H33" s="72">
        <v>110</v>
      </c>
      <c r="I33" s="70">
        <v>330000</v>
      </c>
    </row>
    <row r="34" spans="1:9" ht="14.5" x14ac:dyDescent="0.2">
      <c r="A34" s="344" t="s">
        <v>720</v>
      </c>
      <c r="B34" s="342" t="s">
        <v>1129</v>
      </c>
      <c r="C34" s="342" t="s">
        <v>496</v>
      </c>
      <c r="D34" s="69" t="s">
        <v>836</v>
      </c>
      <c r="E34" s="70">
        <v>1504000</v>
      </c>
      <c r="F34" s="71">
        <v>0.8</v>
      </c>
      <c r="G34" s="71">
        <v>0.85</v>
      </c>
      <c r="H34" s="72">
        <v>1010</v>
      </c>
      <c r="I34" s="70">
        <v>3030000</v>
      </c>
    </row>
    <row r="35" spans="1:9" ht="14.5" x14ac:dyDescent="0.2">
      <c r="A35" s="344" t="s">
        <v>720</v>
      </c>
      <c r="B35" s="342" t="s">
        <v>1129</v>
      </c>
      <c r="C35" s="342" t="s">
        <v>497</v>
      </c>
      <c r="D35" s="69" t="s">
        <v>836</v>
      </c>
      <c r="E35" s="70">
        <v>83000</v>
      </c>
      <c r="F35" s="71">
        <v>0.8</v>
      </c>
      <c r="G35" s="71">
        <v>0.85</v>
      </c>
      <c r="H35" s="72">
        <v>1010</v>
      </c>
      <c r="I35" s="70">
        <v>3030000</v>
      </c>
    </row>
    <row r="36" spans="1:9" ht="14.5" x14ac:dyDescent="0.2">
      <c r="A36" s="344" t="s">
        <v>720</v>
      </c>
      <c r="B36" s="342" t="s">
        <v>1129</v>
      </c>
      <c r="C36" s="342" t="s">
        <v>498</v>
      </c>
      <c r="D36" s="69" t="s">
        <v>836</v>
      </c>
      <c r="E36" s="70">
        <v>1600000</v>
      </c>
      <c r="F36" s="71">
        <v>0.8</v>
      </c>
      <c r="G36" s="71">
        <v>0.85</v>
      </c>
      <c r="H36" s="72">
        <v>2000</v>
      </c>
      <c r="I36" s="70">
        <v>6000000</v>
      </c>
    </row>
    <row r="37" spans="1:9" ht="14.5" x14ac:dyDescent="0.2">
      <c r="A37" s="344" t="s">
        <v>720</v>
      </c>
      <c r="B37" s="342" t="s">
        <v>1129</v>
      </c>
      <c r="C37" s="342" t="s">
        <v>499</v>
      </c>
      <c r="D37" s="69" t="s">
        <v>836</v>
      </c>
      <c r="E37" s="70">
        <v>3200000</v>
      </c>
      <c r="F37" s="71">
        <v>0.8</v>
      </c>
      <c r="G37" s="71">
        <v>0.85</v>
      </c>
      <c r="H37" s="72">
        <v>2010</v>
      </c>
      <c r="I37" s="70">
        <v>6030000</v>
      </c>
    </row>
    <row r="38" spans="1:9" ht="14.5" x14ac:dyDescent="0.2">
      <c r="A38" s="344" t="s">
        <v>720</v>
      </c>
      <c r="B38" s="342" t="s">
        <v>834</v>
      </c>
      <c r="C38" s="342" t="s">
        <v>500</v>
      </c>
      <c r="D38" s="69" t="s">
        <v>1088</v>
      </c>
      <c r="E38" s="70">
        <v>101000</v>
      </c>
      <c r="F38" s="71">
        <v>0.8</v>
      </c>
      <c r="G38" s="71">
        <v>0.85</v>
      </c>
      <c r="H38" s="72">
        <v>20</v>
      </c>
      <c r="I38" s="70">
        <v>60000</v>
      </c>
    </row>
    <row r="39" spans="1:9" ht="14.5" x14ac:dyDescent="0.2">
      <c r="A39" s="344" t="s">
        <v>720</v>
      </c>
      <c r="B39" s="342" t="s">
        <v>834</v>
      </c>
      <c r="C39" s="342" t="s">
        <v>501</v>
      </c>
      <c r="D39" s="69" t="s">
        <v>836</v>
      </c>
      <c r="E39" s="70">
        <v>930000</v>
      </c>
      <c r="F39" s="71">
        <v>0.8</v>
      </c>
      <c r="G39" s="71">
        <v>0.85</v>
      </c>
      <c r="H39" s="72">
        <v>1000</v>
      </c>
      <c r="I39" s="70">
        <v>3000000</v>
      </c>
    </row>
    <row r="40" spans="1:9" ht="14.5" x14ac:dyDescent="0.2">
      <c r="A40" s="344" t="s">
        <v>720</v>
      </c>
      <c r="B40" s="342" t="s">
        <v>834</v>
      </c>
      <c r="C40" s="342" t="s">
        <v>502</v>
      </c>
      <c r="D40" s="69" t="s">
        <v>1134</v>
      </c>
      <c r="E40" s="70">
        <v>20000</v>
      </c>
      <c r="F40" s="71">
        <v>0.8</v>
      </c>
      <c r="G40" s="71">
        <v>0.85</v>
      </c>
      <c r="H40" s="72">
        <v>250</v>
      </c>
      <c r="I40" s="70">
        <v>750000</v>
      </c>
    </row>
    <row r="41" spans="1:9" ht="14.5" x14ac:dyDescent="0.2">
      <c r="A41" s="344" t="s">
        <v>720</v>
      </c>
      <c r="B41" s="342" t="s">
        <v>834</v>
      </c>
      <c r="C41" s="342" t="s">
        <v>503</v>
      </c>
      <c r="D41" s="69" t="s">
        <v>1261</v>
      </c>
      <c r="E41" s="70">
        <v>18000</v>
      </c>
      <c r="F41" s="71">
        <v>0.8</v>
      </c>
      <c r="G41" s="71">
        <v>0.85</v>
      </c>
      <c r="H41" s="72">
        <v>1000</v>
      </c>
      <c r="I41" s="70">
        <v>3000000</v>
      </c>
    </row>
    <row r="42" spans="1:9" ht="14.5" x14ac:dyDescent="0.2">
      <c r="A42" s="344" t="s">
        <v>722</v>
      </c>
      <c r="B42" s="342" t="s">
        <v>898</v>
      </c>
      <c r="C42" s="342" t="s">
        <v>504</v>
      </c>
      <c r="D42" s="69" t="s">
        <v>1262</v>
      </c>
      <c r="E42" s="70">
        <v>800000</v>
      </c>
      <c r="F42" s="71">
        <v>0.55000000000000004</v>
      </c>
      <c r="G42" s="71">
        <v>0.65</v>
      </c>
      <c r="H42" s="72">
        <v>120</v>
      </c>
      <c r="I42" s="70">
        <v>4320000</v>
      </c>
    </row>
    <row r="43" spans="1:9" ht="14.5" x14ac:dyDescent="0.2">
      <c r="A43" s="344" t="s">
        <v>722</v>
      </c>
      <c r="B43" s="342" t="s">
        <v>898</v>
      </c>
      <c r="C43" s="342" t="s">
        <v>505</v>
      </c>
      <c r="D43" s="69" t="s">
        <v>1143</v>
      </c>
      <c r="E43" s="70">
        <v>7000000</v>
      </c>
      <c r="F43" s="71">
        <v>0.55000000000000004</v>
      </c>
      <c r="G43" s="71">
        <v>0.65</v>
      </c>
      <c r="H43" s="72">
        <v>1002</v>
      </c>
      <c r="I43" s="70">
        <v>36072000</v>
      </c>
    </row>
    <row r="44" spans="1:9" ht="14.5" x14ac:dyDescent="0.2">
      <c r="A44" s="344" t="s">
        <v>722</v>
      </c>
      <c r="B44" s="342" t="s">
        <v>898</v>
      </c>
      <c r="C44" s="342" t="s">
        <v>506</v>
      </c>
      <c r="D44" s="69" t="s">
        <v>1263</v>
      </c>
      <c r="E44" s="70">
        <v>7000000</v>
      </c>
      <c r="F44" s="71">
        <v>0.55000000000000004</v>
      </c>
      <c r="G44" s="71">
        <v>0.65</v>
      </c>
      <c r="H44" s="72">
        <v>1000</v>
      </c>
      <c r="I44" s="70">
        <v>36000000</v>
      </c>
    </row>
    <row r="45" spans="1:9" ht="14.5" x14ac:dyDescent="0.2">
      <c r="A45" s="344" t="s">
        <v>722</v>
      </c>
      <c r="B45" s="342" t="s">
        <v>898</v>
      </c>
      <c r="C45" s="342" t="s">
        <v>507</v>
      </c>
      <c r="D45" s="69" t="s">
        <v>1143</v>
      </c>
      <c r="E45" s="70">
        <v>4500000</v>
      </c>
      <c r="F45" s="71">
        <v>0.55000000000000004</v>
      </c>
      <c r="G45" s="71">
        <v>0.65</v>
      </c>
      <c r="H45" s="72">
        <v>130</v>
      </c>
      <c r="I45" s="70">
        <v>4680000</v>
      </c>
    </row>
    <row r="46" spans="1:9" ht="14.5" x14ac:dyDescent="0.2">
      <c r="A46" s="344" t="s">
        <v>722</v>
      </c>
      <c r="B46" s="342" t="s">
        <v>898</v>
      </c>
      <c r="C46" s="342" t="s">
        <v>508</v>
      </c>
      <c r="D46" s="69" t="s">
        <v>1143</v>
      </c>
      <c r="E46" s="70">
        <v>3200000</v>
      </c>
      <c r="F46" s="71">
        <v>0.55000000000000004</v>
      </c>
      <c r="G46" s="71">
        <v>0.65</v>
      </c>
      <c r="H46" s="72">
        <v>146</v>
      </c>
      <c r="I46" s="70">
        <v>5256000</v>
      </c>
    </row>
    <row r="47" spans="1:9" ht="14.5" x14ac:dyDescent="0.2">
      <c r="A47" s="344" t="s">
        <v>722</v>
      </c>
      <c r="B47" s="342" t="s">
        <v>1264</v>
      </c>
      <c r="C47" s="342" t="s">
        <v>509</v>
      </c>
      <c r="D47" s="69" t="s">
        <v>1265</v>
      </c>
      <c r="E47" s="70">
        <v>11511</v>
      </c>
      <c r="F47" s="71">
        <v>0.8</v>
      </c>
      <c r="G47" s="71">
        <v>0.85</v>
      </c>
      <c r="H47" s="72">
        <v>30</v>
      </c>
      <c r="I47" s="70">
        <v>90000</v>
      </c>
    </row>
    <row r="48" spans="1:9" ht="14.5" x14ac:dyDescent="0.2">
      <c r="A48" s="344" t="s">
        <v>722</v>
      </c>
      <c r="B48" s="342" t="s">
        <v>1264</v>
      </c>
      <c r="C48" s="342" t="s">
        <v>510</v>
      </c>
      <c r="D48" s="69" t="s">
        <v>836</v>
      </c>
      <c r="E48" s="70">
        <v>21000</v>
      </c>
      <c r="F48" s="71">
        <v>0.8</v>
      </c>
      <c r="G48" s="71">
        <v>0.85</v>
      </c>
      <c r="H48" s="72">
        <v>10</v>
      </c>
      <c r="I48" s="70">
        <v>30000</v>
      </c>
    </row>
    <row r="49" spans="1:9" ht="14.5" x14ac:dyDescent="0.2">
      <c r="A49" s="344" t="s">
        <v>722</v>
      </c>
      <c r="B49" s="342" t="s">
        <v>1264</v>
      </c>
      <c r="C49" s="342" t="s">
        <v>511</v>
      </c>
      <c r="D49" s="69" t="s">
        <v>761</v>
      </c>
      <c r="E49" s="70">
        <v>320000</v>
      </c>
      <c r="F49" s="71">
        <v>0.8</v>
      </c>
      <c r="G49" s="71">
        <v>0.85</v>
      </c>
      <c r="H49" s="72">
        <v>1000</v>
      </c>
      <c r="I49" s="70">
        <v>3000000</v>
      </c>
    </row>
    <row r="50" spans="1:9" ht="14.5" x14ac:dyDescent="0.2">
      <c r="A50" s="344" t="s">
        <v>722</v>
      </c>
      <c r="B50" s="342" t="s">
        <v>1264</v>
      </c>
      <c r="C50" s="342" t="s">
        <v>512</v>
      </c>
      <c r="D50" s="69" t="s">
        <v>760</v>
      </c>
      <c r="E50" s="70">
        <v>46000</v>
      </c>
      <c r="F50" s="71">
        <v>0.8</v>
      </c>
      <c r="G50" s="71">
        <v>0.85</v>
      </c>
      <c r="H50" s="72">
        <v>10</v>
      </c>
      <c r="I50" s="70">
        <v>30000</v>
      </c>
    </row>
    <row r="51" spans="1:9" ht="14.5" x14ac:dyDescent="0.2">
      <c r="A51" s="344" t="s">
        <v>722</v>
      </c>
      <c r="B51" s="342" t="s">
        <v>1264</v>
      </c>
      <c r="C51" s="342" t="s">
        <v>513</v>
      </c>
      <c r="D51" s="69" t="s">
        <v>760</v>
      </c>
      <c r="E51" s="70">
        <v>101000</v>
      </c>
      <c r="F51" s="71">
        <v>0.8</v>
      </c>
      <c r="G51" s="71">
        <v>0.85</v>
      </c>
      <c r="H51" s="72">
        <v>1000</v>
      </c>
      <c r="I51" s="70">
        <v>3000000</v>
      </c>
    </row>
    <row r="52" spans="1:9" ht="14.5" x14ac:dyDescent="0.2">
      <c r="A52" s="344" t="s">
        <v>722</v>
      </c>
      <c r="B52" s="342" t="s">
        <v>1264</v>
      </c>
      <c r="C52" s="342" t="s">
        <v>514</v>
      </c>
      <c r="D52" s="69" t="s">
        <v>761</v>
      </c>
      <c r="E52" s="70">
        <v>21000</v>
      </c>
      <c r="F52" s="71">
        <v>0.8</v>
      </c>
      <c r="G52" s="71">
        <v>0.85</v>
      </c>
      <c r="H52" s="72">
        <v>10</v>
      </c>
      <c r="I52" s="70">
        <v>30000</v>
      </c>
    </row>
    <row r="53" spans="1:9" ht="14.5" x14ac:dyDescent="0.2">
      <c r="A53" s="344" t="s">
        <v>722</v>
      </c>
      <c r="B53" s="342" t="s">
        <v>1264</v>
      </c>
      <c r="C53" s="342" t="s">
        <v>515</v>
      </c>
      <c r="D53" s="69" t="s">
        <v>760</v>
      </c>
      <c r="E53" s="70">
        <v>46000</v>
      </c>
      <c r="F53" s="71">
        <v>0.8</v>
      </c>
      <c r="G53" s="71">
        <v>0.85</v>
      </c>
      <c r="H53" s="72">
        <v>10</v>
      </c>
      <c r="I53" s="70">
        <v>30000</v>
      </c>
    </row>
    <row r="54" spans="1:9" ht="14.5" x14ac:dyDescent="0.2">
      <c r="A54" s="344" t="s">
        <v>722</v>
      </c>
      <c r="B54" s="342" t="s">
        <v>1264</v>
      </c>
      <c r="C54" s="342" t="s">
        <v>516</v>
      </c>
      <c r="D54" s="69" t="s">
        <v>760</v>
      </c>
      <c r="E54" s="70">
        <v>46000</v>
      </c>
      <c r="F54" s="71">
        <v>0.8</v>
      </c>
      <c r="G54" s="71">
        <v>0.85</v>
      </c>
      <c r="H54" s="72">
        <v>10</v>
      </c>
      <c r="I54" s="70">
        <v>30000</v>
      </c>
    </row>
    <row r="55" spans="1:9" ht="14.5" x14ac:dyDescent="0.2">
      <c r="A55" s="344" t="s">
        <v>722</v>
      </c>
      <c r="B55" s="342" t="s">
        <v>1264</v>
      </c>
      <c r="C55" s="342" t="s">
        <v>517</v>
      </c>
      <c r="D55" s="69" t="s">
        <v>1265</v>
      </c>
      <c r="E55" s="70">
        <v>11511</v>
      </c>
      <c r="F55" s="71">
        <v>0.8</v>
      </c>
      <c r="G55" s="71">
        <v>0.85</v>
      </c>
      <c r="H55" s="72">
        <v>30</v>
      </c>
      <c r="I55" s="70">
        <v>90000</v>
      </c>
    </row>
    <row r="56" spans="1:9" ht="14.5" x14ac:dyDescent="0.2">
      <c r="A56" s="344" t="s">
        <v>722</v>
      </c>
      <c r="B56" s="342" t="s">
        <v>904</v>
      </c>
      <c r="C56" s="342" t="s">
        <v>255</v>
      </c>
      <c r="D56" s="69" t="s">
        <v>760</v>
      </c>
      <c r="E56" s="70">
        <v>53000</v>
      </c>
      <c r="F56" s="71">
        <v>0.8</v>
      </c>
      <c r="G56" s="71">
        <v>0.85</v>
      </c>
      <c r="H56" s="72">
        <v>1000</v>
      </c>
      <c r="I56" s="70">
        <v>3000000</v>
      </c>
    </row>
    <row r="57" spans="1:9" ht="14.5" x14ac:dyDescent="0.2">
      <c r="A57" s="344" t="s">
        <v>722</v>
      </c>
      <c r="B57" s="342" t="s">
        <v>904</v>
      </c>
      <c r="C57" s="342" t="s">
        <v>518</v>
      </c>
      <c r="D57" s="69" t="s">
        <v>1266</v>
      </c>
      <c r="E57" s="70">
        <v>11111</v>
      </c>
      <c r="F57" s="71">
        <v>0.75</v>
      </c>
      <c r="G57" s="71">
        <v>0.84</v>
      </c>
      <c r="H57" s="72">
        <v>30</v>
      </c>
      <c r="I57" s="70">
        <v>90000</v>
      </c>
    </row>
    <row r="58" spans="1:9" ht="14.5" x14ac:dyDescent="0.2">
      <c r="A58" s="344" t="s">
        <v>722</v>
      </c>
      <c r="B58" s="342" t="s">
        <v>904</v>
      </c>
      <c r="C58" s="342" t="s">
        <v>519</v>
      </c>
      <c r="D58" s="69" t="s">
        <v>1267</v>
      </c>
      <c r="E58" s="70">
        <v>11111</v>
      </c>
      <c r="F58" s="71">
        <v>0.75</v>
      </c>
      <c r="G58" s="71">
        <v>0.84</v>
      </c>
      <c r="H58" s="72">
        <v>30</v>
      </c>
      <c r="I58" s="70">
        <v>90000</v>
      </c>
    </row>
    <row r="59" spans="1:9" ht="14.5" x14ac:dyDescent="0.2">
      <c r="A59" s="344" t="s">
        <v>722</v>
      </c>
      <c r="B59" s="342" t="s">
        <v>904</v>
      </c>
      <c r="C59" s="342" t="s">
        <v>520</v>
      </c>
      <c r="D59" s="69" t="s">
        <v>1266</v>
      </c>
      <c r="E59" s="70">
        <v>11111</v>
      </c>
      <c r="F59" s="71">
        <v>0.75</v>
      </c>
      <c r="G59" s="71">
        <v>0.84</v>
      </c>
      <c r="H59" s="72">
        <v>30</v>
      </c>
      <c r="I59" s="70">
        <v>90000</v>
      </c>
    </row>
    <row r="60" spans="1:9" ht="14.5" x14ac:dyDescent="0.2">
      <c r="A60" s="344" t="s">
        <v>722</v>
      </c>
      <c r="B60" s="342" t="s">
        <v>904</v>
      </c>
      <c r="C60" s="342" t="s">
        <v>521</v>
      </c>
      <c r="D60" s="69" t="s">
        <v>1260</v>
      </c>
      <c r="E60" s="70">
        <v>176121</v>
      </c>
      <c r="F60" s="71">
        <v>0.8</v>
      </c>
      <c r="G60" s="71">
        <v>0.85</v>
      </c>
      <c r="H60" s="72">
        <v>60</v>
      </c>
      <c r="I60" s="70">
        <v>180000</v>
      </c>
    </row>
    <row r="61" spans="1:9" ht="14.5" x14ac:dyDescent="0.2">
      <c r="A61" s="344" t="s">
        <v>722</v>
      </c>
      <c r="B61" s="342" t="s">
        <v>904</v>
      </c>
      <c r="C61" s="342" t="s">
        <v>522</v>
      </c>
      <c r="D61" s="69" t="s">
        <v>760</v>
      </c>
      <c r="E61" s="70">
        <v>170000</v>
      </c>
      <c r="F61" s="71">
        <v>0.8</v>
      </c>
      <c r="G61" s="71">
        <v>0.85</v>
      </c>
      <c r="H61" s="72">
        <v>1000</v>
      </c>
      <c r="I61" s="70">
        <v>3000000</v>
      </c>
    </row>
    <row r="62" spans="1:9" ht="14.5" x14ac:dyDescent="0.2">
      <c r="A62" s="344" t="s">
        <v>722</v>
      </c>
      <c r="B62" s="342" t="s">
        <v>904</v>
      </c>
      <c r="C62" s="342" t="s">
        <v>523</v>
      </c>
      <c r="D62" s="69" t="s">
        <v>836</v>
      </c>
      <c r="E62" s="70">
        <v>25000</v>
      </c>
      <c r="F62" s="71">
        <v>0.8</v>
      </c>
      <c r="G62" s="71">
        <v>0.85</v>
      </c>
      <c r="H62" s="72">
        <v>10</v>
      </c>
      <c r="I62" s="70">
        <v>30000</v>
      </c>
    </row>
    <row r="63" spans="1:9" ht="14.5" x14ac:dyDescent="0.2">
      <c r="A63" s="344" t="s">
        <v>722</v>
      </c>
      <c r="B63" s="342" t="s">
        <v>904</v>
      </c>
      <c r="C63" s="342" t="s">
        <v>524</v>
      </c>
      <c r="D63" s="69" t="s">
        <v>836</v>
      </c>
      <c r="E63" s="70">
        <v>1080000</v>
      </c>
      <c r="F63" s="71">
        <v>0.8</v>
      </c>
      <c r="G63" s="71">
        <v>0.85</v>
      </c>
      <c r="H63" s="72">
        <v>1000</v>
      </c>
      <c r="I63" s="70">
        <v>3000000</v>
      </c>
    </row>
    <row r="64" spans="1:9" ht="14.5" x14ac:dyDescent="0.2">
      <c r="A64" s="344" t="s">
        <v>722</v>
      </c>
      <c r="B64" s="342" t="s">
        <v>904</v>
      </c>
      <c r="C64" s="342" t="s">
        <v>525</v>
      </c>
      <c r="D64" s="69" t="s">
        <v>836</v>
      </c>
      <c r="E64" s="70">
        <v>407000</v>
      </c>
      <c r="F64" s="71">
        <v>0.8</v>
      </c>
      <c r="G64" s="71">
        <v>0.85</v>
      </c>
      <c r="H64" s="72">
        <v>1000</v>
      </c>
      <c r="I64" s="70">
        <v>3000000</v>
      </c>
    </row>
    <row r="65" spans="1:9" ht="14.5" x14ac:dyDescent="0.2">
      <c r="A65" s="344" t="s">
        <v>722</v>
      </c>
      <c r="B65" s="342" t="s">
        <v>904</v>
      </c>
      <c r="C65" s="342" t="s">
        <v>526</v>
      </c>
      <c r="D65" s="69" t="s">
        <v>760</v>
      </c>
      <c r="E65" s="70">
        <v>21000</v>
      </c>
      <c r="F65" s="71">
        <v>0.8</v>
      </c>
      <c r="G65" s="71">
        <v>0.85</v>
      </c>
      <c r="H65" s="72">
        <v>10</v>
      </c>
      <c r="I65" s="70">
        <v>30000</v>
      </c>
    </row>
    <row r="66" spans="1:9" ht="14.5" x14ac:dyDescent="0.2">
      <c r="A66" s="344" t="s">
        <v>722</v>
      </c>
      <c r="B66" s="342" t="s">
        <v>904</v>
      </c>
      <c r="C66" s="342" t="s">
        <v>527</v>
      </c>
      <c r="D66" s="69" t="s">
        <v>1088</v>
      </c>
      <c r="E66" s="70">
        <v>470000</v>
      </c>
      <c r="F66" s="71">
        <v>0.8</v>
      </c>
      <c r="G66" s="71">
        <v>0.85</v>
      </c>
      <c r="H66" s="72">
        <v>1000</v>
      </c>
      <c r="I66" s="70">
        <v>3000000</v>
      </c>
    </row>
    <row r="67" spans="1:9" ht="14.5" x14ac:dyDescent="0.2">
      <c r="A67" s="344" t="s">
        <v>722</v>
      </c>
      <c r="B67" s="342" t="s">
        <v>904</v>
      </c>
      <c r="C67" s="342" t="s">
        <v>528</v>
      </c>
      <c r="D67" s="69" t="s">
        <v>760</v>
      </c>
      <c r="E67" s="70">
        <v>80500</v>
      </c>
      <c r="F67" s="71">
        <v>0.8</v>
      </c>
      <c r="G67" s="71">
        <v>0.85</v>
      </c>
      <c r="H67" s="72">
        <v>1000</v>
      </c>
      <c r="I67" s="70">
        <v>3000000</v>
      </c>
    </row>
    <row r="68" spans="1:9" ht="14.5" x14ac:dyDescent="0.2">
      <c r="A68" s="344" t="s">
        <v>722</v>
      </c>
      <c r="B68" s="342" t="s">
        <v>904</v>
      </c>
      <c r="C68" s="342" t="s">
        <v>529</v>
      </c>
      <c r="D68" s="69" t="s">
        <v>836</v>
      </c>
      <c r="E68" s="70">
        <v>450000</v>
      </c>
      <c r="F68" s="71">
        <v>0.8</v>
      </c>
      <c r="G68" s="71">
        <v>0.85</v>
      </c>
      <c r="H68" s="72">
        <v>1000</v>
      </c>
      <c r="I68" s="70">
        <v>3000000</v>
      </c>
    </row>
    <row r="69" spans="1:9" ht="14.5" x14ac:dyDescent="0.2">
      <c r="A69" s="344" t="s">
        <v>722</v>
      </c>
      <c r="B69" s="342" t="s">
        <v>1062</v>
      </c>
      <c r="C69" s="342" t="s">
        <v>704</v>
      </c>
      <c r="D69" s="69" t="s">
        <v>1268</v>
      </c>
      <c r="E69" s="70">
        <v>12111</v>
      </c>
      <c r="F69" s="71">
        <v>0.8</v>
      </c>
      <c r="G69" s="71">
        <v>0.85</v>
      </c>
      <c r="H69" s="72">
        <v>220</v>
      </c>
      <c r="I69" s="70">
        <v>660000</v>
      </c>
    </row>
    <row r="70" spans="1:9" ht="14.5" x14ac:dyDescent="0.2">
      <c r="A70" s="344" t="s">
        <v>722</v>
      </c>
      <c r="B70" s="342" t="s">
        <v>1062</v>
      </c>
      <c r="C70" s="342" t="s">
        <v>530</v>
      </c>
      <c r="D70" s="69" t="s">
        <v>1268</v>
      </c>
      <c r="E70" s="70">
        <v>12111</v>
      </c>
      <c r="F70" s="71">
        <v>0.8</v>
      </c>
      <c r="G70" s="71">
        <v>0.85</v>
      </c>
      <c r="H70" s="72">
        <v>220</v>
      </c>
      <c r="I70" s="70">
        <v>660000</v>
      </c>
    </row>
    <row r="71" spans="1:9" ht="14.5" x14ac:dyDescent="0.2">
      <c r="A71" s="344" t="s">
        <v>722</v>
      </c>
      <c r="B71" s="342" t="s">
        <v>1062</v>
      </c>
      <c r="C71" s="342" t="s">
        <v>531</v>
      </c>
      <c r="D71" s="69" t="s">
        <v>761</v>
      </c>
      <c r="E71" s="70">
        <v>790000</v>
      </c>
      <c r="F71" s="71">
        <v>0.8</v>
      </c>
      <c r="G71" s="71">
        <v>0.85</v>
      </c>
      <c r="H71" s="72">
        <v>1350</v>
      </c>
      <c r="I71" s="70">
        <v>4050000</v>
      </c>
    </row>
    <row r="72" spans="1:9" ht="14.5" x14ac:dyDescent="0.2">
      <c r="A72" s="344" t="s">
        <v>722</v>
      </c>
      <c r="B72" s="342" t="s">
        <v>1062</v>
      </c>
      <c r="C72" s="342" t="s">
        <v>532</v>
      </c>
      <c r="D72" s="69" t="s">
        <v>761</v>
      </c>
      <c r="E72" s="70">
        <v>2010000</v>
      </c>
      <c r="F72" s="71">
        <v>0.8</v>
      </c>
      <c r="G72" s="71">
        <v>0.85</v>
      </c>
      <c r="H72" s="72">
        <v>2000</v>
      </c>
      <c r="I72" s="70">
        <v>6000000</v>
      </c>
    </row>
    <row r="73" spans="1:9" ht="14.5" x14ac:dyDescent="0.2">
      <c r="A73" s="344" t="s">
        <v>722</v>
      </c>
      <c r="B73" s="342" t="s">
        <v>1062</v>
      </c>
      <c r="C73" s="342" t="s">
        <v>705</v>
      </c>
      <c r="D73" s="69" t="s">
        <v>1260</v>
      </c>
      <c r="E73" s="70">
        <v>458850</v>
      </c>
      <c r="F73" s="71">
        <v>0.8</v>
      </c>
      <c r="G73" s="71">
        <v>0.85</v>
      </c>
      <c r="H73" s="72">
        <v>1110</v>
      </c>
      <c r="I73" s="70">
        <v>3330000</v>
      </c>
    </row>
    <row r="74" spans="1:9" ht="14.5" x14ac:dyDescent="0.2">
      <c r="A74" s="344" t="s">
        <v>722</v>
      </c>
      <c r="B74" s="342" t="s">
        <v>1062</v>
      </c>
      <c r="C74" s="342" t="s">
        <v>533</v>
      </c>
      <c r="D74" s="69" t="s">
        <v>760</v>
      </c>
      <c r="E74" s="70">
        <v>1180000</v>
      </c>
      <c r="F74" s="71">
        <v>0.8</v>
      </c>
      <c r="G74" s="71">
        <v>0.85</v>
      </c>
      <c r="H74" s="72">
        <v>1500</v>
      </c>
      <c r="I74" s="70">
        <v>4500000</v>
      </c>
    </row>
    <row r="75" spans="1:9" ht="14.5" x14ac:dyDescent="0.2">
      <c r="A75" s="344" t="s">
        <v>722</v>
      </c>
      <c r="B75" s="342" t="s">
        <v>1062</v>
      </c>
      <c r="C75" s="342" t="s">
        <v>534</v>
      </c>
      <c r="D75" s="69" t="s">
        <v>760</v>
      </c>
      <c r="E75" s="70">
        <v>30300</v>
      </c>
      <c r="F75" s="71">
        <v>0.8</v>
      </c>
      <c r="G75" s="71">
        <v>0.85</v>
      </c>
      <c r="H75" s="72">
        <v>1000</v>
      </c>
      <c r="I75" s="70">
        <v>3000000</v>
      </c>
    </row>
    <row r="76" spans="1:9" ht="14.5" x14ac:dyDescent="0.2">
      <c r="A76" s="344" t="s">
        <v>722</v>
      </c>
      <c r="B76" s="342" t="s">
        <v>1062</v>
      </c>
      <c r="C76" s="342" t="s">
        <v>535</v>
      </c>
      <c r="D76" s="69" t="s">
        <v>1260</v>
      </c>
      <c r="E76" s="70">
        <v>404110</v>
      </c>
      <c r="F76" s="71">
        <v>0.8</v>
      </c>
      <c r="G76" s="71">
        <v>0.85</v>
      </c>
      <c r="H76" s="72">
        <v>110</v>
      </c>
      <c r="I76" s="70">
        <v>330000</v>
      </c>
    </row>
    <row r="77" spans="1:9" ht="14.5" x14ac:dyDescent="0.2">
      <c r="A77" s="344" t="s">
        <v>722</v>
      </c>
      <c r="B77" s="342" t="s">
        <v>1062</v>
      </c>
      <c r="C77" s="342" t="s">
        <v>260</v>
      </c>
      <c r="D77" s="69" t="s">
        <v>760</v>
      </c>
      <c r="E77" s="70">
        <v>30300</v>
      </c>
      <c r="F77" s="71">
        <v>0.8</v>
      </c>
      <c r="G77" s="71">
        <v>0.85</v>
      </c>
      <c r="H77" s="72">
        <v>500</v>
      </c>
      <c r="I77" s="70">
        <v>1500000</v>
      </c>
    </row>
    <row r="78" spans="1:9" ht="14.5" x14ac:dyDescent="0.2">
      <c r="A78" s="344" t="s">
        <v>722</v>
      </c>
      <c r="B78" s="342" t="s">
        <v>1062</v>
      </c>
      <c r="C78" s="342" t="s">
        <v>706</v>
      </c>
      <c r="D78" s="69" t="s">
        <v>760</v>
      </c>
      <c r="E78" s="70">
        <v>30300</v>
      </c>
      <c r="F78" s="71">
        <v>0.8</v>
      </c>
      <c r="G78" s="71">
        <v>0.85</v>
      </c>
      <c r="H78" s="72">
        <v>100</v>
      </c>
      <c r="I78" s="70">
        <v>300000</v>
      </c>
    </row>
    <row r="79" spans="1:9" ht="14.5" x14ac:dyDescent="0.2">
      <c r="A79" s="344" t="s">
        <v>722</v>
      </c>
      <c r="B79" s="342" t="s">
        <v>1062</v>
      </c>
      <c r="C79" s="342" t="s">
        <v>536</v>
      </c>
      <c r="D79" s="69" t="s">
        <v>1265</v>
      </c>
      <c r="E79" s="70">
        <v>12111</v>
      </c>
      <c r="F79" s="71">
        <v>0.8</v>
      </c>
      <c r="G79" s="71">
        <v>0.85</v>
      </c>
      <c r="H79" s="72">
        <v>220</v>
      </c>
      <c r="I79" s="70">
        <v>660000</v>
      </c>
    </row>
    <row r="80" spans="1:9" ht="14.5" x14ac:dyDescent="0.2">
      <c r="A80" s="344" t="s">
        <v>722</v>
      </c>
      <c r="B80" s="342" t="s">
        <v>1062</v>
      </c>
      <c r="C80" s="342" t="s">
        <v>537</v>
      </c>
      <c r="D80" s="69" t="s">
        <v>836</v>
      </c>
      <c r="E80" s="70">
        <v>600000</v>
      </c>
      <c r="F80" s="71">
        <v>0.8</v>
      </c>
      <c r="G80" s="71">
        <v>0.85</v>
      </c>
      <c r="H80" s="72">
        <v>300</v>
      </c>
      <c r="I80" s="70">
        <v>900000</v>
      </c>
    </row>
    <row r="81" spans="1:9" ht="14.5" x14ac:dyDescent="0.2">
      <c r="A81" s="344" t="s">
        <v>722</v>
      </c>
      <c r="B81" s="342" t="s">
        <v>1062</v>
      </c>
      <c r="C81" s="342" t="s">
        <v>538</v>
      </c>
      <c r="D81" s="69" t="s">
        <v>836</v>
      </c>
      <c r="E81" s="70">
        <v>843000</v>
      </c>
      <c r="F81" s="71">
        <v>0.8</v>
      </c>
      <c r="G81" s="71">
        <v>0.85</v>
      </c>
      <c r="H81" s="72">
        <v>300</v>
      </c>
      <c r="I81" s="70">
        <v>900000</v>
      </c>
    </row>
    <row r="82" spans="1:9" ht="14.5" x14ac:dyDescent="0.2">
      <c r="A82" s="344" t="s">
        <v>722</v>
      </c>
      <c r="B82" s="342" t="s">
        <v>1062</v>
      </c>
      <c r="C82" s="342" t="s">
        <v>539</v>
      </c>
      <c r="D82" s="69" t="s">
        <v>1088</v>
      </c>
      <c r="E82" s="70">
        <v>341000</v>
      </c>
      <c r="F82" s="71">
        <v>0.8</v>
      </c>
      <c r="G82" s="71">
        <v>0.85</v>
      </c>
      <c r="H82" s="72">
        <v>1000</v>
      </c>
      <c r="I82" s="70">
        <v>3000000</v>
      </c>
    </row>
    <row r="83" spans="1:9" ht="14.5" x14ac:dyDescent="0.2">
      <c r="A83" s="344" t="s">
        <v>722</v>
      </c>
      <c r="B83" s="342" t="s">
        <v>1062</v>
      </c>
      <c r="C83" s="342" t="s">
        <v>540</v>
      </c>
      <c r="D83" s="69" t="s">
        <v>1269</v>
      </c>
      <c r="E83" s="70">
        <v>120000</v>
      </c>
      <c r="F83" s="71">
        <v>0.8</v>
      </c>
      <c r="G83" s="71">
        <v>0.85</v>
      </c>
      <c r="H83" s="72">
        <v>500</v>
      </c>
      <c r="I83" s="70">
        <v>1500000</v>
      </c>
    </row>
    <row r="84" spans="1:9" ht="14.5" x14ac:dyDescent="0.2">
      <c r="A84" s="344" t="s">
        <v>722</v>
      </c>
      <c r="B84" s="342" t="s">
        <v>1062</v>
      </c>
      <c r="C84" s="342" t="s">
        <v>541</v>
      </c>
      <c r="D84" s="69" t="s">
        <v>1269</v>
      </c>
      <c r="E84" s="70">
        <v>425000</v>
      </c>
      <c r="F84" s="71">
        <v>0.8</v>
      </c>
      <c r="G84" s="71">
        <v>0.85</v>
      </c>
      <c r="H84" s="72">
        <v>1000</v>
      </c>
      <c r="I84" s="70">
        <v>3000000</v>
      </c>
    </row>
    <row r="85" spans="1:9" ht="14.5" x14ac:dyDescent="0.2">
      <c r="A85" s="344" t="s">
        <v>722</v>
      </c>
      <c r="B85" s="342" t="s">
        <v>1062</v>
      </c>
      <c r="C85" s="342" t="s">
        <v>542</v>
      </c>
      <c r="D85" s="69" t="s">
        <v>1268</v>
      </c>
      <c r="E85" s="70">
        <v>12111</v>
      </c>
      <c r="F85" s="71">
        <v>0.8</v>
      </c>
      <c r="G85" s="71">
        <v>0.85</v>
      </c>
      <c r="H85" s="72">
        <v>220</v>
      </c>
      <c r="I85" s="70">
        <v>660000</v>
      </c>
    </row>
    <row r="86" spans="1:9" ht="14.5" x14ac:dyDescent="0.2">
      <c r="A86" s="344" t="s">
        <v>722</v>
      </c>
      <c r="B86" s="342" t="s">
        <v>1062</v>
      </c>
      <c r="C86" s="342" t="s">
        <v>707</v>
      </c>
      <c r="D86" s="69" t="s">
        <v>1269</v>
      </c>
      <c r="E86" s="70">
        <v>290000</v>
      </c>
      <c r="F86" s="71">
        <v>0.8</v>
      </c>
      <c r="G86" s="71">
        <v>0.85</v>
      </c>
      <c r="H86" s="72">
        <v>500</v>
      </c>
      <c r="I86" s="70">
        <v>1500000</v>
      </c>
    </row>
    <row r="87" spans="1:9" ht="14.5" x14ac:dyDescent="0.2">
      <c r="A87" s="344" t="s">
        <v>722</v>
      </c>
      <c r="B87" s="342" t="s">
        <v>1062</v>
      </c>
      <c r="C87" s="342" t="s">
        <v>543</v>
      </c>
      <c r="D87" s="69" t="s">
        <v>1268</v>
      </c>
      <c r="E87" s="70">
        <v>12111</v>
      </c>
      <c r="F87" s="71">
        <v>0.8</v>
      </c>
      <c r="G87" s="71">
        <v>0.85</v>
      </c>
      <c r="H87" s="72">
        <v>30</v>
      </c>
      <c r="I87" s="70">
        <v>90000</v>
      </c>
    </row>
    <row r="88" spans="1:9" ht="14.5" x14ac:dyDescent="0.2">
      <c r="A88" s="344" t="s">
        <v>722</v>
      </c>
      <c r="B88" s="342" t="s">
        <v>908</v>
      </c>
      <c r="C88" s="342" t="s">
        <v>544</v>
      </c>
      <c r="D88" s="69" t="s">
        <v>1268</v>
      </c>
      <c r="E88" s="70">
        <v>11711</v>
      </c>
      <c r="F88" s="71">
        <v>0.8</v>
      </c>
      <c r="G88" s="71">
        <v>0.85</v>
      </c>
      <c r="H88" s="72">
        <v>180</v>
      </c>
      <c r="I88" s="70">
        <v>540000</v>
      </c>
    </row>
    <row r="89" spans="1:9" ht="14.5" x14ac:dyDescent="0.2">
      <c r="A89" s="344" t="s">
        <v>722</v>
      </c>
      <c r="B89" s="342" t="s">
        <v>908</v>
      </c>
      <c r="C89" s="342" t="s">
        <v>545</v>
      </c>
      <c r="D89" s="69" t="s">
        <v>836</v>
      </c>
      <c r="E89" s="70">
        <v>25000</v>
      </c>
      <c r="F89" s="71">
        <v>0.8</v>
      </c>
      <c r="G89" s="71">
        <v>0.85</v>
      </c>
      <c r="H89" s="72">
        <v>1000</v>
      </c>
      <c r="I89" s="70">
        <v>3000000</v>
      </c>
    </row>
    <row r="90" spans="1:9" ht="14.5" x14ac:dyDescent="0.2">
      <c r="A90" s="344" t="s">
        <v>722</v>
      </c>
      <c r="B90" s="342" t="s">
        <v>908</v>
      </c>
      <c r="C90" s="342" t="s">
        <v>546</v>
      </c>
      <c r="D90" s="69" t="s">
        <v>1265</v>
      </c>
      <c r="E90" s="70">
        <v>11711</v>
      </c>
      <c r="F90" s="71">
        <v>0.8</v>
      </c>
      <c r="G90" s="71">
        <v>0.85</v>
      </c>
      <c r="H90" s="72">
        <v>30</v>
      </c>
      <c r="I90" s="70">
        <v>90000</v>
      </c>
    </row>
    <row r="91" spans="1:9" ht="14.5" x14ac:dyDescent="0.2">
      <c r="A91" s="344" t="s">
        <v>722</v>
      </c>
      <c r="B91" s="342" t="s">
        <v>908</v>
      </c>
      <c r="C91" s="342" t="s">
        <v>547</v>
      </c>
      <c r="D91" s="69" t="s">
        <v>1265</v>
      </c>
      <c r="E91" s="70">
        <v>11711</v>
      </c>
      <c r="F91" s="71">
        <v>0.8</v>
      </c>
      <c r="G91" s="71">
        <v>0.85</v>
      </c>
      <c r="H91" s="72">
        <v>30</v>
      </c>
      <c r="I91" s="70">
        <v>90000</v>
      </c>
    </row>
    <row r="92" spans="1:9" ht="14.5" x14ac:dyDescent="0.2">
      <c r="A92" s="344" t="s">
        <v>722</v>
      </c>
      <c r="B92" s="342" t="s">
        <v>908</v>
      </c>
      <c r="C92" s="342" t="s">
        <v>548</v>
      </c>
      <c r="D92" s="69" t="s">
        <v>1265</v>
      </c>
      <c r="E92" s="70">
        <v>11711</v>
      </c>
      <c r="F92" s="71">
        <v>0.8</v>
      </c>
      <c r="G92" s="71">
        <v>0.85</v>
      </c>
      <c r="H92" s="72">
        <v>30</v>
      </c>
      <c r="I92" s="70">
        <v>90000</v>
      </c>
    </row>
    <row r="93" spans="1:9" ht="14.5" x14ac:dyDescent="0.2">
      <c r="A93" s="344" t="s">
        <v>722</v>
      </c>
      <c r="B93" s="342" t="s">
        <v>908</v>
      </c>
      <c r="C93" s="342" t="s">
        <v>549</v>
      </c>
      <c r="D93" s="69" t="s">
        <v>836</v>
      </c>
      <c r="E93" s="70">
        <v>63000</v>
      </c>
      <c r="F93" s="71">
        <v>0.8</v>
      </c>
      <c r="G93" s="71">
        <v>0.85</v>
      </c>
      <c r="H93" s="72">
        <v>1000</v>
      </c>
      <c r="I93" s="70">
        <v>3000000</v>
      </c>
    </row>
    <row r="94" spans="1:9" ht="14.5" x14ac:dyDescent="0.2">
      <c r="A94" s="344" t="s">
        <v>722</v>
      </c>
      <c r="B94" s="342" t="s">
        <v>908</v>
      </c>
      <c r="C94" s="342" t="s">
        <v>550</v>
      </c>
      <c r="D94" s="69" t="s">
        <v>836</v>
      </c>
      <c r="E94" s="70">
        <v>462000</v>
      </c>
      <c r="F94" s="71">
        <v>0.8</v>
      </c>
      <c r="G94" s="71">
        <v>0.85</v>
      </c>
      <c r="H94" s="72">
        <v>1200</v>
      </c>
      <c r="I94" s="70">
        <v>3600000</v>
      </c>
    </row>
    <row r="95" spans="1:9" ht="14.5" x14ac:dyDescent="0.2">
      <c r="A95" s="344" t="s">
        <v>722</v>
      </c>
      <c r="B95" s="342" t="s">
        <v>908</v>
      </c>
      <c r="C95" s="342" t="s">
        <v>551</v>
      </c>
      <c r="D95" s="69" t="s">
        <v>836</v>
      </c>
      <c r="E95" s="70">
        <v>77000</v>
      </c>
      <c r="F95" s="71">
        <v>0.8</v>
      </c>
      <c r="G95" s="71">
        <v>0.85</v>
      </c>
      <c r="H95" s="72">
        <v>10</v>
      </c>
      <c r="I95" s="70">
        <v>30000</v>
      </c>
    </row>
    <row r="96" spans="1:9" ht="14.5" x14ac:dyDescent="0.2">
      <c r="A96" s="344" t="s">
        <v>727</v>
      </c>
      <c r="B96" s="342" t="s">
        <v>917</v>
      </c>
      <c r="C96" s="342" t="s">
        <v>552</v>
      </c>
      <c r="D96" s="69" t="s">
        <v>1130</v>
      </c>
      <c r="E96" s="70">
        <v>65000</v>
      </c>
      <c r="F96" s="71">
        <v>0.8</v>
      </c>
      <c r="G96" s="71">
        <v>0.85</v>
      </c>
      <c r="H96" s="72">
        <v>1200</v>
      </c>
      <c r="I96" s="70">
        <v>3600000</v>
      </c>
    </row>
    <row r="97" spans="1:9" ht="14.5" x14ac:dyDescent="0.2">
      <c r="A97" s="344" t="s">
        <v>727</v>
      </c>
      <c r="B97" s="342" t="s">
        <v>917</v>
      </c>
      <c r="C97" s="342" t="s">
        <v>553</v>
      </c>
      <c r="D97" s="69" t="s">
        <v>836</v>
      </c>
      <c r="E97" s="70">
        <v>1830000</v>
      </c>
      <c r="F97" s="71">
        <v>0.8</v>
      </c>
      <c r="G97" s="71">
        <v>0.85</v>
      </c>
      <c r="H97" s="72">
        <v>1100</v>
      </c>
      <c r="I97" s="70">
        <v>3300000</v>
      </c>
    </row>
    <row r="98" spans="1:9" ht="14.5" x14ac:dyDescent="0.2">
      <c r="A98" s="344" t="s">
        <v>727</v>
      </c>
      <c r="B98" s="342" t="s">
        <v>917</v>
      </c>
      <c r="C98" s="342" t="s">
        <v>554</v>
      </c>
      <c r="D98" s="69" t="s">
        <v>1270</v>
      </c>
      <c r="E98" s="70">
        <v>43600</v>
      </c>
      <c r="F98" s="71">
        <v>0.8</v>
      </c>
      <c r="G98" s="71">
        <v>0.85</v>
      </c>
      <c r="H98" s="72">
        <v>150</v>
      </c>
      <c r="I98" s="70">
        <v>450000</v>
      </c>
    </row>
    <row r="99" spans="1:9" ht="14.5" x14ac:dyDescent="0.2">
      <c r="A99" s="344" t="s">
        <v>727</v>
      </c>
      <c r="B99" s="342" t="s">
        <v>917</v>
      </c>
      <c r="C99" s="342" t="s">
        <v>555</v>
      </c>
      <c r="D99" s="69" t="s">
        <v>1271</v>
      </c>
      <c r="E99" s="70">
        <v>120000</v>
      </c>
      <c r="F99" s="71">
        <v>0.8</v>
      </c>
      <c r="G99" s="71">
        <v>0.85</v>
      </c>
      <c r="H99" s="72">
        <v>1020</v>
      </c>
      <c r="I99" s="70">
        <v>3060000</v>
      </c>
    </row>
    <row r="100" spans="1:9" ht="14.5" x14ac:dyDescent="0.2">
      <c r="A100" s="344" t="s">
        <v>727</v>
      </c>
      <c r="B100" s="342" t="s">
        <v>917</v>
      </c>
      <c r="C100" s="342" t="s">
        <v>556</v>
      </c>
      <c r="D100" s="69" t="s">
        <v>1130</v>
      </c>
      <c r="E100" s="70">
        <v>65000</v>
      </c>
      <c r="F100" s="71">
        <v>0.8</v>
      </c>
      <c r="G100" s="71">
        <v>0.85</v>
      </c>
      <c r="H100" s="72">
        <v>1200</v>
      </c>
      <c r="I100" s="70">
        <v>3600000</v>
      </c>
    </row>
    <row r="101" spans="1:9" ht="14.5" x14ac:dyDescent="0.2">
      <c r="A101" s="344" t="s">
        <v>727</v>
      </c>
      <c r="B101" s="342" t="s">
        <v>917</v>
      </c>
      <c r="C101" s="342" t="s">
        <v>708</v>
      </c>
      <c r="D101" s="69" t="s">
        <v>1270</v>
      </c>
      <c r="E101" s="70">
        <v>23561</v>
      </c>
      <c r="F101" s="71">
        <v>0.8</v>
      </c>
      <c r="G101" s="71">
        <v>0.85</v>
      </c>
      <c r="H101" s="72">
        <v>55</v>
      </c>
      <c r="I101" s="70">
        <v>165000</v>
      </c>
    </row>
    <row r="102" spans="1:9" ht="14.5" x14ac:dyDescent="0.2">
      <c r="A102" s="344" t="s">
        <v>727</v>
      </c>
      <c r="B102" s="342" t="s">
        <v>917</v>
      </c>
      <c r="C102" s="342" t="s">
        <v>557</v>
      </c>
      <c r="D102" s="69" t="s">
        <v>1270</v>
      </c>
      <c r="E102" s="70">
        <v>23561</v>
      </c>
      <c r="F102" s="71">
        <v>0.8</v>
      </c>
      <c r="G102" s="71">
        <v>0.85</v>
      </c>
      <c r="H102" s="72">
        <v>55</v>
      </c>
      <c r="I102" s="70">
        <v>165000</v>
      </c>
    </row>
    <row r="103" spans="1:9" ht="14.5" x14ac:dyDescent="0.2">
      <c r="A103" s="344" t="s">
        <v>727</v>
      </c>
      <c r="B103" s="342" t="s">
        <v>917</v>
      </c>
      <c r="C103" s="342" t="s">
        <v>558</v>
      </c>
      <c r="D103" s="69" t="s">
        <v>1259</v>
      </c>
      <c r="E103" s="70">
        <v>105000</v>
      </c>
      <c r="F103" s="71">
        <v>0.8</v>
      </c>
      <c r="G103" s="71">
        <v>0.85</v>
      </c>
      <c r="H103" s="72">
        <v>200</v>
      </c>
      <c r="I103" s="70">
        <v>600000</v>
      </c>
    </row>
    <row r="104" spans="1:9" ht="14.5" x14ac:dyDescent="0.2">
      <c r="A104" s="344" t="s">
        <v>727</v>
      </c>
      <c r="B104" s="342" t="s">
        <v>917</v>
      </c>
      <c r="C104" s="342" t="s">
        <v>709</v>
      </c>
      <c r="D104" s="69" t="s">
        <v>836</v>
      </c>
      <c r="E104" s="70">
        <v>907000</v>
      </c>
      <c r="F104" s="71">
        <v>0.8</v>
      </c>
      <c r="G104" s="71">
        <v>0.85</v>
      </c>
      <c r="H104" s="72">
        <v>800</v>
      </c>
      <c r="I104" s="70">
        <v>2400000</v>
      </c>
    </row>
    <row r="105" spans="1:9" ht="14.5" x14ac:dyDescent="0.2">
      <c r="A105" s="344" t="s">
        <v>727</v>
      </c>
      <c r="B105" s="342" t="s">
        <v>917</v>
      </c>
      <c r="C105" s="342" t="s">
        <v>559</v>
      </c>
      <c r="D105" s="69" t="s">
        <v>836</v>
      </c>
      <c r="E105" s="70">
        <v>473000</v>
      </c>
      <c r="F105" s="71">
        <v>0.8</v>
      </c>
      <c r="G105" s="71">
        <v>0.85</v>
      </c>
      <c r="H105" s="72">
        <v>650</v>
      </c>
      <c r="I105" s="70">
        <v>1950000</v>
      </c>
    </row>
    <row r="106" spans="1:9" ht="14.5" x14ac:dyDescent="0.2">
      <c r="A106" s="344" t="s">
        <v>727</v>
      </c>
      <c r="B106" s="342" t="s">
        <v>917</v>
      </c>
      <c r="C106" s="342" t="s">
        <v>560</v>
      </c>
      <c r="D106" s="69" t="s">
        <v>836</v>
      </c>
      <c r="E106" s="70">
        <v>780000</v>
      </c>
      <c r="F106" s="71">
        <v>0.8</v>
      </c>
      <c r="G106" s="71">
        <v>0.85</v>
      </c>
      <c r="H106" s="72">
        <v>1150</v>
      </c>
      <c r="I106" s="70">
        <v>3450000</v>
      </c>
    </row>
    <row r="107" spans="1:9" ht="14.5" x14ac:dyDescent="0.2">
      <c r="A107" s="344" t="s">
        <v>727</v>
      </c>
      <c r="B107" s="342" t="s">
        <v>917</v>
      </c>
      <c r="C107" s="342" t="s">
        <v>561</v>
      </c>
      <c r="D107" s="69" t="s">
        <v>1130</v>
      </c>
      <c r="E107" s="70">
        <v>65000</v>
      </c>
      <c r="F107" s="71">
        <v>0.8</v>
      </c>
      <c r="G107" s="71">
        <v>0.85</v>
      </c>
      <c r="H107" s="72">
        <v>1200</v>
      </c>
      <c r="I107" s="70">
        <v>3600000</v>
      </c>
    </row>
    <row r="108" spans="1:9" ht="14.5" x14ac:dyDescent="0.2">
      <c r="A108" s="344" t="s">
        <v>727</v>
      </c>
      <c r="B108" s="342" t="s">
        <v>917</v>
      </c>
      <c r="C108" s="342" t="s">
        <v>710</v>
      </c>
      <c r="D108" s="69" t="s">
        <v>1270</v>
      </c>
      <c r="E108" s="70">
        <v>23561</v>
      </c>
      <c r="F108" s="71">
        <v>0.8</v>
      </c>
      <c r="G108" s="71">
        <v>0.85</v>
      </c>
      <c r="H108" s="72">
        <v>55</v>
      </c>
      <c r="I108" s="70">
        <v>165000</v>
      </c>
    </row>
    <row r="109" spans="1:9" ht="14.5" x14ac:dyDescent="0.2">
      <c r="A109" s="344" t="s">
        <v>727</v>
      </c>
      <c r="B109" s="342" t="s">
        <v>917</v>
      </c>
      <c r="C109" s="342" t="s">
        <v>562</v>
      </c>
      <c r="D109" s="69" t="s">
        <v>1259</v>
      </c>
      <c r="E109" s="70">
        <v>105000</v>
      </c>
      <c r="F109" s="71">
        <v>0.8</v>
      </c>
      <c r="G109" s="71">
        <v>0.85</v>
      </c>
      <c r="H109" s="72">
        <v>200</v>
      </c>
      <c r="I109" s="70">
        <v>600000</v>
      </c>
    </row>
    <row r="110" spans="1:9" ht="14.5" x14ac:dyDescent="0.2">
      <c r="A110" s="344" t="s">
        <v>727</v>
      </c>
      <c r="B110" s="342" t="s">
        <v>995</v>
      </c>
      <c r="C110" s="342" t="s">
        <v>563</v>
      </c>
      <c r="D110" s="69" t="s">
        <v>1270</v>
      </c>
      <c r="E110" s="70">
        <v>67165</v>
      </c>
      <c r="F110" s="71">
        <v>0.8</v>
      </c>
      <c r="G110" s="71">
        <v>0.85</v>
      </c>
      <c r="H110" s="72">
        <v>1120</v>
      </c>
      <c r="I110" s="70">
        <v>3360000</v>
      </c>
    </row>
    <row r="111" spans="1:9" ht="14.5" x14ac:dyDescent="0.2">
      <c r="A111" s="344" t="s">
        <v>727</v>
      </c>
      <c r="B111" s="342" t="s">
        <v>995</v>
      </c>
      <c r="C111" s="342" t="s">
        <v>564</v>
      </c>
      <c r="D111" s="69" t="s">
        <v>1270</v>
      </c>
      <c r="E111" s="70">
        <v>67165</v>
      </c>
      <c r="F111" s="71">
        <v>0.8</v>
      </c>
      <c r="G111" s="71">
        <v>0.85</v>
      </c>
      <c r="H111" s="72">
        <v>2025</v>
      </c>
      <c r="I111" s="70">
        <v>6075000</v>
      </c>
    </row>
    <row r="112" spans="1:9" ht="14.5" x14ac:dyDescent="0.2">
      <c r="A112" s="344" t="s">
        <v>727</v>
      </c>
      <c r="B112" s="342" t="s">
        <v>995</v>
      </c>
      <c r="C112" s="342" t="s">
        <v>565</v>
      </c>
      <c r="D112" s="69" t="s">
        <v>1270</v>
      </c>
      <c r="E112" s="70">
        <v>67165</v>
      </c>
      <c r="F112" s="71">
        <v>0.8</v>
      </c>
      <c r="G112" s="71">
        <v>0.85</v>
      </c>
      <c r="H112" s="72">
        <v>2025</v>
      </c>
      <c r="I112" s="70">
        <v>6075000</v>
      </c>
    </row>
    <row r="113" spans="1:9" ht="14.5" x14ac:dyDescent="0.2">
      <c r="A113" s="344" t="s">
        <v>727</v>
      </c>
      <c r="B113" s="342" t="s">
        <v>995</v>
      </c>
      <c r="C113" s="342" t="s">
        <v>566</v>
      </c>
      <c r="D113" s="69" t="s">
        <v>1270</v>
      </c>
      <c r="E113" s="70">
        <v>21300</v>
      </c>
      <c r="F113" s="71">
        <v>0.8</v>
      </c>
      <c r="G113" s="71">
        <v>0.85</v>
      </c>
      <c r="H113" s="72">
        <v>115</v>
      </c>
      <c r="I113" s="70">
        <v>345000</v>
      </c>
    </row>
    <row r="114" spans="1:9" ht="14.5" x14ac:dyDescent="0.2">
      <c r="A114" s="344" t="s">
        <v>727</v>
      </c>
      <c r="B114" s="342" t="s">
        <v>995</v>
      </c>
      <c r="C114" s="342" t="s">
        <v>567</v>
      </c>
      <c r="D114" s="69" t="s">
        <v>1130</v>
      </c>
      <c r="E114" s="70">
        <v>65000</v>
      </c>
      <c r="F114" s="71">
        <v>0.8</v>
      </c>
      <c r="G114" s="71">
        <v>0.85</v>
      </c>
      <c r="H114" s="72">
        <v>1200</v>
      </c>
      <c r="I114" s="70">
        <v>3600000</v>
      </c>
    </row>
    <row r="115" spans="1:9" ht="14.5" x14ac:dyDescent="0.2">
      <c r="A115" s="344" t="s">
        <v>727</v>
      </c>
      <c r="B115" s="342" t="s">
        <v>995</v>
      </c>
      <c r="C115" s="342" t="s">
        <v>568</v>
      </c>
      <c r="D115" s="69" t="s">
        <v>1259</v>
      </c>
      <c r="E115" s="70">
        <v>15000</v>
      </c>
      <c r="F115" s="71">
        <v>0.8</v>
      </c>
      <c r="G115" s="71">
        <v>0.85</v>
      </c>
      <c r="H115" s="72">
        <v>50</v>
      </c>
      <c r="I115" s="70">
        <v>150000</v>
      </c>
    </row>
    <row r="116" spans="1:9" ht="14.5" x14ac:dyDescent="0.2">
      <c r="A116" s="344" t="s">
        <v>727</v>
      </c>
      <c r="B116" s="342" t="s">
        <v>995</v>
      </c>
      <c r="C116" s="342" t="s">
        <v>569</v>
      </c>
      <c r="D116" s="69" t="s">
        <v>1088</v>
      </c>
      <c r="E116" s="70">
        <v>131770</v>
      </c>
      <c r="F116" s="71">
        <v>0.8</v>
      </c>
      <c r="G116" s="71">
        <v>0.85</v>
      </c>
      <c r="H116" s="72">
        <v>20</v>
      </c>
      <c r="I116" s="70">
        <v>60000</v>
      </c>
    </row>
    <row r="117" spans="1:9" ht="14.5" x14ac:dyDescent="0.2">
      <c r="A117" s="344" t="s">
        <v>727</v>
      </c>
      <c r="B117" s="342" t="s">
        <v>995</v>
      </c>
      <c r="C117" s="342" t="s">
        <v>570</v>
      </c>
      <c r="D117" s="69" t="s">
        <v>1130</v>
      </c>
      <c r="E117" s="70">
        <v>25000</v>
      </c>
      <c r="F117" s="71">
        <v>0.8</v>
      </c>
      <c r="G117" s="71">
        <v>0.85</v>
      </c>
      <c r="H117" s="72">
        <v>120</v>
      </c>
      <c r="I117" s="70">
        <v>360000</v>
      </c>
    </row>
    <row r="118" spans="1:9" ht="14.5" x14ac:dyDescent="0.2">
      <c r="A118" s="344" t="s">
        <v>727</v>
      </c>
      <c r="B118" s="342" t="s">
        <v>995</v>
      </c>
      <c r="C118" s="342" t="s">
        <v>571</v>
      </c>
      <c r="D118" s="69" t="s">
        <v>1259</v>
      </c>
      <c r="E118" s="70">
        <v>15000</v>
      </c>
      <c r="F118" s="71">
        <v>0.8</v>
      </c>
      <c r="G118" s="71">
        <v>0.85</v>
      </c>
      <c r="H118" s="72">
        <v>50</v>
      </c>
      <c r="I118" s="70">
        <v>150000</v>
      </c>
    </row>
    <row r="119" spans="1:9" ht="14.5" x14ac:dyDescent="0.2">
      <c r="A119" s="344" t="s">
        <v>727</v>
      </c>
      <c r="B119" s="342" t="s">
        <v>995</v>
      </c>
      <c r="C119" s="342" t="s">
        <v>572</v>
      </c>
      <c r="D119" s="69" t="s">
        <v>1130</v>
      </c>
      <c r="E119" s="70">
        <v>25000</v>
      </c>
      <c r="F119" s="71">
        <v>0.8</v>
      </c>
      <c r="G119" s="71">
        <v>0.85</v>
      </c>
      <c r="H119" s="72">
        <v>120</v>
      </c>
      <c r="I119" s="70">
        <v>360000</v>
      </c>
    </row>
    <row r="120" spans="1:9" ht="14.5" x14ac:dyDescent="0.2">
      <c r="A120" s="344" t="s">
        <v>727</v>
      </c>
      <c r="B120" s="342" t="s">
        <v>995</v>
      </c>
      <c r="C120" s="342" t="s">
        <v>573</v>
      </c>
      <c r="D120" s="69" t="s">
        <v>1130</v>
      </c>
      <c r="E120" s="70">
        <v>25000</v>
      </c>
      <c r="F120" s="71">
        <v>0.8</v>
      </c>
      <c r="G120" s="71">
        <v>0.85</v>
      </c>
      <c r="H120" s="72">
        <v>120</v>
      </c>
      <c r="I120" s="70">
        <v>360000</v>
      </c>
    </row>
    <row r="121" spans="1:9" ht="14.5" x14ac:dyDescent="0.2">
      <c r="A121" s="344" t="s">
        <v>727</v>
      </c>
      <c r="B121" s="342" t="s">
        <v>1079</v>
      </c>
      <c r="C121" s="342" t="s">
        <v>574</v>
      </c>
      <c r="D121" s="69" t="s">
        <v>1130</v>
      </c>
      <c r="E121" s="70">
        <v>25000</v>
      </c>
      <c r="F121" s="71">
        <v>0.8</v>
      </c>
      <c r="G121" s="71">
        <v>0.85</v>
      </c>
      <c r="H121" s="72">
        <v>125</v>
      </c>
      <c r="I121" s="70">
        <v>375000</v>
      </c>
    </row>
    <row r="122" spans="1:9" ht="14.5" x14ac:dyDescent="0.2">
      <c r="A122" s="344" t="s">
        <v>727</v>
      </c>
      <c r="B122" s="342" t="s">
        <v>1079</v>
      </c>
      <c r="C122" s="342" t="s">
        <v>575</v>
      </c>
      <c r="D122" s="69" t="s">
        <v>836</v>
      </c>
      <c r="E122" s="70">
        <v>833000</v>
      </c>
      <c r="F122" s="71">
        <v>0.8</v>
      </c>
      <c r="G122" s="71">
        <v>0.85</v>
      </c>
      <c r="H122" s="72">
        <v>310</v>
      </c>
      <c r="I122" s="70">
        <v>930000</v>
      </c>
    </row>
    <row r="123" spans="1:9" ht="14.5" x14ac:dyDescent="0.2">
      <c r="A123" s="344" t="s">
        <v>727</v>
      </c>
      <c r="B123" s="342" t="s">
        <v>1079</v>
      </c>
      <c r="C123" s="342" t="s">
        <v>576</v>
      </c>
      <c r="D123" s="69" t="s">
        <v>1259</v>
      </c>
      <c r="E123" s="70">
        <v>12000</v>
      </c>
      <c r="F123" s="71">
        <v>0.8</v>
      </c>
      <c r="G123" s="71">
        <v>0.85</v>
      </c>
      <c r="H123" s="72">
        <v>40</v>
      </c>
      <c r="I123" s="70">
        <v>120000</v>
      </c>
    </row>
    <row r="124" spans="1:9" ht="14.5" x14ac:dyDescent="0.2">
      <c r="A124" s="344" t="s">
        <v>727</v>
      </c>
      <c r="B124" s="342" t="s">
        <v>1079</v>
      </c>
      <c r="C124" s="342" t="s">
        <v>577</v>
      </c>
      <c r="D124" s="69" t="s">
        <v>1088</v>
      </c>
      <c r="E124" s="70">
        <v>301000</v>
      </c>
      <c r="F124" s="71">
        <v>0.8</v>
      </c>
      <c r="G124" s="71">
        <v>0.85</v>
      </c>
      <c r="H124" s="72">
        <v>1000</v>
      </c>
      <c r="I124" s="70">
        <v>3000000</v>
      </c>
    </row>
    <row r="125" spans="1:9" ht="14.5" x14ac:dyDescent="0.2">
      <c r="A125" s="344" t="s">
        <v>727</v>
      </c>
      <c r="B125" s="342" t="s">
        <v>1079</v>
      </c>
      <c r="C125" s="342" t="s">
        <v>578</v>
      </c>
      <c r="D125" s="69" t="s">
        <v>1088</v>
      </c>
      <c r="E125" s="70">
        <v>137770</v>
      </c>
      <c r="F125" s="71">
        <v>0.8</v>
      </c>
      <c r="G125" s="71">
        <v>0.85</v>
      </c>
      <c r="H125" s="72">
        <v>30</v>
      </c>
      <c r="I125" s="70">
        <v>90000</v>
      </c>
    </row>
    <row r="126" spans="1:9" ht="14.5" x14ac:dyDescent="0.2">
      <c r="A126" s="344" t="s">
        <v>727</v>
      </c>
      <c r="B126" s="342" t="s">
        <v>1079</v>
      </c>
      <c r="C126" s="342" t="s">
        <v>579</v>
      </c>
      <c r="D126" s="69" t="s">
        <v>1271</v>
      </c>
      <c r="E126" s="70">
        <v>151000</v>
      </c>
      <c r="F126" s="71">
        <v>0.8</v>
      </c>
      <c r="G126" s="71">
        <v>0.85</v>
      </c>
      <c r="H126" s="72">
        <v>1020</v>
      </c>
      <c r="I126" s="70">
        <v>3060000</v>
      </c>
    </row>
    <row r="127" spans="1:9" ht="14.5" x14ac:dyDescent="0.2">
      <c r="A127" s="344" t="s">
        <v>727</v>
      </c>
      <c r="B127" s="342" t="s">
        <v>1079</v>
      </c>
      <c r="C127" s="342" t="s">
        <v>580</v>
      </c>
      <c r="D127" s="69" t="s">
        <v>1130</v>
      </c>
      <c r="E127" s="70">
        <v>25000</v>
      </c>
      <c r="F127" s="71">
        <v>0.8</v>
      </c>
      <c r="G127" s="71">
        <v>0.85</v>
      </c>
      <c r="H127" s="72">
        <v>25</v>
      </c>
      <c r="I127" s="70">
        <v>75000</v>
      </c>
    </row>
    <row r="128" spans="1:9" ht="14.5" x14ac:dyDescent="0.2">
      <c r="A128" s="344" t="s">
        <v>727</v>
      </c>
      <c r="B128" s="342" t="s">
        <v>1079</v>
      </c>
      <c r="C128" s="342" t="s">
        <v>581</v>
      </c>
      <c r="D128" s="69" t="s">
        <v>1130</v>
      </c>
      <c r="E128" s="70">
        <v>25000</v>
      </c>
      <c r="F128" s="71">
        <v>0.8</v>
      </c>
      <c r="G128" s="71">
        <v>0.85</v>
      </c>
      <c r="H128" s="72">
        <v>25</v>
      </c>
      <c r="I128" s="70">
        <v>75000</v>
      </c>
    </row>
    <row r="129" spans="1:9" ht="14.5" x14ac:dyDescent="0.2">
      <c r="A129" s="344" t="s">
        <v>727</v>
      </c>
      <c r="B129" s="342" t="s">
        <v>1079</v>
      </c>
      <c r="C129" s="342" t="s">
        <v>582</v>
      </c>
      <c r="D129" s="69" t="s">
        <v>1130</v>
      </c>
      <c r="E129" s="70">
        <v>25000</v>
      </c>
      <c r="F129" s="71">
        <v>0.8</v>
      </c>
      <c r="G129" s="71">
        <v>0.85</v>
      </c>
      <c r="H129" s="72">
        <v>25</v>
      </c>
      <c r="I129" s="70">
        <v>75000</v>
      </c>
    </row>
    <row r="130" spans="1:9" ht="14.5" x14ac:dyDescent="0.2">
      <c r="A130" s="344" t="s">
        <v>727</v>
      </c>
      <c r="B130" s="342" t="s">
        <v>1079</v>
      </c>
      <c r="C130" s="342" t="s">
        <v>583</v>
      </c>
      <c r="D130" s="69" t="s">
        <v>836</v>
      </c>
      <c r="E130" s="70">
        <v>1280000</v>
      </c>
      <c r="F130" s="71">
        <v>0.8</v>
      </c>
      <c r="G130" s="71">
        <v>0.85</v>
      </c>
      <c r="H130" s="72">
        <v>1160</v>
      </c>
      <c r="I130" s="70">
        <v>3480000</v>
      </c>
    </row>
    <row r="131" spans="1:9" ht="14.5" x14ac:dyDescent="0.2">
      <c r="A131" s="344" t="s">
        <v>727</v>
      </c>
      <c r="B131" s="342" t="s">
        <v>1079</v>
      </c>
      <c r="C131" s="342" t="s">
        <v>584</v>
      </c>
      <c r="D131" s="69" t="s">
        <v>836</v>
      </c>
      <c r="E131" s="70">
        <v>3450000</v>
      </c>
      <c r="F131" s="71">
        <v>0.8</v>
      </c>
      <c r="G131" s="71">
        <v>0.85</v>
      </c>
      <c r="H131" s="72">
        <v>1710</v>
      </c>
      <c r="I131" s="70">
        <v>5130000</v>
      </c>
    </row>
    <row r="132" spans="1:9" ht="14.5" x14ac:dyDescent="0.2">
      <c r="A132" s="344" t="s">
        <v>723</v>
      </c>
      <c r="B132" s="342" t="s">
        <v>1272</v>
      </c>
      <c r="C132" s="342" t="s">
        <v>585</v>
      </c>
      <c r="D132" s="69" t="s">
        <v>836</v>
      </c>
      <c r="E132" s="70">
        <v>53400000</v>
      </c>
      <c r="F132" s="71">
        <v>0.55000000000000004</v>
      </c>
      <c r="G132" s="71">
        <v>0.65</v>
      </c>
      <c r="H132" s="72">
        <v>2158</v>
      </c>
      <c r="I132" s="70">
        <v>77688000</v>
      </c>
    </row>
    <row r="133" spans="1:9" ht="14.5" x14ac:dyDescent="0.2">
      <c r="A133" s="344" t="s">
        <v>723</v>
      </c>
      <c r="B133" s="342" t="s">
        <v>1272</v>
      </c>
      <c r="C133" s="342" t="s">
        <v>586</v>
      </c>
      <c r="D133" s="69" t="s">
        <v>1255</v>
      </c>
      <c r="E133" s="70">
        <v>6666666</v>
      </c>
      <c r="F133" s="71">
        <v>0.4</v>
      </c>
      <c r="G133" s="71">
        <v>0.65</v>
      </c>
      <c r="H133" s="72">
        <v>34</v>
      </c>
      <c r="I133" s="70">
        <v>1224000</v>
      </c>
    </row>
    <row r="134" spans="1:9" ht="14.5" x14ac:dyDescent="0.2">
      <c r="A134" s="344" t="s">
        <v>723</v>
      </c>
      <c r="B134" s="342" t="s">
        <v>1272</v>
      </c>
      <c r="C134" s="342" t="s">
        <v>587</v>
      </c>
      <c r="D134" s="69" t="s">
        <v>1273</v>
      </c>
      <c r="E134" s="70">
        <v>160175000</v>
      </c>
      <c r="F134" s="71">
        <v>0.55000000000000004</v>
      </c>
      <c r="G134" s="71">
        <v>0.65</v>
      </c>
      <c r="H134" s="72">
        <v>3280</v>
      </c>
      <c r="I134" s="70">
        <v>118080000</v>
      </c>
    </row>
    <row r="135" spans="1:9" ht="14.5" x14ac:dyDescent="0.2">
      <c r="A135" s="344" t="s">
        <v>723</v>
      </c>
      <c r="B135" s="342" t="s">
        <v>1272</v>
      </c>
      <c r="C135" s="342" t="s">
        <v>588</v>
      </c>
      <c r="D135" s="69" t="s">
        <v>1094</v>
      </c>
      <c r="E135" s="70">
        <v>3217000</v>
      </c>
      <c r="F135" s="71">
        <v>0.38</v>
      </c>
      <c r="G135" s="71">
        <v>0.6</v>
      </c>
      <c r="H135" s="72">
        <v>80</v>
      </c>
      <c r="I135" s="70">
        <v>2880000</v>
      </c>
    </row>
    <row r="136" spans="1:9" ht="14.5" x14ac:dyDescent="0.2">
      <c r="A136" s="344" t="s">
        <v>723</v>
      </c>
      <c r="B136" s="342" t="s">
        <v>1272</v>
      </c>
      <c r="C136" s="342" t="s">
        <v>589</v>
      </c>
      <c r="D136" s="69" t="s">
        <v>1274</v>
      </c>
      <c r="E136" s="70">
        <v>20805000</v>
      </c>
      <c r="F136" s="71">
        <v>0.55000000000000004</v>
      </c>
      <c r="G136" s="71">
        <v>0.65</v>
      </c>
      <c r="H136" s="72">
        <v>2195</v>
      </c>
      <c r="I136" s="70">
        <v>79020000</v>
      </c>
    </row>
    <row r="137" spans="1:9" ht="14.5" x14ac:dyDescent="0.2">
      <c r="A137" s="344" t="s">
        <v>723</v>
      </c>
      <c r="B137" s="342" t="s">
        <v>1272</v>
      </c>
      <c r="C137" s="342" t="s">
        <v>590</v>
      </c>
      <c r="D137" s="69" t="s">
        <v>1275</v>
      </c>
      <c r="E137" s="70">
        <v>26150000</v>
      </c>
      <c r="F137" s="71">
        <v>0.55000000000000004</v>
      </c>
      <c r="G137" s="71">
        <v>0.65</v>
      </c>
      <c r="H137" s="72">
        <v>1280</v>
      </c>
      <c r="I137" s="70">
        <v>46080000</v>
      </c>
    </row>
    <row r="138" spans="1:9" ht="14.5" x14ac:dyDescent="0.2">
      <c r="A138" s="344" t="s">
        <v>723</v>
      </c>
      <c r="B138" s="342" t="s">
        <v>1219</v>
      </c>
      <c r="C138" s="342" t="s">
        <v>591</v>
      </c>
      <c r="D138" s="69" t="s">
        <v>1276</v>
      </c>
      <c r="E138" s="70">
        <v>85680000</v>
      </c>
      <c r="F138" s="71">
        <v>0.5</v>
      </c>
      <c r="G138" s="71">
        <v>0.65</v>
      </c>
      <c r="H138" s="72">
        <v>2103</v>
      </c>
      <c r="I138" s="70">
        <v>37854000</v>
      </c>
    </row>
    <row r="139" spans="1:9" ht="14.5" x14ac:dyDescent="0.2">
      <c r="A139" s="344" t="s">
        <v>723</v>
      </c>
      <c r="B139" s="342" t="s">
        <v>1219</v>
      </c>
      <c r="C139" s="342" t="s">
        <v>592</v>
      </c>
      <c r="D139" s="69" t="s">
        <v>1255</v>
      </c>
      <c r="E139" s="70">
        <v>5298573</v>
      </c>
      <c r="F139" s="71">
        <v>0.55000000000000004</v>
      </c>
      <c r="G139" s="71">
        <v>0.65</v>
      </c>
      <c r="H139" s="72">
        <v>151</v>
      </c>
      <c r="I139" s="70">
        <v>2718000</v>
      </c>
    </row>
    <row r="140" spans="1:9" ht="14.5" x14ac:dyDescent="0.2">
      <c r="A140" s="344" t="s">
        <v>723</v>
      </c>
      <c r="B140" s="342" t="s">
        <v>1219</v>
      </c>
      <c r="C140" s="342" t="s">
        <v>593</v>
      </c>
      <c r="D140" s="69" t="s">
        <v>1255</v>
      </c>
      <c r="E140" s="70">
        <v>2544707</v>
      </c>
      <c r="F140" s="71">
        <v>0.55000000000000004</v>
      </c>
      <c r="G140" s="71">
        <v>0.65</v>
      </c>
      <c r="H140" s="72">
        <v>3</v>
      </c>
      <c r="I140" s="70">
        <v>54000</v>
      </c>
    </row>
    <row r="141" spans="1:9" ht="14.5" x14ac:dyDescent="0.2">
      <c r="A141" s="344" t="s">
        <v>723</v>
      </c>
      <c r="B141" s="342" t="s">
        <v>1219</v>
      </c>
      <c r="C141" s="342" t="s">
        <v>594</v>
      </c>
      <c r="D141" s="69" t="s">
        <v>1255</v>
      </c>
      <c r="E141" s="70">
        <v>4147007</v>
      </c>
      <c r="F141" s="71">
        <v>0.55000000000000004</v>
      </c>
      <c r="G141" s="71">
        <v>0.65</v>
      </c>
      <c r="H141" s="72">
        <v>141</v>
      </c>
      <c r="I141" s="70">
        <v>2538000</v>
      </c>
    </row>
    <row r="142" spans="1:9" ht="14.5" x14ac:dyDescent="0.2">
      <c r="A142" s="344" t="s">
        <v>723</v>
      </c>
      <c r="B142" s="342" t="s">
        <v>1219</v>
      </c>
      <c r="C142" s="342" t="s">
        <v>716</v>
      </c>
      <c r="D142" s="69" t="s">
        <v>1276</v>
      </c>
      <c r="E142" s="70">
        <v>82320000</v>
      </c>
      <c r="F142" s="71">
        <v>0.5</v>
      </c>
      <c r="G142" s="71">
        <v>0.65</v>
      </c>
      <c r="H142" s="72">
        <v>2059</v>
      </c>
      <c r="I142" s="70">
        <v>37062000</v>
      </c>
    </row>
    <row r="143" spans="1:9" ht="14.5" x14ac:dyDescent="0.2">
      <c r="A143" s="344" t="s">
        <v>723</v>
      </c>
      <c r="B143" s="342" t="s">
        <v>1219</v>
      </c>
      <c r="C143" s="342" t="s">
        <v>595</v>
      </c>
      <c r="D143" s="69" t="s">
        <v>1255</v>
      </c>
      <c r="E143" s="70">
        <v>5333017</v>
      </c>
      <c r="F143" s="71">
        <v>0.55000000000000004</v>
      </c>
      <c r="G143" s="71">
        <v>0.65</v>
      </c>
      <c r="H143" s="72">
        <v>141</v>
      </c>
      <c r="I143" s="70">
        <v>2538000</v>
      </c>
    </row>
    <row r="144" spans="1:9" ht="14.5" x14ac:dyDescent="0.2">
      <c r="A144" s="344" t="s">
        <v>723</v>
      </c>
      <c r="B144" s="342" t="s">
        <v>1219</v>
      </c>
      <c r="C144" s="342" t="s">
        <v>596</v>
      </c>
      <c r="D144" s="69" t="s">
        <v>1255</v>
      </c>
      <c r="E144" s="70">
        <v>7800111</v>
      </c>
      <c r="F144" s="71">
        <v>0.55000000000000004</v>
      </c>
      <c r="G144" s="71">
        <v>0.65</v>
      </c>
      <c r="H144" s="72">
        <v>1141</v>
      </c>
      <c r="I144" s="70">
        <v>20538000</v>
      </c>
    </row>
    <row r="145" spans="1:9" ht="14.5" x14ac:dyDescent="0.2">
      <c r="A145" s="344" t="s">
        <v>723</v>
      </c>
      <c r="B145" s="342" t="s">
        <v>1219</v>
      </c>
      <c r="C145" s="342" t="s">
        <v>597</v>
      </c>
      <c r="D145" s="69" t="s">
        <v>1255</v>
      </c>
      <c r="E145" s="70">
        <v>5291001</v>
      </c>
      <c r="F145" s="71">
        <v>0.55000000000000004</v>
      </c>
      <c r="G145" s="71">
        <v>0.65</v>
      </c>
      <c r="H145" s="72">
        <v>48</v>
      </c>
      <c r="I145" s="70">
        <v>864000</v>
      </c>
    </row>
    <row r="146" spans="1:9" ht="14.5" x14ac:dyDescent="0.2">
      <c r="A146" s="344" t="s">
        <v>723</v>
      </c>
      <c r="B146" s="342" t="s">
        <v>1219</v>
      </c>
      <c r="C146" s="342" t="s">
        <v>598</v>
      </c>
      <c r="D146" s="69" t="s">
        <v>1255</v>
      </c>
      <c r="E146" s="70">
        <v>4140274</v>
      </c>
      <c r="F146" s="71">
        <v>0.55000000000000004</v>
      </c>
      <c r="G146" s="71">
        <v>0.65</v>
      </c>
      <c r="H146" s="72">
        <v>141</v>
      </c>
      <c r="I146" s="70">
        <v>2538000</v>
      </c>
    </row>
    <row r="147" spans="1:9" ht="14.5" x14ac:dyDescent="0.2">
      <c r="A147" s="344" t="s">
        <v>723</v>
      </c>
      <c r="B147" s="342" t="s">
        <v>1219</v>
      </c>
      <c r="C147" s="342" t="s">
        <v>599</v>
      </c>
      <c r="D147" s="69" t="s">
        <v>836</v>
      </c>
      <c r="E147" s="70">
        <v>3900000</v>
      </c>
      <c r="F147" s="71">
        <v>0.55000000000000004</v>
      </c>
      <c r="G147" s="71">
        <v>0.65</v>
      </c>
      <c r="H147" s="72">
        <v>1000</v>
      </c>
      <c r="I147" s="70">
        <v>18000000</v>
      </c>
    </row>
    <row r="148" spans="1:9" ht="14.5" x14ac:dyDescent="0.2">
      <c r="A148" s="344" t="s">
        <v>723</v>
      </c>
      <c r="B148" s="342" t="s">
        <v>1219</v>
      </c>
      <c r="C148" s="342" t="s">
        <v>600</v>
      </c>
      <c r="D148" s="69" t="s">
        <v>1255</v>
      </c>
      <c r="E148" s="70">
        <v>5291307</v>
      </c>
      <c r="F148" s="71">
        <v>0.55000000000000004</v>
      </c>
      <c r="G148" s="71">
        <v>0.65</v>
      </c>
      <c r="H148" s="72">
        <v>152</v>
      </c>
      <c r="I148" s="70">
        <v>2736000</v>
      </c>
    </row>
    <row r="149" spans="1:9" ht="14.5" x14ac:dyDescent="0.2">
      <c r="A149" s="344" t="s">
        <v>723</v>
      </c>
      <c r="B149" s="342" t="s">
        <v>1219</v>
      </c>
      <c r="C149" s="342" t="s">
        <v>601</v>
      </c>
      <c r="D149" s="69" t="s">
        <v>836</v>
      </c>
      <c r="E149" s="70">
        <v>22400000</v>
      </c>
      <c r="F149" s="71">
        <v>0.55000000000000004</v>
      </c>
      <c r="G149" s="71">
        <v>0.65</v>
      </c>
      <c r="H149" s="72">
        <v>1000</v>
      </c>
      <c r="I149" s="70">
        <v>18000000</v>
      </c>
    </row>
    <row r="150" spans="1:9" ht="14.5" x14ac:dyDescent="0.2">
      <c r="A150" s="344" t="s">
        <v>723</v>
      </c>
      <c r="B150" s="342" t="s">
        <v>1231</v>
      </c>
      <c r="C150" s="342" t="s">
        <v>602</v>
      </c>
      <c r="D150" s="69" t="s">
        <v>836</v>
      </c>
      <c r="E150" s="70">
        <v>3030000</v>
      </c>
      <c r="F150" s="71">
        <v>0.55000000000000004</v>
      </c>
      <c r="G150" s="71">
        <v>0.65</v>
      </c>
      <c r="H150" s="72">
        <v>1138</v>
      </c>
      <c r="I150" s="70">
        <v>20484000</v>
      </c>
    </row>
    <row r="151" spans="1:9" ht="14.5" x14ac:dyDescent="0.2">
      <c r="A151" s="344" t="s">
        <v>1100</v>
      </c>
      <c r="B151" s="342" t="s">
        <v>1043</v>
      </c>
      <c r="C151" s="342" t="s">
        <v>636</v>
      </c>
      <c r="D151" s="69" t="s">
        <v>1268</v>
      </c>
      <c r="E151" s="70">
        <v>11000</v>
      </c>
      <c r="F151" s="71">
        <v>0.8</v>
      </c>
      <c r="G151" s="71">
        <v>0.85</v>
      </c>
      <c r="H151" s="72">
        <v>190</v>
      </c>
      <c r="I151" s="70">
        <v>570000</v>
      </c>
    </row>
    <row r="152" spans="1:9" ht="14.5" x14ac:dyDescent="0.2">
      <c r="A152" s="344" t="s">
        <v>1100</v>
      </c>
      <c r="B152" s="342" t="s">
        <v>1043</v>
      </c>
      <c r="C152" s="342" t="s">
        <v>637</v>
      </c>
      <c r="D152" s="69" t="s">
        <v>1268</v>
      </c>
      <c r="E152" s="70">
        <v>11000</v>
      </c>
      <c r="F152" s="71">
        <v>0.8</v>
      </c>
      <c r="G152" s="71">
        <v>0.85</v>
      </c>
      <c r="H152" s="72">
        <v>190</v>
      </c>
      <c r="I152" s="70">
        <v>570000</v>
      </c>
    </row>
    <row r="153" spans="1:9" ht="14.5" x14ac:dyDescent="0.2">
      <c r="A153" s="344" t="s">
        <v>1100</v>
      </c>
      <c r="B153" s="342" t="s">
        <v>1043</v>
      </c>
      <c r="C153" s="342" t="s">
        <v>638</v>
      </c>
      <c r="D153" s="69" t="s">
        <v>1277</v>
      </c>
      <c r="E153" s="70">
        <v>41500</v>
      </c>
      <c r="F153" s="71">
        <v>0.8</v>
      </c>
      <c r="G153" s="71">
        <v>0.85</v>
      </c>
      <c r="H153" s="72">
        <v>20</v>
      </c>
      <c r="I153" s="70">
        <v>60000</v>
      </c>
    </row>
    <row r="154" spans="1:9" ht="14.5" x14ac:dyDescent="0.2">
      <c r="A154" s="344" t="s">
        <v>1100</v>
      </c>
      <c r="B154" s="342" t="s">
        <v>1043</v>
      </c>
      <c r="C154" s="342" t="s">
        <v>639</v>
      </c>
      <c r="D154" s="69" t="s">
        <v>1268</v>
      </c>
      <c r="E154" s="70">
        <v>11000</v>
      </c>
      <c r="F154" s="71">
        <v>0.8</v>
      </c>
      <c r="G154" s="71">
        <v>0.85</v>
      </c>
      <c r="H154" s="72">
        <v>30</v>
      </c>
      <c r="I154" s="70">
        <v>90000</v>
      </c>
    </row>
    <row r="155" spans="1:9" ht="14.5" x14ac:dyDescent="0.2">
      <c r="A155" s="344" t="s">
        <v>1100</v>
      </c>
      <c r="B155" s="342" t="s">
        <v>1043</v>
      </c>
      <c r="C155" s="342" t="s">
        <v>640</v>
      </c>
      <c r="D155" s="69" t="s">
        <v>836</v>
      </c>
      <c r="E155" s="70">
        <v>1800000</v>
      </c>
      <c r="F155" s="71">
        <v>0.8</v>
      </c>
      <c r="G155" s="71">
        <v>0.85</v>
      </c>
      <c r="H155" s="72">
        <v>1354</v>
      </c>
      <c r="I155" s="70">
        <v>4062000</v>
      </c>
    </row>
    <row r="156" spans="1:9" ht="14.5" x14ac:dyDescent="0.2">
      <c r="A156" s="344" t="s">
        <v>1100</v>
      </c>
      <c r="B156" s="342" t="s">
        <v>1043</v>
      </c>
      <c r="C156" s="342" t="s">
        <v>641</v>
      </c>
      <c r="D156" s="69" t="s">
        <v>1259</v>
      </c>
      <c r="E156" s="70">
        <v>55000</v>
      </c>
      <c r="F156" s="71">
        <v>0.8</v>
      </c>
      <c r="G156" s="71">
        <v>0.85</v>
      </c>
      <c r="H156" s="72">
        <v>500</v>
      </c>
      <c r="I156" s="70">
        <v>1500000</v>
      </c>
    </row>
    <row r="157" spans="1:9" ht="14.5" x14ac:dyDescent="0.2">
      <c r="A157" s="344" t="s">
        <v>1100</v>
      </c>
      <c r="B157" s="342" t="s">
        <v>1043</v>
      </c>
      <c r="C157" s="342" t="s">
        <v>642</v>
      </c>
      <c r="D157" s="69" t="s">
        <v>1265</v>
      </c>
      <c r="E157" s="70">
        <v>11000</v>
      </c>
      <c r="F157" s="71">
        <v>0.8</v>
      </c>
      <c r="G157" s="71">
        <v>0.85</v>
      </c>
      <c r="H157" s="72">
        <v>190</v>
      </c>
      <c r="I157" s="70">
        <v>570000</v>
      </c>
    </row>
    <row r="158" spans="1:9" ht="14.5" x14ac:dyDescent="0.2">
      <c r="A158" s="344" t="s">
        <v>1100</v>
      </c>
      <c r="B158" s="342" t="s">
        <v>1043</v>
      </c>
      <c r="C158" s="342" t="s">
        <v>643</v>
      </c>
      <c r="D158" s="69" t="s">
        <v>1269</v>
      </c>
      <c r="E158" s="70">
        <v>80000</v>
      </c>
      <c r="F158" s="71">
        <v>0.8</v>
      </c>
      <c r="G158" s="71">
        <v>0.85</v>
      </c>
      <c r="H158" s="72">
        <v>750</v>
      </c>
      <c r="I158" s="70">
        <v>2250000</v>
      </c>
    </row>
    <row r="159" spans="1:9" ht="14.5" x14ac:dyDescent="0.2">
      <c r="A159" s="344" t="s">
        <v>1100</v>
      </c>
      <c r="B159" s="342" t="s">
        <v>1043</v>
      </c>
      <c r="C159" s="342" t="s">
        <v>644</v>
      </c>
      <c r="D159" s="69" t="s">
        <v>836</v>
      </c>
      <c r="E159" s="70">
        <v>3800000</v>
      </c>
      <c r="F159" s="71">
        <v>0.8</v>
      </c>
      <c r="G159" s="71">
        <v>0.85</v>
      </c>
      <c r="H159" s="72">
        <v>3574</v>
      </c>
      <c r="I159" s="70">
        <v>10722000</v>
      </c>
    </row>
    <row r="160" spans="1:9" ht="14.5" x14ac:dyDescent="0.2">
      <c r="A160" s="344" t="s">
        <v>1100</v>
      </c>
      <c r="B160" s="342" t="s">
        <v>1043</v>
      </c>
      <c r="C160" s="342" t="s">
        <v>645</v>
      </c>
      <c r="D160" s="69" t="s">
        <v>836</v>
      </c>
      <c r="E160" s="70">
        <v>900000</v>
      </c>
      <c r="F160" s="71">
        <v>0.8</v>
      </c>
      <c r="G160" s="71">
        <v>0.85</v>
      </c>
      <c r="H160" s="72">
        <v>1575</v>
      </c>
      <c r="I160" s="70">
        <v>4725000</v>
      </c>
    </row>
    <row r="161" spans="1:9" ht="14.5" x14ac:dyDescent="0.2">
      <c r="A161" s="344" t="s">
        <v>1100</v>
      </c>
      <c r="B161" s="342" t="s">
        <v>1043</v>
      </c>
      <c r="C161" s="342" t="s">
        <v>646</v>
      </c>
      <c r="D161" s="69" t="s">
        <v>1259</v>
      </c>
      <c r="E161" s="70">
        <v>155000</v>
      </c>
      <c r="F161" s="71">
        <v>0.8</v>
      </c>
      <c r="G161" s="71">
        <v>0.85</v>
      </c>
      <c r="H161" s="72">
        <v>800</v>
      </c>
      <c r="I161" s="70">
        <v>2400000</v>
      </c>
    </row>
    <row r="162" spans="1:9" ht="14.5" x14ac:dyDescent="0.2">
      <c r="A162" s="344" t="s">
        <v>1100</v>
      </c>
      <c r="B162" s="342" t="s">
        <v>1043</v>
      </c>
      <c r="C162" s="342" t="s">
        <v>647</v>
      </c>
      <c r="D162" s="69" t="s">
        <v>1278</v>
      </c>
      <c r="E162" s="70">
        <v>11000</v>
      </c>
      <c r="F162" s="71">
        <v>0.8</v>
      </c>
      <c r="G162" s="71">
        <v>0.85</v>
      </c>
      <c r="H162" s="72">
        <v>30</v>
      </c>
      <c r="I162" s="70">
        <v>90000</v>
      </c>
    </row>
    <row r="163" spans="1:9" ht="14.5" x14ac:dyDescent="0.2">
      <c r="A163" s="344" t="s">
        <v>1100</v>
      </c>
      <c r="B163" s="342" t="s">
        <v>1043</v>
      </c>
      <c r="C163" s="342" t="s">
        <v>648</v>
      </c>
      <c r="D163" s="69" t="s">
        <v>1130</v>
      </c>
      <c r="E163" s="70">
        <v>25000</v>
      </c>
      <c r="F163" s="71">
        <v>0.8</v>
      </c>
      <c r="G163" s="71">
        <v>0.85</v>
      </c>
      <c r="H163" s="72">
        <v>125</v>
      </c>
      <c r="I163" s="70">
        <v>375000</v>
      </c>
    </row>
    <row r="164" spans="1:9" ht="14.5" x14ac:dyDescent="0.2">
      <c r="A164" s="344" t="s">
        <v>1100</v>
      </c>
      <c r="B164" s="342" t="s">
        <v>1043</v>
      </c>
      <c r="C164" s="342" t="s">
        <v>649</v>
      </c>
      <c r="D164" s="69" t="s">
        <v>836</v>
      </c>
      <c r="E164" s="70">
        <v>1250000</v>
      </c>
      <c r="F164" s="71">
        <v>0.8</v>
      </c>
      <c r="G164" s="71">
        <v>0.85</v>
      </c>
      <c r="H164" s="72">
        <v>1344</v>
      </c>
      <c r="I164" s="70">
        <v>4032000</v>
      </c>
    </row>
    <row r="165" spans="1:9" ht="14.5" x14ac:dyDescent="0.2">
      <c r="A165" s="344" t="s">
        <v>1100</v>
      </c>
      <c r="B165" s="342" t="s">
        <v>1043</v>
      </c>
      <c r="C165" s="342" t="s">
        <v>650</v>
      </c>
      <c r="D165" s="69" t="s">
        <v>1130</v>
      </c>
      <c r="E165" s="70">
        <v>25000</v>
      </c>
      <c r="F165" s="71">
        <v>0.8</v>
      </c>
      <c r="G165" s="71">
        <v>0.85</v>
      </c>
      <c r="H165" s="72">
        <v>125</v>
      </c>
      <c r="I165" s="70">
        <v>375000</v>
      </c>
    </row>
    <row r="166" spans="1:9" ht="14.5" x14ac:dyDescent="0.2">
      <c r="A166" s="344" t="s">
        <v>1100</v>
      </c>
      <c r="B166" s="342" t="s">
        <v>1043</v>
      </c>
      <c r="C166" s="342" t="s">
        <v>651</v>
      </c>
      <c r="D166" s="69" t="s">
        <v>1130</v>
      </c>
      <c r="E166" s="70">
        <v>25000</v>
      </c>
      <c r="F166" s="71">
        <v>0.8</v>
      </c>
      <c r="G166" s="71">
        <v>0.85</v>
      </c>
      <c r="H166" s="72">
        <v>125</v>
      </c>
      <c r="I166" s="70">
        <v>375000</v>
      </c>
    </row>
    <row r="167" spans="1:9" ht="14.5" x14ac:dyDescent="0.2">
      <c r="A167" s="344" t="s">
        <v>1100</v>
      </c>
      <c r="B167" s="342" t="s">
        <v>1052</v>
      </c>
      <c r="C167" s="342" t="s">
        <v>652</v>
      </c>
      <c r="D167" s="69" t="s">
        <v>1260</v>
      </c>
      <c r="E167" s="70">
        <v>272946</v>
      </c>
      <c r="F167" s="71">
        <v>0.8</v>
      </c>
      <c r="G167" s="71">
        <v>0.85</v>
      </c>
      <c r="H167" s="72">
        <v>110</v>
      </c>
      <c r="I167" s="70">
        <v>330000</v>
      </c>
    </row>
    <row r="168" spans="1:9" ht="14.5" x14ac:dyDescent="0.2">
      <c r="A168" s="344" t="s">
        <v>1100</v>
      </c>
      <c r="B168" s="342" t="s">
        <v>1052</v>
      </c>
      <c r="C168" s="342" t="s">
        <v>653</v>
      </c>
      <c r="D168" s="69" t="s">
        <v>836</v>
      </c>
      <c r="E168" s="70">
        <v>5975000</v>
      </c>
      <c r="F168" s="71">
        <v>0.8</v>
      </c>
      <c r="G168" s="71">
        <v>0.85</v>
      </c>
      <c r="H168" s="72">
        <v>3000</v>
      </c>
      <c r="I168" s="70">
        <v>9000000</v>
      </c>
    </row>
    <row r="169" spans="1:9" ht="14.5" x14ac:dyDescent="0.2">
      <c r="A169" s="344" t="s">
        <v>1100</v>
      </c>
      <c r="B169" s="342" t="s">
        <v>1052</v>
      </c>
      <c r="C169" s="342" t="s">
        <v>654</v>
      </c>
      <c r="D169" s="69" t="s">
        <v>836</v>
      </c>
      <c r="E169" s="70">
        <v>6800000</v>
      </c>
      <c r="F169" s="71">
        <v>0.8</v>
      </c>
      <c r="G169" s="71">
        <v>0.85</v>
      </c>
      <c r="H169" s="72">
        <v>5050</v>
      </c>
      <c r="I169" s="70">
        <v>15150000</v>
      </c>
    </row>
    <row r="170" spans="1:9" ht="14.5" x14ac:dyDescent="0.2">
      <c r="A170" s="344" t="s">
        <v>1100</v>
      </c>
      <c r="B170" s="342" t="s">
        <v>1052</v>
      </c>
      <c r="C170" s="342" t="s">
        <v>655</v>
      </c>
      <c r="D170" s="69" t="s">
        <v>836</v>
      </c>
      <c r="E170" s="70">
        <v>7500000</v>
      </c>
      <c r="F170" s="71">
        <v>0.8</v>
      </c>
      <c r="G170" s="71">
        <v>0.85</v>
      </c>
      <c r="H170" s="72">
        <v>4400</v>
      </c>
      <c r="I170" s="70">
        <v>13200000</v>
      </c>
    </row>
    <row r="171" spans="1:9" ht="14.5" x14ac:dyDescent="0.2">
      <c r="A171" s="344" t="s">
        <v>1100</v>
      </c>
      <c r="B171" s="342" t="s">
        <v>1052</v>
      </c>
      <c r="C171" s="342" t="s">
        <v>656</v>
      </c>
      <c r="D171" s="69" t="s">
        <v>1130</v>
      </c>
      <c r="E171" s="70">
        <v>25000</v>
      </c>
      <c r="F171" s="71">
        <v>0.8</v>
      </c>
      <c r="G171" s="71">
        <v>0.85</v>
      </c>
      <c r="H171" s="72">
        <v>60</v>
      </c>
      <c r="I171" s="70">
        <v>180000</v>
      </c>
    </row>
    <row r="172" spans="1:9" ht="14.5" x14ac:dyDescent="0.2">
      <c r="A172" s="344" t="s">
        <v>1100</v>
      </c>
      <c r="B172" s="342" t="s">
        <v>1052</v>
      </c>
      <c r="C172" s="342" t="s">
        <v>657</v>
      </c>
      <c r="D172" s="69" t="s">
        <v>836</v>
      </c>
      <c r="E172" s="70">
        <v>1870000</v>
      </c>
      <c r="F172" s="71">
        <v>0.8</v>
      </c>
      <c r="G172" s="71">
        <v>0.85</v>
      </c>
      <c r="H172" s="72">
        <v>2127</v>
      </c>
      <c r="I172" s="70">
        <v>6381000</v>
      </c>
    </row>
    <row r="173" spans="1:9" ht="14.5" x14ac:dyDescent="0.2">
      <c r="A173" s="344" t="s">
        <v>1100</v>
      </c>
      <c r="B173" s="342" t="s">
        <v>1052</v>
      </c>
      <c r="C173" s="342" t="s">
        <v>658</v>
      </c>
      <c r="D173" s="69" t="s">
        <v>760</v>
      </c>
      <c r="E173" s="70">
        <v>1150000</v>
      </c>
      <c r="F173" s="71">
        <v>0.8</v>
      </c>
      <c r="G173" s="71">
        <v>0.85</v>
      </c>
      <c r="H173" s="72">
        <v>1000</v>
      </c>
      <c r="I173" s="70">
        <v>3000000</v>
      </c>
    </row>
    <row r="174" spans="1:9" ht="14.5" x14ac:dyDescent="0.2">
      <c r="A174" s="344" t="s">
        <v>1100</v>
      </c>
      <c r="B174" s="342" t="s">
        <v>1052</v>
      </c>
      <c r="C174" s="342" t="s">
        <v>659</v>
      </c>
      <c r="D174" s="69" t="s">
        <v>1130</v>
      </c>
      <c r="E174" s="70">
        <v>25000</v>
      </c>
      <c r="F174" s="71">
        <v>0.8</v>
      </c>
      <c r="G174" s="71">
        <v>0.85</v>
      </c>
      <c r="H174" s="72">
        <v>60</v>
      </c>
      <c r="I174" s="70">
        <v>180000</v>
      </c>
    </row>
    <row r="175" spans="1:9" ht="14.5" x14ac:dyDescent="0.2">
      <c r="A175" s="344" t="s">
        <v>1100</v>
      </c>
      <c r="B175" s="342" t="s">
        <v>1052</v>
      </c>
      <c r="C175" s="342" t="s">
        <v>660</v>
      </c>
      <c r="D175" s="69" t="s">
        <v>1265</v>
      </c>
      <c r="E175" s="70">
        <v>11611</v>
      </c>
      <c r="F175" s="71">
        <v>0.8</v>
      </c>
      <c r="G175" s="71">
        <v>0.85</v>
      </c>
      <c r="H175" s="72">
        <v>180</v>
      </c>
      <c r="I175" s="70">
        <v>540000</v>
      </c>
    </row>
    <row r="176" spans="1:9" ht="14.5" x14ac:dyDescent="0.2">
      <c r="A176" s="344" t="s">
        <v>1100</v>
      </c>
      <c r="B176" s="342" t="s">
        <v>1052</v>
      </c>
      <c r="C176" s="342" t="s">
        <v>661</v>
      </c>
      <c r="D176" s="69" t="s">
        <v>1265</v>
      </c>
      <c r="E176" s="70">
        <v>11611</v>
      </c>
      <c r="F176" s="71">
        <v>0.8</v>
      </c>
      <c r="G176" s="71">
        <v>0.85</v>
      </c>
      <c r="H176" s="72">
        <v>180</v>
      </c>
      <c r="I176" s="70">
        <v>540000</v>
      </c>
    </row>
    <row r="177" spans="1:9" ht="14.5" x14ac:dyDescent="0.2">
      <c r="A177" s="344" t="s">
        <v>1100</v>
      </c>
      <c r="B177" s="342" t="s">
        <v>1052</v>
      </c>
      <c r="C177" s="342" t="s">
        <v>662</v>
      </c>
      <c r="D177" s="69" t="s">
        <v>760</v>
      </c>
      <c r="E177" s="70">
        <v>114000</v>
      </c>
      <c r="F177" s="71">
        <v>0.8</v>
      </c>
      <c r="G177" s="71">
        <v>0.85</v>
      </c>
      <c r="H177" s="72">
        <v>1000</v>
      </c>
      <c r="I177" s="70">
        <v>3000000</v>
      </c>
    </row>
    <row r="178" spans="1:9" ht="14.5" x14ac:dyDescent="0.2">
      <c r="A178" s="344" t="s">
        <v>1100</v>
      </c>
      <c r="B178" s="342" t="s">
        <v>1052</v>
      </c>
      <c r="C178" s="342" t="s">
        <v>663</v>
      </c>
      <c r="D178" s="69" t="s">
        <v>1265</v>
      </c>
      <c r="E178" s="70">
        <v>11611</v>
      </c>
      <c r="F178" s="71">
        <v>0.8</v>
      </c>
      <c r="G178" s="71">
        <v>0.85</v>
      </c>
      <c r="H178" s="72">
        <v>180</v>
      </c>
      <c r="I178" s="70">
        <v>540000</v>
      </c>
    </row>
    <row r="179" spans="1:9" ht="14.5" x14ac:dyDescent="0.2">
      <c r="A179" s="344" t="s">
        <v>1100</v>
      </c>
      <c r="B179" s="342" t="s">
        <v>1052</v>
      </c>
      <c r="C179" s="342" t="s">
        <v>664</v>
      </c>
      <c r="D179" s="69" t="s">
        <v>1278</v>
      </c>
      <c r="E179" s="70">
        <v>23111</v>
      </c>
      <c r="F179" s="71">
        <v>0.8</v>
      </c>
      <c r="G179" s="71">
        <v>0.85</v>
      </c>
      <c r="H179" s="72">
        <v>30</v>
      </c>
      <c r="I179" s="70">
        <v>90000</v>
      </c>
    </row>
    <row r="180" spans="1:9" ht="14.5" x14ac:dyDescent="0.2">
      <c r="A180" s="344" t="s">
        <v>1100</v>
      </c>
      <c r="B180" s="342" t="s">
        <v>1052</v>
      </c>
      <c r="C180" s="342" t="s">
        <v>665</v>
      </c>
      <c r="D180" s="69" t="s">
        <v>1268</v>
      </c>
      <c r="E180" s="70">
        <v>11611</v>
      </c>
      <c r="F180" s="71">
        <v>0.8</v>
      </c>
      <c r="G180" s="71">
        <v>0.85</v>
      </c>
      <c r="H180" s="72">
        <v>180</v>
      </c>
      <c r="I180" s="70">
        <v>540000</v>
      </c>
    </row>
    <row r="181" spans="1:9" ht="14.5" x14ac:dyDescent="0.2">
      <c r="A181" s="344" t="s">
        <v>1100</v>
      </c>
      <c r="B181" s="342" t="s">
        <v>1052</v>
      </c>
      <c r="C181" s="342" t="s">
        <v>666</v>
      </c>
      <c r="D181" s="69" t="s">
        <v>1130</v>
      </c>
      <c r="E181" s="70">
        <v>25000</v>
      </c>
      <c r="F181" s="71">
        <v>0.8</v>
      </c>
      <c r="G181" s="71">
        <v>0.85</v>
      </c>
      <c r="H181" s="72">
        <v>60</v>
      </c>
      <c r="I181" s="70">
        <v>180000</v>
      </c>
    </row>
    <row r="182" spans="1:9" ht="14.5" x14ac:dyDescent="0.2">
      <c r="A182" s="344" t="s">
        <v>1100</v>
      </c>
      <c r="B182" s="342" t="s">
        <v>1052</v>
      </c>
      <c r="C182" s="342" t="s">
        <v>667</v>
      </c>
      <c r="D182" s="69" t="s">
        <v>760</v>
      </c>
      <c r="E182" s="70">
        <v>1070000</v>
      </c>
      <c r="F182" s="71">
        <v>0.8</v>
      </c>
      <c r="G182" s="71">
        <v>0.85</v>
      </c>
      <c r="H182" s="72">
        <v>1000</v>
      </c>
      <c r="I182" s="70">
        <v>3000000</v>
      </c>
    </row>
    <row r="183" spans="1:9" ht="14.5" x14ac:dyDescent="0.2">
      <c r="A183" s="344" t="s">
        <v>1100</v>
      </c>
      <c r="B183" s="342" t="s">
        <v>1052</v>
      </c>
      <c r="C183" s="342" t="s">
        <v>668</v>
      </c>
      <c r="D183" s="69" t="s">
        <v>1277</v>
      </c>
      <c r="E183" s="70">
        <v>91000</v>
      </c>
      <c r="F183" s="71">
        <v>0.8</v>
      </c>
      <c r="G183" s="71">
        <v>0.85</v>
      </c>
      <c r="H183" s="72">
        <v>20</v>
      </c>
      <c r="I183" s="70">
        <v>60000</v>
      </c>
    </row>
    <row r="184" spans="1:9" ht="14.5" x14ac:dyDescent="0.2">
      <c r="A184" s="344" t="s">
        <v>1100</v>
      </c>
      <c r="B184" s="342" t="s">
        <v>1052</v>
      </c>
      <c r="C184" s="342" t="s">
        <v>669</v>
      </c>
      <c r="D184" s="69" t="s">
        <v>1278</v>
      </c>
      <c r="E184" s="70">
        <v>23111</v>
      </c>
      <c r="F184" s="71">
        <v>0.8</v>
      </c>
      <c r="G184" s="71">
        <v>0.85</v>
      </c>
      <c r="H184" s="72">
        <v>30</v>
      </c>
      <c r="I184" s="70">
        <v>90000</v>
      </c>
    </row>
    <row r="185" spans="1:9" ht="14.5" x14ac:dyDescent="0.2">
      <c r="A185" s="344" t="s">
        <v>1100</v>
      </c>
      <c r="B185" s="342" t="s">
        <v>1052</v>
      </c>
      <c r="C185" s="342" t="s">
        <v>670</v>
      </c>
      <c r="D185" s="69" t="s">
        <v>1277</v>
      </c>
      <c r="E185" s="70">
        <v>71000</v>
      </c>
      <c r="F185" s="71">
        <v>0.8</v>
      </c>
      <c r="G185" s="71">
        <v>0.85</v>
      </c>
      <c r="H185" s="72">
        <v>20</v>
      </c>
      <c r="I185" s="70">
        <v>60000</v>
      </c>
    </row>
    <row r="186" spans="1:9" ht="14.5" x14ac:dyDescent="0.2">
      <c r="A186" s="344" t="s">
        <v>1100</v>
      </c>
      <c r="B186" s="342" t="s">
        <v>1052</v>
      </c>
      <c r="C186" s="342" t="s">
        <v>671</v>
      </c>
      <c r="D186" s="69" t="s">
        <v>1268</v>
      </c>
      <c r="E186" s="70">
        <v>11611</v>
      </c>
      <c r="F186" s="71">
        <v>0.8</v>
      </c>
      <c r="G186" s="71">
        <v>0.85</v>
      </c>
      <c r="H186" s="72">
        <v>180</v>
      </c>
      <c r="I186" s="70">
        <v>540000</v>
      </c>
    </row>
    <row r="187" spans="1:9" ht="14.5" x14ac:dyDescent="0.2">
      <c r="A187" s="344" t="s">
        <v>1100</v>
      </c>
      <c r="B187" s="342" t="s">
        <v>1052</v>
      </c>
      <c r="C187" s="342" t="s">
        <v>672</v>
      </c>
      <c r="D187" s="69" t="s">
        <v>1269</v>
      </c>
      <c r="E187" s="70">
        <v>300000</v>
      </c>
      <c r="F187" s="71">
        <v>0.8</v>
      </c>
      <c r="G187" s="71">
        <v>0.85</v>
      </c>
      <c r="H187" s="72">
        <v>1750</v>
      </c>
      <c r="I187" s="70">
        <v>5250000</v>
      </c>
    </row>
    <row r="188" spans="1:9" ht="14.5" x14ac:dyDescent="0.2">
      <c r="A188" s="344" t="s">
        <v>1100</v>
      </c>
      <c r="B188" s="342" t="s">
        <v>1052</v>
      </c>
      <c r="C188" s="342" t="s">
        <v>673</v>
      </c>
      <c r="D188" s="69" t="s">
        <v>760</v>
      </c>
      <c r="E188" s="70">
        <v>1650000</v>
      </c>
      <c r="F188" s="71">
        <v>0.8</v>
      </c>
      <c r="G188" s="71">
        <v>0.85</v>
      </c>
      <c r="H188" s="72">
        <v>1570</v>
      </c>
      <c r="I188" s="70">
        <v>4710000</v>
      </c>
    </row>
    <row r="189" spans="1:9" ht="14.5" x14ac:dyDescent="0.2">
      <c r="A189" s="344" t="s">
        <v>1100</v>
      </c>
      <c r="B189" s="342" t="s">
        <v>1052</v>
      </c>
      <c r="C189" s="342" t="s">
        <v>674</v>
      </c>
      <c r="D189" s="69" t="s">
        <v>1259</v>
      </c>
      <c r="E189" s="70">
        <v>55000</v>
      </c>
      <c r="F189" s="71">
        <v>0.8</v>
      </c>
      <c r="G189" s="71">
        <v>0.85</v>
      </c>
      <c r="H189" s="72">
        <v>500</v>
      </c>
      <c r="I189" s="70">
        <v>1500000</v>
      </c>
    </row>
    <row r="190" spans="1:9" ht="14.5" x14ac:dyDescent="0.2">
      <c r="A190" s="344" t="s">
        <v>1100</v>
      </c>
      <c r="B190" s="342" t="s">
        <v>1052</v>
      </c>
      <c r="C190" s="342" t="s">
        <v>675</v>
      </c>
      <c r="D190" s="69" t="s">
        <v>1269</v>
      </c>
      <c r="E190" s="70">
        <v>800000</v>
      </c>
      <c r="F190" s="71">
        <v>0.8</v>
      </c>
      <c r="G190" s="71">
        <v>0.85</v>
      </c>
      <c r="H190" s="72">
        <v>1500</v>
      </c>
      <c r="I190" s="70">
        <v>4500000</v>
      </c>
    </row>
    <row r="191" spans="1:9" ht="14.5" x14ac:dyDescent="0.2">
      <c r="A191" s="344" t="s">
        <v>1100</v>
      </c>
      <c r="B191" s="342" t="s">
        <v>1052</v>
      </c>
      <c r="C191" s="342" t="s">
        <v>676</v>
      </c>
      <c r="D191" s="69" t="s">
        <v>1269</v>
      </c>
      <c r="E191" s="70">
        <v>1200000</v>
      </c>
      <c r="F191" s="71">
        <v>0.8</v>
      </c>
      <c r="G191" s="71">
        <v>0.85</v>
      </c>
      <c r="H191" s="72">
        <v>1500</v>
      </c>
      <c r="I191" s="70">
        <v>4500000</v>
      </c>
    </row>
    <row r="192" spans="1:9" ht="14.5" x14ac:dyDescent="0.2">
      <c r="A192" s="344" t="s">
        <v>1100</v>
      </c>
      <c r="B192" s="342" t="s">
        <v>1052</v>
      </c>
      <c r="C192" s="342" t="s">
        <v>677</v>
      </c>
      <c r="D192" s="69" t="s">
        <v>1270</v>
      </c>
      <c r="E192" s="70">
        <v>27414</v>
      </c>
      <c r="F192" s="71">
        <v>0.8</v>
      </c>
      <c r="G192" s="71">
        <v>0.85</v>
      </c>
      <c r="H192" s="72">
        <v>52</v>
      </c>
      <c r="I192" s="70">
        <v>156000</v>
      </c>
    </row>
    <row r="193" spans="1:9" ht="14.5" x14ac:dyDescent="0.2">
      <c r="A193" s="344" t="s">
        <v>1100</v>
      </c>
      <c r="B193" s="342" t="s">
        <v>1052</v>
      </c>
      <c r="C193" s="342" t="s">
        <v>678</v>
      </c>
      <c r="D193" s="69" t="s">
        <v>1259</v>
      </c>
      <c r="E193" s="70">
        <v>55000</v>
      </c>
      <c r="F193" s="71">
        <v>0.8</v>
      </c>
      <c r="G193" s="71">
        <v>0.85</v>
      </c>
      <c r="H193" s="72">
        <v>500</v>
      </c>
      <c r="I193" s="70">
        <v>1500000</v>
      </c>
    </row>
    <row r="194" spans="1:9" ht="14.5" x14ac:dyDescent="0.2">
      <c r="A194" s="344" t="s">
        <v>735</v>
      </c>
      <c r="B194" s="342" t="s">
        <v>1090</v>
      </c>
      <c r="C194" s="342" t="s">
        <v>603</v>
      </c>
      <c r="D194" s="69" t="s">
        <v>1279</v>
      </c>
      <c r="E194" s="70">
        <v>80000</v>
      </c>
      <c r="F194" s="71">
        <v>0.75</v>
      </c>
      <c r="G194" s="71">
        <v>0.77</v>
      </c>
      <c r="H194" s="72">
        <v>4000</v>
      </c>
      <c r="I194" s="70">
        <v>12000000</v>
      </c>
    </row>
    <row r="195" spans="1:9" ht="14.5" x14ac:dyDescent="0.2">
      <c r="A195" s="344" t="s">
        <v>735</v>
      </c>
      <c r="B195" s="342" t="s">
        <v>1090</v>
      </c>
      <c r="C195" s="342" t="s">
        <v>604</v>
      </c>
      <c r="D195" s="69" t="s">
        <v>1280</v>
      </c>
      <c r="E195" s="70">
        <v>790000</v>
      </c>
      <c r="F195" s="71">
        <v>0.8</v>
      </c>
      <c r="G195" s="71">
        <v>0.85</v>
      </c>
      <c r="H195" s="72">
        <v>500</v>
      </c>
      <c r="I195" s="70">
        <v>1500000</v>
      </c>
    </row>
    <row r="196" spans="1:9" ht="14.5" x14ac:dyDescent="0.2">
      <c r="A196" s="344" t="s">
        <v>735</v>
      </c>
      <c r="B196" s="342" t="s">
        <v>1090</v>
      </c>
      <c r="C196" s="342" t="s">
        <v>605</v>
      </c>
      <c r="D196" s="69" t="s">
        <v>1280</v>
      </c>
      <c r="E196" s="70">
        <v>5700000</v>
      </c>
      <c r="F196" s="71">
        <v>0.8</v>
      </c>
      <c r="G196" s="71">
        <v>0.85</v>
      </c>
      <c r="H196" s="72">
        <v>2000</v>
      </c>
      <c r="I196" s="70">
        <v>6000000</v>
      </c>
    </row>
    <row r="197" spans="1:9" ht="14.5" x14ac:dyDescent="0.2">
      <c r="A197" s="344" t="s">
        <v>735</v>
      </c>
      <c r="B197" s="342" t="s">
        <v>1090</v>
      </c>
      <c r="C197" s="342" t="s">
        <v>606</v>
      </c>
      <c r="D197" s="69" t="s">
        <v>1280</v>
      </c>
      <c r="E197" s="70">
        <v>790000</v>
      </c>
      <c r="F197" s="71">
        <v>0.8</v>
      </c>
      <c r="G197" s="71">
        <v>0.85</v>
      </c>
      <c r="H197" s="72">
        <v>500</v>
      </c>
      <c r="I197" s="70">
        <v>1500000</v>
      </c>
    </row>
    <row r="198" spans="1:9" ht="14.5" x14ac:dyDescent="0.2">
      <c r="A198" s="344" t="s">
        <v>735</v>
      </c>
      <c r="B198" s="342" t="s">
        <v>1090</v>
      </c>
      <c r="C198" s="342" t="s">
        <v>607</v>
      </c>
      <c r="D198" s="69" t="s">
        <v>1279</v>
      </c>
      <c r="E198" s="70">
        <v>80000</v>
      </c>
      <c r="F198" s="71">
        <v>0.75</v>
      </c>
      <c r="G198" s="71">
        <v>0.77</v>
      </c>
      <c r="H198" s="72">
        <v>3900</v>
      </c>
      <c r="I198" s="70">
        <v>11700000</v>
      </c>
    </row>
    <row r="199" spans="1:9" ht="14.5" x14ac:dyDescent="0.2">
      <c r="A199" s="344" t="s">
        <v>735</v>
      </c>
      <c r="B199" s="342" t="s">
        <v>1090</v>
      </c>
      <c r="C199" s="342" t="s">
        <v>608</v>
      </c>
      <c r="D199" s="69" t="s">
        <v>1281</v>
      </c>
      <c r="E199" s="70">
        <v>10010</v>
      </c>
      <c r="F199" s="71">
        <v>0.74</v>
      </c>
      <c r="G199" s="71">
        <v>0.83</v>
      </c>
      <c r="H199" s="72">
        <v>20</v>
      </c>
      <c r="I199" s="70">
        <v>60000</v>
      </c>
    </row>
    <row r="200" spans="1:9" ht="14.5" x14ac:dyDescent="0.2">
      <c r="A200" s="344" t="s">
        <v>735</v>
      </c>
      <c r="B200" s="342" t="s">
        <v>1090</v>
      </c>
      <c r="C200" s="342" t="s">
        <v>609</v>
      </c>
      <c r="D200" s="69" t="s">
        <v>1281</v>
      </c>
      <c r="E200" s="70">
        <v>10010</v>
      </c>
      <c r="F200" s="71">
        <v>0.74</v>
      </c>
      <c r="G200" s="71">
        <v>0.83</v>
      </c>
      <c r="H200" s="72">
        <v>20</v>
      </c>
      <c r="I200" s="70">
        <v>60000</v>
      </c>
    </row>
    <row r="201" spans="1:9" ht="14.5" x14ac:dyDescent="0.2">
      <c r="A201" s="344" t="s">
        <v>735</v>
      </c>
      <c r="B201" s="342" t="s">
        <v>1090</v>
      </c>
      <c r="C201" s="342" t="s">
        <v>610</v>
      </c>
      <c r="D201" s="69" t="s">
        <v>1280</v>
      </c>
      <c r="E201" s="70">
        <v>790000</v>
      </c>
      <c r="F201" s="71">
        <v>0.8</v>
      </c>
      <c r="G201" s="71">
        <v>0.85</v>
      </c>
      <c r="H201" s="72">
        <v>500</v>
      </c>
      <c r="I201" s="70">
        <v>1500000</v>
      </c>
    </row>
    <row r="202" spans="1:9" ht="14.5" x14ac:dyDescent="0.2">
      <c r="A202" s="344" t="s">
        <v>735</v>
      </c>
      <c r="B202" s="342" t="s">
        <v>1090</v>
      </c>
      <c r="C202" s="342" t="s">
        <v>611</v>
      </c>
      <c r="D202" s="69" t="s">
        <v>1280</v>
      </c>
      <c r="E202" s="70">
        <v>860000</v>
      </c>
      <c r="F202" s="71">
        <v>0.8</v>
      </c>
      <c r="G202" s="71">
        <v>0.85</v>
      </c>
      <c r="H202" s="72">
        <v>500</v>
      </c>
      <c r="I202" s="70">
        <v>1500000</v>
      </c>
    </row>
    <row r="203" spans="1:9" ht="14.5" x14ac:dyDescent="0.2">
      <c r="A203" s="344" t="s">
        <v>735</v>
      </c>
      <c r="B203" s="342" t="s">
        <v>1090</v>
      </c>
      <c r="C203" s="342" t="s">
        <v>612</v>
      </c>
      <c r="D203" s="69" t="s">
        <v>1279</v>
      </c>
      <c r="E203" s="70">
        <v>60000</v>
      </c>
      <c r="F203" s="71">
        <v>0.75</v>
      </c>
      <c r="G203" s="71">
        <v>0.77</v>
      </c>
      <c r="H203" s="72">
        <v>3800</v>
      </c>
      <c r="I203" s="70">
        <v>11400000</v>
      </c>
    </row>
    <row r="204" spans="1:9" ht="14.5" x14ac:dyDescent="0.2">
      <c r="A204" s="344" t="s">
        <v>735</v>
      </c>
      <c r="B204" s="342" t="s">
        <v>1090</v>
      </c>
      <c r="C204" s="342" t="s">
        <v>613</v>
      </c>
      <c r="D204" s="69" t="s">
        <v>1281</v>
      </c>
      <c r="E204" s="70">
        <v>10010</v>
      </c>
      <c r="F204" s="71">
        <v>0.74</v>
      </c>
      <c r="G204" s="71">
        <v>0.83</v>
      </c>
      <c r="H204" s="72">
        <v>20</v>
      </c>
      <c r="I204" s="70">
        <v>60000</v>
      </c>
    </row>
    <row r="205" spans="1:9" ht="14.5" x14ac:dyDescent="0.2">
      <c r="A205" s="344" t="s">
        <v>735</v>
      </c>
      <c r="B205" s="342" t="s">
        <v>1090</v>
      </c>
      <c r="C205" s="342" t="s">
        <v>614</v>
      </c>
      <c r="D205" s="69" t="s">
        <v>1281</v>
      </c>
      <c r="E205" s="70">
        <v>10010</v>
      </c>
      <c r="F205" s="71">
        <v>0.74</v>
      </c>
      <c r="G205" s="71">
        <v>0.83</v>
      </c>
      <c r="H205" s="72">
        <v>20</v>
      </c>
      <c r="I205" s="70">
        <v>60000</v>
      </c>
    </row>
    <row r="206" spans="1:9" ht="14.5" x14ac:dyDescent="0.2">
      <c r="A206" s="344" t="s">
        <v>735</v>
      </c>
      <c r="B206" s="342" t="s">
        <v>1090</v>
      </c>
      <c r="C206" s="342" t="s">
        <v>615</v>
      </c>
      <c r="D206" s="69" t="s">
        <v>1279</v>
      </c>
      <c r="E206" s="70">
        <v>90000</v>
      </c>
      <c r="F206" s="71">
        <v>0.75</v>
      </c>
      <c r="G206" s="71">
        <v>0.77</v>
      </c>
      <c r="H206" s="72">
        <v>3900</v>
      </c>
      <c r="I206" s="70">
        <v>11700000</v>
      </c>
    </row>
    <row r="207" spans="1:9" ht="14.5" x14ac:dyDescent="0.2">
      <c r="A207" s="344" t="s">
        <v>735</v>
      </c>
      <c r="B207" s="342" t="s">
        <v>1090</v>
      </c>
      <c r="C207" s="342" t="s">
        <v>616</v>
      </c>
      <c r="D207" s="69" t="s">
        <v>1279</v>
      </c>
      <c r="E207" s="70">
        <v>80000</v>
      </c>
      <c r="F207" s="71">
        <v>0.75</v>
      </c>
      <c r="G207" s="71">
        <v>0.77</v>
      </c>
      <c r="H207" s="72">
        <v>4000</v>
      </c>
      <c r="I207" s="70">
        <v>12000000</v>
      </c>
    </row>
    <row r="208" spans="1:9" ht="14.5" x14ac:dyDescent="0.2">
      <c r="A208" s="344" t="s">
        <v>735</v>
      </c>
      <c r="B208" s="342" t="s">
        <v>1090</v>
      </c>
      <c r="C208" s="342" t="s">
        <v>711</v>
      </c>
      <c r="D208" s="69" t="s">
        <v>1281</v>
      </c>
      <c r="E208" s="70">
        <v>10010</v>
      </c>
      <c r="F208" s="71">
        <v>0.74</v>
      </c>
      <c r="G208" s="71">
        <v>0.83</v>
      </c>
      <c r="H208" s="72">
        <v>20</v>
      </c>
      <c r="I208" s="70">
        <v>60000</v>
      </c>
    </row>
    <row r="209" spans="1:9" ht="14.5" x14ac:dyDescent="0.2">
      <c r="A209" s="344" t="s">
        <v>735</v>
      </c>
      <c r="B209" s="342" t="s">
        <v>1090</v>
      </c>
      <c r="C209" s="342" t="s">
        <v>617</v>
      </c>
      <c r="D209" s="69" t="s">
        <v>1281</v>
      </c>
      <c r="E209" s="70">
        <v>10010</v>
      </c>
      <c r="F209" s="71">
        <v>0.74</v>
      </c>
      <c r="G209" s="71">
        <v>0.83</v>
      </c>
      <c r="H209" s="72">
        <v>20</v>
      </c>
      <c r="I209" s="70">
        <v>60000</v>
      </c>
    </row>
    <row r="210" spans="1:9" ht="14.5" x14ac:dyDescent="0.2">
      <c r="A210" s="344" t="s">
        <v>735</v>
      </c>
      <c r="B210" s="342" t="s">
        <v>1090</v>
      </c>
      <c r="C210" s="342" t="s">
        <v>618</v>
      </c>
      <c r="D210" s="69" t="s">
        <v>1281</v>
      </c>
      <c r="E210" s="70">
        <v>10010</v>
      </c>
      <c r="F210" s="71">
        <v>0.74</v>
      </c>
      <c r="G210" s="71">
        <v>0.83</v>
      </c>
      <c r="H210" s="72">
        <v>20</v>
      </c>
      <c r="I210" s="70">
        <v>60000</v>
      </c>
    </row>
    <row r="211" spans="1:9" ht="14.5" x14ac:dyDescent="0.2">
      <c r="A211" s="344" t="s">
        <v>735</v>
      </c>
      <c r="B211" s="342" t="s">
        <v>1090</v>
      </c>
      <c r="C211" s="342" t="s">
        <v>619</v>
      </c>
      <c r="D211" s="69" t="s">
        <v>1279</v>
      </c>
      <c r="E211" s="70">
        <v>50000</v>
      </c>
      <c r="F211" s="71">
        <v>0.75</v>
      </c>
      <c r="G211" s="71">
        <v>0.77</v>
      </c>
      <c r="H211" s="72">
        <v>3750</v>
      </c>
      <c r="I211" s="70">
        <v>11250000</v>
      </c>
    </row>
    <row r="212" spans="1:9" ht="14.5" x14ac:dyDescent="0.2">
      <c r="A212" s="344" t="s">
        <v>735</v>
      </c>
      <c r="B212" s="342" t="s">
        <v>1090</v>
      </c>
      <c r="C212" s="342" t="s">
        <v>620</v>
      </c>
      <c r="D212" s="69" t="s">
        <v>1281</v>
      </c>
      <c r="E212" s="70">
        <v>10010</v>
      </c>
      <c r="F212" s="71">
        <v>0.74</v>
      </c>
      <c r="G212" s="71">
        <v>0.83</v>
      </c>
      <c r="H212" s="72">
        <v>20</v>
      </c>
      <c r="I212" s="70">
        <v>60000</v>
      </c>
    </row>
    <row r="213" spans="1:9" ht="14.5" x14ac:dyDescent="0.2">
      <c r="A213" s="344" t="s">
        <v>735</v>
      </c>
      <c r="B213" s="342" t="s">
        <v>1090</v>
      </c>
      <c r="C213" s="342" t="s">
        <v>621</v>
      </c>
      <c r="D213" s="69" t="s">
        <v>1281</v>
      </c>
      <c r="E213" s="70">
        <v>10010</v>
      </c>
      <c r="F213" s="71">
        <v>0.74</v>
      </c>
      <c r="G213" s="71">
        <v>0.83</v>
      </c>
      <c r="H213" s="72">
        <v>20</v>
      </c>
      <c r="I213" s="70">
        <v>60000</v>
      </c>
    </row>
    <row r="214" spans="1:9" ht="14.5" x14ac:dyDescent="0.2">
      <c r="A214" s="344" t="s">
        <v>735</v>
      </c>
      <c r="B214" s="342" t="s">
        <v>1090</v>
      </c>
      <c r="C214" s="342" t="s">
        <v>622</v>
      </c>
      <c r="D214" s="69" t="s">
        <v>1281</v>
      </c>
      <c r="E214" s="70">
        <v>10010</v>
      </c>
      <c r="F214" s="71">
        <v>0.74</v>
      </c>
      <c r="G214" s="71">
        <v>0.83</v>
      </c>
      <c r="H214" s="72">
        <v>20</v>
      </c>
      <c r="I214" s="70">
        <v>60000</v>
      </c>
    </row>
    <row r="215" spans="1:9" ht="14.5" x14ac:dyDescent="0.2">
      <c r="A215" s="344" t="s">
        <v>735</v>
      </c>
      <c r="B215" s="342" t="s">
        <v>1090</v>
      </c>
      <c r="C215" s="342" t="s">
        <v>623</v>
      </c>
      <c r="D215" s="69" t="s">
        <v>1282</v>
      </c>
      <c r="E215" s="70">
        <v>22500</v>
      </c>
      <c r="F215" s="71">
        <v>0.7</v>
      </c>
      <c r="G215" s="71">
        <v>0.83</v>
      </c>
      <c r="H215" s="72">
        <v>10</v>
      </c>
      <c r="I215" s="70">
        <v>30000</v>
      </c>
    </row>
    <row r="216" spans="1:9" ht="14.5" x14ac:dyDescent="0.2">
      <c r="A216" s="344" t="s">
        <v>735</v>
      </c>
      <c r="B216" s="342" t="s">
        <v>1090</v>
      </c>
      <c r="C216" s="342" t="s">
        <v>624</v>
      </c>
      <c r="D216" s="69" t="s">
        <v>1277</v>
      </c>
      <c r="E216" s="70">
        <v>83000</v>
      </c>
      <c r="F216" s="71">
        <v>0.8</v>
      </c>
      <c r="G216" s="71">
        <v>0.85</v>
      </c>
      <c r="H216" s="72">
        <v>20</v>
      </c>
      <c r="I216" s="70">
        <v>60000</v>
      </c>
    </row>
    <row r="217" spans="1:9" ht="14.5" x14ac:dyDescent="0.2">
      <c r="A217" s="344" t="s">
        <v>735</v>
      </c>
      <c r="B217" s="342" t="s">
        <v>1090</v>
      </c>
      <c r="C217" s="342" t="s">
        <v>712</v>
      </c>
      <c r="D217" s="69" t="s">
        <v>1281</v>
      </c>
      <c r="E217" s="70">
        <v>10010</v>
      </c>
      <c r="F217" s="71">
        <v>0.74</v>
      </c>
      <c r="G217" s="71">
        <v>0.83</v>
      </c>
      <c r="H217" s="72">
        <v>20</v>
      </c>
      <c r="I217" s="70">
        <v>60000</v>
      </c>
    </row>
    <row r="218" spans="1:9" ht="14.5" x14ac:dyDescent="0.2">
      <c r="A218" s="344" t="s">
        <v>735</v>
      </c>
      <c r="B218" s="342" t="s">
        <v>1090</v>
      </c>
      <c r="C218" s="342" t="s">
        <v>625</v>
      </c>
      <c r="D218" s="69" t="s">
        <v>1281</v>
      </c>
      <c r="E218" s="70">
        <v>10010</v>
      </c>
      <c r="F218" s="71">
        <v>0.74</v>
      </c>
      <c r="G218" s="71">
        <v>0.83</v>
      </c>
      <c r="H218" s="72">
        <v>20</v>
      </c>
      <c r="I218" s="70">
        <v>60000</v>
      </c>
    </row>
    <row r="219" spans="1:9" ht="14.5" x14ac:dyDescent="0.2">
      <c r="A219" s="344" t="s">
        <v>735</v>
      </c>
      <c r="B219" s="342" t="s">
        <v>1090</v>
      </c>
      <c r="C219" s="342" t="s">
        <v>626</v>
      </c>
      <c r="D219" s="69" t="s">
        <v>1281</v>
      </c>
      <c r="E219" s="70">
        <v>10010</v>
      </c>
      <c r="F219" s="71">
        <v>0.74</v>
      </c>
      <c r="G219" s="71">
        <v>0.83</v>
      </c>
      <c r="H219" s="72">
        <v>20</v>
      </c>
      <c r="I219" s="70">
        <v>60000</v>
      </c>
    </row>
    <row r="220" spans="1:9" ht="14.5" x14ac:dyDescent="0.2">
      <c r="A220" s="344" t="s">
        <v>735</v>
      </c>
      <c r="B220" s="342" t="s">
        <v>1090</v>
      </c>
      <c r="C220" s="342" t="s">
        <v>627</v>
      </c>
      <c r="D220" s="69" t="s">
        <v>1281</v>
      </c>
      <c r="E220" s="70">
        <v>10010</v>
      </c>
      <c r="F220" s="71">
        <v>0.74</v>
      </c>
      <c r="G220" s="71">
        <v>0.83</v>
      </c>
      <c r="H220" s="72">
        <v>20</v>
      </c>
      <c r="I220" s="70">
        <v>60000</v>
      </c>
    </row>
    <row r="221" spans="1:9" ht="14.5" x14ac:dyDescent="0.2">
      <c r="A221" s="344" t="s">
        <v>735</v>
      </c>
      <c r="B221" s="342" t="s">
        <v>1090</v>
      </c>
      <c r="C221" s="342" t="s">
        <v>713</v>
      </c>
      <c r="D221" s="69" t="s">
        <v>1281</v>
      </c>
      <c r="E221" s="70">
        <v>10010</v>
      </c>
      <c r="F221" s="71">
        <v>0.74</v>
      </c>
      <c r="G221" s="71">
        <v>0.83</v>
      </c>
      <c r="H221" s="72">
        <v>20</v>
      </c>
      <c r="I221" s="70">
        <v>60000</v>
      </c>
    </row>
    <row r="222" spans="1:9" ht="14.5" x14ac:dyDescent="0.2">
      <c r="A222" s="344" t="s">
        <v>735</v>
      </c>
      <c r="B222" s="342" t="s">
        <v>1090</v>
      </c>
      <c r="C222" s="342" t="s">
        <v>628</v>
      </c>
      <c r="D222" s="69" t="s">
        <v>1281</v>
      </c>
      <c r="E222" s="70">
        <v>10010</v>
      </c>
      <c r="F222" s="71">
        <v>0.74</v>
      </c>
      <c r="G222" s="71">
        <v>0.83</v>
      </c>
      <c r="H222" s="72">
        <v>20</v>
      </c>
      <c r="I222" s="70">
        <v>60000</v>
      </c>
    </row>
    <row r="223" spans="1:9" ht="14.5" x14ac:dyDescent="0.2">
      <c r="A223" s="344" t="s">
        <v>735</v>
      </c>
      <c r="B223" s="342" t="s">
        <v>1090</v>
      </c>
      <c r="C223" s="342" t="s">
        <v>629</v>
      </c>
      <c r="D223" s="69" t="s">
        <v>1281</v>
      </c>
      <c r="E223" s="70">
        <v>10010</v>
      </c>
      <c r="F223" s="71">
        <v>0.74</v>
      </c>
      <c r="G223" s="71">
        <v>0.83</v>
      </c>
      <c r="H223" s="72">
        <v>20</v>
      </c>
      <c r="I223" s="70">
        <v>60000</v>
      </c>
    </row>
    <row r="224" spans="1:9" ht="14.5" x14ac:dyDescent="0.2">
      <c r="A224" s="344" t="s">
        <v>735</v>
      </c>
      <c r="B224" s="342" t="s">
        <v>1090</v>
      </c>
      <c r="C224" s="342" t="s">
        <v>630</v>
      </c>
      <c r="D224" s="69" t="s">
        <v>1281</v>
      </c>
      <c r="E224" s="70">
        <v>10010</v>
      </c>
      <c r="F224" s="71">
        <v>0.74</v>
      </c>
      <c r="G224" s="71">
        <v>0.83</v>
      </c>
      <c r="H224" s="72">
        <v>20</v>
      </c>
      <c r="I224" s="70">
        <v>60000</v>
      </c>
    </row>
    <row r="225" spans="1:9" ht="14.5" x14ac:dyDescent="0.2">
      <c r="A225" s="344" t="s">
        <v>735</v>
      </c>
      <c r="B225" s="342" t="s">
        <v>1090</v>
      </c>
      <c r="C225" s="342" t="s">
        <v>714</v>
      </c>
      <c r="D225" s="69" t="s">
        <v>1281</v>
      </c>
      <c r="E225" s="70">
        <v>10010</v>
      </c>
      <c r="F225" s="71">
        <v>0.74</v>
      </c>
      <c r="G225" s="71">
        <v>0.83</v>
      </c>
      <c r="H225" s="72">
        <v>20</v>
      </c>
      <c r="I225" s="70">
        <v>60000</v>
      </c>
    </row>
    <row r="226" spans="1:9" ht="14.5" x14ac:dyDescent="0.2">
      <c r="A226" s="344" t="s">
        <v>735</v>
      </c>
      <c r="B226" s="342" t="s">
        <v>1090</v>
      </c>
      <c r="C226" s="342" t="s">
        <v>631</v>
      </c>
      <c r="D226" s="69" t="s">
        <v>1279</v>
      </c>
      <c r="E226" s="70">
        <v>200000</v>
      </c>
      <c r="F226" s="71">
        <v>0.75</v>
      </c>
      <c r="G226" s="71">
        <v>0.77</v>
      </c>
      <c r="H226" s="72">
        <v>4100</v>
      </c>
      <c r="I226" s="70">
        <v>12300000</v>
      </c>
    </row>
    <row r="227" spans="1:9" ht="14.5" x14ac:dyDescent="0.2">
      <c r="A227" s="344" t="s">
        <v>735</v>
      </c>
      <c r="B227" s="342" t="s">
        <v>1090</v>
      </c>
      <c r="C227" s="342" t="s">
        <v>632</v>
      </c>
      <c r="D227" s="69" t="s">
        <v>1279</v>
      </c>
      <c r="E227" s="70">
        <v>1000000</v>
      </c>
      <c r="F227" s="71">
        <v>0.75</v>
      </c>
      <c r="G227" s="71">
        <v>0.77</v>
      </c>
      <c r="H227" s="72">
        <v>4800</v>
      </c>
      <c r="I227" s="70">
        <v>14400000</v>
      </c>
    </row>
    <row r="228" spans="1:9" ht="14.5" x14ac:dyDescent="0.2">
      <c r="A228" s="344" t="s">
        <v>735</v>
      </c>
      <c r="B228" s="342" t="s">
        <v>1090</v>
      </c>
      <c r="C228" s="342" t="s">
        <v>633</v>
      </c>
      <c r="D228" s="69" t="s">
        <v>1279</v>
      </c>
      <c r="E228" s="70">
        <v>300000</v>
      </c>
      <c r="F228" s="71">
        <v>0.75</v>
      </c>
      <c r="G228" s="71">
        <v>0.77</v>
      </c>
      <c r="H228" s="72">
        <v>4200</v>
      </c>
      <c r="I228" s="70">
        <v>12600000</v>
      </c>
    </row>
    <row r="229" spans="1:9" ht="14.5" x14ac:dyDescent="0.2">
      <c r="A229" s="344" t="s">
        <v>735</v>
      </c>
      <c r="B229" s="342" t="s">
        <v>1090</v>
      </c>
      <c r="C229" s="342" t="s">
        <v>715</v>
      </c>
      <c r="D229" s="69" t="s">
        <v>1281</v>
      </c>
      <c r="E229" s="70">
        <v>10010</v>
      </c>
      <c r="F229" s="71">
        <v>0.74</v>
      </c>
      <c r="G229" s="71">
        <v>0.83</v>
      </c>
      <c r="H229" s="72">
        <v>20</v>
      </c>
      <c r="I229" s="70">
        <v>60000</v>
      </c>
    </row>
    <row r="230" spans="1:9" ht="14.5" x14ac:dyDescent="0.2">
      <c r="A230" s="344" t="s">
        <v>735</v>
      </c>
      <c r="B230" s="342" t="s">
        <v>1090</v>
      </c>
      <c r="C230" s="342" t="s">
        <v>634</v>
      </c>
      <c r="D230" s="69" t="s">
        <v>1281</v>
      </c>
      <c r="E230" s="70">
        <v>10010</v>
      </c>
      <c r="F230" s="71">
        <v>0.74</v>
      </c>
      <c r="G230" s="71">
        <v>0.83</v>
      </c>
      <c r="H230" s="72">
        <v>20</v>
      </c>
      <c r="I230" s="70">
        <v>60000</v>
      </c>
    </row>
    <row r="231" spans="1:9" ht="14.5" x14ac:dyDescent="0.2">
      <c r="A231" s="344" t="s">
        <v>735</v>
      </c>
      <c r="B231" s="342" t="s">
        <v>1090</v>
      </c>
      <c r="C231" s="342" t="s">
        <v>635</v>
      </c>
      <c r="D231" s="69" t="s">
        <v>1281</v>
      </c>
      <c r="E231" s="70">
        <v>10010</v>
      </c>
      <c r="F231" s="71">
        <v>0.74</v>
      </c>
      <c r="G231" s="71">
        <v>0.83</v>
      </c>
      <c r="H231" s="72">
        <v>20</v>
      </c>
      <c r="I231" s="70">
        <v>60000</v>
      </c>
    </row>
    <row r="232" spans="1:9" ht="14.5" x14ac:dyDescent="0.2">
      <c r="A232" s="344" t="s">
        <v>731</v>
      </c>
      <c r="B232" s="342" t="s">
        <v>1283</v>
      </c>
      <c r="C232" s="342" t="s">
        <v>679</v>
      </c>
      <c r="D232" s="69" t="s">
        <v>1281</v>
      </c>
      <c r="E232" s="70">
        <v>10010</v>
      </c>
      <c r="F232" s="71">
        <v>0.74</v>
      </c>
      <c r="G232" s="71">
        <v>0.83</v>
      </c>
      <c r="H232" s="72">
        <v>20</v>
      </c>
      <c r="I232" s="70">
        <v>60000</v>
      </c>
    </row>
    <row r="233" spans="1:9" ht="14.5" x14ac:dyDescent="0.2">
      <c r="A233" s="344" t="s">
        <v>731</v>
      </c>
      <c r="B233" s="342" t="s">
        <v>1283</v>
      </c>
      <c r="C233" s="342" t="s">
        <v>680</v>
      </c>
      <c r="D233" s="69" t="s">
        <v>1281</v>
      </c>
      <c r="E233" s="70">
        <v>10010</v>
      </c>
      <c r="F233" s="71">
        <v>0.74</v>
      </c>
      <c r="G233" s="71">
        <v>0.83</v>
      </c>
      <c r="H233" s="72">
        <v>20</v>
      </c>
      <c r="I233" s="70">
        <v>60000</v>
      </c>
    </row>
    <row r="234" spans="1:9" ht="14.5" x14ac:dyDescent="0.2">
      <c r="A234" s="344" t="s">
        <v>731</v>
      </c>
      <c r="B234" s="342" t="s">
        <v>1283</v>
      </c>
      <c r="C234" s="342" t="s">
        <v>681</v>
      </c>
      <c r="D234" s="69" t="s">
        <v>836</v>
      </c>
      <c r="E234" s="70">
        <v>500000</v>
      </c>
      <c r="F234" s="71">
        <v>0.8</v>
      </c>
      <c r="G234" s="71">
        <v>0.85</v>
      </c>
      <c r="H234" s="72">
        <v>2000</v>
      </c>
      <c r="I234" s="70">
        <v>6000000</v>
      </c>
    </row>
    <row r="235" spans="1:9" ht="14.5" x14ac:dyDescent="0.2">
      <c r="A235" s="344" t="s">
        <v>731</v>
      </c>
      <c r="B235" s="342" t="s">
        <v>1283</v>
      </c>
      <c r="C235" s="342" t="s">
        <v>682</v>
      </c>
      <c r="D235" s="69" t="s">
        <v>1281</v>
      </c>
      <c r="E235" s="70">
        <v>10010</v>
      </c>
      <c r="F235" s="71">
        <v>0.74</v>
      </c>
      <c r="G235" s="71">
        <v>0.83</v>
      </c>
      <c r="H235" s="72">
        <v>20</v>
      </c>
      <c r="I235" s="70">
        <v>60000</v>
      </c>
    </row>
    <row r="236" spans="1:9" ht="14.5" x14ac:dyDescent="0.2">
      <c r="A236" s="344" t="s">
        <v>731</v>
      </c>
      <c r="B236" s="342" t="s">
        <v>1283</v>
      </c>
      <c r="C236" s="342" t="s">
        <v>683</v>
      </c>
      <c r="D236" s="69" t="s">
        <v>1281</v>
      </c>
      <c r="E236" s="70">
        <v>10010</v>
      </c>
      <c r="F236" s="71">
        <v>0.74</v>
      </c>
      <c r="G236" s="71">
        <v>0.83</v>
      </c>
      <c r="H236" s="72">
        <v>20</v>
      </c>
      <c r="I236" s="70">
        <v>60000</v>
      </c>
    </row>
    <row r="237" spans="1:9" ht="14.5" x14ac:dyDescent="0.2">
      <c r="A237" s="344" t="s">
        <v>731</v>
      </c>
      <c r="B237" s="342" t="s">
        <v>1283</v>
      </c>
      <c r="C237" s="342" t="s">
        <v>684</v>
      </c>
      <c r="D237" s="69" t="s">
        <v>1281</v>
      </c>
      <c r="E237" s="70">
        <v>220000</v>
      </c>
      <c r="F237" s="71">
        <v>0.74</v>
      </c>
      <c r="G237" s="71">
        <v>0.83</v>
      </c>
      <c r="H237" s="72">
        <v>2220</v>
      </c>
      <c r="I237" s="70">
        <v>6660000</v>
      </c>
    </row>
    <row r="238" spans="1:9" ht="14.5" x14ac:dyDescent="0.2">
      <c r="A238" s="344" t="s">
        <v>731</v>
      </c>
      <c r="B238" s="342" t="s">
        <v>1283</v>
      </c>
      <c r="C238" s="342" t="s">
        <v>685</v>
      </c>
      <c r="D238" s="69" t="s">
        <v>1281</v>
      </c>
      <c r="E238" s="70">
        <v>10010</v>
      </c>
      <c r="F238" s="71">
        <v>0.74</v>
      </c>
      <c r="G238" s="71">
        <v>0.83</v>
      </c>
      <c r="H238" s="72">
        <v>20</v>
      </c>
      <c r="I238" s="70">
        <v>60000</v>
      </c>
    </row>
    <row r="239" spans="1:9" ht="14.5" x14ac:dyDescent="0.2">
      <c r="A239" s="344" t="s">
        <v>731</v>
      </c>
      <c r="B239" s="342" t="s">
        <v>1283</v>
      </c>
      <c r="C239" s="342" t="s">
        <v>686</v>
      </c>
      <c r="D239" s="69" t="s">
        <v>836</v>
      </c>
      <c r="E239" s="70">
        <v>1410000</v>
      </c>
      <c r="F239" s="71">
        <v>0.8</v>
      </c>
      <c r="G239" s="71">
        <v>0.85</v>
      </c>
      <c r="H239" s="72">
        <v>3000</v>
      </c>
      <c r="I239" s="70">
        <v>9000000</v>
      </c>
    </row>
    <row r="240" spans="1:9" ht="14.5" x14ac:dyDescent="0.2">
      <c r="A240" s="344" t="s">
        <v>731</v>
      </c>
      <c r="B240" s="342" t="s">
        <v>1283</v>
      </c>
      <c r="C240" s="342" t="s">
        <v>687</v>
      </c>
      <c r="D240" s="69" t="s">
        <v>1281</v>
      </c>
      <c r="E240" s="70">
        <v>10010</v>
      </c>
      <c r="F240" s="71">
        <v>0.74</v>
      </c>
      <c r="G240" s="71">
        <v>0.83</v>
      </c>
      <c r="H240" s="72">
        <v>20</v>
      </c>
      <c r="I240" s="70">
        <v>60000</v>
      </c>
    </row>
    <row r="241" spans="1:9" ht="14.5" x14ac:dyDescent="0.2">
      <c r="A241" s="344" t="s">
        <v>731</v>
      </c>
      <c r="B241" s="342" t="s">
        <v>1283</v>
      </c>
      <c r="C241" s="342" t="s">
        <v>688</v>
      </c>
      <c r="D241" s="69" t="s">
        <v>836</v>
      </c>
      <c r="E241" s="70">
        <v>500000</v>
      </c>
      <c r="F241" s="71">
        <v>0.8</v>
      </c>
      <c r="G241" s="71">
        <v>0.85</v>
      </c>
      <c r="H241" s="72">
        <v>1000</v>
      </c>
      <c r="I241" s="70">
        <v>3000000</v>
      </c>
    </row>
    <row r="242" spans="1:9" ht="14.5" x14ac:dyDescent="0.2">
      <c r="A242" s="344" t="s">
        <v>731</v>
      </c>
      <c r="B242" s="342" t="s">
        <v>1283</v>
      </c>
      <c r="C242" s="342" t="s">
        <v>689</v>
      </c>
      <c r="D242" s="69" t="s">
        <v>1281</v>
      </c>
      <c r="E242" s="70">
        <v>10010</v>
      </c>
      <c r="F242" s="71">
        <v>0.74</v>
      </c>
      <c r="G242" s="71">
        <v>0.83</v>
      </c>
      <c r="H242" s="72">
        <v>20</v>
      </c>
      <c r="I242" s="70">
        <v>60000</v>
      </c>
    </row>
    <row r="243" spans="1:9" ht="14.5" x14ac:dyDescent="0.2">
      <c r="A243" s="344" t="s">
        <v>731</v>
      </c>
      <c r="B243" s="342" t="s">
        <v>1283</v>
      </c>
      <c r="C243" s="342" t="s">
        <v>690</v>
      </c>
      <c r="D243" s="69" t="s">
        <v>1281</v>
      </c>
      <c r="E243" s="70">
        <v>10010</v>
      </c>
      <c r="F243" s="71">
        <v>0.74</v>
      </c>
      <c r="G243" s="71">
        <v>0.83</v>
      </c>
      <c r="H243" s="72">
        <v>20</v>
      </c>
      <c r="I243" s="70">
        <v>60000</v>
      </c>
    </row>
    <row r="244" spans="1:9" ht="14.5" x14ac:dyDescent="0.2">
      <c r="A244" s="344" t="s">
        <v>731</v>
      </c>
      <c r="B244" s="342" t="s">
        <v>1283</v>
      </c>
      <c r="C244" s="342" t="s">
        <v>691</v>
      </c>
      <c r="D244" s="69" t="s">
        <v>1281</v>
      </c>
      <c r="E244" s="70">
        <v>10010</v>
      </c>
      <c r="F244" s="71">
        <v>0.74</v>
      </c>
      <c r="G244" s="71">
        <v>0.83</v>
      </c>
      <c r="H244" s="72">
        <v>20</v>
      </c>
      <c r="I244" s="70">
        <v>60000</v>
      </c>
    </row>
    <row r="245" spans="1:9" ht="14.5" x14ac:dyDescent="0.2">
      <c r="A245" s="344" t="s">
        <v>731</v>
      </c>
      <c r="B245" s="342" t="s">
        <v>1283</v>
      </c>
      <c r="C245" s="342" t="s">
        <v>692</v>
      </c>
      <c r="D245" s="69" t="s">
        <v>836</v>
      </c>
      <c r="E245" s="70">
        <v>670000</v>
      </c>
      <c r="F245" s="71">
        <v>0.8</v>
      </c>
      <c r="G245" s="71">
        <v>0.85</v>
      </c>
      <c r="H245" s="72">
        <v>4000</v>
      </c>
      <c r="I245" s="70">
        <v>12000000</v>
      </c>
    </row>
    <row r="246" spans="1:9" ht="14.5" x14ac:dyDescent="0.2">
      <c r="A246" s="344" t="s">
        <v>731</v>
      </c>
      <c r="B246" s="342" t="s">
        <v>1283</v>
      </c>
      <c r="C246" s="342" t="s">
        <v>693</v>
      </c>
      <c r="D246" s="69" t="s">
        <v>1281</v>
      </c>
      <c r="E246" s="70">
        <v>10010</v>
      </c>
      <c r="F246" s="71">
        <v>0.74</v>
      </c>
      <c r="G246" s="71">
        <v>0.83</v>
      </c>
      <c r="H246" s="72">
        <v>20</v>
      </c>
      <c r="I246" s="70">
        <v>60000</v>
      </c>
    </row>
    <row r="247" spans="1:9" ht="14.5" x14ac:dyDescent="0.2">
      <c r="A247" s="344" t="s">
        <v>731</v>
      </c>
      <c r="B247" s="342" t="s">
        <v>1283</v>
      </c>
      <c r="C247" s="342" t="s">
        <v>694</v>
      </c>
      <c r="D247" s="69" t="s">
        <v>1281</v>
      </c>
      <c r="E247" s="70">
        <v>10010</v>
      </c>
      <c r="F247" s="71">
        <v>0.74</v>
      </c>
      <c r="G247" s="71">
        <v>0.83</v>
      </c>
      <c r="H247" s="72">
        <v>20</v>
      </c>
      <c r="I247" s="70">
        <v>60000</v>
      </c>
    </row>
    <row r="248" spans="1:9" ht="14.5" x14ac:dyDescent="0.2">
      <c r="A248" s="344" t="s">
        <v>731</v>
      </c>
      <c r="B248" s="342" t="s">
        <v>1283</v>
      </c>
      <c r="C248" s="342" t="s">
        <v>695</v>
      </c>
      <c r="D248" s="69" t="s">
        <v>1281</v>
      </c>
      <c r="E248" s="70">
        <v>10010</v>
      </c>
      <c r="F248" s="71">
        <v>0.74</v>
      </c>
      <c r="G248" s="71">
        <v>0.83</v>
      </c>
      <c r="H248" s="72">
        <v>20</v>
      </c>
      <c r="I248" s="70">
        <v>60000</v>
      </c>
    </row>
    <row r="249" spans="1:9" ht="14.5" x14ac:dyDescent="0.2">
      <c r="A249" s="344" t="s">
        <v>731</v>
      </c>
      <c r="B249" s="342" t="s">
        <v>1283</v>
      </c>
      <c r="C249" s="342" t="s">
        <v>696</v>
      </c>
      <c r="D249" s="69" t="s">
        <v>1281</v>
      </c>
      <c r="E249" s="70">
        <v>10010</v>
      </c>
      <c r="F249" s="71">
        <v>0.74</v>
      </c>
      <c r="G249" s="71">
        <v>0.83</v>
      </c>
      <c r="H249" s="72">
        <v>20</v>
      </c>
      <c r="I249" s="70">
        <v>60000</v>
      </c>
    </row>
    <row r="250" spans="1:9" ht="14.5" x14ac:dyDescent="0.2">
      <c r="A250" s="344" t="s">
        <v>731</v>
      </c>
      <c r="B250" s="342" t="s">
        <v>1283</v>
      </c>
      <c r="C250" s="342" t="s">
        <v>697</v>
      </c>
      <c r="D250" s="69" t="s">
        <v>1281</v>
      </c>
      <c r="E250" s="70">
        <v>10010</v>
      </c>
      <c r="F250" s="71">
        <v>0.74</v>
      </c>
      <c r="G250" s="71">
        <v>0.83</v>
      </c>
      <c r="H250" s="72">
        <v>20</v>
      </c>
      <c r="I250" s="70">
        <v>60000</v>
      </c>
    </row>
    <row r="251" spans="1:9" ht="14.5" x14ac:dyDescent="0.2">
      <c r="A251" s="344" t="s">
        <v>731</v>
      </c>
      <c r="B251" s="342" t="s">
        <v>1283</v>
      </c>
      <c r="C251" s="342" t="s">
        <v>698</v>
      </c>
      <c r="D251" s="69" t="s">
        <v>1281</v>
      </c>
      <c r="E251" s="70">
        <v>10010</v>
      </c>
      <c r="F251" s="71">
        <v>0.74</v>
      </c>
      <c r="G251" s="71">
        <v>0.83</v>
      </c>
      <c r="H251" s="72">
        <v>20</v>
      </c>
      <c r="I251" s="70">
        <v>60000</v>
      </c>
    </row>
    <row r="252" spans="1:9" ht="14.5" x14ac:dyDescent="0.2">
      <c r="A252" s="344" t="s">
        <v>731</v>
      </c>
      <c r="B252" s="342" t="s">
        <v>1283</v>
      </c>
      <c r="C252" s="342" t="s">
        <v>699</v>
      </c>
      <c r="D252" s="69" t="s">
        <v>1281</v>
      </c>
      <c r="E252" s="70">
        <v>10010</v>
      </c>
      <c r="F252" s="71">
        <v>0.74</v>
      </c>
      <c r="G252" s="71">
        <v>0.83</v>
      </c>
      <c r="H252" s="72">
        <v>20</v>
      </c>
      <c r="I252" s="70">
        <v>60000</v>
      </c>
    </row>
    <row r="253" spans="1:9" ht="14.5" x14ac:dyDescent="0.2">
      <c r="A253" s="344" t="s">
        <v>731</v>
      </c>
      <c r="B253" s="342" t="s">
        <v>1283</v>
      </c>
      <c r="C253" s="342" t="s">
        <v>700</v>
      </c>
      <c r="D253" s="69" t="s">
        <v>1281</v>
      </c>
      <c r="E253" s="70">
        <v>10010</v>
      </c>
      <c r="F253" s="71">
        <v>0.74</v>
      </c>
      <c r="G253" s="71">
        <v>0.83</v>
      </c>
      <c r="H253" s="72">
        <v>20</v>
      </c>
      <c r="I253" s="70">
        <v>60000</v>
      </c>
    </row>
    <row r="254" spans="1:9" ht="14.5" x14ac:dyDescent="0.2">
      <c r="A254" s="344" t="s">
        <v>731</v>
      </c>
      <c r="B254" s="342" t="s">
        <v>1283</v>
      </c>
      <c r="C254" s="342" t="s">
        <v>701</v>
      </c>
      <c r="D254" s="69" t="s">
        <v>1281</v>
      </c>
      <c r="E254" s="70">
        <v>10010</v>
      </c>
      <c r="F254" s="71">
        <v>0.74</v>
      </c>
      <c r="G254" s="71">
        <v>0.83</v>
      </c>
      <c r="H254" s="72">
        <v>20</v>
      </c>
      <c r="I254" s="70">
        <v>60000</v>
      </c>
    </row>
    <row r="255" spans="1:9" ht="14.5" x14ac:dyDescent="0.2">
      <c r="A255" s="344" t="s">
        <v>731</v>
      </c>
      <c r="B255" s="342" t="s">
        <v>1283</v>
      </c>
      <c r="C255" s="342" t="s">
        <v>702</v>
      </c>
      <c r="D255" s="69" t="s">
        <v>1281</v>
      </c>
      <c r="E255" s="70">
        <v>10010</v>
      </c>
      <c r="F255" s="71">
        <v>0.74</v>
      </c>
      <c r="G255" s="71">
        <v>0.83</v>
      </c>
      <c r="H255" s="72">
        <v>20</v>
      </c>
      <c r="I255" s="70">
        <v>60000</v>
      </c>
    </row>
    <row r="256" spans="1:9" ht="14.5" x14ac:dyDescent="0.2">
      <c r="A256" s="344" t="s">
        <v>731</v>
      </c>
      <c r="B256" s="342" t="s">
        <v>1283</v>
      </c>
      <c r="C256" s="342" t="s">
        <v>703</v>
      </c>
      <c r="D256" s="69" t="s">
        <v>1281</v>
      </c>
      <c r="E256" s="70">
        <v>10010</v>
      </c>
      <c r="F256" s="71">
        <v>0.74</v>
      </c>
      <c r="G256" s="71">
        <v>0.83</v>
      </c>
      <c r="H256" s="72">
        <v>20</v>
      </c>
      <c r="I256" s="70">
        <v>60000</v>
      </c>
    </row>
    <row r="257" spans="1:9" ht="14.5" x14ac:dyDescent="0.2">
      <c r="A257" s="343"/>
      <c r="B257" s="343" t="s">
        <v>965</v>
      </c>
      <c r="C257" s="343" t="s">
        <v>1284</v>
      </c>
      <c r="D257" s="73"/>
      <c r="E257" s="74">
        <v>1085012800</v>
      </c>
      <c r="F257" s="75"/>
      <c r="G257" s="75"/>
      <c r="H257" s="76">
        <v>195241</v>
      </c>
      <c r="I257" s="74">
        <v>1795011000</v>
      </c>
    </row>
  </sheetData>
  <mergeCells count="11">
    <mergeCell ref="I5:I6"/>
    <mergeCell ref="A5:A6"/>
    <mergeCell ref="B5:B6"/>
    <mergeCell ref="C5:C6"/>
    <mergeCell ref="D5:D6"/>
    <mergeCell ref="E5:E6"/>
    <mergeCell ref="A1:D1"/>
    <mergeCell ref="A2:C2"/>
    <mergeCell ref="A3:D3"/>
    <mergeCell ref="F5:G5"/>
    <mergeCell ref="H5:H6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4"/>
  <sheetViews>
    <sheetView workbookViewId="0">
      <selection activeCell="D10" sqref="D10"/>
    </sheetView>
  </sheetViews>
  <sheetFormatPr defaultColWidth="9.1796875" defaultRowHeight="10" x14ac:dyDescent="0.2"/>
  <cols>
    <col min="1" max="1" width="20.81640625" style="2" customWidth="1"/>
    <col min="2" max="2" width="16.54296875" style="2" customWidth="1"/>
    <col min="3" max="3" width="12.54296875" style="2" bestFit="1" customWidth="1"/>
    <col min="4" max="4" width="55" style="2" bestFit="1" customWidth="1"/>
    <col min="5" max="5" width="15.453125" style="3" bestFit="1" customWidth="1"/>
    <col min="6" max="6" width="9.1796875" style="2"/>
    <col min="7" max="7" width="16.81640625" style="2" bestFit="1" customWidth="1"/>
    <col min="8" max="8" width="9.26953125" style="2" bestFit="1" customWidth="1"/>
    <col min="9" max="9" width="15.453125" style="2" bestFit="1" customWidth="1"/>
    <col min="10" max="16384" width="9.1796875" style="4"/>
  </cols>
  <sheetData>
    <row r="1" spans="1:10" ht="14.5" x14ac:dyDescent="0.35">
      <c r="A1" s="54" t="s">
        <v>774</v>
      </c>
      <c r="B1" s="53"/>
      <c r="C1" s="54" t="s">
        <v>775</v>
      </c>
      <c r="D1" s="53"/>
      <c r="E1" s="53"/>
      <c r="F1" s="53"/>
      <c r="G1" s="53"/>
      <c r="H1" s="53"/>
      <c r="I1" s="53"/>
    </row>
    <row r="2" spans="1:10" ht="14.5" x14ac:dyDescent="0.35">
      <c r="A2" s="54" t="s">
        <v>776</v>
      </c>
      <c r="B2" s="53"/>
      <c r="C2" s="53"/>
      <c r="D2" s="53"/>
      <c r="E2" s="53"/>
      <c r="F2" s="53"/>
      <c r="G2" s="53"/>
      <c r="H2" s="53"/>
      <c r="I2" s="53"/>
    </row>
    <row r="3" spans="1:10" ht="18.5" x14ac:dyDescent="0.45">
      <c r="A3" s="55" t="s">
        <v>1102</v>
      </c>
      <c r="B3" s="53"/>
      <c r="C3" s="53"/>
      <c r="D3" s="53"/>
      <c r="E3" s="53"/>
      <c r="F3" s="53"/>
      <c r="G3" s="53"/>
      <c r="H3" s="53"/>
      <c r="I3" s="53"/>
    </row>
    <row r="5" spans="1:10" ht="14.5" x14ac:dyDescent="0.2">
      <c r="A5" s="413" t="s">
        <v>717</v>
      </c>
      <c r="B5" s="413" t="s">
        <v>754</v>
      </c>
      <c r="C5" s="413" t="s">
        <v>0</v>
      </c>
      <c r="D5" s="413" t="s">
        <v>778</v>
      </c>
      <c r="E5" s="413" t="s">
        <v>758</v>
      </c>
      <c r="F5" s="413" t="s">
        <v>779</v>
      </c>
      <c r="G5" s="413"/>
      <c r="H5" s="413" t="s">
        <v>780</v>
      </c>
      <c r="I5" s="413" t="s">
        <v>781</v>
      </c>
      <c r="J5" s="413" t="s">
        <v>4</v>
      </c>
    </row>
    <row r="6" spans="1:10" ht="14.5" x14ac:dyDescent="0.2">
      <c r="A6" s="413"/>
      <c r="B6" s="413"/>
      <c r="C6" s="413"/>
      <c r="D6" s="413"/>
      <c r="E6" s="413"/>
      <c r="F6" s="56" t="s">
        <v>782</v>
      </c>
      <c r="G6" s="56" t="s">
        <v>783</v>
      </c>
      <c r="H6" s="413"/>
      <c r="I6" s="413"/>
      <c r="J6" s="413"/>
    </row>
    <row r="7" spans="1:10" ht="14.5" x14ac:dyDescent="0.2">
      <c r="A7" s="57" t="s">
        <v>718</v>
      </c>
      <c r="B7" s="57" t="s">
        <v>1103</v>
      </c>
      <c r="C7" s="57" t="s">
        <v>1104</v>
      </c>
      <c r="D7" s="57" t="s">
        <v>786</v>
      </c>
      <c r="E7" s="58">
        <v>237241063</v>
      </c>
      <c r="F7" s="59">
        <v>0.6</v>
      </c>
      <c r="G7" s="59">
        <v>0.7</v>
      </c>
      <c r="H7" s="60">
        <v>4088</v>
      </c>
      <c r="I7" s="58">
        <v>73584000</v>
      </c>
      <c r="J7" s="61">
        <v>100</v>
      </c>
    </row>
    <row r="8" spans="1:10" ht="14.5" x14ac:dyDescent="0.2">
      <c r="A8" s="57" t="s">
        <v>718</v>
      </c>
      <c r="B8" s="57" t="s">
        <v>1103</v>
      </c>
      <c r="C8" s="57" t="s">
        <v>1105</v>
      </c>
      <c r="D8" s="57" t="s">
        <v>1106</v>
      </c>
      <c r="E8" s="58">
        <v>9847250</v>
      </c>
      <c r="F8" s="59">
        <v>0.55000000000000004</v>
      </c>
      <c r="G8" s="59">
        <v>0.65</v>
      </c>
      <c r="H8" s="60">
        <v>1156</v>
      </c>
      <c r="I8" s="58">
        <v>20808000</v>
      </c>
      <c r="J8" s="61">
        <v>100</v>
      </c>
    </row>
    <row r="9" spans="1:10" ht="14.5" x14ac:dyDescent="0.2">
      <c r="A9" s="57" t="s">
        <v>718</v>
      </c>
      <c r="B9" s="57" t="s">
        <v>1103</v>
      </c>
      <c r="C9" s="57" t="s">
        <v>1107</v>
      </c>
      <c r="D9" s="57" t="s">
        <v>786</v>
      </c>
      <c r="E9" s="58">
        <v>126770063</v>
      </c>
      <c r="F9" s="59">
        <v>0.55000000000000004</v>
      </c>
      <c r="G9" s="59">
        <v>0.65</v>
      </c>
      <c r="H9" s="60">
        <v>2099</v>
      </c>
      <c r="I9" s="58">
        <v>37782000</v>
      </c>
      <c r="J9" s="61">
        <v>100</v>
      </c>
    </row>
    <row r="10" spans="1:10" ht="14.5" x14ac:dyDescent="0.2">
      <c r="A10" s="57" t="s">
        <v>718</v>
      </c>
      <c r="B10" s="57" t="s">
        <v>1103</v>
      </c>
      <c r="C10" s="57" t="s">
        <v>1108</v>
      </c>
      <c r="D10" s="57" t="s">
        <v>1109</v>
      </c>
      <c r="E10" s="58">
        <v>42500169</v>
      </c>
      <c r="F10" s="59">
        <v>0.55000000000000004</v>
      </c>
      <c r="G10" s="59">
        <v>0.65</v>
      </c>
      <c r="H10" s="60">
        <v>1040</v>
      </c>
      <c r="I10" s="58">
        <v>18720000</v>
      </c>
      <c r="J10" s="61">
        <v>100</v>
      </c>
    </row>
    <row r="11" spans="1:10" ht="14.5" x14ac:dyDescent="0.2">
      <c r="A11" s="57" t="s">
        <v>718</v>
      </c>
      <c r="B11" s="57" t="s">
        <v>1103</v>
      </c>
      <c r="C11" s="57" t="s">
        <v>1110</v>
      </c>
      <c r="D11" s="57" t="s">
        <v>1109</v>
      </c>
      <c r="E11" s="58">
        <v>8600229</v>
      </c>
      <c r="F11" s="59">
        <v>0.55000000000000004</v>
      </c>
      <c r="G11" s="59">
        <v>0.65</v>
      </c>
      <c r="H11" s="60">
        <v>31</v>
      </c>
      <c r="I11" s="58">
        <v>558000</v>
      </c>
      <c r="J11" s="61">
        <v>100</v>
      </c>
    </row>
    <row r="12" spans="1:10" ht="14.5" x14ac:dyDescent="0.2">
      <c r="A12" s="57" t="s">
        <v>718</v>
      </c>
      <c r="B12" s="57" t="s">
        <v>1103</v>
      </c>
      <c r="C12" s="57" t="s">
        <v>1111</v>
      </c>
      <c r="D12" s="57" t="s">
        <v>1112</v>
      </c>
      <c r="E12" s="58">
        <v>70000000</v>
      </c>
      <c r="F12" s="59">
        <v>0.55000000000000004</v>
      </c>
      <c r="G12" s="59">
        <v>0.65</v>
      </c>
      <c r="H12" s="60">
        <v>2139</v>
      </c>
      <c r="I12" s="58">
        <v>38502000</v>
      </c>
      <c r="J12" s="61">
        <v>100</v>
      </c>
    </row>
    <row r="13" spans="1:10" ht="14.5" x14ac:dyDescent="0.2">
      <c r="A13" s="57" t="s">
        <v>718</v>
      </c>
      <c r="B13" s="57" t="s">
        <v>1103</v>
      </c>
      <c r="C13" s="57" t="s">
        <v>1113</v>
      </c>
      <c r="D13" s="57" t="s">
        <v>1112</v>
      </c>
      <c r="E13" s="58">
        <v>17500000</v>
      </c>
      <c r="F13" s="59">
        <v>0.55000000000000004</v>
      </c>
      <c r="G13" s="59">
        <v>0.65</v>
      </c>
      <c r="H13" s="60">
        <v>139</v>
      </c>
      <c r="I13" s="58">
        <v>2502000</v>
      </c>
      <c r="J13" s="61">
        <v>99.432599999999994</v>
      </c>
    </row>
    <row r="14" spans="1:10" ht="14.5" x14ac:dyDescent="0.2">
      <c r="A14" s="57" t="s">
        <v>718</v>
      </c>
      <c r="B14" s="57" t="s">
        <v>1103</v>
      </c>
      <c r="C14" s="57" t="s">
        <v>1114</v>
      </c>
      <c r="D14" s="57" t="s">
        <v>786</v>
      </c>
      <c r="E14" s="58">
        <v>237241063</v>
      </c>
      <c r="F14" s="59">
        <v>0.55000000000000004</v>
      </c>
      <c r="G14" s="59">
        <v>0.65</v>
      </c>
      <c r="H14" s="60">
        <v>4189</v>
      </c>
      <c r="I14" s="58">
        <v>75402000</v>
      </c>
      <c r="J14" s="61">
        <v>100</v>
      </c>
    </row>
    <row r="15" spans="1:10" ht="14.5" x14ac:dyDescent="0.2">
      <c r="A15" s="57" t="s">
        <v>718</v>
      </c>
      <c r="B15" s="57" t="s">
        <v>1103</v>
      </c>
      <c r="C15" s="57" t="s">
        <v>1115</v>
      </c>
      <c r="D15" s="57" t="s">
        <v>1116</v>
      </c>
      <c r="E15" s="58">
        <v>15331000</v>
      </c>
      <c r="F15" s="59">
        <v>0.55000000000000004</v>
      </c>
      <c r="G15" s="59">
        <v>0.65</v>
      </c>
      <c r="H15" s="60">
        <v>68</v>
      </c>
      <c r="I15" s="58">
        <v>1224000</v>
      </c>
      <c r="J15" s="61">
        <v>100</v>
      </c>
    </row>
    <row r="16" spans="1:10" ht="14.5" x14ac:dyDescent="0.2">
      <c r="A16" s="57" t="s">
        <v>718</v>
      </c>
      <c r="B16" s="57" t="s">
        <v>1103</v>
      </c>
      <c r="C16" s="57" t="s">
        <v>1117</v>
      </c>
      <c r="D16" s="57" t="s">
        <v>786</v>
      </c>
      <c r="E16" s="58">
        <v>72440063</v>
      </c>
      <c r="F16" s="59">
        <v>0.55000000000000004</v>
      </c>
      <c r="G16" s="59">
        <v>0.65</v>
      </c>
      <c r="H16" s="60">
        <v>2142</v>
      </c>
      <c r="I16" s="58">
        <v>38556000</v>
      </c>
      <c r="J16" s="61">
        <v>100</v>
      </c>
    </row>
    <row r="17" spans="1:10" ht="14.5" x14ac:dyDescent="0.2">
      <c r="A17" s="57" t="s">
        <v>718</v>
      </c>
      <c r="B17" s="57" t="s">
        <v>1103</v>
      </c>
      <c r="C17" s="57" t="s">
        <v>1118</v>
      </c>
      <c r="D17" s="57" t="s">
        <v>786</v>
      </c>
      <c r="E17" s="58">
        <v>108660063</v>
      </c>
      <c r="F17" s="59">
        <v>0.55000000000000004</v>
      </c>
      <c r="G17" s="59">
        <v>0.65</v>
      </c>
      <c r="H17" s="60">
        <v>2142</v>
      </c>
      <c r="I17" s="58">
        <v>38556000</v>
      </c>
      <c r="J17" s="61">
        <v>99.906899999999993</v>
      </c>
    </row>
    <row r="18" spans="1:10" ht="14.5" x14ac:dyDescent="0.2">
      <c r="A18" s="57" t="s">
        <v>718</v>
      </c>
      <c r="B18" s="57" t="s">
        <v>1103</v>
      </c>
      <c r="C18" s="57" t="s">
        <v>1119</v>
      </c>
      <c r="D18" s="57" t="s">
        <v>1106</v>
      </c>
      <c r="E18" s="58">
        <v>13130460</v>
      </c>
      <c r="F18" s="59">
        <v>0.55000000000000004</v>
      </c>
      <c r="G18" s="59">
        <v>0.65</v>
      </c>
      <c r="H18" s="60">
        <v>1156</v>
      </c>
      <c r="I18" s="58">
        <v>20808000</v>
      </c>
      <c r="J18" s="61">
        <v>98.701499999999996</v>
      </c>
    </row>
    <row r="19" spans="1:10" ht="14.5" x14ac:dyDescent="0.2">
      <c r="A19" s="57" t="s">
        <v>720</v>
      </c>
      <c r="B19" s="57" t="s">
        <v>1120</v>
      </c>
      <c r="C19" s="57" t="s">
        <v>1121</v>
      </c>
      <c r="D19" s="57" t="s">
        <v>1122</v>
      </c>
      <c r="E19" s="58">
        <v>40200000</v>
      </c>
      <c r="F19" s="59">
        <v>0.55000000000000004</v>
      </c>
      <c r="G19" s="59">
        <v>0.65</v>
      </c>
      <c r="H19" s="60">
        <v>1308</v>
      </c>
      <c r="I19" s="58">
        <v>47088000</v>
      </c>
      <c r="J19" s="61">
        <v>100</v>
      </c>
    </row>
    <row r="20" spans="1:10" ht="14.5" x14ac:dyDescent="0.2">
      <c r="A20" s="57" t="s">
        <v>720</v>
      </c>
      <c r="B20" s="57" t="s">
        <v>1120</v>
      </c>
      <c r="C20" s="57" t="s">
        <v>1123</v>
      </c>
      <c r="D20" s="57" t="s">
        <v>1122</v>
      </c>
      <c r="E20" s="58">
        <v>40200000</v>
      </c>
      <c r="F20" s="59">
        <v>0.55000000000000004</v>
      </c>
      <c r="G20" s="59">
        <v>0.65</v>
      </c>
      <c r="H20" s="60">
        <v>1308</v>
      </c>
      <c r="I20" s="58">
        <v>47088000</v>
      </c>
      <c r="J20" s="61">
        <v>100</v>
      </c>
    </row>
    <row r="21" spans="1:10" ht="14.5" x14ac:dyDescent="0.2">
      <c r="A21" s="57" t="s">
        <v>720</v>
      </c>
      <c r="B21" s="57" t="s">
        <v>1120</v>
      </c>
      <c r="C21" s="57" t="s">
        <v>1124</v>
      </c>
      <c r="D21" s="57" t="s">
        <v>1125</v>
      </c>
      <c r="E21" s="58">
        <v>18000000</v>
      </c>
      <c r="F21" s="59">
        <v>0.55000000000000004</v>
      </c>
      <c r="G21" s="59">
        <v>0.65</v>
      </c>
      <c r="H21" s="60">
        <v>1280</v>
      </c>
      <c r="I21" s="58">
        <v>46080000</v>
      </c>
      <c r="J21" s="61">
        <v>100</v>
      </c>
    </row>
    <row r="22" spans="1:10" ht="14.5" x14ac:dyDescent="0.2">
      <c r="A22" s="57" t="s">
        <v>720</v>
      </c>
      <c r="B22" s="57" t="s">
        <v>1120</v>
      </c>
      <c r="C22" s="57" t="s">
        <v>1126</v>
      </c>
      <c r="D22" s="57" t="s">
        <v>1122</v>
      </c>
      <c r="E22" s="58">
        <v>3600000</v>
      </c>
      <c r="F22" s="59">
        <v>0.55000000000000004</v>
      </c>
      <c r="G22" s="59">
        <v>0.65</v>
      </c>
      <c r="H22" s="60">
        <v>220</v>
      </c>
      <c r="I22" s="58">
        <v>7920000</v>
      </c>
      <c r="J22" s="61">
        <v>100</v>
      </c>
    </row>
    <row r="23" spans="1:10" ht="14.5" x14ac:dyDescent="0.2">
      <c r="A23" s="57" t="s">
        <v>720</v>
      </c>
      <c r="B23" s="57" t="s">
        <v>1120</v>
      </c>
      <c r="C23" s="57" t="s">
        <v>1127</v>
      </c>
      <c r="D23" s="57" t="s">
        <v>1122</v>
      </c>
      <c r="E23" s="58">
        <v>2500000</v>
      </c>
      <c r="F23" s="59">
        <v>0.55000000000000004</v>
      </c>
      <c r="G23" s="59">
        <v>0.65</v>
      </c>
      <c r="H23" s="60">
        <v>66</v>
      </c>
      <c r="I23" s="58">
        <v>2376000</v>
      </c>
      <c r="J23" s="61">
        <v>100</v>
      </c>
    </row>
    <row r="24" spans="1:10" ht="14.5" x14ac:dyDescent="0.2">
      <c r="A24" s="57" t="s">
        <v>720</v>
      </c>
      <c r="B24" s="57" t="s">
        <v>1120</v>
      </c>
      <c r="C24" s="57" t="s">
        <v>1128</v>
      </c>
      <c r="D24" s="57" t="s">
        <v>1122</v>
      </c>
      <c r="E24" s="58">
        <v>2300000</v>
      </c>
      <c r="F24" s="59">
        <v>0.55000000000000004</v>
      </c>
      <c r="G24" s="59">
        <v>0.65</v>
      </c>
      <c r="H24" s="60">
        <v>66</v>
      </c>
      <c r="I24" s="58">
        <v>2376000</v>
      </c>
      <c r="J24" s="61">
        <v>100</v>
      </c>
    </row>
    <row r="25" spans="1:10" ht="14.5" x14ac:dyDescent="0.2">
      <c r="A25" s="57" t="s">
        <v>720</v>
      </c>
      <c r="B25" s="57" t="s">
        <v>1129</v>
      </c>
      <c r="C25" s="57" t="s">
        <v>494</v>
      </c>
      <c r="D25" s="57" t="s">
        <v>1130</v>
      </c>
      <c r="E25" s="58">
        <v>35000</v>
      </c>
      <c r="F25" s="59">
        <v>0.8</v>
      </c>
      <c r="G25" s="59">
        <v>0.85</v>
      </c>
      <c r="H25" s="60">
        <v>1000</v>
      </c>
      <c r="I25" s="58">
        <v>3000000</v>
      </c>
      <c r="J25" s="61">
        <v>71.666700000000006</v>
      </c>
    </row>
    <row r="26" spans="1:10" ht="14.5" x14ac:dyDescent="0.2">
      <c r="A26" s="57" t="s">
        <v>720</v>
      </c>
      <c r="B26" s="57" t="s">
        <v>1129</v>
      </c>
      <c r="C26" s="57" t="s">
        <v>1131</v>
      </c>
      <c r="D26" s="57" t="s">
        <v>1130</v>
      </c>
      <c r="E26" s="58">
        <v>35000</v>
      </c>
      <c r="F26" s="59">
        <v>0.8</v>
      </c>
      <c r="G26" s="59">
        <v>0.85</v>
      </c>
      <c r="H26" s="60">
        <v>10</v>
      </c>
      <c r="I26" s="58">
        <v>30000</v>
      </c>
      <c r="J26" s="61">
        <v>100</v>
      </c>
    </row>
    <row r="27" spans="1:10" ht="14.5" x14ac:dyDescent="0.2">
      <c r="A27" s="57" t="s">
        <v>720</v>
      </c>
      <c r="B27" s="57" t="s">
        <v>1129</v>
      </c>
      <c r="C27" s="57" t="s">
        <v>1132</v>
      </c>
      <c r="D27" s="57" t="s">
        <v>1130</v>
      </c>
      <c r="E27" s="58">
        <v>45000</v>
      </c>
      <c r="F27" s="59">
        <v>0.8</v>
      </c>
      <c r="G27" s="59">
        <v>0.85</v>
      </c>
      <c r="H27" s="60">
        <v>10</v>
      </c>
      <c r="I27" s="58">
        <v>30000</v>
      </c>
      <c r="J27" s="61">
        <v>100</v>
      </c>
    </row>
    <row r="28" spans="1:10" ht="14.5" x14ac:dyDescent="0.2">
      <c r="A28" s="57" t="s">
        <v>720</v>
      </c>
      <c r="B28" s="57" t="s">
        <v>1129</v>
      </c>
      <c r="C28" s="57" t="s">
        <v>1133</v>
      </c>
      <c r="D28" s="57" t="s">
        <v>1134</v>
      </c>
      <c r="E28" s="58">
        <v>1051000</v>
      </c>
      <c r="F28" s="59">
        <v>0.8</v>
      </c>
      <c r="G28" s="59">
        <v>0.85</v>
      </c>
      <c r="H28" s="60">
        <v>2000</v>
      </c>
      <c r="I28" s="58">
        <v>6000000</v>
      </c>
      <c r="J28" s="61">
        <v>99.801000000000002</v>
      </c>
    </row>
    <row r="29" spans="1:10" ht="14.5" x14ac:dyDescent="0.2">
      <c r="A29" s="57" t="s">
        <v>720</v>
      </c>
      <c r="B29" s="57" t="s">
        <v>1129</v>
      </c>
      <c r="C29" s="57" t="s">
        <v>1135</v>
      </c>
      <c r="D29" s="57" t="s">
        <v>1134</v>
      </c>
      <c r="E29" s="58">
        <v>1053000</v>
      </c>
      <c r="F29" s="59">
        <v>0.8</v>
      </c>
      <c r="G29" s="59">
        <v>0.85</v>
      </c>
      <c r="H29" s="60">
        <v>2110</v>
      </c>
      <c r="I29" s="58">
        <v>6330000</v>
      </c>
      <c r="J29" s="61">
        <v>100</v>
      </c>
    </row>
    <row r="30" spans="1:10" ht="14.5" x14ac:dyDescent="0.2">
      <c r="A30" s="57" t="s">
        <v>720</v>
      </c>
      <c r="B30" s="57" t="s">
        <v>1129</v>
      </c>
      <c r="C30" s="57" t="s">
        <v>228</v>
      </c>
      <c r="D30" s="57" t="s">
        <v>1136</v>
      </c>
      <c r="E30" s="58">
        <v>1000010</v>
      </c>
      <c r="F30" s="59">
        <v>0.8</v>
      </c>
      <c r="G30" s="59">
        <v>0.85</v>
      </c>
      <c r="H30" s="60">
        <v>3010</v>
      </c>
      <c r="I30" s="58">
        <v>9030000</v>
      </c>
      <c r="J30" s="61">
        <v>100</v>
      </c>
    </row>
    <row r="31" spans="1:10" ht="14.5" x14ac:dyDescent="0.2">
      <c r="A31" s="57" t="s">
        <v>720</v>
      </c>
      <c r="B31" s="57" t="s">
        <v>1129</v>
      </c>
      <c r="C31" s="57" t="s">
        <v>1137</v>
      </c>
      <c r="D31" s="57" t="s">
        <v>1138</v>
      </c>
      <c r="E31" s="58">
        <v>401532</v>
      </c>
      <c r="F31" s="59">
        <v>0.8</v>
      </c>
      <c r="G31" s="59">
        <v>0.85</v>
      </c>
      <c r="H31" s="60">
        <v>1455</v>
      </c>
      <c r="I31" s="58">
        <v>4365000</v>
      </c>
      <c r="J31" s="61">
        <v>100</v>
      </c>
    </row>
    <row r="32" spans="1:10" ht="14.5" x14ac:dyDescent="0.2">
      <c r="A32" s="57" t="s">
        <v>720</v>
      </c>
      <c r="B32" s="57" t="s">
        <v>1129</v>
      </c>
      <c r="C32" s="57" t="s">
        <v>1139</v>
      </c>
      <c r="D32" s="57" t="s">
        <v>1138</v>
      </c>
      <c r="E32" s="58">
        <v>415128</v>
      </c>
      <c r="F32" s="59">
        <v>0.8</v>
      </c>
      <c r="G32" s="59">
        <v>0.85</v>
      </c>
      <c r="H32" s="60">
        <v>1455</v>
      </c>
      <c r="I32" s="58">
        <v>4365000</v>
      </c>
      <c r="J32" s="61">
        <v>89.811700000000002</v>
      </c>
    </row>
    <row r="33" spans="1:10" ht="14.5" x14ac:dyDescent="0.2">
      <c r="A33" s="57" t="s">
        <v>724</v>
      </c>
      <c r="B33" s="57" t="s">
        <v>1140</v>
      </c>
      <c r="C33" s="57" t="s">
        <v>742</v>
      </c>
      <c r="D33" s="57" t="s">
        <v>1141</v>
      </c>
      <c r="E33" s="58">
        <v>297500</v>
      </c>
      <c r="F33" s="59">
        <v>0.6</v>
      </c>
      <c r="G33" s="59">
        <v>0.7</v>
      </c>
      <c r="H33" s="60">
        <v>170</v>
      </c>
      <c r="I33" s="58">
        <v>3060000</v>
      </c>
      <c r="J33" s="61">
        <v>100</v>
      </c>
    </row>
    <row r="34" spans="1:10" ht="14.5" x14ac:dyDescent="0.2">
      <c r="A34" s="57" t="s">
        <v>724</v>
      </c>
      <c r="B34" s="57" t="s">
        <v>1140</v>
      </c>
      <c r="C34" s="57" t="s">
        <v>743</v>
      </c>
      <c r="D34" s="57" t="s">
        <v>1141</v>
      </c>
      <c r="E34" s="58">
        <v>1555200</v>
      </c>
      <c r="F34" s="59">
        <v>0.6</v>
      </c>
      <c r="G34" s="59">
        <v>0.7</v>
      </c>
      <c r="H34" s="60">
        <v>170</v>
      </c>
      <c r="I34" s="58">
        <v>3060000</v>
      </c>
      <c r="J34" s="61">
        <v>100</v>
      </c>
    </row>
    <row r="35" spans="1:10" ht="14.5" x14ac:dyDescent="0.2">
      <c r="A35" s="57" t="s">
        <v>724</v>
      </c>
      <c r="B35" s="57" t="s">
        <v>1140</v>
      </c>
      <c r="C35" s="57" t="s">
        <v>744</v>
      </c>
      <c r="D35" s="57" t="s">
        <v>1141</v>
      </c>
      <c r="E35" s="58">
        <v>1684800</v>
      </c>
      <c r="F35" s="59">
        <v>0.6</v>
      </c>
      <c r="G35" s="59">
        <v>0.7</v>
      </c>
      <c r="H35" s="60">
        <v>170</v>
      </c>
      <c r="I35" s="58">
        <v>3060000</v>
      </c>
      <c r="J35" s="61">
        <v>100</v>
      </c>
    </row>
    <row r="36" spans="1:10" ht="14.5" x14ac:dyDescent="0.2">
      <c r="A36" s="57" t="s">
        <v>724</v>
      </c>
      <c r="B36" s="57" t="s">
        <v>1140</v>
      </c>
      <c r="C36" s="57" t="s">
        <v>745</v>
      </c>
      <c r="D36" s="57" t="s">
        <v>1141</v>
      </c>
      <c r="E36" s="58">
        <v>1754400</v>
      </c>
      <c r="F36" s="59">
        <v>0.6</v>
      </c>
      <c r="G36" s="59">
        <v>0.7</v>
      </c>
      <c r="H36" s="60">
        <v>170</v>
      </c>
      <c r="I36" s="58">
        <v>3060000</v>
      </c>
      <c r="J36" s="61">
        <v>100</v>
      </c>
    </row>
    <row r="37" spans="1:10" ht="14.5" x14ac:dyDescent="0.2">
      <c r="A37" s="57" t="s">
        <v>724</v>
      </c>
      <c r="B37" s="57" t="s">
        <v>1140</v>
      </c>
      <c r="C37" s="57" t="s">
        <v>746</v>
      </c>
      <c r="D37" s="57" t="s">
        <v>786</v>
      </c>
      <c r="E37" s="58">
        <v>1448863</v>
      </c>
      <c r="F37" s="59">
        <v>0.6</v>
      </c>
      <c r="G37" s="59">
        <v>0.7</v>
      </c>
      <c r="H37" s="60">
        <v>154</v>
      </c>
      <c r="I37" s="58">
        <v>2772000</v>
      </c>
      <c r="J37" s="61">
        <v>100</v>
      </c>
    </row>
    <row r="38" spans="1:10" ht="14.5" x14ac:dyDescent="0.2">
      <c r="A38" s="57" t="s">
        <v>724</v>
      </c>
      <c r="B38" s="57" t="s">
        <v>1142</v>
      </c>
      <c r="C38" s="57" t="s">
        <v>747</v>
      </c>
      <c r="D38" s="57" t="s">
        <v>786</v>
      </c>
      <c r="E38" s="58">
        <v>1448863</v>
      </c>
      <c r="F38" s="59">
        <v>0.6</v>
      </c>
      <c r="G38" s="59">
        <v>0.7</v>
      </c>
      <c r="H38" s="60">
        <v>154</v>
      </c>
      <c r="I38" s="58">
        <v>2772000</v>
      </c>
      <c r="J38" s="61">
        <v>100</v>
      </c>
    </row>
    <row r="39" spans="1:10" ht="14.5" x14ac:dyDescent="0.2">
      <c r="A39" s="57" t="s">
        <v>724</v>
      </c>
      <c r="B39" s="57" t="s">
        <v>1142</v>
      </c>
      <c r="C39" s="57" t="s">
        <v>748</v>
      </c>
      <c r="D39" s="57" t="s">
        <v>786</v>
      </c>
      <c r="E39" s="58">
        <v>1448863</v>
      </c>
      <c r="F39" s="59">
        <v>0.6</v>
      </c>
      <c r="G39" s="59">
        <v>0.7</v>
      </c>
      <c r="H39" s="60">
        <v>154</v>
      </c>
      <c r="I39" s="58">
        <v>2772000</v>
      </c>
      <c r="J39" s="61">
        <v>100</v>
      </c>
    </row>
    <row r="40" spans="1:10" ht="14.5" x14ac:dyDescent="0.2">
      <c r="A40" s="57" t="s">
        <v>724</v>
      </c>
      <c r="B40" s="57" t="s">
        <v>1142</v>
      </c>
      <c r="C40" s="57" t="s">
        <v>749</v>
      </c>
      <c r="D40" s="57" t="s">
        <v>786</v>
      </c>
      <c r="E40" s="58">
        <v>2716563</v>
      </c>
      <c r="F40" s="59">
        <v>0.6</v>
      </c>
      <c r="G40" s="59">
        <v>0.7</v>
      </c>
      <c r="H40" s="60">
        <v>1108</v>
      </c>
      <c r="I40" s="58">
        <v>19944000</v>
      </c>
      <c r="J40" s="61">
        <v>100</v>
      </c>
    </row>
    <row r="41" spans="1:10" ht="14.5" x14ac:dyDescent="0.2">
      <c r="A41" s="57" t="s">
        <v>724</v>
      </c>
      <c r="B41" s="57" t="s">
        <v>1142</v>
      </c>
      <c r="C41" s="57" t="s">
        <v>750</v>
      </c>
      <c r="D41" s="57" t="s">
        <v>786</v>
      </c>
      <c r="E41" s="58">
        <v>2716563</v>
      </c>
      <c r="F41" s="59">
        <v>0.6</v>
      </c>
      <c r="G41" s="59">
        <v>0.7</v>
      </c>
      <c r="H41" s="60">
        <v>1108</v>
      </c>
      <c r="I41" s="58">
        <v>19944000</v>
      </c>
      <c r="J41" s="61">
        <v>100</v>
      </c>
    </row>
    <row r="42" spans="1:10" ht="14.5" x14ac:dyDescent="0.2">
      <c r="A42" s="57" t="s">
        <v>755</v>
      </c>
      <c r="B42" s="57" t="s">
        <v>868</v>
      </c>
      <c r="C42" s="57" t="s">
        <v>751</v>
      </c>
      <c r="D42" s="57" t="s">
        <v>1143</v>
      </c>
      <c r="E42" s="58">
        <v>2145000</v>
      </c>
      <c r="F42" s="59">
        <v>0.55000000000000004</v>
      </c>
      <c r="G42" s="59">
        <v>0.65</v>
      </c>
      <c r="H42" s="60">
        <v>240</v>
      </c>
      <c r="I42" s="58">
        <v>8640000</v>
      </c>
      <c r="J42" s="61">
        <v>100</v>
      </c>
    </row>
    <row r="43" spans="1:10" ht="14.5" x14ac:dyDescent="0.2">
      <c r="A43" s="57" t="s">
        <v>755</v>
      </c>
      <c r="B43" s="57" t="s">
        <v>868</v>
      </c>
      <c r="C43" s="57" t="s">
        <v>752</v>
      </c>
      <c r="D43" s="57" t="s">
        <v>1143</v>
      </c>
      <c r="E43" s="58">
        <v>3025000</v>
      </c>
      <c r="F43" s="59">
        <v>0.55000000000000004</v>
      </c>
      <c r="G43" s="59">
        <v>0.65</v>
      </c>
      <c r="H43" s="60">
        <v>160</v>
      </c>
      <c r="I43" s="58">
        <v>5760000</v>
      </c>
      <c r="J43" s="61">
        <v>100</v>
      </c>
    </row>
    <row r="44" spans="1:10" ht="14.5" x14ac:dyDescent="0.2">
      <c r="A44" s="57" t="s">
        <v>755</v>
      </c>
      <c r="B44" s="57" t="s">
        <v>868</v>
      </c>
      <c r="C44" s="57" t="s">
        <v>753</v>
      </c>
      <c r="D44" s="57" t="s">
        <v>1143</v>
      </c>
      <c r="E44" s="58">
        <v>2478000</v>
      </c>
      <c r="F44" s="59">
        <v>0.55000000000000004</v>
      </c>
      <c r="G44" s="59">
        <v>0.65</v>
      </c>
      <c r="H44" s="60">
        <v>240</v>
      </c>
      <c r="I44" s="58">
        <v>8640000</v>
      </c>
      <c r="J44" s="61">
        <v>100</v>
      </c>
    </row>
    <row r="45" spans="1:10" ht="14.5" x14ac:dyDescent="0.2">
      <c r="A45" s="57" t="s">
        <v>756</v>
      </c>
      <c r="B45" s="57" t="s">
        <v>873</v>
      </c>
      <c r="C45" s="57" t="s">
        <v>1144</v>
      </c>
      <c r="D45" s="57" t="s">
        <v>1145</v>
      </c>
      <c r="E45" s="58">
        <v>300000</v>
      </c>
      <c r="F45" s="59">
        <v>0.8</v>
      </c>
      <c r="G45" s="59">
        <v>0.85</v>
      </c>
      <c r="H45" s="60">
        <v>4480</v>
      </c>
      <c r="I45" s="58">
        <v>13440000</v>
      </c>
      <c r="J45" s="61">
        <v>100</v>
      </c>
    </row>
    <row r="46" spans="1:10" ht="14.5" x14ac:dyDescent="0.2">
      <c r="A46" s="57" t="s">
        <v>756</v>
      </c>
      <c r="B46" s="57" t="s">
        <v>873</v>
      </c>
      <c r="C46" s="57" t="s">
        <v>1146</v>
      </c>
      <c r="D46" s="57" t="s">
        <v>1061</v>
      </c>
      <c r="E46" s="58">
        <v>100000</v>
      </c>
      <c r="F46" s="59">
        <v>0.8</v>
      </c>
      <c r="G46" s="59">
        <v>0.85</v>
      </c>
      <c r="H46" s="60">
        <v>100</v>
      </c>
      <c r="I46" s="58">
        <v>300000</v>
      </c>
      <c r="J46" s="61">
        <v>100</v>
      </c>
    </row>
    <row r="47" spans="1:10" ht="14.5" x14ac:dyDescent="0.2">
      <c r="A47" s="57" t="s">
        <v>756</v>
      </c>
      <c r="B47" s="57" t="s">
        <v>873</v>
      </c>
      <c r="C47" s="57" t="s">
        <v>1147</v>
      </c>
      <c r="D47" s="57" t="s">
        <v>1061</v>
      </c>
      <c r="E47" s="58">
        <v>100000</v>
      </c>
      <c r="F47" s="59">
        <v>0.8</v>
      </c>
      <c r="G47" s="59">
        <v>0.85</v>
      </c>
      <c r="H47" s="60">
        <v>100</v>
      </c>
      <c r="I47" s="58">
        <v>300000</v>
      </c>
      <c r="J47" s="61">
        <v>100</v>
      </c>
    </row>
    <row r="48" spans="1:10" ht="14.5" x14ac:dyDescent="0.2">
      <c r="A48" s="57" t="s">
        <v>756</v>
      </c>
      <c r="B48" s="57" t="s">
        <v>873</v>
      </c>
      <c r="C48" s="57" t="s">
        <v>1148</v>
      </c>
      <c r="D48" s="57" t="s">
        <v>1061</v>
      </c>
      <c r="E48" s="58">
        <v>20000</v>
      </c>
      <c r="F48" s="59">
        <v>0.8</v>
      </c>
      <c r="G48" s="59">
        <v>0.85</v>
      </c>
      <c r="H48" s="60">
        <v>20</v>
      </c>
      <c r="I48" s="58">
        <v>60000</v>
      </c>
      <c r="J48" s="61">
        <v>98.095200000000006</v>
      </c>
    </row>
    <row r="49" spans="1:10" ht="14.5" x14ac:dyDescent="0.2">
      <c r="A49" s="57" t="s">
        <v>756</v>
      </c>
      <c r="B49" s="57" t="s">
        <v>873</v>
      </c>
      <c r="C49" s="57" t="s">
        <v>1149</v>
      </c>
      <c r="D49" s="57" t="s">
        <v>1150</v>
      </c>
      <c r="E49" s="58">
        <v>97000</v>
      </c>
      <c r="F49" s="59">
        <v>0.8</v>
      </c>
      <c r="G49" s="59">
        <v>0.85</v>
      </c>
      <c r="H49" s="60">
        <v>10</v>
      </c>
      <c r="I49" s="58">
        <v>30000</v>
      </c>
      <c r="J49" s="61">
        <v>80</v>
      </c>
    </row>
    <row r="50" spans="1:10" ht="14.5" x14ac:dyDescent="0.2">
      <c r="A50" s="57" t="s">
        <v>756</v>
      </c>
      <c r="B50" s="57" t="s">
        <v>873</v>
      </c>
      <c r="C50" s="57" t="s">
        <v>1151</v>
      </c>
      <c r="D50" s="57" t="s">
        <v>1061</v>
      </c>
      <c r="E50" s="58">
        <v>1000000</v>
      </c>
      <c r="F50" s="59">
        <v>0.8</v>
      </c>
      <c r="G50" s="59">
        <v>0.85</v>
      </c>
      <c r="H50" s="60">
        <v>6000</v>
      </c>
      <c r="I50" s="58">
        <v>18000000</v>
      </c>
      <c r="J50" s="61">
        <v>100</v>
      </c>
    </row>
    <row r="51" spans="1:10" ht="14.5" x14ac:dyDescent="0.2">
      <c r="A51" s="57" t="s">
        <v>756</v>
      </c>
      <c r="B51" s="57" t="s">
        <v>873</v>
      </c>
      <c r="C51" s="57" t="s">
        <v>1152</v>
      </c>
      <c r="D51" s="57" t="s">
        <v>1061</v>
      </c>
      <c r="E51" s="58">
        <v>5100000</v>
      </c>
      <c r="F51" s="59">
        <v>0.8</v>
      </c>
      <c r="G51" s="59">
        <v>0.85</v>
      </c>
      <c r="H51" s="60">
        <v>9980</v>
      </c>
      <c r="I51" s="58">
        <v>29940000</v>
      </c>
      <c r="J51" s="61">
        <v>100</v>
      </c>
    </row>
    <row r="52" spans="1:10" ht="14.5" x14ac:dyDescent="0.2">
      <c r="A52" s="57" t="s">
        <v>756</v>
      </c>
      <c r="B52" s="57" t="s">
        <v>873</v>
      </c>
      <c r="C52" s="57" t="s">
        <v>1153</v>
      </c>
      <c r="D52" s="57" t="s">
        <v>1061</v>
      </c>
      <c r="E52" s="58">
        <v>100000</v>
      </c>
      <c r="F52" s="59">
        <v>0.8</v>
      </c>
      <c r="G52" s="59">
        <v>0.85</v>
      </c>
      <c r="H52" s="60">
        <v>100</v>
      </c>
      <c r="I52" s="58">
        <v>300000</v>
      </c>
      <c r="J52" s="61">
        <v>99.603999999999999</v>
      </c>
    </row>
    <row r="53" spans="1:10" ht="14.5" x14ac:dyDescent="0.2">
      <c r="A53" s="57" t="s">
        <v>756</v>
      </c>
      <c r="B53" s="57" t="s">
        <v>873</v>
      </c>
      <c r="C53" s="57" t="s">
        <v>1154</v>
      </c>
      <c r="D53" s="57" t="s">
        <v>1061</v>
      </c>
      <c r="E53" s="58">
        <v>4000000</v>
      </c>
      <c r="F53" s="59">
        <v>0.8</v>
      </c>
      <c r="G53" s="59">
        <v>0.85</v>
      </c>
      <c r="H53" s="60">
        <v>9900</v>
      </c>
      <c r="I53" s="58">
        <v>29700000</v>
      </c>
      <c r="J53" s="61">
        <v>100</v>
      </c>
    </row>
    <row r="54" spans="1:10" ht="14.5" x14ac:dyDescent="0.2">
      <c r="A54" s="57" t="s">
        <v>756</v>
      </c>
      <c r="B54" s="57" t="s">
        <v>873</v>
      </c>
      <c r="C54" s="57" t="s">
        <v>1155</v>
      </c>
      <c r="D54" s="57" t="s">
        <v>1156</v>
      </c>
      <c r="E54" s="58">
        <v>201000</v>
      </c>
      <c r="F54" s="59">
        <v>0.8</v>
      </c>
      <c r="G54" s="59">
        <v>0.85</v>
      </c>
      <c r="H54" s="60">
        <v>510</v>
      </c>
      <c r="I54" s="58">
        <v>1530000</v>
      </c>
      <c r="J54" s="61">
        <v>100</v>
      </c>
    </row>
    <row r="55" spans="1:10" ht="14.5" x14ac:dyDescent="0.2">
      <c r="A55" s="57" t="s">
        <v>722</v>
      </c>
      <c r="B55" s="57" t="s">
        <v>1157</v>
      </c>
      <c r="C55" s="57" t="s">
        <v>1158</v>
      </c>
      <c r="D55" s="57" t="s">
        <v>1159</v>
      </c>
      <c r="E55" s="58">
        <v>140000</v>
      </c>
      <c r="F55" s="59">
        <v>0.8</v>
      </c>
      <c r="G55" s="59">
        <v>0.85</v>
      </c>
      <c r="H55" s="60">
        <v>150</v>
      </c>
      <c r="I55" s="58">
        <v>450000</v>
      </c>
      <c r="J55" s="61">
        <v>100</v>
      </c>
    </row>
    <row r="56" spans="1:10" ht="14.5" x14ac:dyDescent="0.2">
      <c r="A56" s="57" t="s">
        <v>722</v>
      </c>
      <c r="B56" s="57" t="s">
        <v>1157</v>
      </c>
      <c r="C56" s="57" t="s">
        <v>1160</v>
      </c>
      <c r="D56" s="57" t="s">
        <v>1159</v>
      </c>
      <c r="E56" s="58">
        <v>150000</v>
      </c>
      <c r="F56" s="59">
        <v>0.8</v>
      </c>
      <c r="G56" s="59">
        <v>0.85</v>
      </c>
      <c r="H56" s="60">
        <v>150</v>
      </c>
      <c r="I56" s="58">
        <v>450000</v>
      </c>
      <c r="J56" s="61">
        <v>100</v>
      </c>
    </row>
    <row r="57" spans="1:10" ht="14.5" x14ac:dyDescent="0.2">
      <c r="A57" s="57" t="s">
        <v>722</v>
      </c>
      <c r="B57" s="57" t="s">
        <v>1157</v>
      </c>
      <c r="C57" s="57" t="s">
        <v>1161</v>
      </c>
      <c r="D57" s="57" t="s">
        <v>1106</v>
      </c>
      <c r="E57" s="58">
        <v>2000000</v>
      </c>
      <c r="F57" s="59">
        <v>0.8</v>
      </c>
      <c r="G57" s="59">
        <v>0.85</v>
      </c>
      <c r="H57" s="60">
        <v>2000</v>
      </c>
      <c r="I57" s="58">
        <v>6000000</v>
      </c>
      <c r="J57" s="61">
        <v>100</v>
      </c>
    </row>
    <row r="58" spans="1:10" ht="14.5" x14ac:dyDescent="0.2">
      <c r="A58" s="57" t="s">
        <v>722</v>
      </c>
      <c r="B58" s="57" t="s">
        <v>1157</v>
      </c>
      <c r="C58" s="57" t="s">
        <v>1162</v>
      </c>
      <c r="D58" s="57" t="s">
        <v>1106</v>
      </c>
      <c r="E58" s="58">
        <v>2000000</v>
      </c>
      <c r="F58" s="59">
        <v>0.8</v>
      </c>
      <c r="G58" s="59">
        <v>0.85</v>
      </c>
      <c r="H58" s="60">
        <v>2000</v>
      </c>
      <c r="I58" s="58">
        <v>6000000</v>
      </c>
      <c r="J58" s="61">
        <v>100</v>
      </c>
    </row>
    <row r="59" spans="1:10" ht="14.5" x14ac:dyDescent="0.2">
      <c r="A59" s="57" t="s">
        <v>722</v>
      </c>
      <c r="B59" s="57" t="s">
        <v>1157</v>
      </c>
      <c r="C59" s="57" t="s">
        <v>1163</v>
      </c>
      <c r="D59" s="57" t="s">
        <v>1164</v>
      </c>
      <c r="E59" s="58">
        <v>1500000</v>
      </c>
      <c r="F59" s="59">
        <v>0.8</v>
      </c>
      <c r="G59" s="59">
        <v>0.85</v>
      </c>
      <c r="H59" s="60">
        <v>1000</v>
      </c>
      <c r="I59" s="58">
        <v>3000000</v>
      </c>
      <c r="J59" s="61">
        <v>100</v>
      </c>
    </row>
    <row r="60" spans="1:10" ht="14.5" x14ac:dyDescent="0.2">
      <c r="A60" s="57" t="s">
        <v>722</v>
      </c>
      <c r="B60" s="57" t="s">
        <v>1157</v>
      </c>
      <c r="C60" s="57" t="s">
        <v>1165</v>
      </c>
      <c r="D60" s="57" t="s">
        <v>1164</v>
      </c>
      <c r="E60" s="58">
        <v>1500000</v>
      </c>
      <c r="F60" s="59">
        <v>0.8</v>
      </c>
      <c r="G60" s="59">
        <v>0.85</v>
      </c>
      <c r="H60" s="60">
        <v>1000</v>
      </c>
      <c r="I60" s="58">
        <v>3000000</v>
      </c>
      <c r="J60" s="61">
        <v>90.769199999999998</v>
      </c>
    </row>
    <row r="61" spans="1:10" ht="14.5" x14ac:dyDescent="0.2">
      <c r="A61" s="57" t="s">
        <v>727</v>
      </c>
      <c r="B61" s="57" t="s">
        <v>1006</v>
      </c>
      <c r="C61" s="57" t="s">
        <v>1166</v>
      </c>
      <c r="D61" s="57" t="s">
        <v>1167</v>
      </c>
      <c r="E61" s="58">
        <v>60000</v>
      </c>
      <c r="F61" s="59">
        <v>0.8</v>
      </c>
      <c r="G61" s="59">
        <v>0.85</v>
      </c>
      <c r="H61" s="60">
        <v>600</v>
      </c>
      <c r="I61" s="58">
        <v>1800000</v>
      </c>
      <c r="J61" s="61">
        <v>100</v>
      </c>
    </row>
    <row r="62" spans="1:10" ht="14.5" x14ac:dyDescent="0.2">
      <c r="A62" s="57" t="s">
        <v>727</v>
      </c>
      <c r="B62" s="57" t="s">
        <v>1006</v>
      </c>
      <c r="C62" s="57" t="s">
        <v>1168</v>
      </c>
      <c r="D62" s="57" t="s">
        <v>1169</v>
      </c>
      <c r="E62" s="58">
        <v>4000177</v>
      </c>
      <c r="F62" s="59">
        <v>0.8</v>
      </c>
      <c r="G62" s="59">
        <v>0.85</v>
      </c>
      <c r="H62" s="60">
        <v>3500</v>
      </c>
      <c r="I62" s="58">
        <v>10500000</v>
      </c>
      <c r="J62" s="61">
        <v>100</v>
      </c>
    </row>
    <row r="63" spans="1:10" ht="14.5" x14ac:dyDescent="0.2">
      <c r="A63" s="57" t="s">
        <v>727</v>
      </c>
      <c r="B63" s="57" t="s">
        <v>1006</v>
      </c>
      <c r="C63" s="57" t="s">
        <v>1170</v>
      </c>
      <c r="D63" s="57" t="s">
        <v>1138</v>
      </c>
      <c r="E63" s="58">
        <v>1442343</v>
      </c>
      <c r="F63" s="59">
        <v>0.8</v>
      </c>
      <c r="G63" s="59">
        <v>0.85</v>
      </c>
      <c r="H63" s="60">
        <v>1010</v>
      </c>
      <c r="I63" s="58">
        <v>3030000</v>
      </c>
      <c r="J63" s="61">
        <v>100</v>
      </c>
    </row>
    <row r="64" spans="1:10" ht="14.5" x14ac:dyDescent="0.2">
      <c r="A64" s="57" t="s">
        <v>727</v>
      </c>
      <c r="B64" s="57" t="s">
        <v>1006</v>
      </c>
      <c r="C64" s="57" t="s">
        <v>1171</v>
      </c>
      <c r="D64" s="57" t="s">
        <v>1169</v>
      </c>
      <c r="E64" s="58">
        <v>3000177</v>
      </c>
      <c r="F64" s="59">
        <v>0.8</v>
      </c>
      <c r="G64" s="59">
        <v>0.85</v>
      </c>
      <c r="H64" s="60">
        <v>2050</v>
      </c>
      <c r="I64" s="58">
        <v>6150000</v>
      </c>
      <c r="J64" s="61">
        <v>100</v>
      </c>
    </row>
    <row r="65" spans="1:10" ht="14.5" x14ac:dyDescent="0.2">
      <c r="A65" s="57" t="s">
        <v>727</v>
      </c>
      <c r="B65" s="57" t="s">
        <v>1006</v>
      </c>
      <c r="C65" s="57" t="s">
        <v>1172</v>
      </c>
      <c r="D65" s="57" t="s">
        <v>1169</v>
      </c>
      <c r="E65" s="58">
        <v>2000177</v>
      </c>
      <c r="F65" s="59">
        <v>0.8</v>
      </c>
      <c r="G65" s="59">
        <v>0.85</v>
      </c>
      <c r="H65" s="60">
        <v>1300</v>
      </c>
      <c r="I65" s="58">
        <v>3900000</v>
      </c>
      <c r="J65" s="61">
        <v>100</v>
      </c>
    </row>
    <row r="66" spans="1:10" ht="14.5" x14ac:dyDescent="0.2">
      <c r="A66" s="57" t="s">
        <v>727</v>
      </c>
      <c r="B66" s="57" t="s">
        <v>1006</v>
      </c>
      <c r="C66" s="57" t="s">
        <v>1173</v>
      </c>
      <c r="D66" s="57" t="s">
        <v>1169</v>
      </c>
      <c r="E66" s="58">
        <v>3000177</v>
      </c>
      <c r="F66" s="59">
        <v>0.8</v>
      </c>
      <c r="G66" s="59">
        <v>0.85</v>
      </c>
      <c r="H66" s="60">
        <v>2400</v>
      </c>
      <c r="I66" s="58">
        <v>7200000</v>
      </c>
      <c r="J66" s="61">
        <v>98.4</v>
      </c>
    </row>
    <row r="67" spans="1:10" ht="14.5" x14ac:dyDescent="0.2">
      <c r="A67" s="57" t="s">
        <v>727</v>
      </c>
      <c r="B67" s="57" t="s">
        <v>1006</v>
      </c>
      <c r="C67" s="57" t="s">
        <v>1174</v>
      </c>
      <c r="D67" s="57" t="s">
        <v>1175</v>
      </c>
      <c r="E67" s="58">
        <v>4000177</v>
      </c>
      <c r="F67" s="59">
        <v>0.8</v>
      </c>
      <c r="G67" s="59">
        <v>0.85</v>
      </c>
      <c r="H67" s="60">
        <v>2000</v>
      </c>
      <c r="I67" s="58">
        <v>6000000</v>
      </c>
      <c r="J67" s="61">
        <v>99.801000000000002</v>
      </c>
    </row>
    <row r="68" spans="1:10" ht="14.5" x14ac:dyDescent="0.2">
      <c r="A68" s="57" t="s">
        <v>727</v>
      </c>
      <c r="B68" s="57" t="s">
        <v>1006</v>
      </c>
      <c r="C68" s="57" t="s">
        <v>1176</v>
      </c>
      <c r="D68" s="57" t="s">
        <v>1082</v>
      </c>
      <c r="E68" s="58">
        <v>936666</v>
      </c>
      <c r="F68" s="59">
        <v>0.8</v>
      </c>
      <c r="G68" s="59">
        <v>0.85</v>
      </c>
      <c r="H68" s="60">
        <v>2010</v>
      </c>
      <c r="I68" s="58">
        <v>6030000</v>
      </c>
      <c r="J68" s="61">
        <v>100</v>
      </c>
    </row>
    <row r="69" spans="1:10" ht="14.5" x14ac:dyDescent="0.2">
      <c r="A69" s="57" t="s">
        <v>727</v>
      </c>
      <c r="B69" s="57" t="s">
        <v>1006</v>
      </c>
      <c r="C69" s="57" t="s">
        <v>1177</v>
      </c>
      <c r="D69" s="57" t="s">
        <v>1175</v>
      </c>
      <c r="E69" s="58">
        <v>4000177</v>
      </c>
      <c r="F69" s="59">
        <v>0.8</v>
      </c>
      <c r="G69" s="59">
        <v>0.85</v>
      </c>
      <c r="H69" s="60">
        <v>2200</v>
      </c>
      <c r="I69" s="58">
        <v>6600000</v>
      </c>
      <c r="J69" s="61">
        <v>88.852500000000006</v>
      </c>
    </row>
    <row r="70" spans="1:10" ht="14.5" x14ac:dyDescent="0.2">
      <c r="A70" s="57" t="s">
        <v>727</v>
      </c>
      <c r="B70" s="57" t="s">
        <v>1006</v>
      </c>
      <c r="C70" s="57" t="s">
        <v>1178</v>
      </c>
      <c r="D70" s="57" t="s">
        <v>1169</v>
      </c>
      <c r="E70" s="58">
        <v>4000177</v>
      </c>
      <c r="F70" s="59">
        <v>0.8</v>
      </c>
      <c r="G70" s="59">
        <v>0.85</v>
      </c>
      <c r="H70" s="60">
        <v>2950</v>
      </c>
      <c r="I70" s="58">
        <v>8850000</v>
      </c>
      <c r="J70" s="61">
        <v>100</v>
      </c>
    </row>
    <row r="71" spans="1:10" ht="14.5" x14ac:dyDescent="0.2">
      <c r="A71" s="57" t="s">
        <v>727</v>
      </c>
      <c r="B71" s="57" t="s">
        <v>1006</v>
      </c>
      <c r="C71" s="57" t="s">
        <v>1179</v>
      </c>
      <c r="D71" s="57" t="s">
        <v>1180</v>
      </c>
      <c r="E71" s="58">
        <v>510000</v>
      </c>
      <c r="F71" s="59">
        <v>0.8</v>
      </c>
      <c r="G71" s="59">
        <v>0.85</v>
      </c>
      <c r="H71" s="60">
        <v>1510</v>
      </c>
      <c r="I71" s="58">
        <v>4530000</v>
      </c>
      <c r="J71" s="61">
        <v>100</v>
      </c>
    </row>
    <row r="72" spans="1:10" ht="14.5" x14ac:dyDescent="0.2">
      <c r="A72" s="57" t="s">
        <v>727</v>
      </c>
      <c r="B72" s="57" t="s">
        <v>1006</v>
      </c>
      <c r="C72" s="57" t="s">
        <v>1181</v>
      </c>
      <c r="D72" s="57" t="s">
        <v>1182</v>
      </c>
      <c r="E72" s="58">
        <v>850074</v>
      </c>
      <c r="F72" s="59">
        <v>0.8</v>
      </c>
      <c r="G72" s="59">
        <v>0.85</v>
      </c>
      <c r="H72" s="60">
        <v>1260</v>
      </c>
      <c r="I72" s="58">
        <v>3780000</v>
      </c>
      <c r="J72" s="61">
        <v>100</v>
      </c>
    </row>
    <row r="73" spans="1:10" ht="14.5" x14ac:dyDescent="0.2">
      <c r="A73" s="57" t="s">
        <v>727</v>
      </c>
      <c r="B73" s="57" t="s">
        <v>1006</v>
      </c>
      <c r="C73" s="57" t="s">
        <v>1183</v>
      </c>
      <c r="D73" s="57" t="s">
        <v>836</v>
      </c>
      <c r="E73" s="58">
        <v>3275000</v>
      </c>
      <c r="F73" s="59">
        <v>0.8</v>
      </c>
      <c r="G73" s="59">
        <v>0.85</v>
      </c>
      <c r="H73" s="60">
        <v>3035</v>
      </c>
      <c r="I73" s="58">
        <v>9105000</v>
      </c>
      <c r="J73" s="61">
        <v>92.748599999999996</v>
      </c>
    </row>
    <row r="74" spans="1:10" ht="14.5" x14ac:dyDescent="0.2">
      <c r="A74" s="57" t="s">
        <v>727</v>
      </c>
      <c r="B74" s="57" t="s">
        <v>1006</v>
      </c>
      <c r="C74" s="57" t="s">
        <v>1007</v>
      </c>
      <c r="D74" s="57" t="s">
        <v>1167</v>
      </c>
      <c r="E74" s="58">
        <v>60000</v>
      </c>
      <c r="F74" s="59">
        <v>0.8</v>
      </c>
      <c r="G74" s="59">
        <v>0.85</v>
      </c>
      <c r="H74" s="60">
        <v>600</v>
      </c>
      <c r="I74" s="58">
        <v>1800000</v>
      </c>
      <c r="J74" s="61">
        <v>100</v>
      </c>
    </row>
    <row r="75" spans="1:10" ht="14.5" x14ac:dyDescent="0.2">
      <c r="A75" s="57" t="s">
        <v>727</v>
      </c>
      <c r="B75" s="57" t="s">
        <v>1006</v>
      </c>
      <c r="C75" s="57" t="s">
        <v>1184</v>
      </c>
      <c r="D75" s="57" t="s">
        <v>1185</v>
      </c>
      <c r="E75" s="58">
        <v>35000</v>
      </c>
      <c r="F75" s="59">
        <v>0.8</v>
      </c>
      <c r="G75" s="59">
        <v>0.85</v>
      </c>
      <c r="H75" s="60">
        <v>1000</v>
      </c>
      <c r="I75" s="58">
        <v>3000000</v>
      </c>
      <c r="J75" s="61">
        <v>95.282300000000006</v>
      </c>
    </row>
    <row r="76" spans="1:10" ht="14.5" x14ac:dyDescent="0.2">
      <c r="A76" s="57" t="s">
        <v>727</v>
      </c>
      <c r="B76" s="57" t="s">
        <v>1006</v>
      </c>
      <c r="C76" s="57" t="s">
        <v>1186</v>
      </c>
      <c r="D76" s="57" t="s">
        <v>836</v>
      </c>
      <c r="E76" s="58">
        <v>3587000</v>
      </c>
      <c r="F76" s="59">
        <v>0.8</v>
      </c>
      <c r="G76" s="59">
        <v>0.85</v>
      </c>
      <c r="H76" s="60">
        <v>3070</v>
      </c>
      <c r="I76" s="58">
        <v>9210000</v>
      </c>
      <c r="J76" s="61">
        <v>100</v>
      </c>
    </row>
    <row r="77" spans="1:10" ht="14.5" x14ac:dyDescent="0.2">
      <c r="A77" s="57" t="s">
        <v>727</v>
      </c>
      <c r="B77" s="57" t="s">
        <v>1006</v>
      </c>
      <c r="C77" s="57" t="s">
        <v>1187</v>
      </c>
      <c r="D77" s="57" t="s">
        <v>1175</v>
      </c>
      <c r="E77" s="58">
        <v>4000177</v>
      </c>
      <c r="F77" s="59">
        <v>0.8</v>
      </c>
      <c r="G77" s="59">
        <v>0.85</v>
      </c>
      <c r="H77" s="60">
        <v>2100</v>
      </c>
      <c r="I77" s="58">
        <v>6300000</v>
      </c>
      <c r="J77" s="61">
        <v>100</v>
      </c>
    </row>
    <row r="78" spans="1:10" ht="14.5" x14ac:dyDescent="0.2">
      <c r="A78" s="57" t="s">
        <v>727</v>
      </c>
      <c r="B78" s="57" t="s">
        <v>1006</v>
      </c>
      <c r="C78" s="57" t="s">
        <v>1188</v>
      </c>
      <c r="D78" s="57" t="s">
        <v>1088</v>
      </c>
      <c r="E78" s="58">
        <v>319666</v>
      </c>
      <c r="F78" s="59">
        <v>0.8</v>
      </c>
      <c r="G78" s="59">
        <v>0.85</v>
      </c>
      <c r="H78" s="60">
        <v>1010</v>
      </c>
      <c r="I78" s="58">
        <v>3030000</v>
      </c>
      <c r="J78" s="61">
        <v>100</v>
      </c>
    </row>
    <row r="79" spans="1:10" ht="14.5" x14ac:dyDescent="0.2">
      <c r="A79" s="57" t="s">
        <v>727</v>
      </c>
      <c r="B79" s="57" t="s">
        <v>1006</v>
      </c>
      <c r="C79" s="57" t="s">
        <v>1189</v>
      </c>
      <c r="D79" s="57" t="s">
        <v>836</v>
      </c>
      <c r="E79" s="58">
        <v>2326000</v>
      </c>
      <c r="F79" s="59">
        <v>0.8</v>
      </c>
      <c r="G79" s="59">
        <v>0.85</v>
      </c>
      <c r="H79" s="60">
        <v>2025</v>
      </c>
      <c r="I79" s="58">
        <v>6075000</v>
      </c>
      <c r="J79" s="61">
        <v>92.4</v>
      </c>
    </row>
    <row r="80" spans="1:10" ht="14.5" x14ac:dyDescent="0.2">
      <c r="A80" s="57" t="s">
        <v>727</v>
      </c>
      <c r="B80" s="57" t="s">
        <v>1006</v>
      </c>
      <c r="C80" s="57" t="s">
        <v>1190</v>
      </c>
      <c r="D80" s="57" t="s">
        <v>1169</v>
      </c>
      <c r="E80" s="58">
        <v>3000177</v>
      </c>
      <c r="F80" s="59">
        <v>0.8</v>
      </c>
      <c r="G80" s="59">
        <v>0.85</v>
      </c>
      <c r="H80" s="60">
        <v>2200</v>
      </c>
      <c r="I80" s="58">
        <v>6600000</v>
      </c>
      <c r="J80" s="61">
        <v>100</v>
      </c>
    </row>
    <row r="81" spans="1:10" ht="14.5" x14ac:dyDescent="0.2">
      <c r="A81" s="57" t="s">
        <v>727</v>
      </c>
      <c r="B81" s="57" t="s">
        <v>1006</v>
      </c>
      <c r="C81" s="57" t="s">
        <v>1191</v>
      </c>
      <c r="D81" s="57" t="s">
        <v>1169</v>
      </c>
      <c r="E81" s="58">
        <v>2000177</v>
      </c>
      <c r="F81" s="59">
        <v>0.8</v>
      </c>
      <c r="G81" s="59">
        <v>0.85</v>
      </c>
      <c r="H81" s="60">
        <v>1500</v>
      </c>
      <c r="I81" s="58">
        <v>4500000</v>
      </c>
      <c r="J81" s="61">
        <v>100</v>
      </c>
    </row>
    <row r="82" spans="1:10" ht="14.5" x14ac:dyDescent="0.2">
      <c r="A82" s="57" t="s">
        <v>727</v>
      </c>
      <c r="B82" s="57" t="s">
        <v>1006</v>
      </c>
      <c r="C82" s="57" t="s">
        <v>1012</v>
      </c>
      <c r="D82" s="57" t="s">
        <v>836</v>
      </c>
      <c r="E82" s="58">
        <v>2135000</v>
      </c>
      <c r="F82" s="59">
        <v>0.8</v>
      </c>
      <c r="G82" s="59">
        <v>0.85</v>
      </c>
      <c r="H82" s="60">
        <v>2040</v>
      </c>
      <c r="I82" s="58">
        <v>6120000</v>
      </c>
      <c r="J82" s="61">
        <v>100</v>
      </c>
    </row>
    <row r="83" spans="1:10" ht="14.5" x14ac:dyDescent="0.2">
      <c r="A83" s="57" t="s">
        <v>727</v>
      </c>
      <c r="B83" s="57" t="s">
        <v>1006</v>
      </c>
      <c r="C83" s="57" t="s">
        <v>1192</v>
      </c>
      <c r="D83" s="57" t="s">
        <v>1145</v>
      </c>
      <c r="E83" s="58">
        <v>3100000</v>
      </c>
      <c r="F83" s="59">
        <v>0.8</v>
      </c>
      <c r="G83" s="59">
        <v>0.85</v>
      </c>
      <c r="H83" s="60">
        <v>2500</v>
      </c>
      <c r="I83" s="58">
        <v>7500000</v>
      </c>
      <c r="J83" s="61">
        <v>93.333299999999994</v>
      </c>
    </row>
    <row r="84" spans="1:10" ht="14.5" x14ac:dyDescent="0.2">
      <c r="A84" s="57" t="s">
        <v>727</v>
      </c>
      <c r="B84" s="57" t="s">
        <v>1006</v>
      </c>
      <c r="C84" s="57" t="s">
        <v>1193</v>
      </c>
      <c r="D84" s="57" t="s">
        <v>1145</v>
      </c>
      <c r="E84" s="58">
        <v>475000</v>
      </c>
      <c r="F84" s="59">
        <v>0.8</v>
      </c>
      <c r="G84" s="59">
        <v>0.85</v>
      </c>
      <c r="H84" s="60">
        <v>2500</v>
      </c>
      <c r="I84" s="58">
        <v>7500000</v>
      </c>
      <c r="J84" s="61">
        <v>100</v>
      </c>
    </row>
    <row r="85" spans="1:10" ht="14.5" x14ac:dyDescent="0.2">
      <c r="A85" s="57" t="s">
        <v>727</v>
      </c>
      <c r="B85" s="57" t="s">
        <v>1006</v>
      </c>
      <c r="C85" s="57" t="s">
        <v>1194</v>
      </c>
      <c r="D85" s="57" t="s">
        <v>1169</v>
      </c>
      <c r="E85" s="58">
        <v>2000177</v>
      </c>
      <c r="F85" s="59">
        <v>0.8</v>
      </c>
      <c r="G85" s="59">
        <v>0.85</v>
      </c>
      <c r="H85" s="60">
        <v>1500</v>
      </c>
      <c r="I85" s="58">
        <v>4500000</v>
      </c>
      <c r="J85" s="61">
        <v>99.470699999999994</v>
      </c>
    </row>
    <row r="86" spans="1:10" ht="14.5" x14ac:dyDescent="0.2">
      <c r="A86" s="57" t="s">
        <v>727</v>
      </c>
      <c r="B86" s="57" t="s">
        <v>1006</v>
      </c>
      <c r="C86" s="57" t="s">
        <v>1014</v>
      </c>
      <c r="D86" s="57" t="s">
        <v>1195</v>
      </c>
      <c r="E86" s="58">
        <v>331000</v>
      </c>
      <c r="F86" s="59">
        <v>0.8</v>
      </c>
      <c r="G86" s="59">
        <v>0.85</v>
      </c>
      <c r="H86" s="60">
        <v>1000</v>
      </c>
      <c r="I86" s="58">
        <v>3000000</v>
      </c>
      <c r="J86" s="61">
        <v>100</v>
      </c>
    </row>
    <row r="87" spans="1:10" ht="14.5" x14ac:dyDescent="0.2">
      <c r="A87" s="57" t="s">
        <v>727</v>
      </c>
      <c r="B87" s="57" t="s">
        <v>1006</v>
      </c>
      <c r="C87" s="57" t="s">
        <v>1196</v>
      </c>
      <c r="D87" s="57" t="s">
        <v>1197</v>
      </c>
      <c r="E87" s="58">
        <v>150000</v>
      </c>
      <c r="F87" s="59">
        <v>0.8</v>
      </c>
      <c r="G87" s="59">
        <v>0.85</v>
      </c>
      <c r="H87" s="60">
        <v>20</v>
      </c>
      <c r="I87" s="58">
        <v>60000</v>
      </c>
      <c r="J87" s="61">
        <v>100</v>
      </c>
    </row>
    <row r="88" spans="1:10" ht="14.5" x14ac:dyDescent="0.2">
      <c r="A88" s="57" t="s">
        <v>727</v>
      </c>
      <c r="B88" s="57" t="s">
        <v>1006</v>
      </c>
      <c r="C88" s="57" t="s">
        <v>1016</v>
      </c>
      <c r="D88" s="57" t="s">
        <v>1167</v>
      </c>
      <c r="E88" s="58">
        <v>60000</v>
      </c>
      <c r="F88" s="59">
        <v>0.8</v>
      </c>
      <c r="G88" s="59">
        <v>0.85</v>
      </c>
      <c r="H88" s="60">
        <v>600</v>
      </c>
      <c r="I88" s="58">
        <v>1800000</v>
      </c>
      <c r="J88" s="61">
        <v>100</v>
      </c>
    </row>
    <row r="89" spans="1:10" ht="14.5" x14ac:dyDescent="0.2">
      <c r="A89" s="57" t="s">
        <v>727</v>
      </c>
      <c r="B89" s="57" t="s">
        <v>1006</v>
      </c>
      <c r="C89" s="57" t="s">
        <v>1017</v>
      </c>
      <c r="D89" s="57" t="s">
        <v>1180</v>
      </c>
      <c r="E89" s="58">
        <v>105000</v>
      </c>
      <c r="F89" s="59">
        <v>0.8</v>
      </c>
      <c r="G89" s="59">
        <v>0.85</v>
      </c>
      <c r="H89" s="60">
        <v>110</v>
      </c>
      <c r="I89" s="58">
        <v>330000</v>
      </c>
      <c r="J89" s="61">
        <v>100</v>
      </c>
    </row>
    <row r="90" spans="1:10" ht="14.5" x14ac:dyDescent="0.2">
      <c r="A90" s="57" t="s">
        <v>757</v>
      </c>
      <c r="B90" s="57" t="s">
        <v>1198</v>
      </c>
      <c r="C90" s="57" t="s">
        <v>1199</v>
      </c>
      <c r="D90" s="57" t="s">
        <v>1167</v>
      </c>
      <c r="E90" s="58">
        <v>1301000</v>
      </c>
      <c r="F90" s="59">
        <v>0.8</v>
      </c>
      <c r="G90" s="59">
        <v>0.85</v>
      </c>
      <c r="H90" s="60">
        <v>3010</v>
      </c>
      <c r="I90" s="58">
        <v>9030000</v>
      </c>
      <c r="J90" s="61">
        <v>100</v>
      </c>
    </row>
    <row r="91" spans="1:10" ht="14.5" x14ac:dyDescent="0.2">
      <c r="A91" s="57" t="s">
        <v>757</v>
      </c>
      <c r="B91" s="57" t="s">
        <v>1198</v>
      </c>
      <c r="C91" s="57" t="s">
        <v>1200</v>
      </c>
      <c r="D91" s="57" t="s">
        <v>1167</v>
      </c>
      <c r="E91" s="58">
        <v>585000</v>
      </c>
      <c r="F91" s="59">
        <v>0.8</v>
      </c>
      <c r="G91" s="59">
        <v>0.85</v>
      </c>
      <c r="H91" s="60">
        <v>1620</v>
      </c>
      <c r="I91" s="58">
        <v>4860000</v>
      </c>
      <c r="J91" s="61">
        <v>100</v>
      </c>
    </row>
    <row r="92" spans="1:10" ht="14.5" x14ac:dyDescent="0.2">
      <c r="A92" s="57" t="s">
        <v>757</v>
      </c>
      <c r="B92" s="57" t="s">
        <v>1198</v>
      </c>
      <c r="C92" s="57" t="s">
        <v>1201</v>
      </c>
      <c r="D92" s="57" t="s">
        <v>1167</v>
      </c>
      <c r="E92" s="58">
        <v>2803000</v>
      </c>
      <c r="F92" s="59">
        <v>0.8</v>
      </c>
      <c r="G92" s="59">
        <v>0.85</v>
      </c>
      <c r="H92" s="60">
        <v>3520</v>
      </c>
      <c r="I92" s="58">
        <v>10560000</v>
      </c>
      <c r="J92" s="61">
        <v>100</v>
      </c>
    </row>
    <row r="93" spans="1:10" ht="14.5" x14ac:dyDescent="0.2">
      <c r="A93" s="57" t="s">
        <v>757</v>
      </c>
      <c r="B93" s="57" t="s">
        <v>1198</v>
      </c>
      <c r="C93" s="57" t="s">
        <v>1202</v>
      </c>
      <c r="D93" s="57" t="s">
        <v>1167</v>
      </c>
      <c r="E93" s="58">
        <v>885000</v>
      </c>
      <c r="F93" s="59">
        <v>0.8</v>
      </c>
      <c r="G93" s="59">
        <v>0.85</v>
      </c>
      <c r="H93" s="60">
        <v>2520</v>
      </c>
      <c r="I93" s="58">
        <v>7560000</v>
      </c>
      <c r="J93" s="61">
        <v>100</v>
      </c>
    </row>
    <row r="94" spans="1:10" ht="14.5" x14ac:dyDescent="0.2">
      <c r="A94" s="57" t="s">
        <v>757</v>
      </c>
      <c r="B94" s="57" t="s">
        <v>1198</v>
      </c>
      <c r="C94" s="57" t="s">
        <v>1203</v>
      </c>
      <c r="D94" s="57" t="s">
        <v>836</v>
      </c>
      <c r="E94" s="58">
        <v>400000</v>
      </c>
      <c r="F94" s="59">
        <v>0.8</v>
      </c>
      <c r="G94" s="59">
        <v>0.85</v>
      </c>
      <c r="H94" s="60">
        <v>750</v>
      </c>
      <c r="I94" s="58">
        <v>2250000</v>
      </c>
      <c r="J94" s="61">
        <v>100</v>
      </c>
    </row>
    <row r="95" spans="1:10" ht="14.5" x14ac:dyDescent="0.2">
      <c r="A95" s="57" t="s">
        <v>757</v>
      </c>
      <c r="B95" s="57" t="s">
        <v>1198</v>
      </c>
      <c r="C95" s="57" t="s">
        <v>1204</v>
      </c>
      <c r="D95" s="57" t="s">
        <v>1167</v>
      </c>
      <c r="E95" s="58">
        <v>300000</v>
      </c>
      <c r="F95" s="59">
        <v>0.8</v>
      </c>
      <c r="G95" s="59">
        <v>0.85</v>
      </c>
      <c r="H95" s="60">
        <v>1500</v>
      </c>
      <c r="I95" s="58">
        <v>4500000</v>
      </c>
      <c r="J95" s="61">
        <v>98.713899999999995</v>
      </c>
    </row>
    <row r="96" spans="1:10" ht="14.5" x14ac:dyDescent="0.2">
      <c r="A96" s="57" t="s">
        <v>757</v>
      </c>
      <c r="B96" s="57" t="s">
        <v>1198</v>
      </c>
      <c r="C96" s="57" t="s">
        <v>1205</v>
      </c>
      <c r="D96" s="57" t="s">
        <v>1167</v>
      </c>
      <c r="E96" s="58">
        <v>300000</v>
      </c>
      <c r="F96" s="59">
        <v>0.8</v>
      </c>
      <c r="G96" s="59">
        <v>0.85</v>
      </c>
      <c r="H96" s="60">
        <v>1500</v>
      </c>
      <c r="I96" s="58">
        <v>4500000</v>
      </c>
      <c r="J96" s="61">
        <v>100</v>
      </c>
    </row>
    <row r="97" spans="1:10" ht="14.5" x14ac:dyDescent="0.2">
      <c r="A97" s="57" t="s">
        <v>757</v>
      </c>
      <c r="B97" s="57" t="s">
        <v>1198</v>
      </c>
      <c r="C97" s="57" t="s">
        <v>1206</v>
      </c>
      <c r="D97" s="57" t="s">
        <v>1167</v>
      </c>
      <c r="E97" s="58">
        <v>885000</v>
      </c>
      <c r="F97" s="59">
        <v>0.8</v>
      </c>
      <c r="G97" s="59">
        <v>0.85</v>
      </c>
      <c r="H97" s="60">
        <v>2620</v>
      </c>
      <c r="I97" s="58">
        <v>7860000</v>
      </c>
      <c r="J97" s="61">
        <v>100</v>
      </c>
    </row>
    <row r="98" spans="1:10" ht="14.5" x14ac:dyDescent="0.2">
      <c r="A98" s="57" t="s">
        <v>757</v>
      </c>
      <c r="B98" s="57" t="s">
        <v>1198</v>
      </c>
      <c r="C98" s="57" t="s">
        <v>1207</v>
      </c>
      <c r="D98" s="57" t="s">
        <v>1167</v>
      </c>
      <c r="E98" s="58">
        <v>200000</v>
      </c>
      <c r="F98" s="59">
        <v>0.8</v>
      </c>
      <c r="G98" s="59">
        <v>0.85</v>
      </c>
      <c r="H98" s="60">
        <v>520</v>
      </c>
      <c r="I98" s="58">
        <v>1560000</v>
      </c>
      <c r="J98" s="61">
        <v>100</v>
      </c>
    </row>
    <row r="99" spans="1:10" ht="14.5" x14ac:dyDescent="0.2">
      <c r="A99" s="57" t="s">
        <v>757</v>
      </c>
      <c r="B99" s="57" t="s">
        <v>1198</v>
      </c>
      <c r="C99" s="57" t="s">
        <v>1208</v>
      </c>
      <c r="D99" s="57" t="s">
        <v>1209</v>
      </c>
      <c r="E99" s="58">
        <v>400000</v>
      </c>
      <c r="F99" s="59">
        <v>0.8</v>
      </c>
      <c r="G99" s="59">
        <v>0.85</v>
      </c>
      <c r="H99" s="60">
        <v>1030</v>
      </c>
      <c r="I99" s="58">
        <v>3090000</v>
      </c>
      <c r="J99" s="61">
        <v>100</v>
      </c>
    </row>
    <row r="100" spans="1:10" ht="14.5" x14ac:dyDescent="0.2">
      <c r="A100" s="57" t="s">
        <v>757</v>
      </c>
      <c r="B100" s="57" t="s">
        <v>1198</v>
      </c>
      <c r="C100" s="57" t="s">
        <v>1210</v>
      </c>
      <c r="D100" s="57" t="s">
        <v>1209</v>
      </c>
      <c r="E100" s="58">
        <v>400000</v>
      </c>
      <c r="F100" s="59">
        <v>0.8</v>
      </c>
      <c r="G100" s="59">
        <v>0.85</v>
      </c>
      <c r="H100" s="60">
        <v>1030</v>
      </c>
      <c r="I100" s="58">
        <v>3090000</v>
      </c>
      <c r="J100" s="61">
        <v>100</v>
      </c>
    </row>
    <row r="101" spans="1:10" ht="14.5" x14ac:dyDescent="0.2">
      <c r="A101" s="57" t="s">
        <v>757</v>
      </c>
      <c r="B101" s="57" t="s">
        <v>1198</v>
      </c>
      <c r="C101" s="57" t="s">
        <v>1211</v>
      </c>
      <c r="D101" s="57" t="s">
        <v>1136</v>
      </c>
      <c r="E101" s="58">
        <v>30000</v>
      </c>
      <c r="F101" s="59">
        <v>0.8</v>
      </c>
      <c r="G101" s="59">
        <v>0.85</v>
      </c>
      <c r="H101" s="60">
        <v>260</v>
      </c>
      <c r="I101" s="58">
        <v>780000</v>
      </c>
      <c r="J101" s="61">
        <v>100</v>
      </c>
    </row>
    <row r="102" spans="1:10" ht="14.5" x14ac:dyDescent="0.2">
      <c r="A102" s="57" t="s">
        <v>723</v>
      </c>
      <c r="B102" s="57" t="s">
        <v>1212</v>
      </c>
      <c r="C102" s="57" t="s">
        <v>1213</v>
      </c>
      <c r="D102" s="57" t="s">
        <v>1214</v>
      </c>
      <c r="E102" s="58">
        <v>22250000</v>
      </c>
      <c r="F102" s="59">
        <v>0.55000000000000004</v>
      </c>
      <c r="G102" s="59">
        <v>0.65</v>
      </c>
      <c r="H102" s="60">
        <v>2084</v>
      </c>
      <c r="I102" s="58">
        <v>37512000</v>
      </c>
      <c r="J102" s="61">
        <v>100</v>
      </c>
    </row>
    <row r="103" spans="1:10" ht="14.5" x14ac:dyDescent="0.2">
      <c r="A103" s="57" t="s">
        <v>723</v>
      </c>
      <c r="B103" s="57" t="s">
        <v>1212</v>
      </c>
      <c r="C103" s="57" t="s">
        <v>1215</v>
      </c>
      <c r="D103" s="57" t="s">
        <v>786</v>
      </c>
      <c r="E103" s="58">
        <v>90550063</v>
      </c>
      <c r="F103" s="59">
        <v>0.55000000000000004</v>
      </c>
      <c r="G103" s="59">
        <v>0.65</v>
      </c>
      <c r="H103" s="60">
        <v>2084</v>
      </c>
      <c r="I103" s="58">
        <v>37512000</v>
      </c>
      <c r="J103" s="61">
        <v>100</v>
      </c>
    </row>
    <row r="104" spans="1:10" ht="14.5" x14ac:dyDescent="0.2">
      <c r="A104" s="57" t="s">
        <v>723</v>
      </c>
      <c r="B104" s="57" t="s">
        <v>1212</v>
      </c>
      <c r="C104" s="57" t="s">
        <v>1216</v>
      </c>
      <c r="D104" s="57" t="s">
        <v>786</v>
      </c>
      <c r="E104" s="58">
        <v>144880063</v>
      </c>
      <c r="F104" s="59">
        <v>0.55000000000000004</v>
      </c>
      <c r="G104" s="59">
        <v>0.65</v>
      </c>
      <c r="H104" s="60">
        <v>2084</v>
      </c>
      <c r="I104" s="58">
        <v>37512000</v>
      </c>
      <c r="J104" s="61">
        <v>100</v>
      </c>
    </row>
    <row r="105" spans="1:10" ht="14.5" x14ac:dyDescent="0.2">
      <c r="A105" s="57" t="s">
        <v>723</v>
      </c>
      <c r="B105" s="57" t="s">
        <v>1212</v>
      </c>
      <c r="C105" s="57" t="s">
        <v>1217</v>
      </c>
      <c r="D105" s="57" t="s">
        <v>786</v>
      </c>
      <c r="E105" s="58">
        <v>344090063</v>
      </c>
      <c r="F105" s="59">
        <v>0.55000000000000004</v>
      </c>
      <c r="G105" s="59">
        <v>0.65</v>
      </c>
      <c r="H105" s="60">
        <v>3084</v>
      </c>
      <c r="I105" s="58">
        <v>55512000</v>
      </c>
      <c r="J105" s="61">
        <v>100</v>
      </c>
    </row>
    <row r="106" spans="1:10" ht="14.5" x14ac:dyDescent="0.2">
      <c r="A106" s="57" t="s">
        <v>723</v>
      </c>
      <c r="B106" s="57" t="s">
        <v>1212</v>
      </c>
      <c r="C106" s="57" t="s">
        <v>1218</v>
      </c>
      <c r="D106" s="57" t="s">
        <v>786</v>
      </c>
      <c r="E106" s="58">
        <v>19921063</v>
      </c>
      <c r="F106" s="59">
        <v>0.55000000000000004</v>
      </c>
      <c r="G106" s="59">
        <v>0.65</v>
      </c>
      <c r="H106" s="60">
        <v>1072</v>
      </c>
      <c r="I106" s="58">
        <v>19296000</v>
      </c>
      <c r="J106" s="61">
        <v>100</v>
      </c>
    </row>
    <row r="107" spans="1:10" ht="14.5" x14ac:dyDescent="0.2">
      <c r="A107" s="57" t="s">
        <v>723</v>
      </c>
      <c r="B107" s="57" t="s">
        <v>1219</v>
      </c>
      <c r="C107" s="57" t="s">
        <v>1220</v>
      </c>
      <c r="D107" s="57" t="s">
        <v>1221</v>
      </c>
      <c r="E107" s="58">
        <v>9180000</v>
      </c>
      <c r="F107" s="59">
        <v>0.38</v>
      </c>
      <c r="G107" s="59">
        <v>0.65</v>
      </c>
      <c r="H107" s="60">
        <v>140</v>
      </c>
      <c r="I107" s="58">
        <v>2520000</v>
      </c>
      <c r="J107" s="61">
        <v>100</v>
      </c>
    </row>
    <row r="108" spans="1:10" ht="14.5" x14ac:dyDescent="0.2">
      <c r="A108" s="57" t="s">
        <v>723</v>
      </c>
      <c r="B108" s="57" t="s">
        <v>1219</v>
      </c>
      <c r="C108" s="57" t="s">
        <v>1222</v>
      </c>
      <c r="D108" s="57" t="s">
        <v>1223</v>
      </c>
      <c r="E108" s="58">
        <v>6246111</v>
      </c>
      <c r="F108" s="59">
        <v>0.55000000000000004</v>
      </c>
      <c r="G108" s="59">
        <v>0.65</v>
      </c>
      <c r="H108" s="60">
        <v>73</v>
      </c>
      <c r="I108" s="58">
        <v>1314000</v>
      </c>
      <c r="J108" s="61">
        <v>100</v>
      </c>
    </row>
    <row r="109" spans="1:10" ht="14.5" x14ac:dyDescent="0.2">
      <c r="A109" s="57" t="s">
        <v>723</v>
      </c>
      <c r="B109" s="57" t="s">
        <v>1219</v>
      </c>
      <c r="C109" s="57" t="s">
        <v>1224</v>
      </c>
      <c r="D109" s="57" t="s">
        <v>1223</v>
      </c>
      <c r="E109" s="58">
        <v>6506251</v>
      </c>
      <c r="F109" s="59">
        <v>0.55000000000000004</v>
      </c>
      <c r="G109" s="59">
        <v>0.65</v>
      </c>
      <c r="H109" s="60">
        <v>209</v>
      </c>
      <c r="I109" s="58">
        <v>3762000</v>
      </c>
      <c r="J109" s="61">
        <v>100</v>
      </c>
    </row>
    <row r="110" spans="1:10" ht="14.5" x14ac:dyDescent="0.2">
      <c r="A110" s="57" t="s">
        <v>723</v>
      </c>
      <c r="B110" s="57" t="s">
        <v>1219</v>
      </c>
      <c r="C110" s="57" t="s">
        <v>1225</v>
      </c>
      <c r="D110" s="57" t="s">
        <v>836</v>
      </c>
      <c r="E110" s="58">
        <v>45256000</v>
      </c>
      <c r="F110" s="59">
        <v>0.55000000000000004</v>
      </c>
      <c r="G110" s="59">
        <v>0.65</v>
      </c>
      <c r="H110" s="60">
        <v>2155</v>
      </c>
      <c r="I110" s="58">
        <v>38790000</v>
      </c>
      <c r="J110" s="61">
        <v>100</v>
      </c>
    </row>
    <row r="111" spans="1:10" ht="14.5" x14ac:dyDescent="0.2">
      <c r="A111" s="57" t="s">
        <v>723</v>
      </c>
      <c r="B111" s="57" t="s">
        <v>1219</v>
      </c>
      <c r="C111" s="57" t="s">
        <v>1226</v>
      </c>
      <c r="D111" s="57" t="s">
        <v>1227</v>
      </c>
      <c r="E111" s="58">
        <v>45400000</v>
      </c>
      <c r="F111" s="59">
        <v>0.55000000000000004</v>
      </c>
      <c r="G111" s="59">
        <v>0.65</v>
      </c>
      <c r="H111" s="60">
        <v>1153</v>
      </c>
      <c r="I111" s="58">
        <v>20754000</v>
      </c>
      <c r="J111" s="61">
        <v>100</v>
      </c>
    </row>
    <row r="112" spans="1:10" ht="14.5" x14ac:dyDescent="0.2">
      <c r="A112" s="57" t="s">
        <v>723</v>
      </c>
      <c r="B112" s="57" t="s">
        <v>1219</v>
      </c>
      <c r="C112" s="57" t="s">
        <v>1228</v>
      </c>
      <c r="D112" s="57" t="s">
        <v>1229</v>
      </c>
      <c r="E112" s="58">
        <v>15567000</v>
      </c>
      <c r="F112" s="59">
        <v>0.55000000000000004</v>
      </c>
      <c r="G112" s="59">
        <v>0.65</v>
      </c>
      <c r="H112" s="60">
        <v>1153</v>
      </c>
      <c r="I112" s="58">
        <v>20754000</v>
      </c>
      <c r="J112" s="61">
        <v>100</v>
      </c>
    </row>
    <row r="113" spans="1:10" ht="14.5" x14ac:dyDescent="0.2">
      <c r="A113" s="57" t="s">
        <v>723</v>
      </c>
      <c r="B113" s="57" t="s">
        <v>1219</v>
      </c>
      <c r="C113" s="57" t="s">
        <v>1230</v>
      </c>
      <c r="D113" s="57" t="s">
        <v>1229</v>
      </c>
      <c r="E113" s="58">
        <v>21870000</v>
      </c>
      <c r="F113" s="59">
        <v>0.55000000000000004</v>
      </c>
      <c r="G113" s="59">
        <v>0.65</v>
      </c>
      <c r="H113" s="60">
        <v>1153</v>
      </c>
      <c r="I113" s="58">
        <v>20754000</v>
      </c>
      <c r="J113" s="61">
        <v>100</v>
      </c>
    </row>
    <row r="114" spans="1:10" ht="14.5" x14ac:dyDescent="0.2">
      <c r="A114" s="57" t="s">
        <v>723</v>
      </c>
      <c r="B114" s="57" t="s">
        <v>1231</v>
      </c>
      <c r="C114" s="57" t="s">
        <v>1232</v>
      </c>
      <c r="D114" s="57" t="s">
        <v>1221</v>
      </c>
      <c r="E114" s="58">
        <v>10998000</v>
      </c>
      <c r="F114" s="59">
        <v>0.38</v>
      </c>
      <c r="G114" s="59">
        <v>0.65</v>
      </c>
      <c r="H114" s="60">
        <v>140</v>
      </c>
      <c r="I114" s="58">
        <v>2520000</v>
      </c>
      <c r="J114" s="61">
        <v>100</v>
      </c>
    </row>
    <row r="115" spans="1:10" ht="14.5" x14ac:dyDescent="0.2">
      <c r="A115" s="57" t="s">
        <v>723</v>
      </c>
      <c r="B115" s="57" t="s">
        <v>1231</v>
      </c>
      <c r="C115" s="57" t="s">
        <v>1233</v>
      </c>
      <c r="D115" s="57" t="s">
        <v>1221</v>
      </c>
      <c r="E115" s="58">
        <v>6318000</v>
      </c>
      <c r="F115" s="59">
        <v>0.38</v>
      </c>
      <c r="G115" s="59">
        <v>0.65</v>
      </c>
      <c r="H115" s="60">
        <v>140</v>
      </c>
      <c r="I115" s="58">
        <v>2520000</v>
      </c>
      <c r="J115" s="61">
        <v>100</v>
      </c>
    </row>
    <row r="116" spans="1:10" ht="14.5" x14ac:dyDescent="0.2">
      <c r="A116" s="57" t="s">
        <v>723</v>
      </c>
      <c r="B116" s="57" t="s">
        <v>1231</v>
      </c>
      <c r="C116" s="57" t="s">
        <v>1234</v>
      </c>
      <c r="D116" s="57" t="s">
        <v>1223</v>
      </c>
      <c r="E116" s="58">
        <v>5458811</v>
      </c>
      <c r="F116" s="59">
        <v>0.55000000000000004</v>
      </c>
      <c r="G116" s="59">
        <v>0.65</v>
      </c>
      <c r="H116" s="60">
        <v>73</v>
      </c>
      <c r="I116" s="58">
        <v>1314000</v>
      </c>
      <c r="J116" s="61">
        <v>100</v>
      </c>
    </row>
    <row r="117" spans="1:10" ht="14.5" x14ac:dyDescent="0.2">
      <c r="A117" s="57" t="s">
        <v>723</v>
      </c>
      <c r="B117" s="57" t="s">
        <v>1231</v>
      </c>
      <c r="C117" s="57" t="s">
        <v>1235</v>
      </c>
      <c r="D117" s="57" t="s">
        <v>1236</v>
      </c>
      <c r="E117" s="58">
        <v>7556000</v>
      </c>
      <c r="F117" s="59">
        <v>0.55000000000000004</v>
      </c>
      <c r="G117" s="59">
        <v>0.65</v>
      </c>
      <c r="H117" s="60">
        <v>160</v>
      </c>
      <c r="I117" s="58">
        <v>2880000</v>
      </c>
      <c r="J117" s="61">
        <v>100</v>
      </c>
    </row>
    <row r="118" spans="1:10" ht="14.5" x14ac:dyDescent="0.2">
      <c r="A118" s="57" t="s">
        <v>723</v>
      </c>
      <c r="B118" s="57" t="s">
        <v>1231</v>
      </c>
      <c r="C118" s="57" t="s">
        <v>1237</v>
      </c>
      <c r="D118" s="57" t="s">
        <v>1236</v>
      </c>
      <c r="E118" s="58">
        <v>7361000</v>
      </c>
      <c r="F118" s="59">
        <v>0.55000000000000004</v>
      </c>
      <c r="G118" s="59">
        <v>0.65</v>
      </c>
      <c r="H118" s="60">
        <v>1160</v>
      </c>
      <c r="I118" s="58">
        <v>20880000</v>
      </c>
      <c r="J118" s="61">
        <v>100</v>
      </c>
    </row>
    <row r="119" spans="1:10" ht="14.5" x14ac:dyDescent="0.2">
      <c r="A119" s="57" t="s">
        <v>723</v>
      </c>
      <c r="B119" s="57" t="s">
        <v>1231</v>
      </c>
      <c r="C119" s="57" t="s">
        <v>1238</v>
      </c>
      <c r="D119" s="57" t="s">
        <v>1223</v>
      </c>
      <c r="E119" s="58">
        <v>5868251</v>
      </c>
      <c r="F119" s="59">
        <v>0.55000000000000004</v>
      </c>
      <c r="G119" s="59">
        <v>0.65</v>
      </c>
      <c r="H119" s="60">
        <v>209</v>
      </c>
      <c r="I119" s="58">
        <v>3762000</v>
      </c>
      <c r="J119" s="61">
        <v>100</v>
      </c>
    </row>
    <row r="120" spans="1:10" ht="14.5" x14ac:dyDescent="0.2">
      <c r="A120" s="57" t="s">
        <v>723</v>
      </c>
      <c r="B120" s="57" t="s">
        <v>1231</v>
      </c>
      <c r="C120" s="57" t="s">
        <v>1239</v>
      </c>
      <c r="D120" s="57" t="s">
        <v>1223</v>
      </c>
      <c r="E120" s="58">
        <v>5985751</v>
      </c>
      <c r="F120" s="59">
        <v>0.55000000000000004</v>
      </c>
      <c r="G120" s="59">
        <v>0.65</v>
      </c>
      <c r="H120" s="60">
        <v>209</v>
      </c>
      <c r="I120" s="58">
        <v>3762000</v>
      </c>
      <c r="J120" s="61">
        <v>100</v>
      </c>
    </row>
    <row r="121" spans="1:10" ht="14.5" x14ac:dyDescent="0.2">
      <c r="A121" s="57" t="s">
        <v>723</v>
      </c>
      <c r="B121" s="57" t="s">
        <v>1231</v>
      </c>
      <c r="C121" s="57" t="s">
        <v>1240</v>
      </c>
      <c r="D121" s="57" t="s">
        <v>1236</v>
      </c>
      <c r="E121" s="58">
        <v>91123000</v>
      </c>
      <c r="F121" s="59">
        <v>0.55000000000000004</v>
      </c>
      <c r="G121" s="59">
        <v>0.65</v>
      </c>
      <c r="H121" s="60">
        <v>3112</v>
      </c>
      <c r="I121" s="58">
        <v>56016000</v>
      </c>
      <c r="J121" s="61">
        <v>100</v>
      </c>
    </row>
    <row r="122" spans="1:10" ht="14.5" x14ac:dyDescent="0.2">
      <c r="A122" s="57" t="s">
        <v>723</v>
      </c>
      <c r="B122" s="57" t="s">
        <v>1231</v>
      </c>
      <c r="C122" s="57" t="s">
        <v>1241</v>
      </c>
      <c r="D122" s="57" t="s">
        <v>1125</v>
      </c>
      <c r="E122" s="58">
        <v>12600000</v>
      </c>
      <c r="F122" s="59">
        <v>0.55000000000000004</v>
      </c>
      <c r="G122" s="59">
        <v>0.65</v>
      </c>
      <c r="H122" s="60">
        <v>1014</v>
      </c>
      <c r="I122" s="58">
        <v>18252000</v>
      </c>
      <c r="J122" s="61">
        <v>97.333299999999994</v>
      </c>
    </row>
    <row r="123" spans="1:10" ht="14.5" x14ac:dyDescent="0.2">
      <c r="A123" s="57" t="s">
        <v>723</v>
      </c>
      <c r="B123" s="57" t="s">
        <v>1231</v>
      </c>
      <c r="C123" s="57" t="s">
        <v>1242</v>
      </c>
      <c r="D123" s="57" t="s">
        <v>1243</v>
      </c>
      <c r="E123" s="58">
        <v>10050000</v>
      </c>
      <c r="F123" s="59">
        <v>0.55000000000000004</v>
      </c>
      <c r="G123" s="59">
        <v>0.65</v>
      </c>
      <c r="H123" s="60">
        <v>110</v>
      </c>
      <c r="I123" s="58">
        <v>1980000</v>
      </c>
      <c r="J123" s="61">
        <v>100</v>
      </c>
    </row>
    <row r="124" spans="1:10" ht="14.5" x14ac:dyDescent="0.2">
      <c r="A124" s="62"/>
      <c r="B124" s="62" t="s">
        <v>965</v>
      </c>
      <c r="C124" s="62" t="s">
        <v>1244</v>
      </c>
      <c r="D124" s="62"/>
      <c r="E124" s="63">
        <v>2109408831</v>
      </c>
      <c r="F124" s="64"/>
      <c r="G124" s="64"/>
      <c r="H124" s="65">
        <v>169436</v>
      </c>
      <c r="I124" s="63">
        <v>1367382000</v>
      </c>
      <c r="J124" s="66"/>
    </row>
  </sheetData>
  <mergeCells count="9">
    <mergeCell ref="A5:A6"/>
    <mergeCell ref="F5:G5"/>
    <mergeCell ref="H5:H6"/>
    <mergeCell ref="I5:I6"/>
    <mergeCell ref="J5:J6"/>
    <mergeCell ref="B5:B6"/>
    <mergeCell ref="C5:C6"/>
    <mergeCell ref="D5:D6"/>
    <mergeCell ref="E5:E6"/>
  </mergeCells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1"/>
  <sheetViews>
    <sheetView topLeftCell="A7" workbookViewId="0">
      <selection activeCell="A43" sqref="A43:A51"/>
    </sheetView>
  </sheetViews>
  <sheetFormatPr defaultColWidth="9.1796875" defaultRowHeight="11.5" x14ac:dyDescent="0.25"/>
  <cols>
    <col min="1" max="1" width="17.453125" style="5" bestFit="1" customWidth="1"/>
    <col min="2" max="2" width="13.81640625" style="5" customWidth="1"/>
    <col min="3" max="3" width="10.54296875" style="6" bestFit="1" customWidth="1"/>
    <col min="4" max="4" width="70.54296875" style="5" bestFit="1" customWidth="1"/>
    <col min="5" max="5" width="12.7265625" style="7" bestFit="1" customWidth="1"/>
    <col min="6" max="6" width="10.54296875" style="5" bestFit="1" customWidth="1"/>
    <col min="7" max="7" width="16.81640625" style="5" bestFit="1" customWidth="1"/>
    <col min="8" max="8" width="9.1796875" style="5"/>
    <col min="9" max="9" width="13.81640625" style="5" bestFit="1" customWidth="1"/>
    <col min="10" max="16384" width="9.1796875" style="5"/>
  </cols>
  <sheetData>
    <row r="1" spans="1:10" ht="14.5" x14ac:dyDescent="0.35">
      <c r="A1" s="40" t="s">
        <v>774</v>
      </c>
      <c r="B1" s="39"/>
      <c r="C1" s="40" t="s">
        <v>775</v>
      </c>
      <c r="D1" s="39"/>
      <c r="E1" s="39"/>
      <c r="F1" s="39"/>
      <c r="G1" s="39"/>
      <c r="H1" s="39"/>
      <c r="I1" s="39"/>
    </row>
    <row r="2" spans="1:10" ht="14.5" x14ac:dyDescent="0.35">
      <c r="A2" s="40" t="s">
        <v>776</v>
      </c>
      <c r="B2" s="39"/>
      <c r="C2" s="39"/>
      <c r="D2" s="39"/>
      <c r="E2" s="39"/>
      <c r="F2" s="39"/>
      <c r="G2" s="39"/>
      <c r="H2" s="39"/>
      <c r="I2" s="39"/>
    </row>
    <row r="3" spans="1:10" ht="18.5" x14ac:dyDescent="0.45">
      <c r="A3" s="41" t="s">
        <v>1054</v>
      </c>
      <c r="B3" s="39"/>
      <c r="C3" s="39"/>
      <c r="D3" s="39"/>
      <c r="E3" s="39"/>
      <c r="F3" s="39"/>
      <c r="G3" s="39"/>
      <c r="H3" s="39"/>
      <c r="I3" s="39"/>
    </row>
    <row r="5" spans="1:10" ht="14.5" x14ac:dyDescent="0.25">
      <c r="A5" s="413" t="s">
        <v>717</v>
      </c>
      <c r="B5" s="413" t="s">
        <v>754</v>
      </c>
      <c r="C5" s="413" t="s">
        <v>0</v>
      </c>
      <c r="D5" s="413" t="s">
        <v>778</v>
      </c>
      <c r="E5" s="413" t="s">
        <v>758</v>
      </c>
      <c r="F5" s="413" t="s">
        <v>779</v>
      </c>
      <c r="G5" s="413"/>
      <c r="H5" s="413" t="s">
        <v>780</v>
      </c>
      <c r="I5" s="413" t="s">
        <v>781</v>
      </c>
      <c r="J5" s="413" t="s">
        <v>4</v>
      </c>
    </row>
    <row r="6" spans="1:10" ht="14.5" x14ac:dyDescent="0.25">
      <c r="A6" s="413"/>
      <c r="B6" s="413"/>
      <c r="C6" s="413"/>
      <c r="D6" s="413"/>
      <c r="E6" s="413"/>
      <c r="F6" s="42" t="s">
        <v>782</v>
      </c>
      <c r="G6" s="42" t="s">
        <v>783</v>
      </c>
      <c r="H6" s="413"/>
      <c r="I6" s="413"/>
      <c r="J6" s="413"/>
    </row>
    <row r="7" spans="1:10" ht="14.5" x14ac:dyDescent="0.25">
      <c r="A7" s="43" t="s">
        <v>773</v>
      </c>
      <c r="B7" s="43" t="s">
        <v>1055</v>
      </c>
      <c r="C7" s="43" t="s">
        <v>1056</v>
      </c>
      <c r="D7" s="43" t="s">
        <v>762</v>
      </c>
      <c r="E7" s="44">
        <v>3890789</v>
      </c>
      <c r="F7" s="45">
        <v>0.8</v>
      </c>
      <c r="G7" s="45">
        <v>0.85</v>
      </c>
      <c r="H7" s="46">
        <v>4750</v>
      </c>
      <c r="I7" s="44">
        <v>118750000</v>
      </c>
      <c r="J7" s="47">
        <v>100</v>
      </c>
    </row>
    <row r="8" spans="1:10" ht="14.5" x14ac:dyDescent="0.25">
      <c r="A8" s="43" t="s">
        <v>773</v>
      </c>
      <c r="B8" s="43" t="s">
        <v>1055</v>
      </c>
      <c r="C8" s="43" t="s">
        <v>1057</v>
      </c>
      <c r="D8" s="43" t="s">
        <v>763</v>
      </c>
      <c r="E8" s="44">
        <v>500000</v>
      </c>
      <c r="F8" s="45">
        <v>0.8</v>
      </c>
      <c r="G8" s="45">
        <v>0.85</v>
      </c>
      <c r="H8" s="46">
        <v>280</v>
      </c>
      <c r="I8" s="44">
        <v>7000000</v>
      </c>
      <c r="J8" s="47">
        <v>100</v>
      </c>
    </row>
    <row r="9" spans="1:10" ht="14.5" x14ac:dyDescent="0.25">
      <c r="A9" s="43" t="s">
        <v>773</v>
      </c>
      <c r="B9" s="43" t="s">
        <v>1055</v>
      </c>
      <c r="C9" s="43" t="s">
        <v>1058</v>
      </c>
      <c r="D9" s="43" t="s">
        <v>762</v>
      </c>
      <c r="E9" s="44">
        <v>9931865</v>
      </c>
      <c r="F9" s="45">
        <v>0.8</v>
      </c>
      <c r="G9" s="45">
        <v>0.85</v>
      </c>
      <c r="H9" s="46">
        <v>4750</v>
      </c>
      <c r="I9" s="44">
        <v>118750000</v>
      </c>
      <c r="J9" s="47">
        <v>100</v>
      </c>
    </row>
    <row r="10" spans="1:10" ht="14.5" x14ac:dyDescent="0.25">
      <c r="A10" s="43" t="s">
        <v>773</v>
      </c>
      <c r="B10" s="43" t="s">
        <v>1055</v>
      </c>
      <c r="C10" s="43" t="s">
        <v>1059</v>
      </c>
      <c r="D10" s="43" t="s">
        <v>762</v>
      </c>
      <c r="E10" s="44">
        <v>13640988</v>
      </c>
      <c r="F10" s="45">
        <v>0.8</v>
      </c>
      <c r="G10" s="45">
        <v>0.85</v>
      </c>
      <c r="H10" s="46">
        <v>5600</v>
      </c>
      <c r="I10" s="44">
        <v>140000000</v>
      </c>
      <c r="J10" s="47">
        <v>100</v>
      </c>
    </row>
    <row r="11" spans="1:10" ht="14.5" x14ac:dyDescent="0.25">
      <c r="A11" s="43" t="s">
        <v>726</v>
      </c>
      <c r="B11" s="43" t="s">
        <v>979</v>
      </c>
      <c r="C11" s="43" t="s">
        <v>1060</v>
      </c>
      <c r="D11" s="43" t="s">
        <v>1061</v>
      </c>
      <c r="E11" s="44">
        <v>1200000</v>
      </c>
      <c r="F11" s="45">
        <v>0.8</v>
      </c>
      <c r="G11" s="45">
        <v>0.85</v>
      </c>
      <c r="H11" s="46">
        <v>9988</v>
      </c>
      <c r="I11" s="44">
        <v>19976000</v>
      </c>
      <c r="J11" s="47">
        <v>100</v>
      </c>
    </row>
    <row r="12" spans="1:10" ht="14.5" x14ac:dyDescent="0.25">
      <c r="A12" s="43" t="s">
        <v>722</v>
      </c>
      <c r="B12" s="43" t="s">
        <v>1062</v>
      </c>
      <c r="C12" s="43" t="s">
        <v>1063</v>
      </c>
      <c r="D12" s="43" t="s">
        <v>836</v>
      </c>
      <c r="E12" s="44">
        <v>1450875</v>
      </c>
      <c r="F12" s="45">
        <v>0.8</v>
      </c>
      <c r="G12" s="45">
        <v>0.85</v>
      </c>
      <c r="H12" s="46">
        <v>1000</v>
      </c>
      <c r="I12" s="44">
        <v>2000000</v>
      </c>
      <c r="J12" s="47">
        <v>100</v>
      </c>
    </row>
    <row r="13" spans="1:10" ht="14.5" x14ac:dyDescent="0.25">
      <c r="A13" s="43" t="s">
        <v>722</v>
      </c>
      <c r="B13" s="43" t="s">
        <v>1062</v>
      </c>
      <c r="C13" s="43" t="s">
        <v>337</v>
      </c>
      <c r="D13" s="43" t="s">
        <v>759</v>
      </c>
      <c r="E13" s="44">
        <v>450925</v>
      </c>
      <c r="F13" s="45">
        <v>0.8</v>
      </c>
      <c r="G13" s="45">
        <v>0.85</v>
      </c>
      <c r="H13" s="46">
        <v>1000</v>
      </c>
      <c r="I13" s="44">
        <v>2000000</v>
      </c>
      <c r="J13" s="47">
        <v>97.735900000000001</v>
      </c>
    </row>
    <row r="14" spans="1:10" ht="14.5" x14ac:dyDescent="0.25">
      <c r="A14" s="43" t="s">
        <v>722</v>
      </c>
      <c r="B14" s="43" t="s">
        <v>1062</v>
      </c>
      <c r="C14" s="43" t="s">
        <v>1064</v>
      </c>
      <c r="D14" s="43" t="s">
        <v>836</v>
      </c>
      <c r="E14" s="44">
        <v>1053930</v>
      </c>
      <c r="F14" s="45">
        <v>0.8</v>
      </c>
      <c r="G14" s="45">
        <v>0.85</v>
      </c>
      <c r="H14" s="46">
        <v>2000</v>
      </c>
      <c r="I14" s="44">
        <v>4000000</v>
      </c>
      <c r="J14" s="47">
        <v>100</v>
      </c>
    </row>
    <row r="15" spans="1:10" ht="14.5" x14ac:dyDescent="0.25">
      <c r="A15" s="43" t="s">
        <v>722</v>
      </c>
      <c r="B15" s="43" t="s">
        <v>1062</v>
      </c>
      <c r="C15" s="43" t="s">
        <v>341</v>
      </c>
      <c r="D15" s="43" t="s">
        <v>760</v>
      </c>
      <c r="E15" s="44">
        <v>1650752</v>
      </c>
      <c r="F15" s="45">
        <v>0.8</v>
      </c>
      <c r="G15" s="45">
        <v>0.85</v>
      </c>
      <c r="H15" s="46">
        <v>2500</v>
      </c>
      <c r="I15" s="44">
        <v>5000000</v>
      </c>
      <c r="J15" s="47">
        <v>91.152699999999996</v>
      </c>
    </row>
    <row r="16" spans="1:10" ht="14.5" x14ac:dyDescent="0.25">
      <c r="A16" s="43" t="s">
        <v>722</v>
      </c>
      <c r="B16" s="43" t="s">
        <v>1062</v>
      </c>
      <c r="C16" s="43" t="s">
        <v>704</v>
      </c>
      <c r="D16" s="43" t="s">
        <v>761</v>
      </c>
      <c r="E16" s="44">
        <v>1702954</v>
      </c>
      <c r="F16" s="45">
        <v>0.8</v>
      </c>
      <c r="G16" s="45">
        <v>0.85</v>
      </c>
      <c r="H16" s="46">
        <v>4500</v>
      </c>
      <c r="I16" s="44">
        <v>9000000</v>
      </c>
      <c r="J16" s="47">
        <v>100</v>
      </c>
    </row>
    <row r="17" spans="1:10" ht="14.5" x14ac:dyDescent="0.25">
      <c r="A17" s="43" t="s">
        <v>722</v>
      </c>
      <c r="B17" s="43" t="s">
        <v>1062</v>
      </c>
      <c r="C17" s="43" t="s">
        <v>1065</v>
      </c>
      <c r="D17" s="43" t="s">
        <v>836</v>
      </c>
      <c r="E17" s="44">
        <v>1710934</v>
      </c>
      <c r="F17" s="45">
        <v>0.8</v>
      </c>
      <c r="G17" s="45">
        <v>0.85</v>
      </c>
      <c r="H17" s="46">
        <v>3500</v>
      </c>
      <c r="I17" s="44">
        <v>7000000</v>
      </c>
      <c r="J17" s="47">
        <v>100</v>
      </c>
    </row>
    <row r="18" spans="1:10" ht="14.5" x14ac:dyDescent="0.25">
      <c r="A18" s="43" t="s">
        <v>722</v>
      </c>
      <c r="B18" s="43" t="s">
        <v>1062</v>
      </c>
      <c r="C18" s="43" t="s">
        <v>342</v>
      </c>
      <c r="D18" s="43" t="s">
        <v>759</v>
      </c>
      <c r="E18" s="44">
        <v>2350987</v>
      </c>
      <c r="F18" s="45">
        <v>0.8</v>
      </c>
      <c r="G18" s="45">
        <v>0.85</v>
      </c>
      <c r="H18" s="46">
        <v>3000</v>
      </c>
      <c r="I18" s="44">
        <v>6000000</v>
      </c>
      <c r="J18" s="47">
        <v>100</v>
      </c>
    </row>
    <row r="19" spans="1:10" ht="14.5" x14ac:dyDescent="0.25">
      <c r="A19" s="43" t="s">
        <v>722</v>
      </c>
      <c r="B19" s="43" t="s">
        <v>1062</v>
      </c>
      <c r="C19" s="43" t="s">
        <v>343</v>
      </c>
      <c r="D19" s="43" t="s">
        <v>836</v>
      </c>
      <c r="E19" s="44">
        <v>601755</v>
      </c>
      <c r="F19" s="45">
        <v>0.8</v>
      </c>
      <c r="G19" s="45">
        <v>0.85</v>
      </c>
      <c r="H19" s="46">
        <v>1000</v>
      </c>
      <c r="I19" s="44">
        <v>2000000</v>
      </c>
      <c r="J19" s="47">
        <v>100</v>
      </c>
    </row>
    <row r="20" spans="1:10" ht="14.5" x14ac:dyDescent="0.25">
      <c r="A20" s="43" t="s">
        <v>722</v>
      </c>
      <c r="B20" s="43" t="s">
        <v>1062</v>
      </c>
      <c r="C20" s="43" t="s">
        <v>1066</v>
      </c>
      <c r="D20" s="43" t="s">
        <v>1067</v>
      </c>
      <c r="E20" s="44">
        <v>2001115</v>
      </c>
      <c r="F20" s="45">
        <v>0.8</v>
      </c>
      <c r="G20" s="45">
        <v>0.85</v>
      </c>
      <c r="H20" s="46">
        <v>2039</v>
      </c>
      <c r="I20" s="44">
        <v>4078000</v>
      </c>
      <c r="J20" s="47">
        <v>87.186700000000002</v>
      </c>
    </row>
    <row r="21" spans="1:10" ht="14.5" x14ac:dyDescent="0.25">
      <c r="A21" s="43" t="s">
        <v>722</v>
      </c>
      <c r="B21" s="43" t="s">
        <v>1062</v>
      </c>
      <c r="C21" s="43" t="s">
        <v>1068</v>
      </c>
      <c r="D21" s="43" t="s">
        <v>760</v>
      </c>
      <c r="E21" s="44">
        <v>1260934</v>
      </c>
      <c r="F21" s="45">
        <v>0.8</v>
      </c>
      <c r="G21" s="45">
        <v>0.85</v>
      </c>
      <c r="H21" s="46">
        <v>2500</v>
      </c>
      <c r="I21" s="44">
        <v>5000000</v>
      </c>
      <c r="J21" s="47">
        <v>93.760999999999996</v>
      </c>
    </row>
    <row r="22" spans="1:10" ht="14.5" x14ac:dyDescent="0.25">
      <c r="A22" s="43" t="s">
        <v>722</v>
      </c>
      <c r="B22" s="43" t="s">
        <v>1062</v>
      </c>
      <c r="C22" s="43" t="s">
        <v>1069</v>
      </c>
      <c r="D22" s="43" t="s">
        <v>836</v>
      </c>
      <c r="E22" s="44">
        <v>750946</v>
      </c>
      <c r="F22" s="45">
        <v>0.8</v>
      </c>
      <c r="G22" s="45">
        <v>0.85</v>
      </c>
      <c r="H22" s="46">
        <v>3500</v>
      </c>
      <c r="I22" s="44">
        <v>7000000</v>
      </c>
      <c r="J22" s="47">
        <v>84.030299999999997</v>
      </c>
    </row>
    <row r="23" spans="1:10" ht="14.5" x14ac:dyDescent="0.25">
      <c r="A23" s="43" t="s">
        <v>722</v>
      </c>
      <c r="B23" s="43" t="s">
        <v>1062</v>
      </c>
      <c r="C23" s="43" t="s">
        <v>1070</v>
      </c>
      <c r="D23" s="43" t="s">
        <v>836</v>
      </c>
      <c r="E23" s="44">
        <v>750967</v>
      </c>
      <c r="F23" s="45">
        <v>0.8</v>
      </c>
      <c r="G23" s="45">
        <v>0.85</v>
      </c>
      <c r="H23" s="46">
        <v>3500</v>
      </c>
      <c r="I23" s="44">
        <v>7000000</v>
      </c>
      <c r="J23" s="47">
        <v>93.376300000000001</v>
      </c>
    </row>
    <row r="24" spans="1:10" ht="14.5" x14ac:dyDescent="0.25">
      <c r="A24" s="43" t="s">
        <v>722</v>
      </c>
      <c r="B24" s="43" t="s">
        <v>1062</v>
      </c>
      <c r="C24" s="43" t="s">
        <v>345</v>
      </c>
      <c r="D24" s="43" t="s">
        <v>761</v>
      </c>
      <c r="E24" s="44">
        <v>2301871</v>
      </c>
      <c r="F24" s="45">
        <v>0.8</v>
      </c>
      <c r="G24" s="45">
        <v>0.85</v>
      </c>
      <c r="H24" s="46">
        <v>4500</v>
      </c>
      <c r="I24" s="44">
        <v>9000000</v>
      </c>
      <c r="J24" s="47">
        <v>100</v>
      </c>
    </row>
    <row r="25" spans="1:10" ht="14.5" x14ac:dyDescent="0.25">
      <c r="A25" s="43" t="s">
        <v>722</v>
      </c>
      <c r="B25" s="43" t="s">
        <v>1062</v>
      </c>
      <c r="C25" s="43" t="s">
        <v>1071</v>
      </c>
      <c r="D25" s="43" t="s">
        <v>760</v>
      </c>
      <c r="E25" s="44">
        <v>1708746</v>
      </c>
      <c r="F25" s="45">
        <v>0.8</v>
      </c>
      <c r="G25" s="45">
        <v>0.85</v>
      </c>
      <c r="H25" s="46">
        <v>2250</v>
      </c>
      <c r="I25" s="44">
        <v>4500000</v>
      </c>
      <c r="J25" s="47">
        <v>100</v>
      </c>
    </row>
    <row r="26" spans="1:10" ht="14.5" x14ac:dyDescent="0.25">
      <c r="A26" s="43" t="s">
        <v>1101</v>
      </c>
      <c r="B26" s="43" t="s">
        <v>1072</v>
      </c>
      <c r="C26" s="43" t="s">
        <v>1073</v>
      </c>
      <c r="D26" s="43" t="s">
        <v>836</v>
      </c>
      <c r="E26" s="44">
        <v>452899</v>
      </c>
      <c r="F26" s="45">
        <v>0.8</v>
      </c>
      <c r="G26" s="45">
        <v>0.85</v>
      </c>
      <c r="H26" s="46">
        <v>2800</v>
      </c>
      <c r="I26" s="44">
        <v>5600000</v>
      </c>
      <c r="J26" s="47">
        <v>100</v>
      </c>
    </row>
    <row r="27" spans="1:10" ht="14.5" x14ac:dyDescent="0.25">
      <c r="A27" s="43" t="s">
        <v>1101</v>
      </c>
      <c r="B27" s="43" t="s">
        <v>1072</v>
      </c>
      <c r="C27" s="43" t="s">
        <v>1074</v>
      </c>
      <c r="D27" s="43" t="s">
        <v>836</v>
      </c>
      <c r="E27" s="44">
        <v>452940</v>
      </c>
      <c r="F27" s="45">
        <v>0.8</v>
      </c>
      <c r="G27" s="45">
        <v>0.85</v>
      </c>
      <c r="H27" s="46">
        <v>3400</v>
      </c>
      <c r="I27" s="44">
        <v>6800000</v>
      </c>
      <c r="J27" s="47">
        <v>100</v>
      </c>
    </row>
    <row r="28" spans="1:10" ht="14.5" x14ac:dyDescent="0.25">
      <c r="A28" s="43" t="s">
        <v>1101</v>
      </c>
      <c r="B28" s="43" t="s">
        <v>1072</v>
      </c>
      <c r="C28" s="43" t="s">
        <v>1075</v>
      </c>
      <c r="D28" s="43" t="s">
        <v>836</v>
      </c>
      <c r="E28" s="44">
        <v>452865</v>
      </c>
      <c r="F28" s="45">
        <v>0.8</v>
      </c>
      <c r="G28" s="45">
        <v>0.85</v>
      </c>
      <c r="H28" s="46">
        <v>3400</v>
      </c>
      <c r="I28" s="44">
        <v>6800000</v>
      </c>
      <c r="J28" s="47">
        <v>100</v>
      </c>
    </row>
    <row r="29" spans="1:10" ht="14.5" x14ac:dyDescent="0.25">
      <c r="A29" s="43" t="s">
        <v>1101</v>
      </c>
      <c r="B29" s="43" t="s">
        <v>1072</v>
      </c>
      <c r="C29" s="43" t="s">
        <v>1076</v>
      </c>
      <c r="D29" s="43" t="s">
        <v>836</v>
      </c>
      <c r="E29" s="44">
        <v>452693</v>
      </c>
      <c r="F29" s="45">
        <v>0.8</v>
      </c>
      <c r="G29" s="45">
        <v>0.85</v>
      </c>
      <c r="H29" s="46">
        <v>3700</v>
      </c>
      <c r="I29" s="44">
        <v>7400000</v>
      </c>
      <c r="J29" s="47">
        <v>100</v>
      </c>
    </row>
    <row r="30" spans="1:10" ht="14.5" x14ac:dyDescent="0.25">
      <c r="A30" s="43" t="s">
        <v>1101</v>
      </c>
      <c r="B30" s="43" t="s">
        <v>1072</v>
      </c>
      <c r="C30" s="43" t="s">
        <v>1077</v>
      </c>
      <c r="D30" s="43" t="s">
        <v>836</v>
      </c>
      <c r="E30" s="44">
        <v>452872</v>
      </c>
      <c r="F30" s="45">
        <v>0.8</v>
      </c>
      <c r="G30" s="45">
        <v>0.85</v>
      </c>
      <c r="H30" s="46">
        <v>1500</v>
      </c>
      <c r="I30" s="44">
        <v>3000000</v>
      </c>
      <c r="J30" s="47">
        <v>100</v>
      </c>
    </row>
    <row r="31" spans="1:10" ht="14.5" x14ac:dyDescent="0.25">
      <c r="A31" s="43" t="s">
        <v>1101</v>
      </c>
      <c r="B31" s="43" t="s">
        <v>1072</v>
      </c>
      <c r="C31" s="43" t="s">
        <v>1078</v>
      </c>
      <c r="D31" s="43" t="s">
        <v>836</v>
      </c>
      <c r="E31" s="44">
        <v>452998</v>
      </c>
      <c r="F31" s="45">
        <v>0.8</v>
      </c>
      <c r="G31" s="45">
        <v>0.85</v>
      </c>
      <c r="H31" s="46">
        <v>3400</v>
      </c>
      <c r="I31" s="44">
        <v>6800000</v>
      </c>
      <c r="J31" s="47">
        <v>100</v>
      </c>
    </row>
    <row r="32" spans="1:10" ht="14.5" x14ac:dyDescent="0.25">
      <c r="A32" s="43" t="s">
        <v>727</v>
      </c>
      <c r="B32" s="43" t="s">
        <v>1079</v>
      </c>
      <c r="C32" s="43" t="s">
        <v>370</v>
      </c>
      <c r="D32" s="43" t="s">
        <v>1080</v>
      </c>
      <c r="E32" s="44">
        <v>2501115</v>
      </c>
      <c r="F32" s="45">
        <v>0.8</v>
      </c>
      <c r="G32" s="45">
        <v>0.85</v>
      </c>
      <c r="H32" s="46">
        <v>2235</v>
      </c>
      <c r="I32" s="44">
        <v>4470000</v>
      </c>
      <c r="J32" s="47">
        <v>100</v>
      </c>
    </row>
    <row r="33" spans="1:10" ht="14.5" x14ac:dyDescent="0.25">
      <c r="A33" s="43" t="s">
        <v>727</v>
      </c>
      <c r="B33" s="43" t="s">
        <v>1079</v>
      </c>
      <c r="C33" s="43" t="s">
        <v>375</v>
      </c>
      <c r="D33" s="43" t="s">
        <v>1081</v>
      </c>
      <c r="E33" s="44">
        <v>577144</v>
      </c>
      <c r="F33" s="45">
        <v>0.8</v>
      </c>
      <c r="G33" s="45">
        <v>0.85</v>
      </c>
      <c r="H33" s="46">
        <v>2966</v>
      </c>
      <c r="I33" s="44">
        <v>5932000</v>
      </c>
      <c r="J33" s="47">
        <v>100</v>
      </c>
    </row>
    <row r="34" spans="1:10" ht="14.5" x14ac:dyDescent="0.25">
      <c r="A34" s="43" t="s">
        <v>727</v>
      </c>
      <c r="B34" s="43" t="s">
        <v>1079</v>
      </c>
      <c r="C34" s="43" t="s">
        <v>377</v>
      </c>
      <c r="D34" s="43" t="s">
        <v>836</v>
      </c>
      <c r="E34" s="44">
        <v>1250948</v>
      </c>
      <c r="F34" s="45">
        <v>0.8</v>
      </c>
      <c r="G34" s="45">
        <v>0.85</v>
      </c>
      <c r="H34" s="46">
        <v>2000</v>
      </c>
      <c r="I34" s="44">
        <v>4000000</v>
      </c>
      <c r="J34" s="47">
        <v>100</v>
      </c>
    </row>
    <row r="35" spans="1:10" ht="14.5" x14ac:dyDescent="0.25">
      <c r="A35" s="43" t="s">
        <v>727</v>
      </c>
      <c r="B35" s="43" t="s">
        <v>1079</v>
      </c>
      <c r="C35" s="43" t="s">
        <v>379</v>
      </c>
      <c r="D35" s="43" t="s">
        <v>836</v>
      </c>
      <c r="E35" s="44">
        <v>1802847</v>
      </c>
      <c r="F35" s="45">
        <v>0.8</v>
      </c>
      <c r="G35" s="45">
        <v>0.85</v>
      </c>
      <c r="H35" s="46">
        <v>2600</v>
      </c>
      <c r="I35" s="44">
        <v>5200000</v>
      </c>
      <c r="J35" s="47">
        <v>100</v>
      </c>
    </row>
    <row r="36" spans="1:10" ht="14.5" x14ac:dyDescent="0.25">
      <c r="A36" s="43" t="s">
        <v>727</v>
      </c>
      <c r="B36" s="43" t="s">
        <v>1006</v>
      </c>
      <c r="C36" s="43" t="s">
        <v>1016</v>
      </c>
      <c r="D36" s="43" t="s">
        <v>1082</v>
      </c>
      <c r="E36" s="44">
        <v>1109999</v>
      </c>
      <c r="F36" s="45">
        <v>0.8</v>
      </c>
      <c r="G36" s="45">
        <v>0.85</v>
      </c>
      <c r="H36" s="46">
        <v>2013</v>
      </c>
      <c r="I36" s="44">
        <v>4026000</v>
      </c>
      <c r="J36" s="47">
        <v>87.717699999999994</v>
      </c>
    </row>
    <row r="37" spans="1:10" ht="14.5" x14ac:dyDescent="0.25">
      <c r="A37" s="43" t="s">
        <v>727</v>
      </c>
      <c r="B37" s="43" t="s">
        <v>1006</v>
      </c>
      <c r="C37" s="43" t="s">
        <v>1019</v>
      </c>
      <c r="D37" s="43" t="s">
        <v>1083</v>
      </c>
      <c r="E37" s="44">
        <v>530177</v>
      </c>
      <c r="F37" s="45">
        <v>0.8</v>
      </c>
      <c r="G37" s="45">
        <v>0.85</v>
      </c>
      <c r="H37" s="46">
        <v>815</v>
      </c>
      <c r="I37" s="44">
        <v>1630000</v>
      </c>
      <c r="J37" s="47">
        <v>100</v>
      </c>
    </row>
    <row r="38" spans="1:10" ht="14.5" x14ac:dyDescent="0.25">
      <c r="A38" s="43" t="s">
        <v>727</v>
      </c>
      <c r="B38" s="43" t="s">
        <v>1006</v>
      </c>
      <c r="C38" s="43" t="s">
        <v>1020</v>
      </c>
      <c r="D38" s="43" t="s">
        <v>1084</v>
      </c>
      <c r="E38" s="44">
        <v>569999</v>
      </c>
      <c r="F38" s="45">
        <v>0.8</v>
      </c>
      <c r="G38" s="45">
        <v>0.85</v>
      </c>
      <c r="H38" s="46">
        <v>1010</v>
      </c>
      <c r="I38" s="44">
        <v>2020000</v>
      </c>
      <c r="J38" s="47">
        <v>100</v>
      </c>
    </row>
    <row r="39" spans="1:10" ht="14.5" x14ac:dyDescent="0.25">
      <c r="A39" s="43" t="s">
        <v>727</v>
      </c>
      <c r="B39" s="43" t="s">
        <v>1006</v>
      </c>
      <c r="C39" s="43" t="s">
        <v>1022</v>
      </c>
      <c r="D39" s="43" t="s">
        <v>1082</v>
      </c>
      <c r="E39" s="44">
        <v>1009999</v>
      </c>
      <c r="F39" s="45">
        <v>0.8</v>
      </c>
      <c r="G39" s="45">
        <v>0.85</v>
      </c>
      <c r="H39" s="46">
        <v>1013</v>
      </c>
      <c r="I39" s="44">
        <v>2026000</v>
      </c>
      <c r="J39" s="47">
        <v>100</v>
      </c>
    </row>
    <row r="40" spans="1:10" ht="14.5" x14ac:dyDescent="0.25">
      <c r="A40" s="43" t="s">
        <v>727</v>
      </c>
      <c r="B40" s="43" t="s">
        <v>1006</v>
      </c>
      <c r="C40" s="43" t="s">
        <v>1085</v>
      </c>
      <c r="D40" s="43" t="s">
        <v>1083</v>
      </c>
      <c r="E40" s="44">
        <v>550177</v>
      </c>
      <c r="F40" s="45">
        <v>0.8</v>
      </c>
      <c r="G40" s="45">
        <v>0.85</v>
      </c>
      <c r="H40" s="46">
        <v>815</v>
      </c>
      <c r="I40" s="44">
        <v>1630000</v>
      </c>
      <c r="J40" s="47">
        <v>100</v>
      </c>
    </row>
    <row r="41" spans="1:10" ht="14.5" x14ac:dyDescent="0.25">
      <c r="A41" s="43" t="s">
        <v>727</v>
      </c>
      <c r="B41" s="43" t="s">
        <v>1006</v>
      </c>
      <c r="C41" s="43" t="s">
        <v>1024</v>
      </c>
      <c r="D41" s="43" t="s">
        <v>1082</v>
      </c>
      <c r="E41" s="44">
        <v>896999</v>
      </c>
      <c r="F41" s="45">
        <v>0.8</v>
      </c>
      <c r="G41" s="45">
        <v>0.85</v>
      </c>
      <c r="H41" s="46">
        <v>1020</v>
      </c>
      <c r="I41" s="44">
        <v>2040000</v>
      </c>
      <c r="J41" s="47">
        <v>100</v>
      </c>
    </row>
    <row r="42" spans="1:10" ht="14.5" x14ac:dyDescent="0.25">
      <c r="A42" s="43" t="s">
        <v>727</v>
      </c>
      <c r="B42" s="43" t="s">
        <v>1006</v>
      </c>
      <c r="C42" s="43" t="s">
        <v>1086</v>
      </c>
      <c r="D42" s="43" t="s">
        <v>1082</v>
      </c>
      <c r="E42" s="44">
        <v>315999</v>
      </c>
      <c r="F42" s="45">
        <v>0.8</v>
      </c>
      <c r="G42" s="45">
        <v>0.85</v>
      </c>
      <c r="H42" s="46">
        <v>450</v>
      </c>
      <c r="I42" s="44">
        <v>900000</v>
      </c>
      <c r="J42" s="47">
        <v>100</v>
      </c>
    </row>
    <row r="43" spans="1:10" ht="14.5" x14ac:dyDescent="0.25">
      <c r="A43" s="43" t="s">
        <v>967</v>
      </c>
      <c r="B43" s="43" t="s">
        <v>1034</v>
      </c>
      <c r="C43" s="43" t="s">
        <v>764</v>
      </c>
      <c r="D43" s="43" t="s">
        <v>1087</v>
      </c>
      <c r="E43" s="44">
        <v>183372</v>
      </c>
      <c r="F43" s="45">
        <v>0.71</v>
      </c>
      <c r="G43" s="45">
        <v>0.8</v>
      </c>
      <c r="H43" s="46">
        <v>342</v>
      </c>
      <c r="I43" s="44">
        <v>684000</v>
      </c>
      <c r="J43" s="47">
        <v>100</v>
      </c>
    </row>
    <row r="44" spans="1:10" ht="14.5" x14ac:dyDescent="0.25">
      <c r="A44" s="43" t="s">
        <v>967</v>
      </c>
      <c r="B44" s="43" t="s">
        <v>1034</v>
      </c>
      <c r="C44" s="43" t="s">
        <v>765</v>
      </c>
      <c r="D44" s="43" t="s">
        <v>1081</v>
      </c>
      <c r="E44" s="44">
        <v>495600</v>
      </c>
      <c r="F44" s="45">
        <v>0.8</v>
      </c>
      <c r="G44" s="45">
        <v>0.85</v>
      </c>
      <c r="H44" s="46">
        <v>2966</v>
      </c>
      <c r="I44" s="44">
        <v>5932000</v>
      </c>
      <c r="J44" s="47">
        <v>100</v>
      </c>
    </row>
    <row r="45" spans="1:10" ht="14.5" x14ac:dyDescent="0.25">
      <c r="A45" s="43" t="s">
        <v>967</v>
      </c>
      <c r="B45" s="43" t="s">
        <v>1034</v>
      </c>
      <c r="C45" s="43" t="s">
        <v>766</v>
      </c>
      <c r="D45" s="43" t="s">
        <v>1088</v>
      </c>
      <c r="E45" s="44">
        <v>290379</v>
      </c>
      <c r="F45" s="45">
        <v>0.8</v>
      </c>
      <c r="G45" s="45">
        <v>0.85</v>
      </c>
      <c r="H45" s="46">
        <v>500</v>
      </c>
      <c r="I45" s="44">
        <v>1000000</v>
      </c>
      <c r="J45" s="47">
        <v>100</v>
      </c>
    </row>
    <row r="46" spans="1:10" ht="14.5" x14ac:dyDescent="0.25">
      <c r="A46" s="43" t="s">
        <v>967</v>
      </c>
      <c r="B46" s="43" t="s">
        <v>1034</v>
      </c>
      <c r="C46" s="43" t="s">
        <v>767</v>
      </c>
      <c r="D46" s="43" t="s">
        <v>836</v>
      </c>
      <c r="E46" s="44">
        <v>3201962</v>
      </c>
      <c r="F46" s="45">
        <v>0.8</v>
      </c>
      <c r="G46" s="45">
        <v>0.85</v>
      </c>
      <c r="H46" s="46">
        <v>4500</v>
      </c>
      <c r="I46" s="44">
        <v>9000000</v>
      </c>
      <c r="J46" s="47">
        <v>100</v>
      </c>
    </row>
    <row r="47" spans="1:10" ht="14.5" x14ac:dyDescent="0.25">
      <c r="A47" s="43" t="s">
        <v>967</v>
      </c>
      <c r="B47" s="43" t="s">
        <v>1034</v>
      </c>
      <c r="C47" s="43" t="s">
        <v>768</v>
      </c>
      <c r="D47" s="43" t="s">
        <v>1088</v>
      </c>
      <c r="E47" s="44">
        <v>483799</v>
      </c>
      <c r="F47" s="45">
        <v>0.8</v>
      </c>
      <c r="G47" s="45">
        <v>0.85</v>
      </c>
      <c r="H47" s="46">
        <v>2000</v>
      </c>
      <c r="I47" s="44">
        <v>4000000</v>
      </c>
      <c r="J47" s="47">
        <v>100</v>
      </c>
    </row>
    <row r="48" spans="1:10" ht="14.5" x14ac:dyDescent="0.25">
      <c r="A48" s="43" t="s">
        <v>967</v>
      </c>
      <c r="B48" s="43" t="s">
        <v>1034</v>
      </c>
      <c r="C48" s="43" t="s">
        <v>769</v>
      </c>
      <c r="D48" s="43" t="s">
        <v>836</v>
      </c>
      <c r="E48" s="44">
        <v>1962782</v>
      </c>
      <c r="F48" s="45">
        <v>0.8</v>
      </c>
      <c r="G48" s="45">
        <v>0.85</v>
      </c>
      <c r="H48" s="46">
        <v>3000</v>
      </c>
      <c r="I48" s="44">
        <v>6000000</v>
      </c>
      <c r="J48" s="47">
        <v>100</v>
      </c>
    </row>
    <row r="49" spans="1:10" ht="14.5" x14ac:dyDescent="0.25">
      <c r="A49" s="43" t="s">
        <v>967</v>
      </c>
      <c r="B49" s="43" t="s">
        <v>1034</v>
      </c>
      <c r="C49" s="43" t="s">
        <v>770</v>
      </c>
      <c r="D49" s="43" t="s">
        <v>836</v>
      </c>
      <c r="E49" s="44">
        <v>530678</v>
      </c>
      <c r="F49" s="45">
        <v>0.8</v>
      </c>
      <c r="G49" s="45">
        <v>0.85</v>
      </c>
      <c r="H49" s="46">
        <v>1500</v>
      </c>
      <c r="I49" s="44">
        <v>3000000</v>
      </c>
      <c r="J49" s="47">
        <v>100</v>
      </c>
    </row>
    <row r="50" spans="1:10" ht="14.5" x14ac:dyDescent="0.25">
      <c r="A50" s="43" t="s">
        <v>967</v>
      </c>
      <c r="B50" s="43" t="s">
        <v>1034</v>
      </c>
      <c r="C50" s="43" t="s">
        <v>771</v>
      </c>
      <c r="D50" s="43" t="s">
        <v>1088</v>
      </c>
      <c r="E50" s="44">
        <v>529379</v>
      </c>
      <c r="F50" s="45">
        <v>0.8</v>
      </c>
      <c r="G50" s="45">
        <v>0.85</v>
      </c>
      <c r="H50" s="46">
        <v>1000</v>
      </c>
      <c r="I50" s="44">
        <v>2000000</v>
      </c>
      <c r="J50" s="47">
        <v>100</v>
      </c>
    </row>
    <row r="51" spans="1:10" ht="14.5" x14ac:dyDescent="0.25">
      <c r="A51" s="43" t="s">
        <v>967</v>
      </c>
      <c r="B51" s="43" t="s">
        <v>1034</v>
      </c>
      <c r="C51" s="43" t="s">
        <v>772</v>
      </c>
      <c r="D51" s="43" t="s">
        <v>1089</v>
      </c>
      <c r="E51" s="44">
        <v>650050</v>
      </c>
      <c r="F51" s="45">
        <v>0.8</v>
      </c>
      <c r="G51" s="45">
        <v>0.85</v>
      </c>
      <c r="H51" s="46">
        <v>2050</v>
      </c>
      <c r="I51" s="44">
        <v>4100000</v>
      </c>
      <c r="J51" s="47">
        <v>100</v>
      </c>
    </row>
    <row r="52" spans="1:10" ht="14.5" x14ac:dyDescent="0.25">
      <c r="A52" s="43" t="s">
        <v>735</v>
      </c>
      <c r="B52" s="43" t="s">
        <v>1090</v>
      </c>
      <c r="C52" s="43" t="s">
        <v>607</v>
      </c>
      <c r="D52" s="43" t="s">
        <v>1080</v>
      </c>
      <c r="E52" s="44">
        <v>4000000</v>
      </c>
      <c r="F52" s="45">
        <v>0.8</v>
      </c>
      <c r="G52" s="45">
        <v>0.85</v>
      </c>
      <c r="H52" s="46">
        <v>3265</v>
      </c>
      <c r="I52" s="44">
        <v>6530000</v>
      </c>
      <c r="J52" s="47">
        <v>100</v>
      </c>
    </row>
    <row r="53" spans="1:10" ht="14.5" x14ac:dyDescent="0.25">
      <c r="A53" s="43" t="s">
        <v>735</v>
      </c>
      <c r="B53" s="43" t="s">
        <v>1090</v>
      </c>
      <c r="C53" s="43" t="s">
        <v>612</v>
      </c>
      <c r="D53" s="43" t="s">
        <v>1091</v>
      </c>
      <c r="E53" s="44">
        <v>2001115</v>
      </c>
      <c r="F53" s="45">
        <v>0.8</v>
      </c>
      <c r="G53" s="45">
        <v>0.85</v>
      </c>
      <c r="H53" s="46">
        <v>3265</v>
      </c>
      <c r="I53" s="44">
        <v>6530000</v>
      </c>
      <c r="J53" s="47">
        <v>100</v>
      </c>
    </row>
    <row r="54" spans="1:10" ht="14.5" x14ac:dyDescent="0.25">
      <c r="A54" s="43" t="s">
        <v>735</v>
      </c>
      <c r="B54" s="43" t="s">
        <v>1090</v>
      </c>
      <c r="C54" s="43" t="s">
        <v>616</v>
      </c>
      <c r="D54" s="43" t="s">
        <v>1080</v>
      </c>
      <c r="E54" s="44">
        <v>400000</v>
      </c>
      <c r="F54" s="45">
        <v>0.8</v>
      </c>
      <c r="G54" s="45">
        <v>0.85</v>
      </c>
      <c r="H54" s="46">
        <v>1000</v>
      </c>
      <c r="I54" s="44">
        <v>2000000</v>
      </c>
      <c r="J54" s="47">
        <v>100</v>
      </c>
    </row>
    <row r="55" spans="1:10" ht="14.5" x14ac:dyDescent="0.25">
      <c r="A55" s="43" t="s">
        <v>735</v>
      </c>
      <c r="B55" s="43" t="s">
        <v>1090</v>
      </c>
      <c r="C55" s="43" t="s">
        <v>1092</v>
      </c>
      <c r="D55" s="43" t="s">
        <v>1091</v>
      </c>
      <c r="E55" s="44">
        <v>401115</v>
      </c>
      <c r="F55" s="45">
        <v>0.8</v>
      </c>
      <c r="G55" s="45">
        <v>0.85</v>
      </c>
      <c r="H55" s="46">
        <v>1000</v>
      </c>
      <c r="I55" s="44">
        <v>2000000</v>
      </c>
      <c r="J55" s="47">
        <v>100</v>
      </c>
    </row>
    <row r="56" spans="1:10" ht="14.5" x14ac:dyDescent="0.25">
      <c r="A56" s="43" t="s">
        <v>735</v>
      </c>
      <c r="B56" s="43" t="s">
        <v>1090</v>
      </c>
      <c r="C56" s="43" t="s">
        <v>1093</v>
      </c>
      <c r="D56" s="43" t="s">
        <v>1094</v>
      </c>
      <c r="E56" s="44">
        <v>768231</v>
      </c>
      <c r="F56" s="45">
        <v>0.7</v>
      </c>
      <c r="G56" s="45">
        <v>0.78</v>
      </c>
      <c r="H56" s="46">
        <v>865</v>
      </c>
      <c r="I56" s="44">
        <v>1730000</v>
      </c>
      <c r="J56" s="47">
        <v>100</v>
      </c>
    </row>
    <row r="57" spans="1:10" ht="14.5" x14ac:dyDescent="0.25">
      <c r="A57" s="43" t="s">
        <v>735</v>
      </c>
      <c r="B57" s="43" t="s">
        <v>1090</v>
      </c>
      <c r="C57" s="43" t="s">
        <v>1095</v>
      </c>
      <c r="D57" s="43" t="s">
        <v>1094</v>
      </c>
      <c r="E57" s="44">
        <v>4152600</v>
      </c>
      <c r="F57" s="45">
        <v>0.7</v>
      </c>
      <c r="G57" s="45">
        <v>0.78</v>
      </c>
      <c r="H57" s="46">
        <v>1215</v>
      </c>
      <c r="I57" s="44">
        <v>2430000</v>
      </c>
      <c r="J57" s="47">
        <v>98.139700000000005</v>
      </c>
    </row>
    <row r="58" spans="1:10" ht="14.5" x14ac:dyDescent="0.25">
      <c r="A58" s="43" t="s">
        <v>735</v>
      </c>
      <c r="B58" s="43" t="s">
        <v>1090</v>
      </c>
      <c r="C58" s="43" t="s">
        <v>1096</v>
      </c>
      <c r="D58" s="43" t="s">
        <v>1094</v>
      </c>
      <c r="E58" s="44">
        <v>3460500</v>
      </c>
      <c r="F58" s="45">
        <v>0.7</v>
      </c>
      <c r="G58" s="45">
        <v>0.78</v>
      </c>
      <c r="H58" s="46">
        <v>1215</v>
      </c>
      <c r="I58" s="44">
        <v>2430000</v>
      </c>
      <c r="J58" s="47">
        <v>98.139700000000005</v>
      </c>
    </row>
    <row r="59" spans="1:10" ht="14.5" x14ac:dyDescent="0.25">
      <c r="A59" s="43" t="s">
        <v>735</v>
      </c>
      <c r="B59" s="43" t="s">
        <v>1090</v>
      </c>
      <c r="C59" s="43" t="s">
        <v>1097</v>
      </c>
      <c r="D59" s="43" t="s">
        <v>1094</v>
      </c>
      <c r="E59" s="44">
        <v>768231</v>
      </c>
      <c r="F59" s="45">
        <v>0.7</v>
      </c>
      <c r="G59" s="45">
        <v>0.78</v>
      </c>
      <c r="H59" s="46">
        <v>865</v>
      </c>
      <c r="I59" s="44">
        <v>1730000</v>
      </c>
      <c r="J59" s="47">
        <v>100</v>
      </c>
    </row>
    <row r="60" spans="1:10" ht="14.5" x14ac:dyDescent="0.25">
      <c r="A60" s="43" t="s">
        <v>735</v>
      </c>
      <c r="B60" s="43" t="s">
        <v>1090</v>
      </c>
      <c r="C60" s="43" t="s">
        <v>633</v>
      </c>
      <c r="D60" s="43" t="s">
        <v>1094</v>
      </c>
      <c r="E60" s="44">
        <v>2383131</v>
      </c>
      <c r="F60" s="45">
        <v>0.7</v>
      </c>
      <c r="G60" s="45">
        <v>0.78</v>
      </c>
      <c r="H60" s="46">
        <v>865</v>
      </c>
      <c r="I60" s="44">
        <v>1730000</v>
      </c>
      <c r="J60" s="47">
        <v>100</v>
      </c>
    </row>
    <row r="61" spans="1:10" ht="14.5" x14ac:dyDescent="0.25">
      <c r="A61" s="48"/>
      <c r="B61" s="48" t="s">
        <v>965</v>
      </c>
      <c r="C61" s="48" t="s">
        <v>1098</v>
      </c>
      <c r="D61" s="48"/>
      <c r="E61" s="49">
        <v>89406927</v>
      </c>
      <c r="F61" s="50"/>
      <c r="G61" s="50"/>
      <c r="H61" s="51">
        <v>128707</v>
      </c>
      <c r="I61" s="49">
        <v>611154000</v>
      </c>
      <c r="J61" s="52"/>
    </row>
  </sheetData>
  <autoFilter ref="A5:J61" xr:uid="{00000000-0009-0000-0000-000008000000}">
    <filterColumn colId="5" showButton="0"/>
  </autoFilter>
  <mergeCells count="9">
    <mergeCell ref="A5:A6"/>
    <mergeCell ref="F5:G5"/>
    <mergeCell ref="H5:H6"/>
    <mergeCell ref="I5:I6"/>
    <mergeCell ref="J5:J6"/>
    <mergeCell ref="B5:B6"/>
    <mergeCell ref="C5:C6"/>
    <mergeCell ref="D5:D6"/>
    <mergeCell ref="E5:E6"/>
  </mergeCells>
  <pageMargins left="0.511811024" right="0.511811024" top="0.78740157499999996" bottom="0.78740157499999996" header="0.31496062000000002" footer="0.31496062000000002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1</vt:i4>
      </vt:variant>
    </vt:vector>
  </HeadingPairs>
  <TitlesOfParts>
    <vt:vector size="17" baseType="lpstr">
      <vt:lpstr>Rodada 1</vt:lpstr>
      <vt:lpstr>Rodada 2</vt:lpstr>
      <vt:lpstr>Rodada 3</vt:lpstr>
      <vt:lpstr>Rodada 4</vt:lpstr>
      <vt:lpstr>Rodada 5</vt:lpstr>
      <vt:lpstr>Rodada 6</vt:lpstr>
      <vt:lpstr>Rodada 7 - A</vt:lpstr>
      <vt:lpstr>Rodada 9</vt:lpstr>
      <vt:lpstr>Rodada 10</vt:lpstr>
      <vt:lpstr>Rodada 11</vt:lpstr>
      <vt:lpstr>Rodada 12</vt:lpstr>
      <vt:lpstr>Rodada 13</vt:lpstr>
      <vt:lpstr>Rodada 14</vt:lpstr>
      <vt:lpstr>Rodada 15</vt:lpstr>
      <vt:lpstr>Rodada 16</vt:lpstr>
      <vt:lpstr>Rodada 17</vt:lpstr>
      <vt:lpstr>'Rodada 16'!Area_de_impressao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Andrade</dc:creator>
  <cp:lastModifiedBy>Hudson de Moraes Filadelfo</cp:lastModifiedBy>
  <cp:lastPrinted>2020-09-10T14:20:14Z</cp:lastPrinted>
  <dcterms:created xsi:type="dcterms:W3CDTF">2007-12-04T12:42:27Z</dcterms:created>
  <dcterms:modified xsi:type="dcterms:W3CDTF">2021-11-30T14:00:17Z</dcterms:modified>
</cp:coreProperties>
</file>