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DCAEE81C-3814-4B45-92A5-9A3025E3BA7B}" xr6:coauthVersionLast="46" xr6:coauthVersionMax="46" xr10:uidLastSave="{00000000-0000-0000-0000-000000000000}"/>
  <bookViews>
    <workbookView xWindow="-120" yWindow="-120" windowWidth="29040" windowHeight="15840" xr2:uid="{2296C0C7-69D8-4A68-8A78-9F7CB28B98C7}"/>
  </bookViews>
  <sheets>
    <sheet name="SAOF " sheetId="1" r:id="rId1"/>
  </sheets>
  <definedNames>
    <definedName name="_xlnm._FilterDatabase" localSheetId="0" hidden="1">'SAOF '!$A$5:$H$40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H40" i="1"/>
  <c r="E40" i="1"/>
  <c r="C40" i="1"/>
</calcChain>
</file>

<file path=xl/sharedStrings.xml><?xml version="1.0" encoding="utf-8"?>
<sst xmlns="http://schemas.openxmlformats.org/spreadsheetml/2006/main" count="114" uniqueCount="64">
  <si>
    <t>ANP - Agência Nacional do Petroleo, Gás Natural e Biocombustíveis</t>
  </si>
  <si>
    <t>SAOF - Versão 2.23 Build 28</t>
  </si>
  <si>
    <t>Setor</t>
  </si>
  <si>
    <t>Bloco</t>
  </si>
  <si>
    <t>Área arrematada (Km²)</t>
  </si>
  <si>
    <t>Empresa/Consórcio(*operador)</t>
  </si>
  <si>
    <t>Bônus</t>
  </si>
  <si>
    <t>Ágio(%) Bônus</t>
  </si>
  <si>
    <t>PEM (UT)</t>
  </si>
  <si>
    <t>PEM (R$)</t>
  </si>
  <si>
    <t xml:space="preserve">SFZA-AP2                      </t>
  </si>
  <si>
    <t xml:space="preserve">FZA-M-188 </t>
  </si>
  <si>
    <t>Petrobras (50.00%)*; ExxonMobil Brasil (50.00%)</t>
  </si>
  <si>
    <t xml:space="preserve">FZA-M-190 </t>
  </si>
  <si>
    <t xml:space="preserve">FZA-M-194 </t>
  </si>
  <si>
    <t>Chevron Brasil Óleo (65.00%)*; CNPC Brasil (35.00%)</t>
  </si>
  <si>
    <t>ExxonMobil Brasil (50.00%)*; Petrobras (50.00%)</t>
  </si>
  <si>
    <t xml:space="preserve">FZA-M-196 </t>
  </si>
  <si>
    <t xml:space="preserve">FZA-M-265 </t>
  </si>
  <si>
    <t xml:space="preserve">FZA-M-267 </t>
  </si>
  <si>
    <t xml:space="preserve">FZA-M-334 </t>
  </si>
  <si>
    <t xml:space="preserve">FZA-M-336 </t>
  </si>
  <si>
    <t xml:space="preserve">FZA-M-403 </t>
  </si>
  <si>
    <t xml:space="preserve">SFZA-AP3                      </t>
  </si>
  <si>
    <t xml:space="preserve">FZA-M-405 </t>
  </si>
  <si>
    <t>Chevron Brasil Óleo (50.00%)*; CNPC Brasil (50.00%)</t>
  </si>
  <si>
    <t xml:space="preserve">FZA-M-473 </t>
  </si>
  <si>
    <t xml:space="preserve">FZA-M-475 </t>
  </si>
  <si>
    <t xml:space="preserve">FZA-M-477 </t>
  </si>
  <si>
    <t xml:space="preserve">FZA-M-547 </t>
  </si>
  <si>
    <t xml:space="preserve">FZA-M-549 </t>
  </si>
  <si>
    <t xml:space="preserve">FZA-M-619 </t>
  </si>
  <si>
    <t xml:space="preserve">FZA-M-621 </t>
  </si>
  <si>
    <t xml:space="preserve">SFZA-AP4                      </t>
  </si>
  <si>
    <t>FZA-M-1040</t>
  </si>
  <si>
    <t>FZA-M-1042</t>
  </si>
  <si>
    <t xml:space="preserve">SP-AUP3                       </t>
  </si>
  <si>
    <t xml:space="preserve">P-M-1670  </t>
  </si>
  <si>
    <t>Petrobras (70.00%)*; Petrogal Brasil (30.00%)</t>
  </si>
  <si>
    <t xml:space="preserve">P-M-1672  </t>
  </si>
  <si>
    <t xml:space="preserve">P-M-1741  </t>
  </si>
  <si>
    <t xml:space="preserve">SPRC-L                        </t>
  </si>
  <si>
    <t xml:space="preserve">PRC-T-121 </t>
  </si>
  <si>
    <t>Dillianz (100.00%)*</t>
  </si>
  <si>
    <t xml:space="preserve">SS-AP4                        </t>
  </si>
  <si>
    <t xml:space="preserve">S-M-1358  </t>
  </si>
  <si>
    <t>Karoon Brasil (100.00%)*</t>
  </si>
  <si>
    <t xml:space="preserve">S-M-1603  </t>
  </si>
  <si>
    <t xml:space="preserve">S-M-1912  </t>
  </si>
  <si>
    <t>Shell Brasil (100.00%)*</t>
  </si>
  <si>
    <t xml:space="preserve">SS-AR3                        </t>
  </si>
  <si>
    <t xml:space="preserve">S-M-1038  </t>
  </si>
  <si>
    <t xml:space="preserve">S-M-974   </t>
  </si>
  <si>
    <t xml:space="preserve">SS-AUP4                       </t>
  </si>
  <si>
    <t xml:space="preserve">S-M-1484  </t>
  </si>
  <si>
    <t xml:space="preserve">S-M-1605  </t>
  </si>
  <si>
    <t xml:space="preserve">S-M-1819  </t>
  </si>
  <si>
    <t xml:space="preserve">S-M-1821  </t>
  </si>
  <si>
    <t xml:space="preserve">S-M-1914  </t>
  </si>
  <si>
    <t xml:space="preserve">SS-AUP5                       </t>
  </si>
  <si>
    <t xml:space="preserve">S-M-1617  </t>
  </si>
  <si>
    <t>Equinor Brasil (100.00%)*</t>
  </si>
  <si>
    <t>Total:</t>
  </si>
  <si>
    <t>Consulta Todas as Ofertas Vencedoras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</si>
</sst>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##,###,##0.00"/>
    <numFmt numFmtId="166" formatCode="###,##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49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D8BF-E6E8-41F7-BB4C-1F94845C3B93}">
  <dimension ref="A1:H40"/>
  <sheetViews>
    <sheetView tabSelected="1" workbookViewId="0">
      <selection activeCell="L39" sqref="L39"/>
    </sheetView>
  </sheetViews>
  <sheetFormatPr defaultRowHeight="15" x14ac:dyDescent="0.25"/>
  <cols>
    <col min="1" max="1" width="22.7109375" style="5" customWidth="1"/>
    <col min="2" max="2" width="11.42578125" style="1" bestFit="1" customWidth="1"/>
    <col min="3" max="3" width="21.5703125" style="5" bestFit="1" customWidth="1"/>
    <col min="4" max="4" width="47.85546875" style="5" bestFit="1" customWidth="1"/>
    <col min="5" max="5" width="15.42578125" style="5" bestFit="1" customWidth="1"/>
    <col min="6" max="6" width="14" style="5" bestFit="1" customWidth="1"/>
    <col min="7" max="7" width="9.28515625" style="5" bestFit="1" customWidth="1"/>
    <col min="8" max="8" width="15.42578125" style="5" bestFit="1" customWidth="1"/>
    <col min="9" max="16384" width="9.140625" style="5"/>
  </cols>
  <sheetData>
    <row r="1" spans="1:8" x14ac:dyDescent="0.25">
      <c r="A1" s="4" t="s">
        <v>0</v>
      </c>
    </row>
    <row r="2" spans="1:8" x14ac:dyDescent="0.25">
      <c r="A2" s="4" t="s">
        <v>1</v>
      </c>
    </row>
    <row r="3" spans="1:8" ht="18.75" x14ac:dyDescent="0.25">
      <c r="A3" s="6" t="s">
        <v>63</v>
      </c>
    </row>
    <row r="5" spans="1:8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</row>
    <row r="6" spans="1:8" x14ac:dyDescent="0.25">
      <c r="A6" s="7" t="s">
        <v>10</v>
      </c>
      <c r="B6" s="12" t="s">
        <v>11</v>
      </c>
      <c r="C6" s="8">
        <v>766.88</v>
      </c>
      <c r="D6" s="7" t="s">
        <v>12</v>
      </c>
      <c r="E6" s="8">
        <v>43650000</v>
      </c>
      <c r="F6" s="8">
        <v>800</v>
      </c>
      <c r="G6" s="9">
        <v>189</v>
      </c>
      <c r="H6" s="8">
        <v>53524800</v>
      </c>
    </row>
    <row r="7" spans="1:8" x14ac:dyDescent="0.25">
      <c r="A7" s="7" t="s">
        <v>10</v>
      </c>
      <c r="B7" s="12" t="s">
        <v>13</v>
      </c>
      <c r="C7" s="8">
        <v>766.88</v>
      </c>
      <c r="D7" s="7" t="s">
        <v>12</v>
      </c>
      <c r="E7" s="8">
        <v>72750000</v>
      </c>
      <c r="F7" s="8">
        <v>1400</v>
      </c>
      <c r="G7" s="9">
        <v>189</v>
      </c>
      <c r="H7" s="8">
        <v>53524800</v>
      </c>
    </row>
    <row r="8" spans="1:8" x14ac:dyDescent="0.25">
      <c r="A8" s="7" t="s">
        <v>10</v>
      </c>
      <c r="B8" s="12" t="s">
        <v>14</v>
      </c>
      <c r="C8" s="8">
        <v>766.88</v>
      </c>
      <c r="D8" s="7" t="s">
        <v>15</v>
      </c>
      <c r="E8" s="8">
        <v>102243333</v>
      </c>
      <c r="F8" s="8">
        <v>2008.11</v>
      </c>
      <c r="G8" s="9">
        <v>199</v>
      </c>
      <c r="H8" s="8">
        <v>56356800</v>
      </c>
    </row>
    <row r="9" spans="1:8" x14ac:dyDescent="0.25">
      <c r="A9" s="7" t="s">
        <v>10</v>
      </c>
      <c r="B9" s="12" t="s">
        <v>17</v>
      </c>
      <c r="C9" s="8">
        <v>351.5</v>
      </c>
      <c r="D9" s="7" t="s">
        <v>15</v>
      </c>
      <c r="E9" s="8">
        <v>68163333</v>
      </c>
      <c r="F9" s="8">
        <v>2998.33</v>
      </c>
      <c r="G9" s="9">
        <v>90</v>
      </c>
      <c r="H9" s="8">
        <v>25488000</v>
      </c>
    </row>
    <row r="10" spans="1:8" x14ac:dyDescent="0.25">
      <c r="A10" s="7" t="s">
        <v>10</v>
      </c>
      <c r="B10" s="12" t="s">
        <v>18</v>
      </c>
      <c r="C10" s="8">
        <v>3069.04</v>
      </c>
      <c r="D10" s="7" t="s">
        <v>15</v>
      </c>
      <c r="E10" s="8">
        <v>102243333</v>
      </c>
      <c r="F10" s="8">
        <v>2008.11</v>
      </c>
      <c r="G10" s="9">
        <v>199</v>
      </c>
      <c r="H10" s="8">
        <v>56356800</v>
      </c>
    </row>
    <row r="11" spans="1:8" x14ac:dyDescent="0.25">
      <c r="A11" s="7" t="s">
        <v>10</v>
      </c>
      <c r="B11" s="12" t="s">
        <v>19</v>
      </c>
      <c r="C11" s="8">
        <v>767.13</v>
      </c>
      <c r="D11" s="7" t="s">
        <v>15</v>
      </c>
      <c r="E11" s="8">
        <v>68163333</v>
      </c>
      <c r="F11" s="8">
        <v>1305.43</v>
      </c>
      <c r="G11" s="9">
        <v>199</v>
      </c>
      <c r="H11" s="8">
        <v>56356800</v>
      </c>
    </row>
    <row r="12" spans="1:8" x14ac:dyDescent="0.25">
      <c r="A12" s="7" t="s">
        <v>10</v>
      </c>
      <c r="B12" s="12" t="s">
        <v>20</v>
      </c>
      <c r="C12" s="8">
        <v>767.38</v>
      </c>
      <c r="D12" s="7" t="s">
        <v>15</v>
      </c>
      <c r="E12" s="8">
        <v>28403333</v>
      </c>
      <c r="F12" s="8">
        <v>485.64</v>
      </c>
      <c r="G12" s="9">
        <v>193</v>
      </c>
      <c r="H12" s="8">
        <v>54657600</v>
      </c>
    </row>
    <row r="13" spans="1:8" x14ac:dyDescent="0.25">
      <c r="A13" s="7" t="s">
        <v>10</v>
      </c>
      <c r="B13" s="12" t="s">
        <v>21</v>
      </c>
      <c r="C13" s="8">
        <v>639.49</v>
      </c>
      <c r="D13" s="7" t="s">
        <v>15</v>
      </c>
      <c r="E13" s="8">
        <v>28403333</v>
      </c>
      <c r="F13" s="8">
        <v>608.30999999999995</v>
      </c>
      <c r="G13" s="9">
        <v>161</v>
      </c>
      <c r="H13" s="8">
        <v>45595200</v>
      </c>
    </row>
    <row r="14" spans="1:8" x14ac:dyDescent="0.25">
      <c r="A14" s="7" t="s">
        <v>10</v>
      </c>
      <c r="B14" s="12" t="s">
        <v>22</v>
      </c>
      <c r="C14" s="8">
        <v>767.61</v>
      </c>
      <c r="D14" s="7" t="s">
        <v>12</v>
      </c>
      <c r="E14" s="8">
        <v>14550000</v>
      </c>
      <c r="F14" s="8">
        <v>200</v>
      </c>
      <c r="G14" s="9">
        <v>203</v>
      </c>
      <c r="H14" s="8">
        <v>57489600</v>
      </c>
    </row>
    <row r="15" spans="1:8" x14ac:dyDescent="0.25">
      <c r="A15" s="7" t="s">
        <v>23</v>
      </c>
      <c r="B15" s="12" t="s">
        <v>24</v>
      </c>
      <c r="C15" s="8">
        <v>767.61</v>
      </c>
      <c r="D15" s="7" t="s">
        <v>25</v>
      </c>
      <c r="E15" s="8">
        <v>79523333</v>
      </c>
      <c r="F15" s="8">
        <v>1539.66</v>
      </c>
      <c r="G15" s="9">
        <v>199</v>
      </c>
      <c r="H15" s="8">
        <v>56356800</v>
      </c>
    </row>
    <row r="16" spans="1:8" x14ac:dyDescent="0.25">
      <c r="A16" s="7" t="s">
        <v>23</v>
      </c>
      <c r="B16" s="12" t="s">
        <v>26</v>
      </c>
      <c r="C16" s="8">
        <v>767.82</v>
      </c>
      <c r="D16" s="7" t="s">
        <v>25</v>
      </c>
      <c r="E16" s="8">
        <v>59643333</v>
      </c>
      <c r="F16" s="8">
        <v>1129.76</v>
      </c>
      <c r="G16" s="9">
        <v>193</v>
      </c>
      <c r="H16" s="8">
        <v>54657600</v>
      </c>
    </row>
    <row r="17" spans="1:8" x14ac:dyDescent="0.25">
      <c r="A17" s="7" t="s">
        <v>23</v>
      </c>
      <c r="B17" s="12" t="s">
        <v>27</v>
      </c>
      <c r="C17" s="8">
        <v>767.82</v>
      </c>
      <c r="D17" s="7" t="s">
        <v>25</v>
      </c>
      <c r="E17" s="8">
        <v>45443333</v>
      </c>
      <c r="F17" s="8">
        <v>836.98</v>
      </c>
      <c r="G17" s="9">
        <v>193</v>
      </c>
      <c r="H17" s="8">
        <v>54657600</v>
      </c>
    </row>
    <row r="18" spans="1:8" x14ac:dyDescent="0.25">
      <c r="A18" s="7" t="s">
        <v>23</v>
      </c>
      <c r="B18" s="12" t="s">
        <v>28</v>
      </c>
      <c r="C18" s="8">
        <v>735.83</v>
      </c>
      <c r="D18" s="7" t="s">
        <v>16</v>
      </c>
      <c r="E18" s="8">
        <v>13890000</v>
      </c>
      <c r="F18" s="8">
        <v>200</v>
      </c>
      <c r="G18" s="9">
        <v>187</v>
      </c>
      <c r="H18" s="8">
        <v>52958400</v>
      </c>
    </row>
    <row r="19" spans="1:8" x14ac:dyDescent="0.25">
      <c r="A19" s="7" t="s">
        <v>23</v>
      </c>
      <c r="B19" s="12" t="s">
        <v>29</v>
      </c>
      <c r="C19" s="8">
        <v>768.02</v>
      </c>
      <c r="D19" s="7" t="s">
        <v>16</v>
      </c>
      <c r="E19" s="8">
        <v>14550000</v>
      </c>
      <c r="F19" s="8">
        <v>200</v>
      </c>
      <c r="G19" s="9">
        <v>195</v>
      </c>
      <c r="H19" s="8">
        <v>55224000</v>
      </c>
    </row>
    <row r="20" spans="1:8" x14ac:dyDescent="0.25">
      <c r="A20" s="7" t="s">
        <v>23</v>
      </c>
      <c r="B20" s="12" t="s">
        <v>30</v>
      </c>
      <c r="C20" s="8">
        <v>768.02</v>
      </c>
      <c r="D20" s="7" t="s">
        <v>16</v>
      </c>
      <c r="E20" s="8">
        <v>38800000</v>
      </c>
      <c r="F20" s="8">
        <v>700</v>
      </c>
      <c r="G20" s="9">
        <v>195</v>
      </c>
      <c r="H20" s="8">
        <v>55224000</v>
      </c>
    </row>
    <row r="21" spans="1:8" x14ac:dyDescent="0.25">
      <c r="A21" s="7" t="s">
        <v>23</v>
      </c>
      <c r="B21" s="12" t="s">
        <v>31</v>
      </c>
      <c r="C21" s="8">
        <v>768.2</v>
      </c>
      <c r="D21" s="7" t="s">
        <v>16</v>
      </c>
      <c r="E21" s="8">
        <v>14550000</v>
      </c>
      <c r="F21" s="8">
        <v>200</v>
      </c>
      <c r="G21" s="9">
        <v>195</v>
      </c>
      <c r="H21" s="8">
        <v>55224000</v>
      </c>
    </row>
    <row r="22" spans="1:8" x14ac:dyDescent="0.25">
      <c r="A22" s="7" t="s">
        <v>23</v>
      </c>
      <c r="B22" s="12" t="s">
        <v>32</v>
      </c>
      <c r="C22" s="8">
        <v>768.2</v>
      </c>
      <c r="D22" s="7" t="s">
        <v>16</v>
      </c>
      <c r="E22" s="8">
        <v>38800000</v>
      </c>
      <c r="F22" s="8">
        <v>700</v>
      </c>
      <c r="G22" s="9">
        <v>196</v>
      </c>
      <c r="H22" s="8">
        <v>55507200</v>
      </c>
    </row>
    <row r="23" spans="1:8" x14ac:dyDescent="0.25">
      <c r="A23" s="7" t="s">
        <v>33</v>
      </c>
      <c r="B23" s="12" t="s">
        <v>34</v>
      </c>
      <c r="C23" s="8">
        <v>769.02</v>
      </c>
      <c r="D23" s="7" t="s">
        <v>12</v>
      </c>
      <c r="E23" s="8">
        <v>5270000</v>
      </c>
      <c r="F23" s="8">
        <v>0</v>
      </c>
      <c r="G23" s="9">
        <v>192</v>
      </c>
      <c r="H23" s="8">
        <v>54374400</v>
      </c>
    </row>
    <row r="24" spans="1:8" x14ac:dyDescent="0.25">
      <c r="A24" s="7" t="s">
        <v>33</v>
      </c>
      <c r="B24" s="12" t="s">
        <v>35</v>
      </c>
      <c r="C24" s="8">
        <v>769.02</v>
      </c>
      <c r="D24" s="7" t="s">
        <v>12</v>
      </c>
      <c r="E24" s="8">
        <v>5270000</v>
      </c>
      <c r="F24" s="8">
        <v>0</v>
      </c>
      <c r="G24" s="9">
        <v>196</v>
      </c>
      <c r="H24" s="8">
        <v>55507200</v>
      </c>
    </row>
    <row r="25" spans="1:8" x14ac:dyDescent="0.25">
      <c r="A25" s="7" t="s">
        <v>36</v>
      </c>
      <c r="B25" s="12" t="s">
        <v>37</v>
      </c>
      <c r="C25" s="8">
        <v>641.39</v>
      </c>
      <c r="D25" s="7" t="s">
        <v>38</v>
      </c>
      <c r="E25" s="8">
        <v>4060000</v>
      </c>
      <c r="F25" s="8">
        <v>0</v>
      </c>
      <c r="G25" s="9">
        <v>100</v>
      </c>
      <c r="H25" s="8">
        <v>28320000</v>
      </c>
    </row>
    <row r="26" spans="1:8" x14ac:dyDescent="0.25">
      <c r="A26" s="7" t="s">
        <v>36</v>
      </c>
      <c r="B26" s="12" t="s">
        <v>39</v>
      </c>
      <c r="C26" s="8">
        <v>641.39</v>
      </c>
      <c r="D26" s="7" t="s">
        <v>38</v>
      </c>
      <c r="E26" s="8">
        <v>3720000</v>
      </c>
      <c r="F26" s="8">
        <v>0</v>
      </c>
      <c r="G26" s="9">
        <v>100</v>
      </c>
      <c r="H26" s="8">
        <v>28320000</v>
      </c>
    </row>
    <row r="27" spans="1:8" x14ac:dyDescent="0.25">
      <c r="A27" s="7" t="s">
        <v>36</v>
      </c>
      <c r="B27" s="12" t="s">
        <v>40</v>
      </c>
      <c r="C27" s="8">
        <v>1741</v>
      </c>
      <c r="D27" s="7" t="s">
        <v>38</v>
      </c>
      <c r="E27" s="8">
        <v>3680000</v>
      </c>
      <c r="F27" s="8">
        <v>0</v>
      </c>
      <c r="G27" s="9">
        <v>100</v>
      </c>
      <c r="H27" s="8">
        <v>28320000</v>
      </c>
    </row>
    <row r="28" spans="1:8" x14ac:dyDescent="0.25">
      <c r="A28" s="7" t="s">
        <v>41</v>
      </c>
      <c r="B28" s="12" t="s">
        <v>42</v>
      </c>
      <c r="C28" s="8">
        <v>601.88</v>
      </c>
      <c r="D28" s="7" t="s">
        <v>43</v>
      </c>
      <c r="E28" s="8">
        <v>55000</v>
      </c>
      <c r="F28" s="8">
        <v>10</v>
      </c>
      <c r="G28" s="9">
        <v>1130</v>
      </c>
      <c r="H28" s="8">
        <v>12091000</v>
      </c>
    </row>
    <row r="29" spans="1:8" x14ac:dyDescent="0.25">
      <c r="A29" s="7" t="s">
        <v>44</v>
      </c>
      <c r="B29" s="12" t="s">
        <v>45</v>
      </c>
      <c r="C29" s="8">
        <v>689.59</v>
      </c>
      <c r="D29" s="7" t="s">
        <v>46</v>
      </c>
      <c r="E29" s="8">
        <v>3630000</v>
      </c>
      <c r="F29" s="8">
        <v>0</v>
      </c>
      <c r="G29" s="9">
        <v>60</v>
      </c>
      <c r="H29" s="8">
        <v>16992000</v>
      </c>
    </row>
    <row r="30" spans="1:8" x14ac:dyDescent="0.25">
      <c r="A30" s="7" t="s">
        <v>44</v>
      </c>
      <c r="B30" s="12" t="s">
        <v>47</v>
      </c>
      <c r="C30" s="8">
        <v>686.62</v>
      </c>
      <c r="D30" s="7" t="s">
        <v>46</v>
      </c>
      <c r="E30" s="8">
        <v>12036000</v>
      </c>
      <c r="F30" s="8">
        <v>70</v>
      </c>
      <c r="G30" s="9">
        <v>100</v>
      </c>
      <c r="H30" s="8">
        <v>28320000</v>
      </c>
    </row>
    <row r="31" spans="1:8" x14ac:dyDescent="0.25">
      <c r="A31" s="7" t="s">
        <v>44</v>
      </c>
      <c r="B31" s="12" t="s">
        <v>48</v>
      </c>
      <c r="C31" s="8">
        <v>682.05</v>
      </c>
      <c r="D31" s="7" t="s">
        <v>49</v>
      </c>
      <c r="E31" s="8">
        <v>4280000</v>
      </c>
      <c r="F31" s="8">
        <v>0</v>
      </c>
      <c r="G31" s="9">
        <v>100</v>
      </c>
      <c r="H31" s="8">
        <v>28320000</v>
      </c>
    </row>
    <row r="32" spans="1:8" x14ac:dyDescent="0.25">
      <c r="A32" s="7" t="s">
        <v>50</v>
      </c>
      <c r="B32" s="12" t="s">
        <v>51</v>
      </c>
      <c r="C32" s="8">
        <v>173.69</v>
      </c>
      <c r="D32" s="7" t="s">
        <v>46</v>
      </c>
      <c r="E32" s="8">
        <v>2051000.99</v>
      </c>
      <c r="F32" s="8">
        <v>1.03</v>
      </c>
      <c r="G32" s="9">
        <v>60</v>
      </c>
      <c r="H32" s="8">
        <v>7356000</v>
      </c>
    </row>
    <row r="33" spans="1:8" x14ac:dyDescent="0.25">
      <c r="A33" s="7" t="s">
        <v>50</v>
      </c>
      <c r="B33" s="12" t="s">
        <v>52</v>
      </c>
      <c r="C33" s="8">
        <v>173.58</v>
      </c>
      <c r="D33" s="7" t="s">
        <v>46</v>
      </c>
      <c r="E33" s="8">
        <v>1970000.99</v>
      </c>
      <c r="F33" s="8">
        <v>3.14</v>
      </c>
      <c r="G33" s="9">
        <v>60</v>
      </c>
      <c r="H33" s="8">
        <v>7356000</v>
      </c>
    </row>
    <row r="34" spans="1:8" x14ac:dyDescent="0.25">
      <c r="A34" s="7" t="s">
        <v>53</v>
      </c>
      <c r="B34" s="12" t="s">
        <v>54</v>
      </c>
      <c r="C34" s="8">
        <v>536.77</v>
      </c>
      <c r="D34" s="7" t="s">
        <v>46</v>
      </c>
      <c r="E34" s="8">
        <v>45500000.990000002</v>
      </c>
      <c r="F34" s="8">
        <v>1300</v>
      </c>
      <c r="G34" s="9">
        <v>80</v>
      </c>
      <c r="H34" s="8">
        <v>22656000</v>
      </c>
    </row>
    <row r="35" spans="1:8" x14ac:dyDescent="0.25">
      <c r="A35" s="7" t="s">
        <v>53</v>
      </c>
      <c r="B35" s="12" t="s">
        <v>55</v>
      </c>
      <c r="C35" s="8">
        <v>686.61</v>
      </c>
      <c r="D35" s="7" t="s">
        <v>46</v>
      </c>
      <c r="E35" s="8">
        <v>16440000.99</v>
      </c>
      <c r="F35" s="8">
        <v>200</v>
      </c>
      <c r="G35" s="9">
        <v>100</v>
      </c>
      <c r="H35" s="8">
        <v>28320000</v>
      </c>
    </row>
    <row r="36" spans="1:8" x14ac:dyDescent="0.25">
      <c r="A36" s="7" t="s">
        <v>53</v>
      </c>
      <c r="B36" s="12" t="s">
        <v>56</v>
      </c>
      <c r="C36" s="8">
        <v>683.58</v>
      </c>
      <c r="D36" s="7" t="s">
        <v>49</v>
      </c>
      <c r="E36" s="8">
        <v>10237000</v>
      </c>
      <c r="F36" s="8">
        <v>200.21</v>
      </c>
      <c r="G36" s="9">
        <v>147</v>
      </c>
      <c r="H36" s="8">
        <v>41630400</v>
      </c>
    </row>
    <row r="37" spans="1:8" x14ac:dyDescent="0.25">
      <c r="A37" s="7" t="s">
        <v>53</v>
      </c>
      <c r="B37" s="12" t="s">
        <v>57</v>
      </c>
      <c r="C37" s="8">
        <v>683.58</v>
      </c>
      <c r="D37" s="7" t="s">
        <v>49</v>
      </c>
      <c r="E37" s="8">
        <v>3427000</v>
      </c>
      <c r="F37" s="8">
        <v>0.5</v>
      </c>
      <c r="G37" s="9">
        <v>100</v>
      </c>
      <c r="H37" s="8">
        <v>28320000</v>
      </c>
    </row>
    <row r="38" spans="1:8" x14ac:dyDescent="0.25">
      <c r="A38" s="7" t="s">
        <v>53</v>
      </c>
      <c r="B38" s="12" t="s">
        <v>58</v>
      </c>
      <c r="C38" s="8">
        <v>682.05</v>
      </c>
      <c r="D38" s="7" t="s">
        <v>49</v>
      </c>
      <c r="E38" s="8">
        <v>3377000</v>
      </c>
      <c r="F38" s="8">
        <v>0.21</v>
      </c>
      <c r="G38" s="9">
        <v>100</v>
      </c>
      <c r="H38" s="8">
        <v>28320000</v>
      </c>
    </row>
    <row r="39" spans="1:8" x14ac:dyDescent="0.25">
      <c r="A39" s="7" t="s">
        <v>59</v>
      </c>
      <c r="B39" s="12" t="s">
        <v>60</v>
      </c>
      <c r="C39" s="8">
        <v>2743.43</v>
      </c>
      <c r="D39" s="7" t="s">
        <v>61</v>
      </c>
      <c r="E39" s="8">
        <v>30488000</v>
      </c>
      <c r="F39" s="8">
        <v>76.44</v>
      </c>
      <c r="G39" s="9">
        <v>400</v>
      </c>
      <c r="H39" s="8">
        <v>113280000</v>
      </c>
    </row>
    <row r="40" spans="1:8" x14ac:dyDescent="0.25">
      <c r="A40" s="10" t="s">
        <v>62</v>
      </c>
      <c r="B40" s="3">
        <v>34</v>
      </c>
      <c r="C40" s="11">
        <f>SUM(C6:C39)</f>
        <v>28359.560000000009</v>
      </c>
      <c r="D40" s="10"/>
      <c r="E40" s="11">
        <f>SUM(E6:E39)</f>
        <v>989261000.96000004</v>
      </c>
      <c r="F40" s="11"/>
      <c r="G40" s="11">
        <f>SUM(G6:G39)</f>
        <v>6300</v>
      </c>
      <c r="H40" s="11">
        <f>SUM(H6:H39)</f>
        <v>1456963000</v>
      </c>
    </row>
  </sheetData>
  <autoFilter ref="A5:H40" xr:uid="{60EBA5BD-1D7E-4B3D-B437-686B3E03E069}"/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SAOF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</dc:creator>
  <cp:lastModifiedBy>bid</cp:lastModifiedBy>
  <dcterms:created xsi:type="dcterms:W3CDTF">2025-06-17T15:30:19Z</dcterms:created>
  <dcterms:modified xsi:type="dcterms:W3CDTF">2025-06-17T15:33:33Z</dcterms:modified>
</cp:coreProperties>
</file>