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PL-ARQ02\Rodadas de Licitações\Oferta Permanente\27 - Ciclos\2º Ciclo\13. Assinatura Contratos\7. Cerimônia\8. Atualização site rodadas\"/>
    </mc:Choice>
  </mc:AlternateContent>
  <xr:revisionPtr revIDLastSave="0" documentId="13_ncr:1_{628B94ED-AB03-4E03-8EC5-529020FA554E}" xr6:coauthVersionLast="46" xr6:coauthVersionMax="46" xr10:uidLastSave="{00000000-0000-0000-0000-000000000000}"/>
  <bookViews>
    <workbookView xWindow="-120" yWindow="-120" windowWidth="29040" windowHeight="15840" xr2:uid="{0D5BB098-88D2-487C-A63D-8C325C062D3B}"/>
  </bookViews>
  <sheets>
    <sheet name="Blocos e área arrematados OP2" sheetId="2" r:id="rId1"/>
  </sheets>
  <definedNames>
    <definedName name="_xlnm.Print_Area" localSheetId="0">'Blocos e área arrematados OP2'!$A$1:$L$26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2" l="1"/>
  <c r="I25" i="2"/>
  <c r="E25" i="2"/>
</calcChain>
</file>

<file path=xl/sharedStrings.xml><?xml version="1.0" encoding="utf-8"?>
<sst xmlns="http://schemas.openxmlformats.org/spreadsheetml/2006/main" count="135" uniqueCount="79">
  <si>
    <t>Setor</t>
  </si>
  <si>
    <t>Empresa/Consórcio(*operador)</t>
  </si>
  <si>
    <t>PEM (UT)</t>
  </si>
  <si>
    <t>PEM (R$)</t>
  </si>
  <si>
    <t>Juruá</t>
  </si>
  <si>
    <t>Bacia</t>
  </si>
  <si>
    <t>Nome do Bloco</t>
  </si>
  <si>
    <t>Área 
arrematada 
(Km²)</t>
  </si>
  <si>
    <t>Número do Contrato</t>
  </si>
  <si>
    <t>Data de 
Assinatura</t>
  </si>
  <si>
    <t>Bônus de 
Assinatura
(R$)</t>
  </si>
  <si>
    <t>Ágio (%) 
Bônus</t>
  </si>
  <si>
    <t>Amazonas</t>
  </si>
  <si>
    <t>Campos</t>
  </si>
  <si>
    <t>Espírito Santo</t>
  </si>
  <si>
    <t>Paraná</t>
  </si>
  <si>
    <t>Potiguar</t>
  </si>
  <si>
    <t>Tucano</t>
  </si>
  <si>
    <t>Blocos</t>
  </si>
  <si>
    <t>Nome da Área</t>
  </si>
  <si>
    <t>PTI
 (Atividades)</t>
  </si>
  <si>
    <t>PTI (R$)</t>
  </si>
  <si>
    <t>Solimões</t>
  </si>
  <si>
    <t>Áreas</t>
  </si>
  <si>
    <t>Total Geral</t>
  </si>
  <si>
    <t>Eneva S.A. (100%)*</t>
  </si>
  <si>
    <t>Eneva S.A. (70%)*; Enauta Energia S.A. (30%)</t>
  </si>
  <si>
    <t>Petroborn Óleo e Gás S.A. (100%)*</t>
  </si>
  <si>
    <t>Shell Brasil Petróleo Ltda. (100%)*</t>
  </si>
  <si>
    <t>SAM-O</t>
  </si>
  <si>
    <t>SC-AUP4</t>
  </si>
  <si>
    <t>SES-T4</t>
  </si>
  <si>
    <t>SES-T6</t>
  </si>
  <si>
    <t>SPAR-CN</t>
  </si>
  <si>
    <t>SPAR-N</t>
  </si>
  <si>
    <t>SPOT-T4</t>
  </si>
  <si>
    <t>STUC-S</t>
  </si>
  <si>
    <t>SSOL-CAM</t>
  </si>
  <si>
    <t>AM-T-62</t>
  </si>
  <si>
    <t>AM-T-84</t>
  </si>
  <si>
    <t>AM-T-85</t>
  </si>
  <si>
    <t>C-M-757</t>
  </si>
  <si>
    <t>ES-T-305</t>
  </si>
  <si>
    <t>ES-T-409</t>
  </si>
  <si>
    <t>ES-T-429</t>
  </si>
  <si>
    <t>ES-T-466</t>
  </si>
  <si>
    <t>ES-T-486A</t>
  </si>
  <si>
    <t>ES-T-517</t>
  </si>
  <si>
    <t>ES-T-527</t>
  </si>
  <si>
    <t>PAR-T-196</t>
  </si>
  <si>
    <t>PAR-T-215</t>
  </si>
  <si>
    <t>PAR-T-86</t>
  </si>
  <si>
    <t>PAR-T-99</t>
  </si>
  <si>
    <t>POT-T-702</t>
  </si>
  <si>
    <t>TUC-T-172</t>
  </si>
  <si>
    <t>48610.204665/2021-71</t>
  </si>
  <si>
    <t>48610.204666/2021-16</t>
  </si>
  <si>
    <t>48610.204667/2021-61</t>
  </si>
  <si>
    <t>48610.204668/2021-13</t>
  </si>
  <si>
    <t>48610.204669/2021-50</t>
  </si>
  <si>
    <t>48610.204670/2021-84</t>
  </si>
  <si>
    <t>48610.204671/2021-29</t>
  </si>
  <si>
    <t>48610.204672/2021-73</t>
  </si>
  <si>
    <t>48610.204673/2021-18</t>
  </si>
  <si>
    <t>48610.204674/2021-62</t>
  </si>
  <si>
    <t>48610.204675/2021-15</t>
  </si>
  <si>
    <t>48610.204676/2021-51</t>
  </si>
  <si>
    <t>48610.204677/2021-04</t>
  </si>
  <si>
    <t>48610.204678/2021-41</t>
  </si>
  <si>
    <t>48610.204679/2021-95</t>
  </si>
  <si>
    <t>48610.204680/2021-10</t>
  </si>
  <si>
    <t>48610.204681/2021-64</t>
  </si>
  <si>
    <t>48610.204682/2021-17</t>
  </si>
  <si>
    <t>Fonte:  ANP/SPL</t>
  </si>
  <si>
    <t>28/06/2021</t>
  </si>
  <si>
    <t>Empresa/Consórcio Signatários (*operador)</t>
  </si>
  <si>
    <t xml:space="preserve">CONTRATOS DE CONCESSÃO ASSINADOS RELATIVOS AOS BLOCOS E ÁREAS ARREMATADOS NO 2º CICLO DA OFERTA PERMANENTE </t>
  </si>
  <si>
    <t>Imetame Energia Ltda. (50%)*; Energy Paranã Ltda. (50%)</t>
  </si>
  <si>
    <t>Potiguar E&amp;P S.A. (100%)*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</si>
</sst>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5" formatCode="###,###,##0.00"/>
    <numFmt numFmtId="166" formatCode="###,###,##0"/>
    <numFmt numFmtId="168" formatCode="dd/mm/yy;@"/>
    <numFmt numFmtId="169" formatCode="##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21" applyNumberFormat="0" applyFill="0" applyAlignment="0" applyProtection="0"/>
  </cellStyleXfs>
  <cellXfs count="5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168" fontId="0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horizontal="center" vertical="center" textRotation="90"/>
    </xf>
    <xf numFmtId="0" fontId="0" fillId="0" borderId="9" xfId="0" applyFont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165" fontId="0" fillId="0" borderId="10" xfId="0" applyNumberFormat="1" applyFont="1" applyBorder="1" applyAlignment="1">
      <alignment horizontal="center" vertical="center"/>
    </xf>
    <xf numFmtId="166" fontId="0" fillId="0" borderId="10" xfId="0" applyNumberFormat="1" applyFont="1" applyBorder="1" applyAlignment="1">
      <alignment horizontal="center" vertical="center"/>
    </xf>
    <xf numFmtId="165" fontId="0" fillId="0" borderId="11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49" fontId="0" fillId="0" borderId="13" xfId="0" applyNumberFormat="1" applyFont="1" applyBorder="1" applyAlignment="1">
      <alignment horizontal="center" vertical="center"/>
    </xf>
    <xf numFmtId="165" fontId="0" fillId="0" borderId="13" xfId="0" applyNumberFormat="1" applyFont="1" applyBorder="1" applyAlignment="1">
      <alignment horizontal="center" vertical="center"/>
    </xf>
    <xf numFmtId="166" fontId="0" fillId="0" borderId="13" xfId="0" applyNumberFormat="1" applyFont="1" applyBorder="1" applyAlignment="1">
      <alignment horizontal="center" vertical="center"/>
    </xf>
    <xf numFmtId="165" fontId="0" fillId="0" borderId="14" xfId="0" applyNumberFormat="1" applyFont="1" applyBorder="1" applyAlignment="1">
      <alignment horizontal="center" vertical="center"/>
    </xf>
    <xf numFmtId="49" fontId="0" fillId="0" borderId="13" xfId="0" applyNumberFormat="1" applyFont="1" applyFill="1" applyBorder="1" applyAlignment="1">
      <alignment horizontal="center" vertical="center"/>
    </xf>
    <xf numFmtId="165" fontId="0" fillId="0" borderId="13" xfId="0" applyNumberFormat="1" applyFont="1" applyFill="1" applyBorder="1" applyAlignment="1">
      <alignment horizontal="center" vertical="center"/>
    </xf>
    <xf numFmtId="166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49" fontId="0" fillId="0" borderId="16" xfId="0" applyNumberFormat="1" applyFont="1" applyBorder="1" applyAlignment="1">
      <alignment horizontal="center" vertical="center"/>
    </xf>
    <xf numFmtId="165" fontId="0" fillId="0" borderId="16" xfId="0" applyNumberFormat="1" applyFont="1" applyBorder="1" applyAlignment="1">
      <alignment horizontal="center" vertical="center"/>
    </xf>
    <xf numFmtId="166" fontId="0" fillId="0" borderId="16" xfId="0" applyNumberFormat="1" applyFont="1" applyBorder="1" applyAlignment="1">
      <alignment horizontal="center" vertical="center"/>
    </xf>
    <xf numFmtId="165" fontId="0" fillId="0" borderId="17" xfId="0" applyNumberFormat="1" applyFont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49" fontId="0" fillId="0" borderId="7" xfId="0" applyNumberFormat="1" applyFont="1" applyBorder="1" applyAlignment="1">
      <alignment horizontal="center" vertical="center"/>
    </xf>
    <xf numFmtId="165" fontId="0" fillId="0" borderId="7" xfId="0" applyNumberFormat="1" applyFont="1" applyBorder="1" applyAlignment="1">
      <alignment horizontal="center" vertical="center"/>
    </xf>
    <xf numFmtId="166" fontId="0" fillId="0" borderId="8" xfId="0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165" fontId="0" fillId="0" borderId="0" xfId="0" applyNumberFormat="1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left" vertical="center"/>
    </xf>
    <xf numFmtId="49" fontId="0" fillId="0" borderId="13" xfId="0" applyNumberFormat="1" applyFont="1" applyBorder="1" applyAlignment="1">
      <alignment horizontal="left" vertical="center"/>
    </xf>
    <xf numFmtId="49" fontId="0" fillId="0" borderId="13" xfId="0" applyNumberFormat="1" applyFont="1" applyFill="1" applyBorder="1" applyAlignment="1">
      <alignment horizontal="left" vertical="center"/>
    </xf>
    <xf numFmtId="49" fontId="0" fillId="0" borderId="16" xfId="0" applyNumberFormat="1" applyFont="1" applyBorder="1" applyAlignment="1">
      <alignment horizontal="left" vertical="center"/>
    </xf>
    <xf numFmtId="49" fontId="0" fillId="0" borderId="7" xfId="0" applyNumberFormat="1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69" fontId="4" fillId="2" borderId="1" xfId="0" applyNumberFormat="1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4" fillId="2" borderId="19" xfId="0" applyNumberFormat="1" applyFont="1" applyFill="1" applyBorder="1" applyAlignment="1">
      <alignment horizontal="center" vertical="center"/>
    </xf>
    <xf numFmtId="49" fontId="4" fillId="2" borderId="20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68" fontId="1" fillId="3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textRotation="90" wrapText="1"/>
    </xf>
    <xf numFmtId="0" fontId="1" fillId="3" borderId="4" xfId="0" applyFont="1" applyFill="1" applyBorder="1" applyAlignment="1">
      <alignment horizontal="center" vertical="center" textRotation="90" wrapText="1"/>
    </xf>
    <xf numFmtId="0" fontId="1" fillId="3" borderId="5" xfId="0" applyFont="1" applyFill="1" applyBorder="1" applyAlignment="1">
      <alignment horizontal="center" vertical="center" textRotation="90" wrapText="1"/>
    </xf>
    <xf numFmtId="0" fontId="1" fillId="3" borderId="3" xfId="0" applyFont="1" applyFill="1" applyBorder="1" applyAlignment="1">
      <alignment horizontal="center" vertical="center" textRotation="90"/>
    </xf>
    <xf numFmtId="0" fontId="1" fillId="3" borderId="5" xfId="0" applyFont="1" applyFill="1" applyBorder="1" applyAlignment="1">
      <alignment horizontal="center" vertical="center" textRotation="90"/>
    </xf>
    <xf numFmtId="0" fontId="1" fillId="3" borderId="18" xfId="0" applyFont="1" applyFill="1" applyBorder="1" applyAlignment="1">
      <alignment horizontal="center" vertical="center" wrapText="1"/>
    </xf>
    <xf numFmtId="0" fontId="6" fillId="2" borderId="21" xfId="2" applyFill="1" applyAlignment="1">
      <alignment horizontal="center" vertical="center"/>
    </xf>
  </cellXfs>
  <cellStyles count="3">
    <cellStyle name="Normal" xfId="0" builtinId="0"/>
    <cellStyle name="Título 2" xfId="2" builtinId="17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DD748-B12D-4796-A0D7-1479B995FEAF}">
  <sheetPr>
    <pageSetUpPr fitToPage="1"/>
  </sheetPr>
  <dimension ref="A1:L26"/>
  <sheetViews>
    <sheetView tabSelected="1" zoomScale="88" zoomScaleNormal="88" workbookViewId="0">
      <selection activeCell="G14" sqref="G14"/>
    </sheetView>
  </sheetViews>
  <sheetFormatPr defaultColWidth="8.7109375" defaultRowHeight="24.6" customHeight="1" x14ac:dyDescent="0.25"/>
  <cols>
    <col min="1" max="1" width="3.42578125" style="2" customWidth="1"/>
    <col min="2" max="2" width="12.28515625" style="2" bestFit="1" customWidth="1"/>
    <col min="3" max="4" width="9.5703125" style="2" bestFit="1" customWidth="1"/>
    <col min="5" max="5" width="13.7109375" style="2" customWidth="1"/>
    <col min="6" max="6" width="23" style="2" customWidth="1"/>
    <col min="7" max="7" width="13.140625" style="2" customWidth="1"/>
    <col min="8" max="8" width="55.28515625" style="2" customWidth="1"/>
    <col min="9" max="9" width="15.5703125" style="2" bestFit="1" customWidth="1"/>
    <col min="10" max="10" width="11.7109375" style="2" customWidth="1"/>
    <col min="11" max="11" width="12.85546875" style="2" customWidth="1"/>
    <col min="12" max="12" width="16.85546875" style="2" bestFit="1" customWidth="1"/>
    <col min="13" max="16384" width="8.7109375" style="2"/>
  </cols>
  <sheetData>
    <row r="1" spans="1:12" ht="27" customHeight="1" thickBot="1" x14ac:dyDescent="0.3">
      <c r="A1" s="57" t="s">
        <v>76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ht="5.0999999999999996" customHeight="1" thickTop="1" thickBot="1" x14ac:dyDescent="0.3">
      <c r="B2" s="4"/>
      <c r="G2" s="3"/>
    </row>
    <row r="3" spans="1:12" ht="49.5" customHeight="1" thickBot="1" x14ac:dyDescent="0.3">
      <c r="A3" s="51" t="s">
        <v>18</v>
      </c>
      <c r="B3" s="48" t="s">
        <v>5</v>
      </c>
      <c r="C3" s="48" t="s">
        <v>0</v>
      </c>
      <c r="D3" s="48" t="s">
        <v>6</v>
      </c>
      <c r="E3" s="48" t="s">
        <v>7</v>
      </c>
      <c r="F3" s="48" t="s">
        <v>8</v>
      </c>
      <c r="G3" s="49" t="s">
        <v>9</v>
      </c>
      <c r="H3" s="48" t="s">
        <v>75</v>
      </c>
      <c r="I3" s="48" t="s">
        <v>10</v>
      </c>
      <c r="J3" s="48" t="s">
        <v>11</v>
      </c>
      <c r="K3" s="48" t="s">
        <v>2</v>
      </c>
      <c r="L3" s="50" t="s">
        <v>3</v>
      </c>
    </row>
    <row r="4" spans="1:12" ht="21" customHeight="1" x14ac:dyDescent="0.25">
      <c r="A4" s="52"/>
      <c r="B4" s="6" t="s">
        <v>12</v>
      </c>
      <c r="C4" s="7" t="s">
        <v>29</v>
      </c>
      <c r="D4" s="7" t="s">
        <v>38</v>
      </c>
      <c r="E4" s="8">
        <v>2811.58</v>
      </c>
      <c r="F4" s="7" t="s">
        <v>55</v>
      </c>
      <c r="G4" s="7" t="s">
        <v>74</v>
      </c>
      <c r="H4" s="33" t="s">
        <v>25</v>
      </c>
      <c r="I4" s="8">
        <v>1882500</v>
      </c>
      <c r="J4" s="8">
        <v>150</v>
      </c>
      <c r="K4" s="9">
        <v>3138</v>
      </c>
      <c r="L4" s="10">
        <v>18828000</v>
      </c>
    </row>
    <row r="5" spans="1:12" ht="21" customHeight="1" x14ac:dyDescent="0.25">
      <c r="A5" s="52"/>
      <c r="B5" s="11" t="s">
        <v>12</v>
      </c>
      <c r="C5" s="12" t="s">
        <v>29</v>
      </c>
      <c r="D5" s="12" t="s">
        <v>39</v>
      </c>
      <c r="E5" s="13">
        <v>2529.41</v>
      </c>
      <c r="F5" s="12" t="s">
        <v>56</v>
      </c>
      <c r="G5" s="12" t="s">
        <v>74</v>
      </c>
      <c r="H5" s="34" t="s">
        <v>25</v>
      </c>
      <c r="I5" s="13">
        <v>4828000</v>
      </c>
      <c r="J5" s="13">
        <v>750</v>
      </c>
      <c r="K5" s="14">
        <v>4138</v>
      </c>
      <c r="L5" s="15">
        <v>24828000</v>
      </c>
    </row>
    <row r="6" spans="1:12" ht="21" customHeight="1" x14ac:dyDescent="0.25">
      <c r="A6" s="52"/>
      <c r="B6" s="11" t="s">
        <v>12</v>
      </c>
      <c r="C6" s="12" t="s">
        <v>29</v>
      </c>
      <c r="D6" s="12" t="s">
        <v>40</v>
      </c>
      <c r="E6" s="13">
        <v>1883.3</v>
      </c>
      <c r="F6" s="12" t="s">
        <v>57</v>
      </c>
      <c r="G6" s="12" t="s">
        <v>74</v>
      </c>
      <c r="H6" s="34" t="s">
        <v>25</v>
      </c>
      <c r="I6" s="13">
        <v>9580000</v>
      </c>
      <c r="J6" s="13">
        <v>1900</v>
      </c>
      <c r="K6" s="14">
        <v>4138</v>
      </c>
      <c r="L6" s="15">
        <v>24828000</v>
      </c>
    </row>
    <row r="7" spans="1:12" ht="21" customHeight="1" x14ac:dyDescent="0.25">
      <c r="A7" s="52"/>
      <c r="B7" s="11" t="s">
        <v>13</v>
      </c>
      <c r="C7" s="16" t="s">
        <v>30</v>
      </c>
      <c r="D7" s="16" t="s">
        <v>41</v>
      </c>
      <c r="E7" s="17">
        <v>702.34</v>
      </c>
      <c r="F7" s="16" t="s">
        <v>58</v>
      </c>
      <c r="G7" s="16" t="s">
        <v>74</v>
      </c>
      <c r="H7" s="35" t="s">
        <v>28</v>
      </c>
      <c r="I7" s="17">
        <v>12055000</v>
      </c>
      <c r="J7" s="17">
        <v>0</v>
      </c>
      <c r="K7" s="18">
        <v>165</v>
      </c>
      <c r="L7" s="19">
        <v>29040000</v>
      </c>
    </row>
    <row r="8" spans="1:12" ht="21" customHeight="1" x14ac:dyDescent="0.25">
      <c r="A8" s="52"/>
      <c r="B8" s="11" t="s">
        <v>14</v>
      </c>
      <c r="C8" s="12" t="s">
        <v>31</v>
      </c>
      <c r="D8" s="12" t="s">
        <v>42</v>
      </c>
      <c r="E8" s="13">
        <v>20.29</v>
      </c>
      <c r="F8" s="12" t="s">
        <v>59</v>
      </c>
      <c r="G8" s="12" t="s">
        <v>74</v>
      </c>
      <c r="H8" s="34" t="s">
        <v>77</v>
      </c>
      <c r="I8" s="13">
        <v>50878</v>
      </c>
      <c r="J8" s="13">
        <v>1.76</v>
      </c>
      <c r="K8" s="14">
        <v>133</v>
      </c>
      <c r="L8" s="15">
        <v>798000</v>
      </c>
    </row>
    <row r="9" spans="1:12" ht="21" customHeight="1" x14ac:dyDescent="0.25">
      <c r="A9" s="52"/>
      <c r="B9" s="11" t="s">
        <v>14</v>
      </c>
      <c r="C9" s="12" t="s">
        <v>31</v>
      </c>
      <c r="D9" s="12" t="s">
        <v>43</v>
      </c>
      <c r="E9" s="13">
        <v>15.45</v>
      </c>
      <c r="F9" s="12" t="s">
        <v>60</v>
      </c>
      <c r="G9" s="12" t="s">
        <v>74</v>
      </c>
      <c r="H9" s="34" t="s">
        <v>77</v>
      </c>
      <c r="I9" s="13">
        <v>50878</v>
      </c>
      <c r="J9" s="13">
        <v>1.76</v>
      </c>
      <c r="K9" s="14">
        <v>101</v>
      </c>
      <c r="L9" s="15">
        <v>606000</v>
      </c>
    </row>
    <row r="10" spans="1:12" ht="21" customHeight="1" x14ac:dyDescent="0.25">
      <c r="A10" s="52"/>
      <c r="B10" s="11" t="s">
        <v>14</v>
      </c>
      <c r="C10" s="12" t="s">
        <v>32</v>
      </c>
      <c r="D10" s="12" t="s">
        <v>44</v>
      </c>
      <c r="E10" s="13">
        <v>21.88</v>
      </c>
      <c r="F10" s="12" t="s">
        <v>61</v>
      </c>
      <c r="G10" s="12" t="s">
        <v>74</v>
      </c>
      <c r="H10" s="34" t="s">
        <v>77</v>
      </c>
      <c r="I10" s="13">
        <v>50878</v>
      </c>
      <c r="J10" s="13">
        <v>1.76</v>
      </c>
      <c r="K10" s="14">
        <v>143</v>
      </c>
      <c r="L10" s="15">
        <v>858000</v>
      </c>
    </row>
    <row r="11" spans="1:12" ht="21" customHeight="1" x14ac:dyDescent="0.25">
      <c r="A11" s="52"/>
      <c r="B11" s="11" t="s">
        <v>14</v>
      </c>
      <c r="C11" s="12" t="s">
        <v>32</v>
      </c>
      <c r="D11" s="12" t="s">
        <v>45</v>
      </c>
      <c r="E11" s="13">
        <v>22.08</v>
      </c>
      <c r="F11" s="12" t="s">
        <v>62</v>
      </c>
      <c r="G11" s="12" t="s">
        <v>74</v>
      </c>
      <c r="H11" s="34" t="s">
        <v>77</v>
      </c>
      <c r="I11" s="13">
        <v>50878</v>
      </c>
      <c r="J11" s="13">
        <v>1.76</v>
      </c>
      <c r="K11" s="14">
        <v>144</v>
      </c>
      <c r="L11" s="15">
        <v>864000</v>
      </c>
    </row>
    <row r="12" spans="1:12" ht="21" customHeight="1" x14ac:dyDescent="0.25">
      <c r="A12" s="52"/>
      <c r="B12" s="11" t="s">
        <v>14</v>
      </c>
      <c r="C12" s="12" t="s">
        <v>32</v>
      </c>
      <c r="D12" s="12" t="s">
        <v>46</v>
      </c>
      <c r="E12" s="13">
        <v>10.45</v>
      </c>
      <c r="F12" s="12" t="s">
        <v>63</v>
      </c>
      <c r="G12" s="12" t="s">
        <v>74</v>
      </c>
      <c r="H12" s="34" t="s">
        <v>77</v>
      </c>
      <c r="I12" s="13">
        <v>50878</v>
      </c>
      <c r="J12" s="13">
        <v>1.76</v>
      </c>
      <c r="K12" s="14">
        <v>68</v>
      </c>
      <c r="L12" s="15">
        <v>408000</v>
      </c>
    </row>
    <row r="13" spans="1:12" ht="21" customHeight="1" x14ac:dyDescent="0.25">
      <c r="A13" s="52"/>
      <c r="B13" s="11" t="s">
        <v>14</v>
      </c>
      <c r="C13" s="12" t="s">
        <v>32</v>
      </c>
      <c r="D13" s="12" t="s">
        <v>47</v>
      </c>
      <c r="E13" s="13">
        <v>27.55</v>
      </c>
      <c r="F13" s="12" t="s">
        <v>64</v>
      </c>
      <c r="G13" s="12" t="s">
        <v>74</v>
      </c>
      <c r="H13" s="34" t="s">
        <v>77</v>
      </c>
      <c r="I13" s="13">
        <v>50878</v>
      </c>
      <c r="J13" s="13">
        <v>1.76</v>
      </c>
      <c r="K13" s="14">
        <v>180</v>
      </c>
      <c r="L13" s="15">
        <v>1080000</v>
      </c>
    </row>
    <row r="14" spans="1:12" ht="21" customHeight="1" x14ac:dyDescent="0.25">
      <c r="A14" s="52"/>
      <c r="B14" s="11" t="s">
        <v>14</v>
      </c>
      <c r="C14" s="12" t="s">
        <v>32</v>
      </c>
      <c r="D14" s="12" t="s">
        <v>48</v>
      </c>
      <c r="E14" s="13">
        <v>29.93</v>
      </c>
      <c r="F14" s="12" t="s">
        <v>65</v>
      </c>
      <c r="G14" s="12" t="s">
        <v>74</v>
      </c>
      <c r="H14" s="34" t="s">
        <v>77</v>
      </c>
      <c r="I14" s="13">
        <v>50878</v>
      </c>
      <c r="J14" s="13">
        <v>1.76</v>
      </c>
      <c r="K14" s="14">
        <v>196</v>
      </c>
      <c r="L14" s="15">
        <v>1176000</v>
      </c>
    </row>
    <row r="15" spans="1:12" ht="21" customHeight="1" x14ac:dyDescent="0.25">
      <c r="A15" s="52"/>
      <c r="B15" s="11" t="s">
        <v>15</v>
      </c>
      <c r="C15" s="12" t="s">
        <v>33</v>
      </c>
      <c r="D15" s="12" t="s">
        <v>49</v>
      </c>
      <c r="E15" s="13">
        <v>2863.45</v>
      </c>
      <c r="F15" s="12" t="s">
        <v>66</v>
      </c>
      <c r="G15" s="12" t="s">
        <v>74</v>
      </c>
      <c r="H15" s="34" t="s">
        <v>26</v>
      </c>
      <c r="I15" s="13">
        <v>506000</v>
      </c>
      <c r="J15" s="13">
        <v>0</v>
      </c>
      <c r="K15" s="14">
        <v>1872</v>
      </c>
      <c r="L15" s="15">
        <v>11232000</v>
      </c>
    </row>
    <row r="16" spans="1:12" ht="21" customHeight="1" x14ac:dyDescent="0.25">
      <c r="A16" s="52"/>
      <c r="B16" s="11" t="s">
        <v>15</v>
      </c>
      <c r="C16" s="12" t="s">
        <v>33</v>
      </c>
      <c r="D16" s="12" t="s">
        <v>50</v>
      </c>
      <c r="E16" s="13">
        <v>2853.6</v>
      </c>
      <c r="F16" s="12" t="s">
        <v>67</v>
      </c>
      <c r="G16" s="12" t="s">
        <v>74</v>
      </c>
      <c r="H16" s="34" t="s">
        <v>26</v>
      </c>
      <c r="I16" s="13">
        <v>569000</v>
      </c>
      <c r="J16" s="13">
        <v>0</v>
      </c>
      <c r="K16" s="14">
        <v>1866</v>
      </c>
      <c r="L16" s="15">
        <v>11196000</v>
      </c>
    </row>
    <row r="17" spans="1:12" ht="21" customHeight="1" x14ac:dyDescent="0.25">
      <c r="A17" s="52"/>
      <c r="B17" s="11" t="s">
        <v>15</v>
      </c>
      <c r="C17" s="12" t="s">
        <v>34</v>
      </c>
      <c r="D17" s="12" t="s">
        <v>51</v>
      </c>
      <c r="E17" s="13">
        <v>2917.98</v>
      </c>
      <c r="F17" s="12" t="s">
        <v>68</v>
      </c>
      <c r="G17" s="12" t="s">
        <v>74</v>
      </c>
      <c r="H17" s="34" t="s">
        <v>26</v>
      </c>
      <c r="I17" s="13">
        <v>442000</v>
      </c>
      <c r="J17" s="13">
        <v>0</v>
      </c>
      <c r="K17" s="14">
        <v>1908</v>
      </c>
      <c r="L17" s="15">
        <v>11448000</v>
      </c>
    </row>
    <row r="18" spans="1:12" ht="21" customHeight="1" x14ac:dyDescent="0.25">
      <c r="A18" s="52"/>
      <c r="B18" s="11" t="s">
        <v>15</v>
      </c>
      <c r="C18" s="12" t="s">
        <v>34</v>
      </c>
      <c r="D18" s="12" t="s">
        <v>52</v>
      </c>
      <c r="E18" s="13">
        <v>2909.44</v>
      </c>
      <c r="F18" s="12" t="s">
        <v>69</v>
      </c>
      <c r="G18" s="12" t="s">
        <v>74</v>
      </c>
      <c r="H18" s="34" t="s">
        <v>26</v>
      </c>
      <c r="I18" s="13">
        <v>593000</v>
      </c>
      <c r="J18" s="13">
        <v>0</v>
      </c>
      <c r="K18" s="14">
        <v>1902</v>
      </c>
      <c r="L18" s="15">
        <v>11412000</v>
      </c>
    </row>
    <row r="19" spans="1:12" ht="21" customHeight="1" x14ac:dyDescent="0.25">
      <c r="A19" s="52"/>
      <c r="B19" s="11" t="s">
        <v>16</v>
      </c>
      <c r="C19" s="12" t="s">
        <v>35</v>
      </c>
      <c r="D19" s="12" t="s">
        <v>53</v>
      </c>
      <c r="E19" s="13">
        <v>17.18</v>
      </c>
      <c r="F19" s="12" t="s">
        <v>70</v>
      </c>
      <c r="G19" s="12" t="s">
        <v>74</v>
      </c>
      <c r="H19" s="34" t="s">
        <v>78</v>
      </c>
      <c r="I19" s="13">
        <v>75000</v>
      </c>
      <c r="J19" s="13">
        <v>50</v>
      </c>
      <c r="K19" s="14">
        <v>1000</v>
      </c>
      <c r="L19" s="15">
        <v>6000000</v>
      </c>
    </row>
    <row r="20" spans="1:12" ht="21" customHeight="1" thickBot="1" x14ac:dyDescent="0.3">
      <c r="A20" s="53"/>
      <c r="B20" s="20" t="s">
        <v>17</v>
      </c>
      <c r="C20" s="21" t="s">
        <v>36</v>
      </c>
      <c r="D20" s="21" t="s">
        <v>54</v>
      </c>
      <c r="E20" s="22">
        <v>182.18</v>
      </c>
      <c r="F20" s="21" t="s">
        <v>71</v>
      </c>
      <c r="G20" s="21" t="s">
        <v>74</v>
      </c>
      <c r="H20" s="36" t="s">
        <v>27</v>
      </c>
      <c r="I20" s="22">
        <v>50000</v>
      </c>
      <c r="J20" s="22">
        <v>0</v>
      </c>
      <c r="K20" s="23">
        <v>400</v>
      </c>
      <c r="L20" s="24">
        <v>2400000</v>
      </c>
    </row>
    <row r="21" spans="1:12" ht="11.1" customHeight="1" thickBot="1" x14ac:dyDescent="0.3"/>
    <row r="22" spans="1:12" s="1" customFormat="1" ht="51" customHeight="1" thickBot="1" x14ac:dyDescent="0.3">
      <c r="A22" s="54" t="s">
        <v>23</v>
      </c>
      <c r="B22" s="56" t="s">
        <v>5</v>
      </c>
      <c r="C22" s="48" t="s">
        <v>0</v>
      </c>
      <c r="D22" s="48" t="s">
        <v>19</v>
      </c>
      <c r="E22" s="48" t="s">
        <v>7</v>
      </c>
      <c r="F22" s="48" t="s">
        <v>8</v>
      </c>
      <c r="G22" s="49" t="s">
        <v>9</v>
      </c>
      <c r="H22" s="48" t="s">
        <v>1</v>
      </c>
      <c r="I22" s="48" t="s">
        <v>10</v>
      </c>
      <c r="J22" s="48" t="s">
        <v>11</v>
      </c>
      <c r="K22" s="48" t="s">
        <v>20</v>
      </c>
      <c r="L22" s="50" t="s">
        <v>21</v>
      </c>
    </row>
    <row r="23" spans="1:12" ht="27" customHeight="1" thickBot="1" x14ac:dyDescent="0.3">
      <c r="A23" s="55"/>
      <c r="B23" s="25" t="s">
        <v>22</v>
      </c>
      <c r="C23" s="26" t="s">
        <v>37</v>
      </c>
      <c r="D23" s="26" t="s">
        <v>4</v>
      </c>
      <c r="E23" s="27">
        <v>331.8</v>
      </c>
      <c r="F23" s="26" t="s">
        <v>72</v>
      </c>
      <c r="G23" s="26" t="s">
        <v>74</v>
      </c>
      <c r="H23" s="37" t="s">
        <v>25</v>
      </c>
      <c r="I23" s="27">
        <v>25760000</v>
      </c>
      <c r="J23" s="27">
        <v>1650</v>
      </c>
      <c r="K23" s="27">
        <v>1</v>
      </c>
      <c r="L23" s="28">
        <v>3600000</v>
      </c>
    </row>
    <row r="24" spans="1:12" s="29" customFormat="1" ht="11.45" customHeight="1" thickBot="1" x14ac:dyDescent="0.3">
      <c r="A24" s="5"/>
      <c r="C24" s="30"/>
      <c r="D24" s="30"/>
      <c r="E24" s="31"/>
      <c r="F24" s="30"/>
      <c r="G24" s="30"/>
      <c r="H24" s="30"/>
      <c r="I24" s="31"/>
      <c r="J24" s="31"/>
      <c r="K24" s="31"/>
      <c r="L24" s="32"/>
    </row>
    <row r="25" spans="1:12" s="43" customFormat="1" ht="33.6" customHeight="1" thickBot="1" x14ac:dyDescent="0.3">
      <c r="A25" s="44" t="s">
        <v>24</v>
      </c>
      <c r="B25" s="45"/>
      <c r="C25" s="45"/>
      <c r="D25" s="45"/>
      <c r="E25" s="40">
        <f>SUM(E4:E20,E23)</f>
        <v>20149.89</v>
      </c>
      <c r="F25" s="46"/>
      <c r="G25" s="46"/>
      <c r="H25" s="46"/>
      <c r="I25" s="41">
        <f>SUM(I4:I20,I23)</f>
        <v>56696646</v>
      </c>
      <c r="J25" s="47"/>
      <c r="K25" s="47"/>
      <c r="L25" s="42">
        <f>SUM(L4:L20,L23)</f>
        <v>160602000</v>
      </c>
    </row>
    <row r="26" spans="1:12" ht="17.100000000000001" customHeight="1" x14ac:dyDescent="0.25">
      <c r="A26" s="39" t="s">
        <v>73</v>
      </c>
      <c r="B26" s="38"/>
    </row>
  </sheetData>
  <mergeCells count="6">
    <mergeCell ref="A1:L1"/>
    <mergeCell ref="A22:A23"/>
    <mergeCell ref="A25:D25"/>
    <mergeCell ref="F25:H25"/>
    <mergeCell ref="J25:K25"/>
    <mergeCell ref="A3:A20"/>
  </mergeCells>
  <pageMargins left="0.51181102362204722" right="0.11811023622047245" top="0.59055118110236227" bottom="0.59055118110236227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Blocos e área arrematados OP2</vt:lpstr>
      <vt:lpstr>'Blocos e área arrematados OP2'!Area_de_impressao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Hudson de Moraes Filadelfo</dc:creator>
  <cp:lastModifiedBy>Hudson de Moraes Filadelfo</cp:lastModifiedBy>
  <cp:lastPrinted>2021-06-28T17:07:03Z</cp:lastPrinted>
  <dcterms:created xsi:type="dcterms:W3CDTF">2021-03-31T21:22:05Z</dcterms:created>
  <dcterms:modified xsi:type="dcterms:W3CDTF">2021-06-28T17:09:46Z</dcterms:modified>
</cp:coreProperties>
</file>