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22EFE4F0-FC49-42FC-BC0F-F9C88B2C2F02}" xr6:coauthVersionLast="46" xr6:coauthVersionMax="46" xr10:uidLastSave="{00000000-0000-0000-0000-000000000000}"/>
  <bookViews>
    <workbookView xWindow="-120" yWindow="-120" windowWidth="29040" windowHeight="15840" xr2:uid="{F5A1B228-7A24-498F-9E26-07D994A20C17}"/>
  </bookViews>
  <sheets>
    <sheet name="SAOF " sheetId="1" r:id="rId1"/>
  </sheets>
  <definedNames>
    <definedName name="_xlnm._FilterDatabase" localSheetId="0" hidden="1">'SAOF '!$A$5:$N$55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5" i="1" l="1"/>
  <c r="K55" i="1"/>
  <c r="I55" i="1"/>
  <c r="G55" i="1"/>
</calcChain>
</file>

<file path=xl/sharedStrings.xml><?xml version="1.0" encoding="utf-8"?>
<sst xmlns="http://schemas.openxmlformats.org/spreadsheetml/2006/main" count="314" uniqueCount="98">
  <si>
    <t>ANP - Agência Nacional do Petroleo, Gás Natural e Biocombustíveis</t>
  </si>
  <si>
    <t>SAOF - Versão 2.23 Build 44</t>
  </si>
  <si>
    <t>Data: 07/10/2026</t>
  </si>
  <si>
    <t>Consulta Todas as Ofertas</t>
  </si>
  <si>
    <t>Setor</t>
  </si>
  <si>
    <t>Bloco</t>
  </si>
  <si>
    <t>Colocação</t>
  </si>
  <si>
    <t>Vencedora Licitação</t>
  </si>
  <si>
    <t>Vencedora Atual</t>
  </si>
  <si>
    <t>Área arrematada (Km²)</t>
  </si>
  <si>
    <t>Empresa/Consórcio(*operador)</t>
  </si>
  <si>
    <t>Bônus</t>
  </si>
  <si>
    <t>Ágio(%) Bônus</t>
  </si>
  <si>
    <t>PEM (UT)</t>
  </si>
  <si>
    <t>Ágio(%) PEM</t>
  </si>
  <si>
    <t>PEM (R$)</t>
  </si>
  <si>
    <t>Pontos</t>
  </si>
  <si>
    <t xml:space="preserve">SC-AP1                        </t>
  </si>
  <si>
    <t xml:space="preserve">C-M-111   </t>
  </si>
  <si>
    <t>Sim</t>
  </si>
  <si>
    <t>Petrobras (100.00%)*</t>
  </si>
  <si>
    <t xml:space="preserve">C-M-159   </t>
  </si>
  <si>
    <t xml:space="preserve">C-M-214   </t>
  </si>
  <si>
    <t xml:space="preserve">SC-AUP1                       </t>
  </si>
  <si>
    <t xml:space="preserve">C-M-113   </t>
  </si>
  <si>
    <t xml:space="preserve">C-M-115   </t>
  </si>
  <si>
    <t xml:space="preserve">C-M-161   </t>
  </si>
  <si>
    <t xml:space="preserve">C-M-163   </t>
  </si>
  <si>
    <t xml:space="preserve">C-M-165   </t>
  </si>
  <si>
    <t xml:space="preserve">C-M-216   </t>
  </si>
  <si>
    <t xml:space="preserve">C-M-281   </t>
  </si>
  <si>
    <t xml:space="preserve">C-M-283   </t>
  </si>
  <si>
    <t xml:space="preserve">SC-AUP2                       </t>
  </si>
  <si>
    <t xml:space="preserve">C-M-352   </t>
  </si>
  <si>
    <t xml:space="preserve">SCE-AP2                       </t>
  </si>
  <si>
    <t xml:space="preserve">CE-M-471  </t>
  </si>
  <si>
    <t>Petrobras (70.00%)*; QatarEnergy (30.00%)</t>
  </si>
  <si>
    <t xml:space="preserve">CE-M-473  </t>
  </si>
  <si>
    <t xml:space="preserve">CE-M-475  </t>
  </si>
  <si>
    <t xml:space="preserve">CE-M-477  </t>
  </si>
  <si>
    <t xml:space="preserve">CE-M-537  </t>
  </si>
  <si>
    <t xml:space="preserve">CE-M-539  </t>
  </si>
  <si>
    <t xml:space="preserve">SCE-AP3                       </t>
  </si>
  <si>
    <t xml:space="preserve">CE-M-665  </t>
  </si>
  <si>
    <t xml:space="preserve">SPN-N                         </t>
  </si>
  <si>
    <t xml:space="preserve">PN-T-101  </t>
  </si>
  <si>
    <t>Eneva (100.00%)*</t>
  </si>
  <si>
    <t xml:space="preserve">PN-T-102  </t>
  </si>
  <si>
    <t xml:space="preserve">PN-T-49   </t>
  </si>
  <si>
    <t xml:space="preserve">PN-T-84   </t>
  </si>
  <si>
    <t xml:space="preserve">PN-T-85   </t>
  </si>
  <si>
    <t xml:space="preserve">PN-T-86   </t>
  </si>
  <si>
    <t xml:space="preserve">SPN-SE                        </t>
  </si>
  <si>
    <t xml:space="preserve">PN-T-166  </t>
  </si>
  <si>
    <t>Petrom (100.00%)*</t>
  </si>
  <si>
    <t xml:space="preserve">PN-T-182  </t>
  </si>
  <si>
    <t xml:space="preserve">SPOT-T4                       </t>
  </si>
  <si>
    <t xml:space="preserve">POT-T-518 </t>
  </si>
  <si>
    <t>Aguila (100.00%)*</t>
  </si>
  <si>
    <t xml:space="preserve">POT-T-563 </t>
  </si>
  <si>
    <t xml:space="preserve">POT-T-743 </t>
  </si>
  <si>
    <t xml:space="preserve">POT-T-747 </t>
  </si>
  <si>
    <t>PetroRecôncavo (100.00%)*</t>
  </si>
  <si>
    <t xml:space="preserve">POT-T-784 </t>
  </si>
  <si>
    <t xml:space="preserve">POT-T-787 </t>
  </si>
  <si>
    <t xml:space="preserve">POT-T-791 </t>
  </si>
  <si>
    <t xml:space="preserve">SREC-T1                       </t>
  </si>
  <si>
    <t xml:space="preserve">REC-T-106 </t>
  </si>
  <si>
    <t xml:space="preserve">REC-T-95  </t>
  </si>
  <si>
    <t xml:space="preserve">REC-T-96  </t>
  </si>
  <si>
    <t xml:space="preserve">SREC-T2                       </t>
  </si>
  <si>
    <t xml:space="preserve">REC-T-87  </t>
  </si>
  <si>
    <t xml:space="preserve">SREC-T3                       </t>
  </si>
  <si>
    <t xml:space="preserve">REC-T-178 </t>
  </si>
  <si>
    <t xml:space="preserve">STCT                          </t>
  </si>
  <si>
    <t xml:space="preserve">TCT-T-01  </t>
  </si>
  <si>
    <t xml:space="preserve">TCT-T-02  </t>
  </si>
  <si>
    <t xml:space="preserve">STUC-S                        </t>
  </si>
  <si>
    <t xml:space="preserve">TUC-T-142 </t>
  </si>
  <si>
    <t>Alvopetro (100.00%)*</t>
  </si>
  <si>
    <t xml:space="preserve">TUC-T-151 </t>
  </si>
  <si>
    <t xml:space="preserve">TUC-T-155 </t>
  </si>
  <si>
    <t>Origem (100.00%)*</t>
  </si>
  <si>
    <t xml:space="preserve">TUC-T-156 </t>
  </si>
  <si>
    <t>Tucano Serviços (100.00%)*</t>
  </si>
  <si>
    <t xml:space="preserve">TUC-T-162 </t>
  </si>
  <si>
    <t xml:space="preserve">TUC-T-164 </t>
  </si>
  <si>
    <t xml:space="preserve">TUC-T-173 </t>
  </si>
  <si>
    <t xml:space="preserve">TUC-T-174 </t>
  </si>
  <si>
    <t>Total:</t>
  </si>
  <si>
    <t>Campos</t>
  </si>
  <si>
    <t>Ceará</t>
  </si>
  <si>
    <t>Parnaíba</t>
  </si>
  <si>
    <t>Portiguar</t>
  </si>
  <si>
    <t>Recôncavo</t>
  </si>
  <si>
    <t>Tacutu</t>
  </si>
  <si>
    <t>Tucano</t>
  </si>
  <si>
    <t>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</si>
</sst>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,##0"/>
    <numFmt numFmtId="165" formatCode="###,###,##0.000"/>
    <numFmt numFmtId="166" formatCode="###,###,##0.00"/>
    <numFmt numFmtId="167" formatCode="###,###,##0"/>
    <numFmt numFmtId="168" formatCode="##0.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49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vertical="top"/>
    </xf>
    <xf numFmtId="165" fontId="0" fillId="0" borderId="1" xfId="0" applyNumberFormat="1" applyBorder="1" applyAlignment="1">
      <alignment vertical="top"/>
    </xf>
    <xf numFmtId="166" fontId="0" fillId="0" borderId="1" xfId="0" applyNumberFormat="1" applyBorder="1" applyAlignment="1">
      <alignment vertical="top"/>
    </xf>
    <xf numFmtId="167" fontId="0" fillId="0" borderId="1" xfId="0" applyNumberFormat="1" applyBorder="1" applyAlignment="1">
      <alignment vertical="top"/>
    </xf>
    <xf numFmtId="168" fontId="0" fillId="0" borderId="1" xfId="0" applyNumberFormat="1" applyBorder="1" applyAlignment="1">
      <alignment vertical="top"/>
    </xf>
    <xf numFmtId="49" fontId="3" fillId="0" borderId="1" xfId="0" applyNumberFormat="1" applyFont="1" applyBorder="1" applyAlignment="1">
      <alignment vertical="top"/>
    </xf>
    <xf numFmtId="164" fontId="3" fillId="0" borderId="1" xfId="0" applyNumberFormat="1" applyFont="1" applyBorder="1" applyAlignment="1">
      <alignment vertical="top"/>
    </xf>
    <xf numFmtId="165" fontId="3" fillId="0" borderId="1" xfId="0" applyNumberFormat="1" applyFont="1" applyBorder="1" applyAlignment="1">
      <alignment vertical="top"/>
    </xf>
    <xf numFmtId="166" fontId="3" fillId="0" borderId="1" xfId="0" applyNumberFormat="1" applyFont="1" applyBorder="1" applyAlignment="1">
      <alignment vertical="top"/>
    </xf>
    <xf numFmtId="167" fontId="3" fillId="0" borderId="1" xfId="0" applyNumberFormat="1" applyFont="1" applyBorder="1" applyAlignment="1">
      <alignment vertical="top"/>
    </xf>
    <xf numFmtId="168" fontId="3" fillId="0" borderId="1" xfId="0" applyNumberFormat="1" applyFont="1" applyBorder="1" applyAlignment="1">
      <alignment vertical="top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34D6E-5E80-4B95-8124-449530F16DE0}">
  <dimension ref="A1:N55"/>
  <sheetViews>
    <sheetView tabSelected="1" workbookViewId="0">
      <selection activeCell="M56" sqref="M56"/>
    </sheetView>
  </sheetViews>
  <sheetFormatPr defaultRowHeight="15" x14ac:dyDescent="0.25"/>
  <cols>
    <col min="1" max="1" width="17.5703125" customWidth="1"/>
    <col min="2" max="2" width="22.7109375" customWidth="1"/>
    <col min="3" max="3" width="10.42578125" bestFit="1" customWidth="1"/>
    <col min="4" max="4" width="9.85546875" bestFit="1" customWidth="1"/>
    <col min="5" max="5" width="18.85546875" bestFit="1" customWidth="1"/>
    <col min="6" max="6" width="15.85546875" bestFit="1" customWidth="1"/>
    <col min="7" max="7" width="21.5703125" bestFit="1" customWidth="1"/>
    <col min="8" max="8" width="45.5703125" bestFit="1" customWidth="1"/>
    <col min="9" max="9" width="15.42578125" bestFit="1" customWidth="1"/>
    <col min="10" max="10" width="14" bestFit="1" customWidth="1"/>
    <col min="11" max="11" width="9.28515625" bestFit="1" customWidth="1"/>
    <col min="12" max="12" width="12.42578125" bestFit="1" customWidth="1"/>
    <col min="13" max="13" width="15.42578125" bestFit="1" customWidth="1"/>
    <col min="14" max="14" width="8.5703125" bestFit="1" customWidth="1"/>
  </cols>
  <sheetData>
    <row r="1" spans="1:14" x14ac:dyDescent="0.25">
      <c r="B1" s="1" t="s">
        <v>0</v>
      </c>
      <c r="F1" s="1" t="s">
        <v>2</v>
      </c>
    </row>
    <row r="2" spans="1:14" x14ac:dyDescent="0.25">
      <c r="B2" s="1" t="s">
        <v>1</v>
      </c>
    </row>
    <row r="3" spans="1:14" ht="18.75" x14ac:dyDescent="0.3">
      <c r="B3" s="2" t="s">
        <v>3</v>
      </c>
    </row>
    <row r="5" spans="1:14" x14ac:dyDescent="0.25">
      <c r="A5" s="15" t="s">
        <v>4</v>
      </c>
      <c r="B5" s="15" t="s">
        <v>4</v>
      </c>
      <c r="C5" s="15" t="s">
        <v>5</v>
      </c>
      <c r="D5" s="15" t="s">
        <v>6</v>
      </c>
      <c r="E5" s="15" t="s">
        <v>7</v>
      </c>
      <c r="F5" s="15" t="s">
        <v>8</v>
      </c>
      <c r="G5" s="15" t="s">
        <v>9</v>
      </c>
      <c r="H5" s="15" t="s">
        <v>10</v>
      </c>
      <c r="I5" s="15" t="s">
        <v>11</v>
      </c>
      <c r="J5" s="15" t="s">
        <v>12</v>
      </c>
      <c r="K5" s="15" t="s">
        <v>13</v>
      </c>
      <c r="L5" s="15" t="s">
        <v>14</v>
      </c>
      <c r="M5" s="15" t="s">
        <v>15</v>
      </c>
      <c r="N5" s="15" t="s">
        <v>16</v>
      </c>
    </row>
    <row r="6" spans="1:14" x14ac:dyDescent="0.25">
      <c r="A6" s="3" t="s">
        <v>90</v>
      </c>
      <c r="B6" s="3" t="s">
        <v>17</v>
      </c>
      <c r="C6" s="3" t="s">
        <v>18</v>
      </c>
      <c r="D6" s="4">
        <v>1</v>
      </c>
      <c r="E6" s="3" t="s">
        <v>19</v>
      </c>
      <c r="F6" s="3" t="s">
        <v>19</v>
      </c>
      <c r="G6" s="5">
        <v>716.471</v>
      </c>
      <c r="H6" s="3" t="s">
        <v>20</v>
      </c>
      <c r="I6" s="6">
        <v>6900000</v>
      </c>
      <c r="J6" s="6">
        <v>0</v>
      </c>
      <c r="K6" s="7">
        <v>120</v>
      </c>
      <c r="L6" s="6">
        <v>0</v>
      </c>
      <c r="M6" s="6">
        <v>36192000</v>
      </c>
      <c r="N6" s="8">
        <v>100</v>
      </c>
    </row>
    <row r="7" spans="1:14" x14ac:dyDescent="0.25">
      <c r="A7" s="3" t="s">
        <v>90</v>
      </c>
      <c r="B7" s="3" t="s">
        <v>17</v>
      </c>
      <c r="C7" s="3" t="s">
        <v>21</v>
      </c>
      <c r="D7" s="4">
        <v>1</v>
      </c>
      <c r="E7" s="3" t="s">
        <v>19</v>
      </c>
      <c r="F7" s="3" t="s">
        <v>19</v>
      </c>
      <c r="G7" s="5">
        <v>715.25400000000002</v>
      </c>
      <c r="H7" s="3" t="s">
        <v>20</v>
      </c>
      <c r="I7" s="6">
        <v>6900000</v>
      </c>
      <c r="J7" s="6">
        <v>0</v>
      </c>
      <c r="K7" s="7">
        <v>120</v>
      </c>
      <c r="L7" s="6">
        <v>0</v>
      </c>
      <c r="M7" s="6">
        <v>36192000</v>
      </c>
      <c r="N7" s="8">
        <v>100</v>
      </c>
    </row>
    <row r="8" spans="1:14" x14ac:dyDescent="0.25">
      <c r="A8" s="3" t="s">
        <v>90</v>
      </c>
      <c r="B8" s="3" t="s">
        <v>17</v>
      </c>
      <c r="C8" s="3" t="s">
        <v>22</v>
      </c>
      <c r="D8" s="4">
        <v>1</v>
      </c>
      <c r="E8" s="3" t="s">
        <v>19</v>
      </c>
      <c r="F8" s="3" t="s">
        <v>19</v>
      </c>
      <c r="G8" s="5">
        <v>714.02300000000002</v>
      </c>
      <c r="H8" s="3" t="s">
        <v>20</v>
      </c>
      <c r="I8" s="6">
        <v>6130000</v>
      </c>
      <c r="J8" s="6">
        <v>0</v>
      </c>
      <c r="K8" s="7">
        <v>120</v>
      </c>
      <c r="L8" s="6">
        <v>0</v>
      </c>
      <c r="M8" s="6">
        <v>36192000</v>
      </c>
      <c r="N8" s="8">
        <v>100</v>
      </c>
    </row>
    <row r="9" spans="1:14" x14ac:dyDescent="0.25">
      <c r="A9" s="3" t="s">
        <v>90</v>
      </c>
      <c r="B9" s="3" t="s">
        <v>23</v>
      </c>
      <c r="C9" s="3" t="s">
        <v>24</v>
      </c>
      <c r="D9" s="4">
        <v>1</v>
      </c>
      <c r="E9" s="3" t="s">
        <v>19</v>
      </c>
      <c r="F9" s="3" t="s">
        <v>19</v>
      </c>
      <c r="G9" s="5">
        <v>716.471</v>
      </c>
      <c r="H9" s="3" t="s">
        <v>20</v>
      </c>
      <c r="I9" s="6">
        <v>49577083.329999998</v>
      </c>
      <c r="J9" s="6">
        <v>1288.71</v>
      </c>
      <c r="K9" s="7">
        <v>190</v>
      </c>
      <c r="L9" s="6">
        <v>58.33</v>
      </c>
      <c r="M9" s="6">
        <v>57304000</v>
      </c>
      <c r="N9" s="8">
        <v>100</v>
      </c>
    </row>
    <row r="10" spans="1:14" x14ac:dyDescent="0.25">
      <c r="A10" s="3" t="s">
        <v>90</v>
      </c>
      <c r="B10" s="3" t="s">
        <v>23</v>
      </c>
      <c r="C10" s="3" t="s">
        <v>25</v>
      </c>
      <c r="D10" s="4">
        <v>1</v>
      </c>
      <c r="E10" s="3" t="s">
        <v>19</v>
      </c>
      <c r="F10" s="3" t="s">
        <v>19</v>
      </c>
      <c r="G10" s="5">
        <v>716.471</v>
      </c>
      <c r="H10" s="3" t="s">
        <v>20</v>
      </c>
      <c r="I10" s="6">
        <v>754197272.73000002</v>
      </c>
      <c r="J10" s="6">
        <v>21025.97</v>
      </c>
      <c r="K10" s="7">
        <v>1192</v>
      </c>
      <c r="L10" s="6">
        <v>893.33</v>
      </c>
      <c r="M10" s="6">
        <v>359507200</v>
      </c>
      <c r="N10" s="8">
        <v>100</v>
      </c>
    </row>
    <row r="11" spans="1:14" x14ac:dyDescent="0.25">
      <c r="A11" s="3" t="s">
        <v>90</v>
      </c>
      <c r="B11" s="3" t="s">
        <v>23</v>
      </c>
      <c r="C11" s="3" t="s">
        <v>26</v>
      </c>
      <c r="D11" s="4">
        <v>1</v>
      </c>
      <c r="E11" s="3" t="s">
        <v>19</v>
      </c>
      <c r="F11" s="3" t="s">
        <v>19</v>
      </c>
      <c r="G11" s="5">
        <v>715.25400000000002</v>
      </c>
      <c r="H11" s="3" t="s">
        <v>20</v>
      </c>
      <c r="I11" s="6">
        <v>754197272.73000002</v>
      </c>
      <c r="J11" s="6">
        <v>21025.97</v>
      </c>
      <c r="K11" s="7">
        <v>1192</v>
      </c>
      <c r="L11" s="6">
        <v>893.33</v>
      </c>
      <c r="M11" s="6">
        <v>359507200</v>
      </c>
      <c r="N11" s="8">
        <v>100</v>
      </c>
    </row>
    <row r="12" spans="1:14" x14ac:dyDescent="0.25">
      <c r="A12" s="3" t="s">
        <v>90</v>
      </c>
      <c r="B12" s="3" t="s">
        <v>23</v>
      </c>
      <c r="C12" s="3" t="s">
        <v>27</v>
      </c>
      <c r="D12" s="4">
        <v>1</v>
      </c>
      <c r="E12" s="3" t="s">
        <v>19</v>
      </c>
      <c r="F12" s="3" t="s">
        <v>19</v>
      </c>
      <c r="G12" s="5">
        <v>715.25400000000002</v>
      </c>
      <c r="H12" s="3" t="s">
        <v>20</v>
      </c>
      <c r="I12" s="6">
        <v>629032727.26999998</v>
      </c>
      <c r="J12" s="6">
        <v>17821.16</v>
      </c>
      <c r="K12" s="7">
        <v>192</v>
      </c>
      <c r="L12" s="6">
        <v>60</v>
      </c>
      <c r="M12" s="6">
        <v>57907200</v>
      </c>
      <c r="N12" s="8">
        <v>100</v>
      </c>
    </row>
    <row r="13" spans="1:14" x14ac:dyDescent="0.25">
      <c r="A13" s="3" t="s">
        <v>90</v>
      </c>
      <c r="B13" s="3" t="s">
        <v>23</v>
      </c>
      <c r="C13" s="3" t="s">
        <v>28</v>
      </c>
      <c r="D13" s="4">
        <v>1</v>
      </c>
      <c r="E13" s="3" t="s">
        <v>19</v>
      </c>
      <c r="F13" s="3" t="s">
        <v>19</v>
      </c>
      <c r="G13" s="5">
        <v>715.25400000000002</v>
      </c>
      <c r="H13" s="3" t="s">
        <v>20</v>
      </c>
      <c r="I13" s="6">
        <v>27187111.109999999</v>
      </c>
      <c r="J13" s="6">
        <v>925.93</v>
      </c>
      <c r="K13" s="7">
        <v>187</v>
      </c>
      <c r="L13" s="6">
        <v>55.83</v>
      </c>
      <c r="M13" s="6">
        <v>56399200</v>
      </c>
      <c r="N13" s="8">
        <v>100</v>
      </c>
    </row>
    <row r="14" spans="1:14" x14ac:dyDescent="0.25">
      <c r="A14" s="3" t="s">
        <v>90</v>
      </c>
      <c r="B14" s="3" t="s">
        <v>23</v>
      </c>
      <c r="C14" s="3" t="s">
        <v>29</v>
      </c>
      <c r="D14" s="4">
        <v>1</v>
      </c>
      <c r="E14" s="3" t="s">
        <v>19</v>
      </c>
      <c r="F14" s="3" t="s">
        <v>19</v>
      </c>
      <c r="G14" s="5">
        <v>714.02300000000002</v>
      </c>
      <c r="H14" s="3" t="s">
        <v>20</v>
      </c>
      <c r="I14" s="6">
        <v>628972727.26999998</v>
      </c>
      <c r="J14" s="6">
        <v>18131.09</v>
      </c>
      <c r="K14" s="7">
        <v>192</v>
      </c>
      <c r="L14" s="6">
        <v>60</v>
      </c>
      <c r="M14" s="6">
        <v>57907200</v>
      </c>
      <c r="N14" s="8">
        <v>100</v>
      </c>
    </row>
    <row r="15" spans="1:14" x14ac:dyDescent="0.25">
      <c r="A15" s="3" t="s">
        <v>90</v>
      </c>
      <c r="B15" s="3" t="s">
        <v>23</v>
      </c>
      <c r="C15" s="3" t="s">
        <v>30</v>
      </c>
      <c r="D15" s="4">
        <v>1</v>
      </c>
      <c r="E15" s="3" t="s">
        <v>19</v>
      </c>
      <c r="F15" s="3" t="s">
        <v>19</v>
      </c>
      <c r="G15" s="5">
        <v>712.77800000000002</v>
      </c>
      <c r="H15" s="3" t="s">
        <v>20</v>
      </c>
      <c r="I15" s="6">
        <v>49867083.329999998</v>
      </c>
      <c r="J15" s="6">
        <v>1191.8900000000001</v>
      </c>
      <c r="K15" s="7">
        <v>188</v>
      </c>
      <c r="L15" s="6">
        <v>56.67</v>
      </c>
      <c r="M15" s="6">
        <v>56700800</v>
      </c>
      <c r="N15" s="8">
        <v>100</v>
      </c>
    </row>
    <row r="16" spans="1:14" x14ac:dyDescent="0.25">
      <c r="A16" s="3" t="s">
        <v>90</v>
      </c>
      <c r="B16" s="3" t="s">
        <v>23</v>
      </c>
      <c r="C16" s="3" t="s">
        <v>31</v>
      </c>
      <c r="D16" s="4">
        <v>1</v>
      </c>
      <c r="E16" s="3" t="s">
        <v>19</v>
      </c>
      <c r="F16" s="3" t="s">
        <v>19</v>
      </c>
      <c r="G16" s="5">
        <v>712.77800000000002</v>
      </c>
      <c r="H16" s="3" t="s">
        <v>20</v>
      </c>
      <c r="I16" s="6">
        <v>49987083.329999998</v>
      </c>
      <c r="J16" s="6">
        <v>1155.96</v>
      </c>
      <c r="K16" s="7">
        <v>190</v>
      </c>
      <c r="L16" s="6">
        <v>58.33</v>
      </c>
      <c r="M16" s="6">
        <v>57304000</v>
      </c>
      <c r="N16" s="8">
        <v>100</v>
      </c>
    </row>
    <row r="17" spans="1:14" x14ac:dyDescent="0.25">
      <c r="A17" s="3" t="s">
        <v>90</v>
      </c>
      <c r="B17" s="3" t="s">
        <v>32</v>
      </c>
      <c r="C17" s="3" t="s">
        <v>33</v>
      </c>
      <c r="D17" s="4">
        <v>1</v>
      </c>
      <c r="E17" s="3" t="s">
        <v>19</v>
      </c>
      <c r="F17" s="3" t="s">
        <v>19</v>
      </c>
      <c r="G17" s="5">
        <v>711.52099999999996</v>
      </c>
      <c r="H17" s="3" t="s">
        <v>20</v>
      </c>
      <c r="I17" s="6">
        <v>3980000</v>
      </c>
      <c r="J17" s="6">
        <v>0</v>
      </c>
      <c r="K17" s="7">
        <v>120</v>
      </c>
      <c r="L17" s="6">
        <v>0</v>
      </c>
      <c r="M17" s="6">
        <v>36192000</v>
      </c>
      <c r="N17" s="8">
        <v>100</v>
      </c>
    </row>
    <row r="18" spans="1:14" x14ac:dyDescent="0.25">
      <c r="A18" s="3" t="s">
        <v>91</v>
      </c>
      <c r="B18" s="3" t="s">
        <v>34</v>
      </c>
      <c r="C18" s="3" t="s">
        <v>35</v>
      </c>
      <c r="D18" s="4">
        <v>1</v>
      </c>
      <c r="E18" s="3" t="s">
        <v>19</v>
      </c>
      <c r="F18" s="3" t="s">
        <v>19</v>
      </c>
      <c r="G18" s="5">
        <v>605.39200000000005</v>
      </c>
      <c r="H18" s="3" t="s">
        <v>36</v>
      </c>
      <c r="I18" s="6">
        <v>2910000</v>
      </c>
      <c r="J18" s="6">
        <v>0</v>
      </c>
      <c r="K18" s="7">
        <v>100</v>
      </c>
      <c r="L18" s="6">
        <v>0</v>
      </c>
      <c r="M18" s="6">
        <v>30160000</v>
      </c>
      <c r="N18" s="8">
        <v>100</v>
      </c>
    </row>
    <row r="19" spans="1:14" x14ac:dyDescent="0.25">
      <c r="A19" s="3" t="s">
        <v>91</v>
      </c>
      <c r="B19" s="3" t="s">
        <v>34</v>
      </c>
      <c r="C19" s="3" t="s">
        <v>37</v>
      </c>
      <c r="D19" s="4">
        <v>1</v>
      </c>
      <c r="E19" s="3" t="s">
        <v>19</v>
      </c>
      <c r="F19" s="3" t="s">
        <v>19</v>
      </c>
      <c r="G19" s="5">
        <v>768.91600000000005</v>
      </c>
      <c r="H19" s="3" t="s">
        <v>36</v>
      </c>
      <c r="I19" s="6">
        <v>3720000</v>
      </c>
      <c r="J19" s="6">
        <v>0</v>
      </c>
      <c r="K19" s="7">
        <v>130</v>
      </c>
      <c r="L19" s="6">
        <v>0</v>
      </c>
      <c r="M19" s="6">
        <v>39208000</v>
      </c>
      <c r="N19" s="8">
        <v>100</v>
      </c>
    </row>
    <row r="20" spans="1:14" x14ac:dyDescent="0.25">
      <c r="A20" s="3" t="s">
        <v>91</v>
      </c>
      <c r="B20" s="3" t="s">
        <v>34</v>
      </c>
      <c r="C20" s="3" t="s">
        <v>38</v>
      </c>
      <c r="D20" s="4">
        <v>1</v>
      </c>
      <c r="E20" s="3" t="s">
        <v>19</v>
      </c>
      <c r="F20" s="3" t="s">
        <v>19</v>
      </c>
      <c r="G20" s="5">
        <v>768.91600000000005</v>
      </c>
      <c r="H20" s="3" t="s">
        <v>36</v>
      </c>
      <c r="I20" s="6">
        <v>3910000</v>
      </c>
      <c r="J20" s="6">
        <v>0</v>
      </c>
      <c r="K20" s="7">
        <v>130</v>
      </c>
      <c r="L20" s="6">
        <v>0</v>
      </c>
      <c r="M20" s="6">
        <v>39208000</v>
      </c>
      <c r="N20" s="8">
        <v>100</v>
      </c>
    </row>
    <row r="21" spans="1:14" x14ac:dyDescent="0.25">
      <c r="A21" s="3" t="s">
        <v>91</v>
      </c>
      <c r="B21" s="3" t="s">
        <v>34</v>
      </c>
      <c r="C21" s="3" t="s">
        <v>39</v>
      </c>
      <c r="D21" s="4">
        <v>1</v>
      </c>
      <c r="E21" s="3" t="s">
        <v>19</v>
      </c>
      <c r="F21" s="3" t="s">
        <v>19</v>
      </c>
      <c r="G21" s="5">
        <v>504.601</v>
      </c>
      <c r="H21" s="3" t="s">
        <v>36</v>
      </c>
      <c r="I21" s="6">
        <v>2240000</v>
      </c>
      <c r="J21" s="6">
        <v>0</v>
      </c>
      <c r="K21" s="7">
        <v>80</v>
      </c>
      <c r="L21" s="6">
        <v>0</v>
      </c>
      <c r="M21" s="6">
        <v>24128000</v>
      </c>
      <c r="N21" s="8">
        <v>100</v>
      </c>
    </row>
    <row r="22" spans="1:14" x14ac:dyDescent="0.25">
      <c r="A22" s="3" t="s">
        <v>91</v>
      </c>
      <c r="B22" s="3" t="s">
        <v>34</v>
      </c>
      <c r="C22" s="3" t="s">
        <v>40</v>
      </c>
      <c r="D22" s="4">
        <v>1</v>
      </c>
      <c r="E22" s="3" t="s">
        <v>19</v>
      </c>
      <c r="F22" s="3" t="s">
        <v>19</v>
      </c>
      <c r="G22" s="5">
        <v>768.80200000000002</v>
      </c>
      <c r="H22" s="3" t="s">
        <v>36</v>
      </c>
      <c r="I22" s="6">
        <v>3910000</v>
      </c>
      <c r="J22" s="6">
        <v>0</v>
      </c>
      <c r="K22" s="7">
        <v>130</v>
      </c>
      <c r="L22" s="6">
        <v>0</v>
      </c>
      <c r="M22" s="6">
        <v>39208000</v>
      </c>
      <c r="N22" s="8">
        <v>100</v>
      </c>
    </row>
    <row r="23" spans="1:14" x14ac:dyDescent="0.25">
      <c r="A23" s="3" t="s">
        <v>91</v>
      </c>
      <c r="B23" s="3" t="s">
        <v>34</v>
      </c>
      <c r="C23" s="3" t="s">
        <v>41</v>
      </c>
      <c r="D23" s="4">
        <v>1</v>
      </c>
      <c r="E23" s="3" t="s">
        <v>19</v>
      </c>
      <c r="F23" s="3" t="s">
        <v>19</v>
      </c>
      <c r="G23" s="5">
        <v>504.52600000000001</v>
      </c>
      <c r="H23" s="3" t="s">
        <v>36</v>
      </c>
      <c r="I23" s="6">
        <v>2640000</v>
      </c>
      <c r="J23" s="6">
        <v>0</v>
      </c>
      <c r="K23" s="7">
        <v>80</v>
      </c>
      <c r="L23" s="6">
        <v>0</v>
      </c>
      <c r="M23" s="6">
        <v>24128000</v>
      </c>
      <c r="N23" s="8">
        <v>100</v>
      </c>
    </row>
    <row r="24" spans="1:14" x14ac:dyDescent="0.25">
      <c r="A24" s="3" t="s">
        <v>91</v>
      </c>
      <c r="B24" s="3" t="s">
        <v>42</v>
      </c>
      <c r="C24" s="3" t="s">
        <v>43</v>
      </c>
      <c r="D24" s="4">
        <v>1</v>
      </c>
      <c r="E24" s="3" t="s">
        <v>19</v>
      </c>
      <c r="F24" s="3" t="s">
        <v>19</v>
      </c>
      <c r="G24" s="5">
        <v>768.53099999999995</v>
      </c>
      <c r="H24" s="3" t="s">
        <v>36</v>
      </c>
      <c r="I24" s="6">
        <v>9130000</v>
      </c>
      <c r="J24" s="6">
        <v>0</v>
      </c>
      <c r="K24" s="7">
        <v>130</v>
      </c>
      <c r="L24" s="6">
        <v>0</v>
      </c>
      <c r="M24" s="6">
        <v>39208000</v>
      </c>
      <c r="N24" s="8">
        <v>100</v>
      </c>
    </row>
    <row r="25" spans="1:14" x14ac:dyDescent="0.25">
      <c r="A25" s="3" t="s">
        <v>92</v>
      </c>
      <c r="B25" s="3" t="s">
        <v>44</v>
      </c>
      <c r="C25" s="3" t="s">
        <v>45</v>
      </c>
      <c r="D25" s="4">
        <v>1</v>
      </c>
      <c r="E25" s="3" t="s">
        <v>19</v>
      </c>
      <c r="F25" s="3" t="s">
        <v>19</v>
      </c>
      <c r="G25" s="5">
        <v>2396.018</v>
      </c>
      <c r="H25" s="3" t="s">
        <v>46</v>
      </c>
      <c r="I25" s="6">
        <v>250000</v>
      </c>
      <c r="J25" s="6">
        <v>0</v>
      </c>
      <c r="K25" s="7">
        <v>960</v>
      </c>
      <c r="L25" s="6">
        <v>0</v>
      </c>
      <c r="M25" s="6">
        <v>10944000</v>
      </c>
      <c r="N25" s="8">
        <v>100</v>
      </c>
    </row>
    <row r="26" spans="1:14" x14ac:dyDescent="0.25">
      <c r="A26" s="3" t="s">
        <v>92</v>
      </c>
      <c r="B26" s="3" t="s">
        <v>44</v>
      </c>
      <c r="C26" s="3" t="s">
        <v>47</v>
      </c>
      <c r="D26" s="4">
        <v>1</v>
      </c>
      <c r="E26" s="3" t="s">
        <v>19</v>
      </c>
      <c r="F26" s="3" t="s">
        <v>19</v>
      </c>
      <c r="G26" s="5">
        <v>472.197</v>
      </c>
      <c r="H26" s="3" t="s">
        <v>46</v>
      </c>
      <c r="I26" s="6">
        <v>250000</v>
      </c>
      <c r="J26" s="6">
        <v>0</v>
      </c>
      <c r="K26" s="7">
        <v>200</v>
      </c>
      <c r="L26" s="6">
        <v>0</v>
      </c>
      <c r="M26" s="6">
        <v>2280000</v>
      </c>
      <c r="N26" s="8">
        <v>100</v>
      </c>
    </row>
    <row r="27" spans="1:14" x14ac:dyDescent="0.25">
      <c r="A27" s="3" t="s">
        <v>92</v>
      </c>
      <c r="B27" s="3" t="s">
        <v>44</v>
      </c>
      <c r="C27" s="3" t="s">
        <v>48</v>
      </c>
      <c r="D27" s="4">
        <v>1</v>
      </c>
      <c r="E27" s="3" t="s">
        <v>19</v>
      </c>
      <c r="F27" s="3" t="s">
        <v>19</v>
      </c>
      <c r="G27" s="5">
        <v>2180.951</v>
      </c>
      <c r="H27" s="3" t="s">
        <v>46</v>
      </c>
      <c r="I27" s="6">
        <v>250000</v>
      </c>
      <c r="J27" s="6">
        <v>0</v>
      </c>
      <c r="K27" s="7">
        <v>880</v>
      </c>
      <c r="L27" s="6">
        <v>0</v>
      </c>
      <c r="M27" s="6">
        <v>10032000</v>
      </c>
      <c r="N27" s="8">
        <v>100</v>
      </c>
    </row>
    <row r="28" spans="1:14" x14ac:dyDescent="0.25">
      <c r="A28" s="3" t="s">
        <v>92</v>
      </c>
      <c r="B28" s="3" t="s">
        <v>44</v>
      </c>
      <c r="C28" s="3" t="s">
        <v>49</v>
      </c>
      <c r="D28" s="4">
        <v>1</v>
      </c>
      <c r="E28" s="3" t="s">
        <v>19</v>
      </c>
      <c r="F28" s="3" t="s">
        <v>19</v>
      </c>
      <c r="G28" s="5">
        <v>2963.1329999999998</v>
      </c>
      <c r="H28" s="3" t="s">
        <v>46</v>
      </c>
      <c r="I28" s="6">
        <v>250000</v>
      </c>
      <c r="J28" s="6">
        <v>0</v>
      </c>
      <c r="K28" s="7">
        <v>1190</v>
      </c>
      <c r="L28" s="6">
        <v>0</v>
      </c>
      <c r="M28" s="6">
        <v>13566000</v>
      </c>
      <c r="N28" s="8">
        <v>100</v>
      </c>
    </row>
    <row r="29" spans="1:14" x14ac:dyDescent="0.25">
      <c r="A29" s="3" t="s">
        <v>92</v>
      </c>
      <c r="B29" s="3" t="s">
        <v>44</v>
      </c>
      <c r="C29" s="3" t="s">
        <v>50</v>
      </c>
      <c r="D29" s="4">
        <v>1</v>
      </c>
      <c r="E29" s="3" t="s">
        <v>19</v>
      </c>
      <c r="F29" s="3" t="s">
        <v>19</v>
      </c>
      <c r="G29" s="5">
        <v>3028.1979999999999</v>
      </c>
      <c r="H29" s="3" t="s">
        <v>46</v>
      </c>
      <c r="I29" s="6">
        <v>250000</v>
      </c>
      <c r="J29" s="6">
        <v>0</v>
      </c>
      <c r="K29" s="7">
        <v>1220</v>
      </c>
      <c r="L29" s="6">
        <v>0</v>
      </c>
      <c r="M29" s="6">
        <v>13908000</v>
      </c>
      <c r="N29" s="8">
        <v>100</v>
      </c>
    </row>
    <row r="30" spans="1:14" x14ac:dyDescent="0.25">
      <c r="A30" s="3" t="s">
        <v>92</v>
      </c>
      <c r="B30" s="3" t="s">
        <v>44</v>
      </c>
      <c r="C30" s="3" t="s">
        <v>51</v>
      </c>
      <c r="D30" s="4">
        <v>1</v>
      </c>
      <c r="E30" s="3" t="s">
        <v>19</v>
      </c>
      <c r="F30" s="3" t="s">
        <v>19</v>
      </c>
      <c r="G30" s="5">
        <v>2942.1080000000002</v>
      </c>
      <c r="H30" s="3" t="s">
        <v>46</v>
      </c>
      <c r="I30" s="6">
        <v>250000</v>
      </c>
      <c r="J30" s="6">
        <v>0</v>
      </c>
      <c r="K30" s="7">
        <v>1180</v>
      </c>
      <c r="L30" s="6">
        <v>0</v>
      </c>
      <c r="M30" s="6">
        <v>13452000</v>
      </c>
      <c r="N30" s="8">
        <v>100</v>
      </c>
    </row>
    <row r="31" spans="1:14" x14ac:dyDescent="0.25">
      <c r="A31" s="3" t="s">
        <v>92</v>
      </c>
      <c r="B31" s="3" t="s">
        <v>52</v>
      </c>
      <c r="C31" s="3" t="s">
        <v>53</v>
      </c>
      <c r="D31" s="4">
        <v>1</v>
      </c>
      <c r="E31" s="3" t="s">
        <v>19</v>
      </c>
      <c r="F31" s="3" t="s">
        <v>19</v>
      </c>
      <c r="G31" s="5">
        <v>2987.7089999999998</v>
      </c>
      <c r="H31" s="3" t="s">
        <v>54</v>
      </c>
      <c r="I31" s="6">
        <v>50000</v>
      </c>
      <c r="J31" s="6">
        <v>0</v>
      </c>
      <c r="K31" s="7">
        <v>1200</v>
      </c>
      <c r="L31" s="6">
        <v>0</v>
      </c>
      <c r="M31" s="6">
        <v>13680000</v>
      </c>
      <c r="N31" s="8">
        <v>100</v>
      </c>
    </row>
    <row r="32" spans="1:14" x14ac:dyDescent="0.25">
      <c r="A32" s="3" t="s">
        <v>92</v>
      </c>
      <c r="B32" s="3" t="s">
        <v>52</v>
      </c>
      <c r="C32" s="3" t="s">
        <v>55</v>
      </c>
      <c r="D32" s="4">
        <v>1</v>
      </c>
      <c r="E32" s="3" t="s">
        <v>19</v>
      </c>
      <c r="F32" s="3" t="s">
        <v>19</v>
      </c>
      <c r="G32" s="5">
        <v>2513.5729999999999</v>
      </c>
      <c r="H32" s="3" t="s">
        <v>54</v>
      </c>
      <c r="I32" s="6">
        <v>50000</v>
      </c>
      <c r="J32" s="6">
        <v>0</v>
      </c>
      <c r="K32" s="7">
        <v>1010</v>
      </c>
      <c r="L32" s="6">
        <v>0</v>
      </c>
      <c r="M32" s="6">
        <v>11514000</v>
      </c>
      <c r="N32" s="8">
        <v>100</v>
      </c>
    </row>
    <row r="33" spans="1:14" x14ac:dyDescent="0.25">
      <c r="A33" s="3" t="s">
        <v>93</v>
      </c>
      <c r="B33" s="3" t="s">
        <v>56</v>
      </c>
      <c r="C33" s="3" t="s">
        <v>57</v>
      </c>
      <c r="D33" s="4">
        <v>1</v>
      </c>
      <c r="E33" s="3" t="s">
        <v>19</v>
      </c>
      <c r="F33" s="3" t="s">
        <v>19</v>
      </c>
      <c r="G33" s="5">
        <v>24.786000000000001</v>
      </c>
      <c r="H33" s="3" t="s">
        <v>58</v>
      </c>
      <c r="I33" s="6">
        <v>127000</v>
      </c>
      <c r="J33" s="6">
        <v>154</v>
      </c>
      <c r="K33" s="7">
        <v>200</v>
      </c>
      <c r="L33" s="6">
        <v>0</v>
      </c>
      <c r="M33" s="6">
        <v>2280000</v>
      </c>
      <c r="N33" s="8">
        <v>100</v>
      </c>
    </row>
    <row r="34" spans="1:14" x14ac:dyDescent="0.25">
      <c r="A34" s="3" t="s">
        <v>93</v>
      </c>
      <c r="B34" s="3" t="s">
        <v>56</v>
      </c>
      <c r="C34" s="3" t="s">
        <v>59</v>
      </c>
      <c r="D34" s="4">
        <v>1</v>
      </c>
      <c r="E34" s="3" t="s">
        <v>19</v>
      </c>
      <c r="F34" s="3" t="s">
        <v>19</v>
      </c>
      <c r="G34" s="5">
        <v>35.927999999999997</v>
      </c>
      <c r="H34" s="3" t="s">
        <v>58</v>
      </c>
      <c r="I34" s="6">
        <v>127000</v>
      </c>
      <c r="J34" s="6">
        <v>154</v>
      </c>
      <c r="K34" s="7">
        <v>200</v>
      </c>
      <c r="L34" s="6">
        <v>0</v>
      </c>
      <c r="M34" s="6">
        <v>2280000</v>
      </c>
      <c r="N34" s="8">
        <v>100</v>
      </c>
    </row>
    <row r="35" spans="1:14" x14ac:dyDescent="0.25">
      <c r="A35" s="3" t="s">
        <v>93</v>
      </c>
      <c r="B35" s="3" t="s">
        <v>56</v>
      </c>
      <c r="C35" s="3" t="s">
        <v>60</v>
      </c>
      <c r="D35" s="4">
        <v>1</v>
      </c>
      <c r="E35" s="3" t="s">
        <v>19</v>
      </c>
      <c r="F35" s="3" t="s">
        <v>19</v>
      </c>
      <c r="G35" s="5">
        <v>34.473999999999997</v>
      </c>
      <c r="H35" s="3" t="s">
        <v>58</v>
      </c>
      <c r="I35" s="6">
        <v>127000</v>
      </c>
      <c r="J35" s="6">
        <v>154</v>
      </c>
      <c r="K35" s="7">
        <v>200</v>
      </c>
      <c r="L35" s="6">
        <v>0</v>
      </c>
      <c r="M35" s="6">
        <v>2280000</v>
      </c>
      <c r="N35" s="8">
        <v>100</v>
      </c>
    </row>
    <row r="36" spans="1:14" x14ac:dyDescent="0.25">
      <c r="A36" s="3" t="s">
        <v>93</v>
      </c>
      <c r="B36" s="3" t="s">
        <v>56</v>
      </c>
      <c r="C36" s="3" t="s">
        <v>61</v>
      </c>
      <c r="D36" s="4">
        <v>1</v>
      </c>
      <c r="E36" s="3" t="s">
        <v>19</v>
      </c>
      <c r="F36" s="3" t="s">
        <v>19</v>
      </c>
      <c r="G36" s="5">
        <v>28.114999999999998</v>
      </c>
      <c r="H36" s="3" t="s">
        <v>62</v>
      </c>
      <c r="I36" s="6">
        <v>205000</v>
      </c>
      <c r="J36" s="6">
        <v>310</v>
      </c>
      <c r="K36" s="7">
        <v>200</v>
      </c>
      <c r="L36" s="6">
        <v>0</v>
      </c>
      <c r="M36" s="6">
        <v>2280000</v>
      </c>
      <c r="N36" s="8">
        <v>100</v>
      </c>
    </row>
    <row r="37" spans="1:14" x14ac:dyDescent="0.25">
      <c r="A37" s="3" t="s">
        <v>93</v>
      </c>
      <c r="B37" s="3" t="s">
        <v>56</v>
      </c>
      <c r="C37" s="3" t="s">
        <v>63</v>
      </c>
      <c r="D37" s="4">
        <v>1</v>
      </c>
      <c r="E37" s="3" t="s">
        <v>19</v>
      </c>
      <c r="F37" s="3" t="s">
        <v>19</v>
      </c>
      <c r="G37" s="5">
        <v>26.361000000000001</v>
      </c>
      <c r="H37" s="3" t="s">
        <v>58</v>
      </c>
      <c r="I37" s="6">
        <v>587000</v>
      </c>
      <c r="J37" s="6">
        <v>1074</v>
      </c>
      <c r="K37" s="7">
        <v>200</v>
      </c>
      <c r="L37" s="6">
        <v>0</v>
      </c>
      <c r="M37" s="6">
        <v>2280000</v>
      </c>
      <c r="N37" s="8">
        <v>100</v>
      </c>
    </row>
    <row r="38" spans="1:14" x14ac:dyDescent="0.25">
      <c r="A38" s="3" t="s">
        <v>93</v>
      </c>
      <c r="B38" s="3" t="s">
        <v>56</v>
      </c>
      <c r="C38" s="3" t="s">
        <v>64</v>
      </c>
      <c r="D38" s="4">
        <v>1</v>
      </c>
      <c r="E38" s="3" t="s">
        <v>19</v>
      </c>
      <c r="F38" s="3" t="s">
        <v>19</v>
      </c>
      <c r="G38" s="5">
        <v>34.92</v>
      </c>
      <c r="H38" s="3" t="s">
        <v>58</v>
      </c>
      <c r="I38" s="6">
        <v>287000</v>
      </c>
      <c r="J38" s="6">
        <v>474</v>
      </c>
      <c r="K38" s="7">
        <v>200</v>
      </c>
      <c r="L38" s="6">
        <v>0</v>
      </c>
      <c r="M38" s="6">
        <v>2280000</v>
      </c>
      <c r="N38" s="8">
        <v>100</v>
      </c>
    </row>
    <row r="39" spans="1:14" x14ac:dyDescent="0.25">
      <c r="A39" s="3" t="s">
        <v>93</v>
      </c>
      <c r="B39" s="3" t="s">
        <v>56</v>
      </c>
      <c r="C39" s="3" t="s">
        <v>65</v>
      </c>
      <c r="D39" s="4">
        <v>1</v>
      </c>
      <c r="E39" s="3" t="s">
        <v>19</v>
      </c>
      <c r="F39" s="3" t="s">
        <v>19</v>
      </c>
      <c r="G39" s="5">
        <v>30.454000000000001</v>
      </c>
      <c r="H39" s="3" t="s">
        <v>58</v>
      </c>
      <c r="I39" s="6">
        <v>377000</v>
      </c>
      <c r="J39" s="6">
        <v>654</v>
      </c>
      <c r="K39" s="7">
        <v>200</v>
      </c>
      <c r="L39" s="6">
        <v>0</v>
      </c>
      <c r="M39" s="6">
        <v>2280000</v>
      </c>
      <c r="N39" s="8">
        <v>100</v>
      </c>
    </row>
    <row r="40" spans="1:14" x14ac:dyDescent="0.25">
      <c r="A40" s="3" t="s">
        <v>94</v>
      </c>
      <c r="B40" s="3" t="s">
        <v>66</v>
      </c>
      <c r="C40" s="3" t="s">
        <v>67</v>
      </c>
      <c r="D40" s="4">
        <v>1</v>
      </c>
      <c r="E40" s="3" t="s">
        <v>19</v>
      </c>
      <c r="F40" s="3" t="s">
        <v>19</v>
      </c>
      <c r="G40" s="5">
        <v>31.318000000000001</v>
      </c>
      <c r="H40" s="3" t="s">
        <v>58</v>
      </c>
      <c r="I40" s="6">
        <v>77000</v>
      </c>
      <c r="J40" s="6">
        <v>54</v>
      </c>
      <c r="K40" s="7">
        <v>200</v>
      </c>
      <c r="L40" s="6">
        <v>0</v>
      </c>
      <c r="M40" s="6">
        <v>2280000</v>
      </c>
      <c r="N40" s="8">
        <v>100</v>
      </c>
    </row>
    <row r="41" spans="1:14" x14ac:dyDescent="0.25">
      <c r="A41" s="3" t="s">
        <v>94</v>
      </c>
      <c r="B41" s="3" t="s">
        <v>66</v>
      </c>
      <c r="C41" s="3" t="s">
        <v>68</v>
      </c>
      <c r="D41" s="4">
        <v>1</v>
      </c>
      <c r="E41" s="3" t="s">
        <v>19</v>
      </c>
      <c r="F41" s="3" t="s">
        <v>19</v>
      </c>
      <c r="G41" s="5">
        <v>31.356000000000002</v>
      </c>
      <c r="H41" s="3" t="s">
        <v>58</v>
      </c>
      <c r="I41" s="6">
        <v>77000</v>
      </c>
      <c r="J41" s="6">
        <v>54</v>
      </c>
      <c r="K41" s="7">
        <v>200</v>
      </c>
      <c r="L41" s="6">
        <v>0</v>
      </c>
      <c r="M41" s="6">
        <v>2280000</v>
      </c>
      <c r="N41" s="8">
        <v>100</v>
      </c>
    </row>
    <row r="42" spans="1:14" x14ac:dyDescent="0.25">
      <c r="A42" s="3" t="s">
        <v>94</v>
      </c>
      <c r="B42" s="3" t="s">
        <v>66</v>
      </c>
      <c r="C42" s="3" t="s">
        <v>69</v>
      </c>
      <c r="D42" s="4">
        <v>1</v>
      </c>
      <c r="E42" s="3" t="s">
        <v>19</v>
      </c>
      <c r="F42" s="3" t="s">
        <v>19</v>
      </c>
      <c r="G42" s="5">
        <v>13.028</v>
      </c>
      <c r="H42" s="3" t="s">
        <v>58</v>
      </c>
      <c r="I42" s="6">
        <v>77000</v>
      </c>
      <c r="J42" s="6">
        <v>54</v>
      </c>
      <c r="K42" s="7">
        <v>200</v>
      </c>
      <c r="L42" s="6">
        <v>0</v>
      </c>
      <c r="M42" s="6">
        <v>2280000</v>
      </c>
      <c r="N42" s="8">
        <v>100</v>
      </c>
    </row>
    <row r="43" spans="1:14" x14ac:dyDescent="0.25">
      <c r="A43" s="3" t="s">
        <v>94</v>
      </c>
      <c r="B43" s="3" t="s">
        <v>70</v>
      </c>
      <c r="C43" s="3" t="s">
        <v>71</v>
      </c>
      <c r="D43" s="4">
        <v>1</v>
      </c>
      <c r="E43" s="3" t="s">
        <v>19</v>
      </c>
      <c r="F43" s="3" t="s">
        <v>19</v>
      </c>
      <c r="G43" s="5">
        <v>18.971</v>
      </c>
      <c r="H43" s="3" t="s">
        <v>58</v>
      </c>
      <c r="I43" s="6">
        <v>77000</v>
      </c>
      <c r="J43" s="6">
        <v>54</v>
      </c>
      <c r="K43" s="7">
        <v>200</v>
      </c>
      <c r="L43" s="6">
        <v>0</v>
      </c>
      <c r="M43" s="6">
        <v>2280000</v>
      </c>
      <c r="N43" s="8">
        <v>100</v>
      </c>
    </row>
    <row r="44" spans="1:14" x14ac:dyDescent="0.25">
      <c r="A44" s="3" t="s">
        <v>94</v>
      </c>
      <c r="B44" s="3" t="s">
        <v>72</v>
      </c>
      <c r="C44" s="3" t="s">
        <v>73</v>
      </c>
      <c r="D44" s="4">
        <v>1</v>
      </c>
      <c r="E44" s="3" t="s">
        <v>19</v>
      </c>
      <c r="F44" s="3" t="s">
        <v>19</v>
      </c>
      <c r="G44" s="5">
        <v>30.29</v>
      </c>
      <c r="H44" s="3" t="s">
        <v>62</v>
      </c>
      <c r="I44" s="6">
        <v>155000</v>
      </c>
      <c r="J44" s="6">
        <v>210</v>
      </c>
      <c r="K44" s="7">
        <v>200</v>
      </c>
      <c r="L44" s="6">
        <v>0</v>
      </c>
      <c r="M44" s="6">
        <v>2280000</v>
      </c>
      <c r="N44" s="8">
        <v>100</v>
      </c>
    </row>
    <row r="45" spans="1:14" x14ac:dyDescent="0.25">
      <c r="A45" s="3" t="s">
        <v>95</v>
      </c>
      <c r="B45" s="3" t="s">
        <v>74</v>
      </c>
      <c r="C45" s="3" t="s">
        <v>75</v>
      </c>
      <c r="D45" s="4">
        <v>1</v>
      </c>
      <c r="E45" s="3" t="s">
        <v>19</v>
      </c>
      <c r="F45" s="3" t="s">
        <v>19</v>
      </c>
      <c r="G45" s="5">
        <v>202.358</v>
      </c>
      <c r="H45" s="3" t="s">
        <v>58</v>
      </c>
      <c r="I45" s="6">
        <v>77000</v>
      </c>
      <c r="J45" s="6">
        <v>54</v>
      </c>
      <c r="K45" s="7">
        <v>200</v>
      </c>
      <c r="L45" s="6">
        <v>0</v>
      </c>
      <c r="M45" s="6">
        <v>2280000</v>
      </c>
      <c r="N45" s="8">
        <v>100</v>
      </c>
    </row>
    <row r="46" spans="1:14" x14ac:dyDescent="0.25">
      <c r="A46" s="3" t="s">
        <v>95</v>
      </c>
      <c r="B46" s="3" t="s">
        <v>74</v>
      </c>
      <c r="C46" s="3" t="s">
        <v>76</v>
      </c>
      <c r="D46" s="4">
        <v>1</v>
      </c>
      <c r="E46" s="3" t="s">
        <v>19</v>
      </c>
      <c r="F46" s="3" t="s">
        <v>19</v>
      </c>
      <c r="G46" s="5">
        <v>654.83600000000001</v>
      </c>
      <c r="H46" s="3" t="s">
        <v>58</v>
      </c>
      <c r="I46" s="6">
        <v>77000</v>
      </c>
      <c r="J46" s="6">
        <v>54</v>
      </c>
      <c r="K46" s="7">
        <v>200</v>
      </c>
      <c r="L46" s="6">
        <v>0</v>
      </c>
      <c r="M46" s="6">
        <v>2280000</v>
      </c>
      <c r="N46" s="8">
        <v>100</v>
      </c>
    </row>
    <row r="47" spans="1:14" x14ac:dyDescent="0.25">
      <c r="A47" s="3" t="s">
        <v>96</v>
      </c>
      <c r="B47" s="3" t="s">
        <v>77</v>
      </c>
      <c r="C47" s="3" t="s">
        <v>78</v>
      </c>
      <c r="D47" s="4">
        <v>1</v>
      </c>
      <c r="E47" s="3" t="s">
        <v>19</v>
      </c>
      <c r="F47" s="3" t="s">
        <v>19</v>
      </c>
      <c r="G47" s="5">
        <v>179.928</v>
      </c>
      <c r="H47" s="3" t="s">
        <v>79</v>
      </c>
      <c r="I47" s="6">
        <v>105000</v>
      </c>
      <c r="J47" s="6">
        <v>110</v>
      </c>
      <c r="K47" s="7">
        <v>200</v>
      </c>
      <c r="L47" s="6">
        <v>0</v>
      </c>
      <c r="M47" s="6">
        <v>2280000</v>
      </c>
      <c r="N47" s="8">
        <v>100</v>
      </c>
    </row>
    <row r="48" spans="1:14" x14ac:dyDescent="0.25">
      <c r="A48" s="3" t="s">
        <v>96</v>
      </c>
      <c r="B48" s="3" t="s">
        <v>77</v>
      </c>
      <c r="C48" s="3" t="s">
        <v>80</v>
      </c>
      <c r="D48" s="4">
        <v>1</v>
      </c>
      <c r="E48" s="3" t="s">
        <v>19</v>
      </c>
      <c r="F48" s="3" t="s">
        <v>19</v>
      </c>
      <c r="G48" s="5">
        <v>185.745</v>
      </c>
      <c r="H48" s="3" t="s">
        <v>79</v>
      </c>
      <c r="I48" s="6">
        <v>105000</v>
      </c>
      <c r="J48" s="6">
        <v>110</v>
      </c>
      <c r="K48" s="7">
        <v>200</v>
      </c>
      <c r="L48" s="6">
        <v>0</v>
      </c>
      <c r="M48" s="6">
        <v>2280000</v>
      </c>
      <c r="N48" s="8">
        <v>100</v>
      </c>
    </row>
    <row r="49" spans="1:14" x14ac:dyDescent="0.25">
      <c r="A49" s="3" t="s">
        <v>96</v>
      </c>
      <c r="B49" s="3" t="s">
        <v>77</v>
      </c>
      <c r="C49" s="3" t="s">
        <v>81</v>
      </c>
      <c r="D49" s="4">
        <v>1</v>
      </c>
      <c r="E49" s="3" t="s">
        <v>19</v>
      </c>
      <c r="F49" s="3" t="s">
        <v>19</v>
      </c>
      <c r="G49" s="5">
        <v>157.59200000000001</v>
      </c>
      <c r="H49" s="3" t="s">
        <v>82</v>
      </c>
      <c r="I49" s="6">
        <v>250000</v>
      </c>
      <c r="J49" s="6">
        <v>400</v>
      </c>
      <c r="K49" s="7">
        <v>201</v>
      </c>
      <c r="L49" s="6">
        <v>0.5</v>
      </c>
      <c r="M49" s="6">
        <v>2291400</v>
      </c>
      <c r="N49" s="8">
        <v>100</v>
      </c>
    </row>
    <row r="50" spans="1:14" x14ac:dyDescent="0.25">
      <c r="A50" s="3" t="s">
        <v>96</v>
      </c>
      <c r="B50" s="3" t="s">
        <v>77</v>
      </c>
      <c r="C50" s="3" t="s">
        <v>83</v>
      </c>
      <c r="D50" s="4">
        <v>1</v>
      </c>
      <c r="E50" s="3" t="s">
        <v>19</v>
      </c>
      <c r="F50" s="3" t="s">
        <v>19</v>
      </c>
      <c r="G50" s="5">
        <v>183.62100000000001</v>
      </c>
      <c r="H50" s="3" t="s">
        <v>84</v>
      </c>
      <c r="I50" s="6">
        <v>5140435.04</v>
      </c>
      <c r="J50" s="6">
        <v>10180.870000000001</v>
      </c>
      <c r="K50" s="7">
        <v>200</v>
      </c>
      <c r="L50" s="6">
        <v>0</v>
      </c>
      <c r="M50" s="6">
        <v>2280000</v>
      </c>
      <c r="N50" s="8">
        <v>99.900499999999994</v>
      </c>
    </row>
    <row r="51" spans="1:14" x14ac:dyDescent="0.25">
      <c r="A51" s="3" t="s">
        <v>96</v>
      </c>
      <c r="B51" s="3" t="s">
        <v>77</v>
      </c>
      <c r="C51" s="3" t="s">
        <v>85</v>
      </c>
      <c r="D51" s="4">
        <v>1</v>
      </c>
      <c r="E51" s="3" t="s">
        <v>19</v>
      </c>
      <c r="F51" s="3" t="s">
        <v>19</v>
      </c>
      <c r="G51" s="5">
        <v>183.86500000000001</v>
      </c>
      <c r="H51" s="3" t="s">
        <v>82</v>
      </c>
      <c r="I51" s="6">
        <v>51000</v>
      </c>
      <c r="J51" s="6">
        <v>2</v>
      </c>
      <c r="K51" s="7">
        <v>201</v>
      </c>
      <c r="L51" s="6">
        <v>0.5</v>
      </c>
      <c r="M51" s="6">
        <v>2291400</v>
      </c>
      <c r="N51" s="8">
        <v>100</v>
      </c>
    </row>
    <row r="52" spans="1:14" x14ac:dyDescent="0.25">
      <c r="A52" s="3" t="s">
        <v>96</v>
      </c>
      <c r="B52" s="3" t="s">
        <v>77</v>
      </c>
      <c r="C52" s="3" t="s">
        <v>86</v>
      </c>
      <c r="D52" s="4">
        <v>1</v>
      </c>
      <c r="E52" s="3" t="s">
        <v>19</v>
      </c>
      <c r="F52" s="3" t="s">
        <v>19</v>
      </c>
      <c r="G52" s="5">
        <v>188.44499999999999</v>
      </c>
      <c r="H52" s="3" t="s">
        <v>82</v>
      </c>
      <c r="I52" s="6">
        <v>51000</v>
      </c>
      <c r="J52" s="6">
        <v>2</v>
      </c>
      <c r="K52" s="7">
        <v>201</v>
      </c>
      <c r="L52" s="6">
        <v>0.5</v>
      </c>
      <c r="M52" s="6">
        <v>2291400</v>
      </c>
      <c r="N52" s="8">
        <v>100</v>
      </c>
    </row>
    <row r="53" spans="1:14" x14ac:dyDescent="0.25">
      <c r="A53" s="3" t="s">
        <v>96</v>
      </c>
      <c r="B53" s="3" t="s">
        <v>77</v>
      </c>
      <c r="C53" s="3" t="s">
        <v>87</v>
      </c>
      <c r="D53" s="4">
        <v>1</v>
      </c>
      <c r="E53" s="3" t="s">
        <v>19</v>
      </c>
      <c r="F53" s="3" t="s">
        <v>19</v>
      </c>
      <c r="G53" s="5">
        <v>182.11600000000001</v>
      </c>
      <c r="H53" s="3" t="s">
        <v>82</v>
      </c>
      <c r="I53" s="6">
        <v>250000</v>
      </c>
      <c r="J53" s="6">
        <v>400</v>
      </c>
      <c r="K53" s="7">
        <v>201</v>
      </c>
      <c r="L53" s="6">
        <v>0.5</v>
      </c>
      <c r="M53" s="6">
        <v>2291400</v>
      </c>
      <c r="N53" s="8">
        <v>100</v>
      </c>
    </row>
    <row r="54" spans="1:14" x14ac:dyDescent="0.25">
      <c r="A54" s="3" t="s">
        <v>96</v>
      </c>
      <c r="B54" s="3" t="s">
        <v>77</v>
      </c>
      <c r="C54" s="3" t="s">
        <v>88</v>
      </c>
      <c r="D54" s="4">
        <v>1</v>
      </c>
      <c r="E54" s="3" t="s">
        <v>19</v>
      </c>
      <c r="F54" s="3" t="s">
        <v>19</v>
      </c>
      <c r="G54" s="5">
        <v>94.066000000000003</v>
      </c>
      <c r="H54" s="3" t="s">
        <v>79</v>
      </c>
      <c r="I54" s="6">
        <v>265000</v>
      </c>
      <c r="J54" s="6">
        <v>430</v>
      </c>
      <c r="K54" s="7">
        <v>200</v>
      </c>
      <c r="L54" s="6">
        <v>0</v>
      </c>
      <c r="M54" s="6">
        <v>2280000</v>
      </c>
      <c r="N54" s="8">
        <v>99.900499999999994</v>
      </c>
    </row>
    <row r="55" spans="1:14" x14ac:dyDescent="0.25">
      <c r="B55" s="9" t="s">
        <v>89</v>
      </c>
      <c r="C55" s="9" t="s">
        <v>97</v>
      </c>
      <c r="D55" s="10"/>
      <c r="E55" s="9"/>
      <c r="F55" s="9"/>
      <c r="G55" s="11">
        <f>SUM(G6:G54)</f>
        <v>35301.695999999989</v>
      </c>
      <c r="H55" s="9"/>
      <c r="I55" s="12">
        <f>SUM(I6:I54)</f>
        <v>3005659796.1399999</v>
      </c>
      <c r="J55" s="12"/>
      <c r="K55" s="13">
        <f>SUM(K6:K54)</f>
        <v>17027</v>
      </c>
      <c r="L55" s="12"/>
      <c r="M55" s="12">
        <f>SUM(M6:M54)</f>
        <v>1582134400</v>
      </c>
      <c r="N55" s="14"/>
    </row>
  </sheetData>
  <autoFilter ref="A5:N55" xr:uid="{4BAE4982-C376-4165-A0E5-705274432067}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SAOF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BID</dc:creator>
  <cp:lastModifiedBy>BID</cp:lastModifiedBy>
  <dcterms:created xsi:type="dcterms:W3CDTF">2026-10-07T20:41:59Z</dcterms:created>
  <dcterms:modified xsi:type="dcterms:W3CDTF">2026-10-07T20:45:06Z</dcterms:modified>
</cp:coreProperties>
</file>