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rci\Desktop\"/>
    </mc:Choice>
  </mc:AlternateContent>
  <xr:revisionPtr revIDLastSave="0" documentId="13_ncr:1_{BA3B3CC3-ADC9-4669-8DC1-E16D1E7D5FCD}" xr6:coauthVersionLast="47" xr6:coauthVersionMax="47" xr10:uidLastSave="{00000000-0000-0000-0000-000000000000}"/>
  <bookViews>
    <workbookView xWindow="-120" yWindow="-120" windowWidth="29040" windowHeight="15720" xr2:uid="{6B49202E-6E26-44DB-9CE9-4F564BABAECB}"/>
  </bookViews>
  <sheets>
    <sheet name="Contratos OPC5" sheetId="1" r:id="rId1"/>
  </sheets>
  <definedNames>
    <definedName name="_xlnm._FilterDatabase" localSheetId="0" hidden="1">'Contratos OPC5'!$A$3:$I$37</definedName>
    <definedName name="_xlnm.Print_Area" localSheetId="0">'Contratos OPC5'!$A$1:$I$40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G39" i="1"/>
</calcChain>
</file>

<file path=xl/sharedStrings.xml><?xml version="1.0" encoding="utf-8"?>
<sst xmlns="http://schemas.openxmlformats.org/spreadsheetml/2006/main" count="217" uniqueCount="105">
  <si>
    <t>CONTRATOS DE CONCESSÃO ASSINADOS - BLOCOS ARREMATADOS NO 5º CICLO DA OFERTA PERMANENTE DE CONCESSÃO</t>
  </si>
  <si>
    <t>Bacia</t>
  </si>
  <si>
    <t>Setor</t>
  </si>
  <si>
    <t>Bloco</t>
  </si>
  <si>
    <t>Número do Contrato</t>
  </si>
  <si>
    <t>Data da Assinatura</t>
  </si>
  <si>
    <t>Empresas/Consórcios Signatários (*operador)</t>
  </si>
  <si>
    <t>Área do Bloco (Km²)</t>
  </si>
  <si>
    <t>Bônus de Assinatura (R$)</t>
  </si>
  <si>
    <t>PEM (R$)</t>
  </si>
  <si>
    <t>Foz do Amazonas</t>
  </si>
  <si>
    <t>SFZA-AP2</t>
  </si>
  <si>
    <t>FZA-M-194</t>
  </si>
  <si>
    <t>48610.220657/2025-04</t>
  </si>
  <si>
    <t>24/11/2025</t>
  </si>
  <si>
    <t>Chevron Brasil Óleo e Gás Ltda.  (65.00%)*; Petrochina Investment Brasil Energia e Petróleo Ltda. (35.00%)</t>
  </si>
  <si>
    <t>FZA-M-196</t>
  </si>
  <si>
    <t>48610.220658/2025-41</t>
  </si>
  <si>
    <t>FZA-M-265</t>
  </si>
  <si>
    <t>48610.220659/2025-95</t>
  </si>
  <si>
    <t>FZA-M-267</t>
  </si>
  <si>
    <t>48610.220660/2025-10</t>
  </si>
  <si>
    <t>FZA-M-334</t>
  </si>
  <si>
    <t>48610.220661/2025-64</t>
  </si>
  <si>
    <t>FZA-M-336</t>
  </si>
  <si>
    <t>48610.220662/2025-17</t>
  </si>
  <si>
    <t>SFZA-AP3</t>
  </si>
  <si>
    <t>FZA-M-405</t>
  </si>
  <si>
    <t>48610.220663/2025-53</t>
  </si>
  <si>
    <t>Chevron Brasil Óleo e Gás Ltda.  (50.00%)*; Petrochina Investment Brasil Energia e Petróleo Ltda. (50.00%)</t>
  </si>
  <si>
    <t>FZA-M-473</t>
  </si>
  <si>
    <t>48610.220664/2025-06</t>
  </si>
  <si>
    <t>FZA-M-475</t>
  </si>
  <si>
    <t>48610.220665/2025-42</t>
  </si>
  <si>
    <t>FZA-M-477</t>
  </si>
  <si>
    <t>48610.220720/2025-02</t>
  </si>
  <si>
    <t>ExxonMobil Exploração Brasil Ltda.  (50.00%)*; Petróleo Brasileiro S.A. - PETROBRAS (50.00%)</t>
  </si>
  <si>
    <t>FZA-M-547</t>
  </si>
  <si>
    <t>48610.220721/2025-49</t>
  </si>
  <si>
    <t>FZA-M-549</t>
  </si>
  <si>
    <t>48610.220722/2025-93</t>
  </si>
  <si>
    <t>FZA-M-619</t>
  </si>
  <si>
    <t>48610.220723/2025-38</t>
  </si>
  <si>
    <t>FZA-M-621</t>
  </si>
  <si>
    <t>48610.220724/2025-82</t>
  </si>
  <si>
    <t>FZA-M-188</t>
  </si>
  <si>
    <t>48610.220725/2025-27</t>
  </si>
  <si>
    <t>Petróleo Brasileiro S.A. - PETROBRAS  (50.00%)*; ExxonMobil Exploração Brasil Ltda.(50.00%)</t>
  </si>
  <si>
    <t>FZA-M-190</t>
  </si>
  <si>
    <t>48610.220726/2025-71</t>
  </si>
  <si>
    <t>FZA-M-403</t>
  </si>
  <si>
    <t>48610.220727/2025-16</t>
  </si>
  <si>
    <t>SFZA-AP4</t>
  </si>
  <si>
    <t>FZA-M-1040</t>
  </si>
  <si>
    <t>48610.220728/2025-61</t>
  </si>
  <si>
    <t>FZA-M-1042</t>
  </si>
  <si>
    <t>48610.220729/2025-13</t>
  </si>
  <si>
    <t>Pelotas</t>
  </si>
  <si>
    <t>SP-AUP3</t>
  </si>
  <si>
    <t>P-M-1670</t>
  </si>
  <si>
    <t>48610.220730/2025-30</t>
  </si>
  <si>
    <t>Petróleo Brasileiro S.A. - PETROBRAS  (70.00%)*; Galp Energia Brasil S.A. (30.00%)</t>
  </si>
  <si>
    <t>P-M-1672</t>
  </si>
  <si>
    <t>48610.220731/2025-84</t>
  </si>
  <si>
    <t>P-M-1741</t>
  </si>
  <si>
    <t>48610.220732/2025-29</t>
  </si>
  <si>
    <t>Santos</t>
  </si>
  <si>
    <t>SS-AR3</t>
  </si>
  <si>
    <t>S-M-974</t>
  </si>
  <si>
    <t>48610.220736/2025-15</t>
  </si>
  <si>
    <t>Karoon Petróleo &amp; Gás Ltda. (100.00%)*</t>
  </si>
  <si>
    <t>S-M-1038</t>
  </si>
  <si>
    <t>48610.220737/2025-51</t>
  </si>
  <si>
    <t>SS-AP4</t>
  </si>
  <si>
    <t>S-M-1358</t>
  </si>
  <si>
    <t>48610.220738/2025-04</t>
  </si>
  <si>
    <t>SS-AUP4</t>
  </si>
  <si>
    <t>S-M-1484</t>
  </si>
  <si>
    <t>48610.220739/2025-41</t>
  </si>
  <si>
    <t>S-M-1603</t>
  </si>
  <si>
    <t>48610.220740/2025-75</t>
  </si>
  <si>
    <t>S-M-1605</t>
  </si>
  <si>
    <t>48610.220741/2025-10</t>
  </si>
  <si>
    <t>S-M-1819</t>
  </si>
  <si>
    <t>48610.220742/2025-64</t>
  </si>
  <si>
    <t>Shell Brasil Petróleo Ltda. (100.00%)*</t>
  </si>
  <si>
    <t>S-M-1821</t>
  </si>
  <si>
    <t>48610.220743/2025-17</t>
  </si>
  <si>
    <t>S-M-1912</t>
  </si>
  <si>
    <t>48610.220744/2025-53</t>
  </si>
  <si>
    <t>S-M-1914</t>
  </si>
  <si>
    <t>48610.220745/2025-06</t>
  </si>
  <si>
    <t>SS-AUP5</t>
  </si>
  <si>
    <t>S-M-1617</t>
  </si>
  <si>
    <t>48610.220746/2025-42</t>
  </si>
  <si>
    <t>Equinor Brasil Energia Ltda. (100.00%)*</t>
  </si>
  <si>
    <t>TOTAL</t>
  </si>
  <si>
    <t>Fonte: ANP/SPL</t>
  </si>
  <si>
    <t>34 Contratos de concessão assinados</t>
  </si>
  <si>
    <t>Parecis</t>
  </si>
  <si>
    <t>22/01/2026</t>
  </si>
  <si>
    <t>48610.220747/2025-97</t>
  </si>
  <si>
    <t>SPRC-L</t>
  </si>
  <si>
    <t>PRC-T-121</t>
  </si>
  <si>
    <t>Dillianz Petróleo &amp; Gás Natural - Biocombustíveis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</si>
</sst>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##,###,##0.00"/>
    <numFmt numFmtId="165" formatCode="_-* #,##0.000_-;\-* #,##0.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49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2" fillId="5" borderId="8" xfId="1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vertical="center"/>
    </xf>
    <xf numFmtId="49" fontId="0" fillId="4" borderId="10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vertical="center"/>
    </xf>
    <xf numFmtId="165" fontId="0" fillId="4" borderId="1" xfId="1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11" xfId="0" applyNumberForma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4" borderId="12" xfId="0" applyNumberFormat="1" applyFill="1" applyBorder="1" applyAlignment="1">
      <alignment vertical="center"/>
    </xf>
    <xf numFmtId="49" fontId="0" fillId="4" borderId="13" xfId="0" applyNumberForma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0" fillId="4" borderId="13" xfId="0" applyNumberFormat="1" applyFill="1" applyBorder="1" applyAlignment="1">
      <alignment vertical="center"/>
    </xf>
    <xf numFmtId="165" fontId="0" fillId="4" borderId="13" xfId="1" applyNumberFormat="1" applyFont="1" applyFill="1" applyBorder="1" applyAlignment="1">
      <alignment vertical="center"/>
    </xf>
    <xf numFmtId="164" fontId="0" fillId="4" borderId="13" xfId="0" applyNumberFormat="1" applyFill="1" applyBorder="1" applyAlignment="1">
      <alignment vertical="center"/>
    </xf>
    <xf numFmtId="164" fontId="0" fillId="4" borderId="14" xfId="0" applyNumberFormat="1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</cellXfs>
  <cellStyles count="3">
    <cellStyle name="Hyperlink" xfId="2" xr:uid="{00000000-000B-0000-0000-000008000000}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9A0B17D4-3678-40F3-B604-DD7BB8AFA5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1BB3-A8CC-400D-9696-413E1A1F906D}">
  <sheetPr>
    <pageSetUpPr fitToPage="1"/>
  </sheetPr>
  <dimension ref="A1:I68"/>
  <sheetViews>
    <sheetView tabSelected="1" zoomScale="110" zoomScaleNormal="110" workbookViewId="0">
      <selection sqref="A1:I1"/>
    </sheetView>
  </sheetViews>
  <sheetFormatPr defaultColWidth="8.7109375" defaultRowHeight="15" x14ac:dyDescent="0.25"/>
  <cols>
    <col min="1" max="1" width="19.140625" style="4" customWidth="1"/>
    <col min="2" max="2" width="12.42578125" style="1" customWidth="1"/>
    <col min="3" max="3" width="13.140625" style="1" customWidth="1"/>
    <col min="4" max="4" width="23.5703125" style="1" customWidth="1"/>
    <col min="5" max="5" width="14.85546875" style="1" customWidth="1"/>
    <col min="6" max="6" width="92.42578125" style="4" customWidth="1"/>
    <col min="7" max="7" width="12.5703125" style="5" customWidth="1"/>
    <col min="8" max="8" width="19.42578125" style="12" customWidth="1"/>
    <col min="9" max="9" width="19.42578125" style="4" customWidth="1"/>
    <col min="10" max="16384" width="8.7109375" style="4"/>
  </cols>
  <sheetData>
    <row r="1" spans="1:9" ht="18.9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8.95" customHeight="1" thickBot="1" x14ac:dyDescent="0.3">
      <c r="H2" s="1"/>
    </row>
    <row r="3" spans="1:9" s="6" customFormat="1" ht="36.6" customHeight="1" x14ac:dyDescent="0.2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6" t="s">
        <v>8</v>
      </c>
      <c r="I3" s="18" t="s">
        <v>9</v>
      </c>
    </row>
    <row r="4" spans="1:9" x14ac:dyDescent="0.25">
      <c r="A4" s="21" t="s">
        <v>10</v>
      </c>
      <c r="B4" s="22" t="s">
        <v>11</v>
      </c>
      <c r="C4" s="23" t="s">
        <v>12</v>
      </c>
      <c r="D4" s="23" t="s">
        <v>13</v>
      </c>
      <c r="E4" s="23" t="s">
        <v>14</v>
      </c>
      <c r="F4" s="24" t="s">
        <v>15</v>
      </c>
      <c r="G4" s="25">
        <v>766.87800000000004</v>
      </c>
      <c r="H4" s="26">
        <v>102243333</v>
      </c>
      <c r="I4" s="27">
        <v>56356800</v>
      </c>
    </row>
    <row r="5" spans="1:9" x14ac:dyDescent="0.25">
      <c r="A5" s="21" t="s">
        <v>10</v>
      </c>
      <c r="B5" s="22" t="s">
        <v>11</v>
      </c>
      <c r="C5" s="23" t="s">
        <v>16</v>
      </c>
      <c r="D5" s="23" t="s">
        <v>17</v>
      </c>
      <c r="E5" s="23" t="s">
        <v>14</v>
      </c>
      <c r="F5" s="24" t="s">
        <v>15</v>
      </c>
      <c r="G5" s="25">
        <v>351.50299999999999</v>
      </c>
      <c r="H5" s="26">
        <v>68163333</v>
      </c>
      <c r="I5" s="27">
        <v>25488000</v>
      </c>
    </row>
    <row r="6" spans="1:9" x14ac:dyDescent="0.25">
      <c r="A6" s="21" t="s">
        <v>10</v>
      </c>
      <c r="B6" s="22" t="s">
        <v>11</v>
      </c>
      <c r="C6" s="23" t="s">
        <v>18</v>
      </c>
      <c r="D6" s="23" t="s">
        <v>19</v>
      </c>
      <c r="E6" s="23" t="s">
        <v>14</v>
      </c>
      <c r="F6" s="24" t="s">
        <v>15</v>
      </c>
      <c r="G6" s="25">
        <v>767.13400000000001</v>
      </c>
      <c r="H6" s="26">
        <v>102243333</v>
      </c>
      <c r="I6" s="27">
        <v>56356800</v>
      </c>
    </row>
    <row r="7" spans="1:9" x14ac:dyDescent="0.25">
      <c r="A7" s="21" t="s">
        <v>10</v>
      </c>
      <c r="B7" s="22" t="s">
        <v>11</v>
      </c>
      <c r="C7" s="23" t="s">
        <v>20</v>
      </c>
      <c r="D7" s="23" t="s">
        <v>21</v>
      </c>
      <c r="E7" s="23" t="s">
        <v>14</v>
      </c>
      <c r="F7" s="24" t="s">
        <v>15</v>
      </c>
      <c r="G7" s="25">
        <v>767.13400000000001</v>
      </c>
      <c r="H7" s="26">
        <v>68163333</v>
      </c>
      <c r="I7" s="27">
        <v>56356800</v>
      </c>
    </row>
    <row r="8" spans="1:9" x14ac:dyDescent="0.25">
      <c r="A8" s="21" t="s">
        <v>10</v>
      </c>
      <c r="B8" s="22" t="s">
        <v>11</v>
      </c>
      <c r="C8" s="23" t="s">
        <v>22</v>
      </c>
      <c r="D8" s="23" t="s">
        <v>23</v>
      </c>
      <c r="E8" s="23" t="s">
        <v>14</v>
      </c>
      <c r="F8" s="24" t="s">
        <v>15</v>
      </c>
      <c r="G8" s="25">
        <v>767.37699999999995</v>
      </c>
      <c r="H8" s="26">
        <v>28403333</v>
      </c>
      <c r="I8" s="27">
        <v>54657600</v>
      </c>
    </row>
    <row r="9" spans="1:9" x14ac:dyDescent="0.25">
      <c r="A9" s="21" t="s">
        <v>10</v>
      </c>
      <c r="B9" s="22" t="s">
        <v>11</v>
      </c>
      <c r="C9" s="23" t="s">
        <v>24</v>
      </c>
      <c r="D9" s="23" t="s">
        <v>25</v>
      </c>
      <c r="E9" s="23" t="s">
        <v>14</v>
      </c>
      <c r="F9" s="24" t="s">
        <v>15</v>
      </c>
      <c r="G9" s="25">
        <v>639.49400000000003</v>
      </c>
      <c r="H9" s="26">
        <v>28403333</v>
      </c>
      <c r="I9" s="27">
        <v>45595200</v>
      </c>
    </row>
    <row r="10" spans="1:9" x14ac:dyDescent="0.25">
      <c r="A10" s="21" t="s">
        <v>10</v>
      </c>
      <c r="B10" s="22" t="s">
        <v>26</v>
      </c>
      <c r="C10" s="23" t="s">
        <v>27</v>
      </c>
      <c r="D10" s="23" t="s">
        <v>28</v>
      </c>
      <c r="E10" s="23" t="s">
        <v>14</v>
      </c>
      <c r="F10" s="24" t="s">
        <v>29</v>
      </c>
      <c r="G10" s="25">
        <v>767.60500000000002</v>
      </c>
      <c r="H10" s="26">
        <v>79523333</v>
      </c>
      <c r="I10" s="27">
        <v>56356800</v>
      </c>
    </row>
    <row r="11" spans="1:9" x14ac:dyDescent="0.25">
      <c r="A11" s="21" t="s">
        <v>10</v>
      </c>
      <c r="B11" s="22" t="s">
        <v>26</v>
      </c>
      <c r="C11" s="23" t="s">
        <v>30</v>
      </c>
      <c r="D11" s="23" t="s">
        <v>31</v>
      </c>
      <c r="E11" s="23" t="s">
        <v>14</v>
      </c>
      <c r="F11" s="24" t="s">
        <v>29</v>
      </c>
      <c r="G11" s="25">
        <v>767.81799999999998</v>
      </c>
      <c r="H11" s="26">
        <v>59643333</v>
      </c>
      <c r="I11" s="27">
        <v>54657600</v>
      </c>
    </row>
    <row r="12" spans="1:9" x14ac:dyDescent="0.25">
      <c r="A12" s="21" t="s">
        <v>10</v>
      </c>
      <c r="B12" s="22" t="s">
        <v>26</v>
      </c>
      <c r="C12" s="23" t="s">
        <v>32</v>
      </c>
      <c r="D12" s="23" t="s">
        <v>33</v>
      </c>
      <c r="E12" s="23" t="s">
        <v>14</v>
      </c>
      <c r="F12" s="24" t="s">
        <v>29</v>
      </c>
      <c r="G12" s="25">
        <v>767.81799999999998</v>
      </c>
      <c r="H12" s="26">
        <v>45443333</v>
      </c>
      <c r="I12" s="27">
        <v>54657600</v>
      </c>
    </row>
    <row r="13" spans="1:9" x14ac:dyDescent="0.25">
      <c r="A13" s="13" t="s">
        <v>10</v>
      </c>
      <c r="B13" s="2" t="s">
        <v>26</v>
      </c>
      <c r="C13" s="3" t="s">
        <v>34</v>
      </c>
      <c r="D13" s="3" t="s">
        <v>35</v>
      </c>
      <c r="E13" s="3" t="s">
        <v>14</v>
      </c>
      <c r="F13" s="7" t="s">
        <v>36</v>
      </c>
      <c r="G13" s="8">
        <v>735.82899999999995</v>
      </c>
      <c r="H13" s="9">
        <v>13890000</v>
      </c>
      <c r="I13" s="14">
        <v>52958400</v>
      </c>
    </row>
    <row r="14" spans="1:9" x14ac:dyDescent="0.25">
      <c r="A14" s="13" t="s">
        <v>10</v>
      </c>
      <c r="B14" s="2" t="s">
        <v>26</v>
      </c>
      <c r="C14" s="3" t="s">
        <v>37</v>
      </c>
      <c r="D14" s="3" t="s">
        <v>38</v>
      </c>
      <c r="E14" s="3" t="s">
        <v>14</v>
      </c>
      <c r="F14" s="7" t="s">
        <v>36</v>
      </c>
      <c r="G14" s="8">
        <v>768.01800000000003</v>
      </c>
      <c r="H14" s="9">
        <v>14550000</v>
      </c>
      <c r="I14" s="14">
        <v>55224000</v>
      </c>
    </row>
    <row r="15" spans="1:9" x14ac:dyDescent="0.25">
      <c r="A15" s="13" t="s">
        <v>10</v>
      </c>
      <c r="B15" s="2" t="s">
        <v>26</v>
      </c>
      <c r="C15" s="3" t="s">
        <v>39</v>
      </c>
      <c r="D15" s="3" t="s">
        <v>40</v>
      </c>
      <c r="E15" s="3" t="s">
        <v>14</v>
      </c>
      <c r="F15" s="7" t="s">
        <v>36</v>
      </c>
      <c r="G15" s="8">
        <v>768.01800000000003</v>
      </c>
      <c r="H15" s="9">
        <v>38800000</v>
      </c>
      <c r="I15" s="14">
        <v>55224000</v>
      </c>
    </row>
    <row r="16" spans="1:9" x14ac:dyDescent="0.25">
      <c r="A16" s="13" t="s">
        <v>10</v>
      </c>
      <c r="B16" s="2" t="s">
        <v>26</v>
      </c>
      <c r="C16" s="3" t="s">
        <v>41</v>
      </c>
      <c r="D16" s="3" t="s">
        <v>42</v>
      </c>
      <c r="E16" s="3" t="s">
        <v>14</v>
      </c>
      <c r="F16" s="7" t="s">
        <v>36</v>
      </c>
      <c r="G16" s="8">
        <v>768.20299999999997</v>
      </c>
      <c r="H16" s="9">
        <v>14550000</v>
      </c>
      <c r="I16" s="14">
        <v>55224000</v>
      </c>
    </row>
    <row r="17" spans="1:9" x14ac:dyDescent="0.25">
      <c r="A17" s="13" t="s">
        <v>10</v>
      </c>
      <c r="B17" s="2" t="s">
        <v>26</v>
      </c>
      <c r="C17" s="3" t="s">
        <v>43</v>
      </c>
      <c r="D17" s="3" t="s">
        <v>44</v>
      </c>
      <c r="E17" s="3" t="s">
        <v>14</v>
      </c>
      <c r="F17" s="7" t="s">
        <v>36</v>
      </c>
      <c r="G17" s="8">
        <v>768.20299999999997</v>
      </c>
      <c r="H17" s="9">
        <v>38800000</v>
      </c>
      <c r="I17" s="14">
        <v>55507200</v>
      </c>
    </row>
    <row r="18" spans="1:9" x14ac:dyDescent="0.25">
      <c r="A18" s="13" t="s">
        <v>10</v>
      </c>
      <c r="B18" s="2" t="s">
        <v>11</v>
      </c>
      <c r="C18" s="3" t="s">
        <v>45</v>
      </c>
      <c r="D18" s="3" t="s">
        <v>46</v>
      </c>
      <c r="E18" s="3" t="s">
        <v>14</v>
      </c>
      <c r="F18" s="7" t="s">
        <v>47</v>
      </c>
      <c r="G18" s="8">
        <v>766.87800000000004</v>
      </c>
      <c r="H18" s="9">
        <v>43650000</v>
      </c>
      <c r="I18" s="14">
        <v>53524800</v>
      </c>
    </row>
    <row r="19" spans="1:9" x14ac:dyDescent="0.25">
      <c r="A19" s="13" t="s">
        <v>10</v>
      </c>
      <c r="B19" s="2" t="s">
        <v>11</v>
      </c>
      <c r="C19" s="3" t="s">
        <v>48</v>
      </c>
      <c r="D19" s="3" t="s">
        <v>49</v>
      </c>
      <c r="E19" s="3" t="s">
        <v>14</v>
      </c>
      <c r="F19" s="7" t="s">
        <v>47</v>
      </c>
      <c r="G19" s="8">
        <v>766.87800000000004</v>
      </c>
      <c r="H19" s="9">
        <v>72750000</v>
      </c>
      <c r="I19" s="14">
        <v>53524800</v>
      </c>
    </row>
    <row r="20" spans="1:9" x14ac:dyDescent="0.25">
      <c r="A20" s="13" t="s">
        <v>10</v>
      </c>
      <c r="B20" s="2" t="s">
        <v>11</v>
      </c>
      <c r="C20" s="3" t="s">
        <v>50</v>
      </c>
      <c r="D20" s="3" t="s">
        <v>51</v>
      </c>
      <c r="E20" s="3" t="s">
        <v>14</v>
      </c>
      <c r="F20" s="7" t="s">
        <v>47</v>
      </c>
      <c r="G20" s="8">
        <v>767.60500000000002</v>
      </c>
      <c r="H20" s="9">
        <v>14550000</v>
      </c>
      <c r="I20" s="14">
        <v>57489600</v>
      </c>
    </row>
    <row r="21" spans="1:9" x14ac:dyDescent="0.25">
      <c r="A21" s="13" t="s">
        <v>10</v>
      </c>
      <c r="B21" s="2" t="s">
        <v>52</v>
      </c>
      <c r="C21" s="3" t="s">
        <v>53</v>
      </c>
      <c r="D21" s="3" t="s">
        <v>54</v>
      </c>
      <c r="E21" s="3" t="s">
        <v>14</v>
      </c>
      <c r="F21" s="7" t="s">
        <v>47</v>
      </c>
      <c r="G21" s="8">
        <v>769.01499999999999</v>
      </c>
      <c r="H21" s="9">
        <v>5270000</v>
      </c>
      <c r="I21" s="14">
        <v>54374400</v>
      </c>
    </row>
    <row r="22" spans="1:9" x14ac:dyDescent="0.25">
      <c r="A22" s="13" t="s">
        <v>10</v>
      </c>
      <c r="B22" s="2" t="s">
        <v>52</v>
      </c>
      <c r="C22" s="3" t="s">
        <v>55</v>
      </c>
      <c r="D22" s="3" t="s">
        <v>56</v>
      </c>
      <c r="E22" s="3" t="s">
        <v>14</v>
      </c>
      <c r="F22" s="7" t="s">
        <v>47</v>
      </c>
      <c r="G22" s="8">
        <v>769.01499999999999</v>
      </c>
      <c r="H22" s="9">
        <v>5270000</v>
      </c>
      <c r="I22" s="14">
        <v>55507200</v>
      </c>
    </row>
    <row r="23" spans="1:9" x14ac:dyDescent="0.25">
      <c r="A23" s="21" t="s">
        <v>99</v>
      </c>
      <c r="B23" s="22" t="s">
        <v>102</v>
      </c>
      <c r="C23" s="23" t="s">
        <v>103</v>
      </c>
      <c r="D23" s="23" t="s">
        <v>101</v>
      </c>
      <c r="E23" s="23" t="s">
        <v>100</v>
      </c>
      <c r="F23" s="24" t="s">
        <v>104</v>
      </c>
      <c r="G23" s="25">
        <v>2804.54</v>
      </c>
      <c r="H23" s="26">
        <v>55000</v>
      </c>
      <c r="I23" s="27">
        <v>12091000</v>
      </c>
    </row>
    <row r="24" spans="1:9" x14ac:dyDescent="0.25">
      <c r="A24" s="39" t="s">
        <v>57</v>
      </c>
      <c r="B24" s="40" t="s">
        <v>58</v>
      </c>
      <c r="C24" s="41" t="s">
        <v>59</v>
      </c>
      <c r="D24" s="41" t="s">
        <v>60</v>
      </c>
      <c r="E24" s="41" t="s">
        <v>14</v>
      </c>
      <c r="F24" s="42" t="s">
        <v>61</v>
      </c>
      <c r="G24" s="10">
        <v>641.39400000000001</v>
      </c>
      <c r="H24" s="9">
        <v>4060000</v>
      </c>
      <c r="I24" s="43">
        <v>28320000</v>
      </c>
    </row>
    <row r="25" spans="1:9" x14ac:dyDescent="0.25">
      <c r="A25" s="39" t="s">
        <v>57</v>
      </c>
      <c r="B25" s="40" t="s">
        <v>58</v>
      </c>
      <c r="C25" s="41" t="s">
        <v>62</v>
      </c>
      <c r="D25" s="41" t="s">
        <v>63</v>
      </c>
      <c r="E25" s="41" t="s">
        <v>14</v>
      </c>
      <c r="F25" s="42" t="s">
        <v>61</v>
      </c>
      <c r="G25" s="10">
        <v>641.39400000000001</v>
      </c>
      <c r="H25" s="9">
        <v>3720000</v>
      </c>
      <c r="I25" s="43">
        <v>28320000</v>
      </c>
    </row>
    <row r="26" spans="1:9" x14ac:dyDescent="0.25">
      <c r="A26" s="39" t="s">
        <v>57</v>
      </c>
      <c r="B26" s="40" t="s">
        <v>58</v>
      </c>
      <c r="C26" s="41" t="s">
        <v>64</v>
      </c>
      <c r="D26" s="41" t="s">
        <v>65</v>
      </c>
      <c r="E26" s="41" t="s">
        <v>14</v>
      </c>
      <c r="F26" s="42" t="s">
        <v>61</v>
      </c>
      <c r="G26" s="10">
        <v>639.54399999999998</v>
      </c>
      <c r="H26" s="9">
        <v>3680000</v>
      </c>
      <c r="I26" s="43">
        <v>28320000</v>
      </c>
    </row>
    <row r="27" spans="1:9" x14ac:dyDescent="0.25">
      <c r="A27" s="21" t="s">
        <v>66</v>
      </c>
      <c r="B27" s="22" t="s">
        <v>67</v>
      </c>
      <c r="C27" s="23" t="s">
        <v>68</v>
      </c>
      <c r="D27" s="23" t="s">
        <v>69</v>
      </c>
      <c r="E27" s="23" t="s">
        <v>14</v>
      </c>
      <c r="F27" s="24" t="s">
        <v>70</v>
      </c>
      <c r="G27" s="25">
        <v>173.58</v>
      </c>
      <c r="H27" s="26">
        <v>1970000.99</v>
      </c>
      <c r="I27" s="27">
        <v>7356000</v>
      </c>
    </row>
    <row r="28" spans="1:9" x14ac:dyDescent="0.25">
      <c r="A28" s="21" t="s">
        <v>66</v>
      </c>
      <c r="B28" s="22" t="s">
        <v>67</v>
      </c>
      <c r="C28" s="23" t="s">
        <v>71</v>
      </c>
      <c r="D28" s="23" t="s">
        <v>72</v>
      </c>
      <c r="E28" s="23" t="s">
        <v>14</v>
      </c>
      <c r="F28" s="24" t="s">
        <v>70</v>
      </c>
      <c r="G28" s="25">
        <v>173.68799999999999</v>
      </c>
      <c r="H28" s="26">
        <v>2051000.99</v>
      </c>
      <c r="I28" s="27">
        <v>7356000</v>
      </c>
    </row>
    <row r="29" spans="1:9" x14ac:dyDescent="0.25">
      <c r="A29" s="21" t="s">
        <v>66</v>
      </c>
      <c r="B29" s="22" t="s">
        <v>73</v>
      </c>
      <c r="C29" s="23" t="s">
        <v>74</v>
      </c>
      <c r="D29" s="23" t="s">
        <v>75</v>
      </c>
      <c r="E29" s="23" t="s">
        <v>14</v>
      </c>
      <c r="F29" s="24" t="s">
        <v>70</v>
      </c>
      <c r="G29" s="25">
        <v>365.28100000000001</v>
      </c>
      <c r="H29" s="26">
        <v>3630000</v>
      </c>
      <c r="I29" s="27">
        <v>16992000</v>
      </c>
    </row>
    <row r="30" spans="1:9" x14ac:dyDescent="0.25">
      <c r="A30" s="21" t="s">
        <v>66</v>
      </c>
      <c r="B30" s="22" t="s">
        <v>76</v>
      </c>
      <c r="C30" s="23" t="s">
        <v>77</v>
      </c>
      <c r="D30" s="23" t="s">
        <v>78</v>
      </c>
      <c r="E30" s="23" t="s">
        <v>14</v>
      </c>
      <c r="F30" s="24" t="s">
        <v>70</v>
      </c>
      <c r="G30" s="25">
        <v>536.77</v>
      </c>
      <c r="H30" s="26">
        <v>45500000.990000002</v>
      </c>
      <c r="I30" s="27">
        <v>22656000</v>
      </c>
    </row>
    <row r="31" spans="1:9" ht="14.1" customHeight="1" x14ac:dyDescent="0.25">
      <c r="A31" s="21" t="s">
        <v>66</v>
      </c>
      <c r="B31" s="22" t="s">
        <v>73</v>
      </c>
      <c r="C31" s="23" t="s">
        <v>79</v>
      </c>
      <c r="D31" s="23" t="s">
        <v>80</v>
      </c>
      <c r="E31" s="23" t="s">
        <v>14</v>
      </c>
      <c r="F31" s="24" t="s">
        <v>70</v>
      </c>
      <c r="G31" s="25">
        <v>686.61199999999997</v>
      </c>
      <c r="H31" s="26">
        <v>12036000</v>
      </c>
      <c r="I31" s="27">
        <v>28320000</v>
      </c>
    </row>
    <row r="32" spans="1:9" x14ac:dyDescent="0.25">
      <c r="A32" s="21" t="s">
        <v>66</v>
      </c>
      <c r="B32" s="22" t="s">
        <v>76</v>
      </c>
      <c r="C32" s="23" t="s">
        <v>81</v>
      </c>
      <c r="D32" s="23" t="s">
        <v>82</v>
      </c>
      <c r="E32" s="23" t="s">
        <v>14</v>
      </c>
      <c r="F32" s="24" t="s">
        <v>70</v>
      </c>
      <c r="G32" s="25">
        <v>686.61199999999997</v>
      </c>
      <c r="H32" s="26">
        <v>16440000.99</v>
      </c>
      <c r="I32" s="27">
        <v>28320000</v>
      </c>
    </row>
    <row r="33" spans="1:9" x14ac:dyDescent="0.25">
      <c r="A33" s="39" t="s">
        <v>66</v>
      </c>
      <c r="B33" s="40" t="s">
        <v>76</v>
      </c>
      <c r="C33" s="41" t="s">
        <v>83</v>
      </c>
      <c r="D33" s="41" t="s">
        <v>84</v>
      </c>
      <c r="E33" s="41" t="s">
        <v>14</v>
      </c>
      <c r="F33" s="42" t="s">
        <v>85</v>
      </c>
      <c r="G33" s="10">
        <v>683.58199999999999</v>
      </c>
      <c r="H33" s="9">
        <v>10237000</v>
      </c>
      <c r="I33" s="43">
        <v>41630400</v>
      </c>
    </row>
    <row r="34" spans="1:9" x14ac:dyDescent="0.25">
      <c r="A34" s="39" t="s">
        <v>66</v>
      </c>
      <c r="B34" s="40" t="s">
        <v>76</v>
      </c>
      <c r="C34" s="41" t="s">
        <v>86</v>
      </c>
      <c r="D34" s="41" t="s">
        <v>87</v>
      </c>
      <c r="E34" s="41" t="s">
        <v>14</v>
      </c>
      <c r="F34" s="42" t="s">
        <v>85</v>
      </c>
      <c r="G34" s="10">
        <v>683.58199999999999</v>
      </c>
      <c r="H34" s="9">
        <v>3427000</v>
      </c>
      <c r="I34" s="43">
        <v>28320000</v>
      </c>
    </row>
    <row r="35" spans="1:9" x14ac:dyDescent="0.25">
      <c r="A35" s="39" t="s">
        <v>66</v>
      </c>
      <c r="B35" s="40" t="s">
        <v>73</v>
      </c>
      <c r="C35" s="41" t="s">
        <v>88</v>
      </c>
      <c r="D35" s="41" t="s">
        <v>89</v>
      </c>
      <c r="E35" s="41" t="s">
        <v>14</v>
      </c>
      <c r="F35" s="42" t="s">
        <v>85</v>
      </c>
      <c r="G35" s="10">
        <v>682.04700000000003</v>
      </c>
      <c r="H35" s="9">
        <v>4280000</v>
      </c>
      <c r="I35" s="43">
        <v>28320000</v>
      </c>
    </row>
    <row r="36" spans="1:9" x14ac:dyDescent="0.25">
      <c r="A36" s="39" t="s">
        <v>66</v>
      </c>
      <c r="B36" s="40" t="s">
        <v>76</v>
      </c>
      <c r="C36" s="41" t="s">
        <v>90</v>
      </c>
      <c r="D36" s="41" t="s">
        <v>91</v>
      </c>
      <c r="E36" s="41" t="s">
        <v>14</v>
      </c>
      <c r="F36" s="42" t="s">
        <v>85</v>
      </c>
      <c r="G36" s="10">
        <v>682.04700000000003</v>
      </c>
      <c r="H36" s="9">
        <v>3377000</v>
      </c>
      <c r="I36" s="43">
        <v>28320000</v>
      </c>
    </row>
    <row r="37" spans="1:9" ht="15.75" thickBot="1" x14ac:dyDescent="0.3">
      <c r="A37" s="32" t="s">
        <v>66</v>
      </c>
      <c r="B37" s="33" t="s">
        <v>92</v>
      </c>
      <c r="C37" s="34" t="s">
        <v>93</v>
      </c>
      <c r="D37" s="34" t="s">
        <v>94</v>
      </c>
      <c r="E37" s="34" t="s">
        <v>14</v>
      </c>
      <c r="F37" s="35" t="s">
        <v>95</v>
      </c>
      <c r="G37" s="36">
        <v>2743.431</v>
      </c>
      <c r="H37" s="37">
        <v>30488000</v>
      </c>
      <c r="I37" s="38">
        <v>113280000</v>
      </c>
    </row>
    <row r="38" spans="1:9" ht="12" customHeight="1" thickBot="1" x14ac:dyDescent="0.3">
      <c r="G38" s="11"/>
      <c r="H38" s="1"/>
    </row>
    <row r="39" spans="1:9" ht="24" customHeight="1" thickBot="1" x14ac:dyDescent="0.3">
      <c r="A39" s="19" t="s">
        <v>96</v>
      </c>
      <c r="B39" s="28" t="s">
        <v>98</v>
      </c>
      <c r="C39" s="29"/>
      <c r="D39" s="29"/>
      <c r="E39" s="29"/>
      <c r="F39" s="30"/>
      <c r="G39" s="20">
        <f>SUM(G4:G38)</f>
        <v>26834.526999999998</v>
      </c>
      <c r="H39" s="20">
        <f t="shared" ref="H39:I39" si="0">SUM(H4:H38)</f>
        <v>989261000.96000004</v>
      </c>
      <c r="I39" s="20">
        <f t="shared" si="0"/>
        <v>1456963000</v>
      </c>
    </row>
    <row r="40" spans="1:9" x14ac:dyDescent="0.25">
      <c r="A40" s="4" t="s">
        <v>97</v>
      </c>
      <c r="G40" s="11"/>
      <c r="H40" s="1"/>
    </row>
    <row r="41" spans="1:9" x14ac:dyDescent="0.25">
      <c r="G41" s="44"/>
      <c r="H41" s="45"/>
      <c r="I41" s="46"/>
    </row>
    <row r="42" spans="1:9" x14ac:dyDescent="0.25">
      <c r="G42" s="11"/>
      <c r="H42" s="1"/>
    </row>
    <row r="43" spans="1:9" x14ac:dyDescent="0.25">
      <c r="G43" s="11"/>
      <c r="H43" s="1"/>
    </row>
    <row r="44" spans="1:9" x14ac:dyDescent="0.25">
      <c r="G44" s="11"/>
      <c r="H44" s="1"/>
    </row>
    <row r="45" spans="1:9" x14ac:dyDescent="0.25">
      <c r="G45" s="11"/>
      <c r="H45" s="1"/>
    </row>
    <row r="46" spans="1:9" x14ac:dyDescent="0.25">
      <c r="G46" s="11"/>
      <c r="H46" s="1"/>
    </row>
    <row r="47" spans="1:9" x14ac:dyDescent="0.25">
      <c r="G47" s="11"/>
      <c r="H47" s="1"/>
    </row>
    <row r="48" spans="1:9" x14ac:dyDescent="0.25">
      <c r="G48" s="11"/>
      <c r="H48" s="1"/>
    </row>
    <row r="49" spans="7:8" x14ac:dyDescent="0.25">
      <c r="G49" s="11"/>
      <c r="H49" s="1"/>
    </row>
    <row r="50" spans="7:8" x14ac:dyDescent="0.25">
      <c r="G50" s="11"/>
      <c r="H50" s="1"/>
    </row>
    <row r="51" spans="7:8" x14ac:dyDescent="0.25">
      <c r="G51" s="11"/>
      <c r="H51" s="1"/>
    </row>
    <row r="52" spans="7:8" x14ac:dyDescent="0.25">
      <c r="G52" s="11"/>
      <c r="H52" s="1"/>
    </row>
    <row r="53" spans="7:8" x14ac:dyDescent="0.25">
      <c r="G53" s="11"/>
      <c r="H53" s="1"/>
    </row>
    <row r="54" spans="7:8" x14ac:dyDescent="0.25">
      <c r="G54" s="11"/>
      <c r="H54" s="1"/>
    </row>
    <row r="55" spans="7:8" x14ac:dyDescent="0.25">
      <c r="G55" s="11"/>
      <c r="H55" s="1"/>
    </row>
    <row r="56" spans="7:8" x14ac:dyDescent="0.25">
      <c r="G56" s="11"/>
      <c r="H56" s="1"/>
    </row>
    <row r="57" spans="7:8" x14ac:dyDescent="0.25">
      <c r="G57" s="11"/>
      <c r="H57" s="1"/>
    </row>
    <row r="58" spans="7:8" x14ac:dyDescent="0.25">
      <c r="G58" s="11"/>
      <c r="H58" s="1"/>
    </row>
    <row r="59" spans="7:8" x14ac:dyDescent="0.25">
      <c r="G59" s="11"/>
      <c r="H59" s="1"/>
    </row>
    <row r="60" spans="7:8" x14ac:dyDescent="0.25">
      <c r="G60" s="11"/>
      <c r="H60" s="1"/>
    </row>
    <row r="61" spans="7:8" x14ac:dyDescent="0.25">
      <c r="G61" s="11"/>
      <c r="H61" s="1"/>
    </row>
    <row r="62" spans="7:8" x14ac:dyDescent="0.25">
      <c r="G62" s="11"/>
      <c r="H62" s="1"/>
    </row>
    <row r="63" spans="7:8" x14ac:dyDescent="0.25">
      <c r="G63" s="11"/>
      <c r="H63" s="1"/>
    </row>
    <row r="64" spans="7:8" x14ac:dyDescent="0.25">
      <c r="G64" s="11"/>
      <c r="H64" s="1"/>
    </row>
    <row r="65" spans="7:8" x14ac:dyDescent="0.25">
      <c r="G65" s="11"/>
      <c r="H65" s="1"/>
    </row>
    <row r="66" spans="7:8" x14ac:dyDescent="0.25">
      <c r="G66" s="11"/>
      <c r="H66" s="1"/>
    </row>
    <row r="67" spans="7:8" x14ac:dyDescent="0.25">
      <c r="G67" s="11"/>
    </row>
    <row r="68" spans="7:8" x14ac:dyDescent="0.25">
      <c r="G68" s="11"/>
    </row>
  </sheetData>
  <autoFilter ref="A3:I37" xr:uid="{D57C1BB3-A8CC-400D-9696-413E1A1F906D}"/>
  <mergeCells count="2">
    <mergeCell ref="B39:F39"/>
    <mergeCell ref="A1:I1"/>
  </mergeCells>
  <phoneticPr fontId="3" type="noConversion"/>
  <printOptions horizontalCentered="1" verticalCentered="1"/>
  <pageMargins left="0.11811023622047245" right="0.11811023622047245" top="0.78740157480314965" bottom="0.78740157480314965" header="0" footer="0.1181102362204724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OPC5</vt:lpstr>
      <vt:lpstr>'Contratos OPC5'!Area_de_impressao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 de Moraes Filadelfo</dc:creator>
  <cp:keywords/>
  <dc:description/>
  <cp:lastModifiedBy>Marcio Pinheiro</cp:lastModifiedBy>
  <cp:revision/>
  <dcterms:created xsi:type="dcterms:W3CDTF">2025-10-13T16:43:36Z</dcterms:created>
  <dcterms:modified xsi:type="dcterms:W3CDTF">2026-01-27T16:48:48Z</dcterms:modified>
  <cp:category/>
  <cp:contentStatus/>
</cp:coreProperties>
</file>