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1967C796-C9EA-4A44-9DDF-F9D3CDBC3B0D}" xr6:coauthVersionLast="47" xr6:coauthVersionMax="47" xr10:uidLastSave="{00000000-0000-0000-0000-000000000000}"/>
  <bookViews>
    <workbookView xWindow="-110" yWindow="-110" windowWidth="19420" windowHeight="10300" xr2:uid="{2BA84301-A2D7-40E4-B5CF-6E4C56691342}"/>
  </bookViews>
  <sheets>
    <sheet name="F2.3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8" i="1"/>
  <c r="C6" i="1"/>
  <c r="C3" i="1"/>
  <c r="C9" i="1"/>
  <c r="C4" i="1"/>
  <c r="C7" i="1"/>
  <c r="C5" i="1"/>
  <c r="C2" i="1"/>
  <c r="B12" i="1"/>
  <c r="C10" i="1"/>
</calcChain>
</file>

<file path=xl/sharedStrings.xml><?xml version="1.0" encoding="utf-8"?>
<sst xmlns="http://schemas.openxmlformats.org/spreadsheetml/2006/main" count="10" uniqueCount="10">
  <si>
    <t>m³</t>
  </si>
  <si>
    <t>Total (m³)</t>
  </si>
  <si>
    <t>Central and South America</t>
  </si>
  <si>
    <t>Asia-Pacific</t>
  </si>
  <si>
    <t>Middle East</t>
  </si>
  <si>
    <t>Africa</t>
  </si>
  <si>
    <t>North America</t>
  </si>
  <si>
    <t>Unidentified destinations</t>
  </si>
  <si>
    <t>Europe</t>
  </si>
  <si>
    <t>Commonwealth of Independent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</si>
</sst>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4" fontId="2" fillId="0" borderId="0" xfId="0" applyNumberFormat="1" applyFont="1"/>
    <xf numFmtId="0" fontId="2" fillId="0" borderId="0" xfId="0" applyFont="1"/>
    <xf numFmtId="164" fontId="2" fillId="0" borderId="0" xfId="2" applyFont="1"/>
    <xf numFmtId="165" fontId="2" fillId="0" borderId="0" xfId="0" applyNumberFormat="1" applyFont="1"/>
    <xf numFmtId="1" fontId="2" fillId="0" borderId="0" xfId="0" applyNumberFormat="1" applyFont="1"/>
    <xf numFmtId="165" fontId="2" fillId="0" borderId="0" xfId="1" applyNumberFormat="1" applyFont="1"/>
    <xf numFmtId="166" fontId="2" fillId="0" borderId="0" xfId="2" applyNumberFormat="1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2.3 – Ethanol exports, by region of destination</a:t>
            </a:r>
          </a:p>
        </c:rich>
      </c:tx>
      <c:layout>
        <c:manualLayout>
          <c:xMode val="edge"/>
          <c:yMode val="edge"/>
          <c:x val="0.16775930584119234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7021324354657685"/>
          <c:w val="0.75615678113076656"/>
          <c:h val="0.70109190318988501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8DCD-4305-938D-664F4B8C717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DCD-4305-938D-664F4B8C7178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8DCD-4305-938D-664F4B8C7178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DCD-4305-938D-664F4B8C7178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8DCD-4305-938D-664F4B8C7178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8DCD-4305-938D-664F4B8C7178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8DCD-4305-938D-664F4B8C7178}"/>
              </c:ext>
            </c:extLst>
          </c:dPt>
          <c:dPt>
            <c:idx val="7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8DCD-4305-938D-664F4B8C7178}"/>
              </c:ext>
            </c:extLst>
          </c:dPt>
          <c:dPt>
            <c:idx val="8"/>
            <c:bubble3D val="0"/>
            <c:explosion val="25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8DCD-4305-938D-664F4B8C7178}"/>
              </c:ext>
            </c:extLst>
          </c:dPt>
          <c:dLbls>
            <c:dLbl>
              <c:idx val="0"/>
              <c:layout>
                <c:manualLayout>
                  <c:x val="2.7748872702046377E-2"/>
                  <c:y val="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8DCD-4305-938D-664F4B8C7178}"/>
                </c:ext>
              </c:extLst>
            </c:dLbl>
            <c:dLbl>
              <c:idx val="1"/>
              <c:layout>
                <c:manualLayout>
                  <c:x val="-2.372823584356841E-2"/>
                  <c:y val="4.64539533568404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DCD-4305-938D-664F4B8C7178}"/>
                </c:ext>
              </c:extLst>
            </c:dLbl>
            <c:dLbl>
              <c:idx val="2"/>
              <c:layout>
                <c:manualLayout>
                  <c:x val="-3.1635626712113646E-2"/>
                  <c:y val="4.66814249228947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8DCD-4305-938D-664F4B8C7178}"/>
                </c:ext>
              </c:extLst>
            </c:dLbl>
            <c:dLbl>
              <c:idx val="3"/>
              <c:layout>
                <c:manualLayout>
                  <c:x val="3.1622189265883803E-2"/>
                  <c:y val="-4.79660118242795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8DCD-4305-938D-664F4B8C71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CD-4305-938D-664F4B8C7178}"/>
                </c:ext>
              </c:extLst>
            </c:dLbl>
            <c:dLbl>
              <c:idx val="5"/>
              <c:layout>
                <c:manualLayout>
                  <c:x val="-2.7054003785426925E-2"/>
                  <c:y val="-4.79660118242795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8DCD-4305-938D-664F4B8C7178}"/>
                </c:ext>
              </c:extLst>
            </c:dLbl>
            <c:dLbl>
              <c:idx val="6"/>
              <c:layout>
                <c:manualLayout>
                  <c:x val="-2.396677782602882E-2"/>
                  <c:y val="-4.6944775842413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8DCD-4305-938D-664F4B8C717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CD-4305-938D-664F4B8C7178}"/>
                </c:ext>
              </c:extLst>
            </c:dLbl>
            <c:dLbl>
              <c:idx val="8"/>
              <c:layout>
                <c:manualLayout>
                  <c:x val="3.4534783048060722E-2"/>
                  <c:y val="-2.0201843456436715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Others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2,3%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8-8DCD-4305-938D-664F4B8C71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DADOS!$A$2:$A$9</c:f>
              <c:strCache>
                <c:ptCount val="8"/>
                <c:pt idx="0">
                  <c:v>Central and South America</c:v>
                </c:pt>
                <c:pt idx="1">
                  <c:v>Europe</c:v>
                </c:pt>
                <c:pt idx="2">
                  <c:v>Asia-Pacific</c:v>
                </c:pt>
                <c:pt idx="3">
                  <c:v>Middle East</c:v>
                </c:pt>
                <c:pt idx="4">
                  <c:v>Commonwealth of Independent States</c:v>
                </c:pt>
                <c:pt idx="5">
                  <c:v>Africa</c:v>
                </c:pt>
                <c:pt idx="6">
                  <c:v>North America</c:v>
                </c:pt>
                <c:pt idx="7">
                  <c:v>Unidentified destinations</c:v>
                </c:pt>
              </c:strCache>
            </c:strRef>
          </c:cat>
          <c:val>
            <c:numRef>
              <c:f>DADOS!$B$2:$B$9</c:f>
              <c:numCache>
                <c:formatCode>_(* #,##0_);_(* \(#,##0\);_(* "-"??_);_(@_)</c:formatCode>
                <c:ptCount val="8"/>
                <c:pt idx="0">
                  <c:v>21331.542999999998</c:v>
                </c:pt>
                <c:pt idx="1">
                  <c:v>197119.93299999999</c:v>
                </c:pt>
                <c:pt idx="2">
                  <c:v>864850.68799999997</c:v>
                </c:pt>
                <c:pt idx="3">
                  <c:v>14248.324999999999</c:v>
                </c:pt>
                <c:pt idx="4">
                  <c:v>0</c:v>
                </c:pt>
                <c:pt idx="5">
                  <c:v>202154.891</c:v>
                </c:pt>
                <c:pt idx="6">
                  <c:v>255930.98799999998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CD-4305-938D-664F4B8C7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7F78E0-A0FD-4277-A5B0-2A021ED33944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1053EC-71BB-BC0C-0484-6DE66DEF6F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0.96109</cdr:y>
    </cdr:from>
    <cdr:to>
      <cdr:x>1</cdr:x>
      <cdr:y>0.98653</cdr:y>
    </cdr:to>
    <cdr:sp macro="" textlink="">
      <cdr:nvSpPr>
        <cdr:cNvPr id="389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714"/>
          <a:ext cx="9026525" cy="14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Sources: MDIC/Secex (Table 2.4).</a:t>
          </a:r>
        </a:p>
      </cdr:txBody>
    </cdr:sp>
  </cdr:relSizeAnchor>
  <cdr:relSizeAnchor xmlns:cdr="http://schemas.openxmlformats.org/drawingml/2006/chartDrawing">
    <cdr:from>
      <cdr:x>0.19648</cdr:x>
      <cdr:y>0.36363</cdr:y>
    </cdr:from>
    <cdr:to>
      <cdr:x>0.39072</cdr:x>
      <cdr:y>0.67789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1798461" y="2057377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Total exported volume:
1.556 milion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2804-11F4-4E33-A899-01B983145960}">
  <sheetPr codeName="Planilha2"/>
  <dimension ref="A1:F18"/>
  <sheetViews>
    <sheetView workbookViewId="0">
      <selection activeCell="C2" sqref="C2:C11"/>
    </sheetView>
  </sheetViews>
  <sheetFormatPr defaultColWidth="9.1796875" defaultRowHeight="10" x14ac:dyDescent="0.2"/>
  <cols>
    <col min="1" max="1" width="22.81640625" style="2" customWidth="1"/>
    <col min="2" max="2" width="12" style="3" bestFit="1" customWidth="1"/>
    <col min="3" max="3" width="9.1796875" style="2"/>
    <col min="4" max="4" width="10.81640625" style="2" bestFit="1" customWidth="1"/>
    <col min="5" max="5" width="19.54296875" style="2" bestFit="1" customWidth="1"/>
    <col min="6" max="16384" width="9.1796875" style="2"/>
  </cols>
  <sheetData>
    <row r="1" spans="1:6" x14ac:dyDescent="0.2">
      <c r="B1" s="3" t="s">
        <v>0</v>
      </c>
    </row>
    <row r="2" spans="1:6" x14ac:dyDescent="0.2">
      <c r="A2" s="1" t="s">
        <v>2</v>
      </c>
      <c r="B2" s="7">
        <v>21331.542999999998</v>
      </c>
      <c r="C2" s="6">
        <f>B2/$B$10</f>
        <v>1.3712422413616395E-2</v>
      </c>
    </row>
    <row r="3" spans="1:6" x14ac:dyDescent="0.2">
      <c r="A3" s="1" t="s">
        <v>8</v>
      </c>
      <c r="B3" s="7">
        <v>197119.93299999999</v>
      </c>
      <c r="C3" s="6">
        <f t="shared" ref="C3:C9" si="0">B3/$B$10</f>
        <v>0.12671337406017755</v>
      </c>
    </row>
    <row r="4" spans="1:6" x14ac:dyDescent="0.2">
      <c r="A4" s="1" t="s">
        <v>3</v>
      </c>
      <c r="B4" s="7">
        <v>864850.68799999997</v>
      </c>
      <c r="C4" s="6">
        <f t="shared" si="0"/>
        <v>0.55594656038537671</v>
      </c>
    </row>
    <row r="5" spans="1:6" x14ac:dyDescent="0.2">
      <c r="A5" s="1" t="s">
        <v>4</v>
      </c>
      <c r="B5" s="7">
        <v>14248.324999999999</v>
      </c>
      <c r="C5" s="6">
        <f t="shared" si="0"/>
        <v>9.159161673700341E-3</v>
      </c>
    </row>
    <row r="6" spans="1:6" x14ac:dyDescent="0.2">
      <c r="A6" s="1" t="s">
        <v>9</v>
      </c>
      <c r="B6" s="7">
        <v>0</v>
      </c>
      <c r="C6" s="6">
        <f t="shared" si="0"/>
        <v>0</v>
      </c>
    </row>
    <row r="7" spans="1:6" x14ac:dyDescent="0.2">
      <c r="A7" s="1" t="s">
        <v>5</v>
      </c>
      <c r="B7" s="7">
        <v>202154.891</v>
      </c>
      <c r="C7" s="6">
        <f t="shared" si="0"/>
        <v>0.12994996463080891</v>
      </c>
      <c r="D7" s="1"/>
    </row>
    <row r="8" spans="1:6" x14ac:dyDescent="0.2">
      <c r="A8" s="1" t="s">
        <v>6</v>
      </c>
      <c r="B8" s="7">
        <v>255930.98799999998</v>
      </c>
      <c r="C8" s="6">
        <f t="shared" si="0"/>
        <v>0.16451851683632021</v>
      </c>
      <c r="D8" s="1"/>
    </row>
    <row r="9" spans="1:6" x14ac:dyDescent="0.2">
      <c r="A9" s="2" t="s">
        <v>7</v>
      </c>
      <c r="B9" s="7">
        <v>0</v>
      </c>
      <c r="C9" s="6">
        <f t="shared" si="0"/>
        <v>0</v>
      </c>
    </row>
    <row r="10" spans="1:6" x14ac:dyDescent="0.2">
      <c r="A10" s="2" t="s">
        <v>1</v>
      </c>
      <c r="B10" s="7">
        <f>SUM(B2:B9)</f>
        <v>1555636.3679999998</v>
      </c>
      <c r="C10" s="4">
        <f>SUM(C2:C9)</f>
        <v>1</v>
      </c>
    </row>
    <row r="11" spans="1:6" x14ac:dyDescent="0.2">
      <c r="C11" s="4">
        <v>0.10771064135989562</v>
      </c>
      <c r="F11" s="5"/>
    </row>
    <row r="12" spans="1:6" x14ac:dyDescent="0.2">
      <c r="B12" s="3">
        <f>B2+B3+B4+B5+B7+B8+B9</f>
        <v>1555636.3679999998</v>
      </c>
      <c r="F12" s="5"/>
    </row>
    <row r="13" spans="1:6" x14ac:dyDescent="0.2">
      <c r="F13" s="5"/>
    </row>
    <row r="14" spans="1:6" x14ac:dyDescent="0.2">
      <c r="F14" s="5"/>
    </row>
    <row r="15" spans="1:6" x14ac:dyDescent="0.2">
      <c r="F15" s="5"/>
    </row>
    <row r="16" spans="1:6" x14ac:dyDescent="0.2">
      <c r="F16" s="5"/>
    </row>
    <row r="18" spans="6:6" x14ac:dyDescent="0.2">
      <c r="F18" s="5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F2.3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2009-08-03T20:06:34Z</cp:lastPrinted>
  <dcterms:created xsi:type="dcterms:W3CDTF">2002-04-30T19:43:30Z</dcterms:created>
  <dcterms:modified xsi:type="dcterms:W3CDTF">2026-07-15T18:50:20Z</dcterms:modified>
</cp:coreProperties>
</file>