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1.4" sheetId="1" state="visible" r:id="rId1"/>
  </sheets>
  <definedNames>
    <definedName name="wrn_AE201_" hidden="0" function="0" vbProcedure="0">{#N/A,#N/A,FALSE,"Prod Nac GN";#N/A,#N/A,FALSE,"Prod Nac GN";#N/A,#N/A,FALSE,"Base Dados mil m3";#N/A,#N/A,FALSE,"Prod Ter Est 3D";#N/A,#N/A,FALSE,"Prod Ter 3D";#N/A,#N/A,FALSE,"Prod Mar 3D"}</definedName>
    <definedName name="_Fill" hidden="0" function="0" vbProcedure="0">#REF!</definedName>
    <definedName name="_xlnm.Print_Area" localSheetId="0">'T1.4'!$B$1:$M$19</definedName>
  </definedNames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6">
    <numFmt numFmtId="164" formatCode="_(* #,##0_);_(* \(#,##0\);_(* \-??_);_(@_)"/>
    <numFmt numFmtId="165" formatCode="General_)"/>
    <numFmt numFmtId="166" formatCode="0.0"/>
    <numFmt numFmtId="167" formatCode="_(* #,##0.0_);_(* \(#,##0.0\);_(* \-??_);_(@_)"/>
    <numFmt numFmtId="168" formatCode="_(* #,##0.00_);_(* \(#,##0.00\);_(* \-??_);_(@_)"/>
    <numFmt numFmtId="169" formatCode="[$-409]#,##0_);\(#,##0\)"/>
  </numFmts>
  <fonts count="16">
    <font>
      <name val="Arial MT"/>
      <family val="0"/>
      <sz val="12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sz val="10"/>
    </font>
    <font>
      <name val="Calibri"/>
      <family val="2"/>
      <color rgb="FF000000"/>
      <sz val="11"/>
    </font>
    <font>
      <name val="Helvetica Neue"/>
      <family val="2"/>
      <sz val="7"/>
    </font>
    <font>
      <name val="Helvetica Neue"/>
      <family val="2"/>
      <b val="1"/>
      <sz val="9"/>
    </font>
    <font>
      <name val="Helvetica Neue"/>
      <family val="2"/>
      <b val="1"/>
      <sz val="7"/>
    </font>
    <font>
      <name val="Helvetica Neue"/>
      <family val="2"/>
      <color rgb="FFFF0000"/>
      <sz val="7"/>
    </font>
    <font>
      <name val="Helvetica Neue"/>
      <family val="0"/>
      <color rgb="FFFF0000"/>
      <sz val="7"/>
    </font>
    <font>
      <name val="Helvetica Neue"/>
      <family val="0"/>
      <sz val="7"/>
    </font>
    <font>
      <name val="Times New Roman"/>
      <family val="1"/>
      <b val="1"/>
      <sz val="14"/>
    </font>
    <font>
      <name val="Times New Roman"/>
      <family val="1"/>
      <b val="1"/>
      <sz val="16"/>
    </font>
    <font>
      <name val="Arial"/>
      <family val="2"/>
      <b val="1"/>
      <sz val="9"/>
      <u val="single"/>
    </font>
    <font>
      <name val="Arial"/>
      <family val="2"/>
      <b val="1"/>
      <sz val="9"/>
    </font>
  </fonts>
  <fills count="4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00FFFFFF"/>
        <bgColor rgb="00FFFFFF"/>
      </patternFill>
    </fill>
  </fills>
  <borders count="12">
    <border>
      <left/>
      <right/>
      <top/>
      <bottom/>
      <diagonal/>
    </border>
    <border>
      <left/>
      <right/>
      <top/>
      <bottom style="thin"/>
      <diagonal/>
    </border>
    <border>
      <left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/>
      <bottom/>
      <diagonal/>
    </border>
    <border>
      <left style="thin"/>
      <right/>
      <top/>
      <bottom style="thin"/>
      <diagonal/>
    </border>
  </borders>
  <cellStyleXfs count="53">
    <xf numFmtId="0" fontId="0" fillId="0" borderId="0" applyAlignment="1">
      <alignment horizontal="general" vertical="bottom"/>
    </xf>
    <xf numFmtId="168" fontId="0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5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5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5" fillId="0" borderId="0" applyAlignment="1">
      <alignment horizontal="general" vertical="bottom"/>
    </xf>
    <xf numFmtId="0" fontId="5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5" fillId="0" borderId="0" applyAlignment="1">
      <alignment horizontal="general" vertical="bottom"/>
    </xf>
    <xf numFmtId="0" fontId="4" fillId="0" borderId="0" applyAlignment="1">
      <alignment horizontal="general" vertical="bottom"/>
    </xf>
    <xf numFmtId="0" fontId="4" fillId="0" borderId="0" applyAlignment="1">
      <alignment horizontal="general" vertical="bottom"/>
    </xf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  <xf numFmtId="168" fontId="0" fillId="0" borderId="0"/>
  </cellStyleXfs>
  <cellXfs count="77">
    <xf numFmtId="0" fontId="0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center"/>
    </xf>
    <xf numFmtId="0" fontId="6" fillId="0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 wrapText="1"/>
    </xf>
    <xf numFmtId="0" fontId="8" fillId="2" borderId="2" applyAlignment="1" pivotButton="0" quotePrefix="0" xfId="0">
      <alignment horizontal="center" vertical="center"/>
    </xf>
    <xf numFmtId="0" fontId="8" fillId="2" borderId="3" applyAlignment="1" pivotButton="0" quotePrefix="0" xfId="0">
      <alignment horizontal="center" vertical="center" wrapText="1"/>
    </xf>
    <xf numFmtId="0" fontId="8" fillId="2" borderId="4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164" fontId="9" fillId="0" borderId="0" applyAlignment="1" pivotButton="0" quotePrefix="0" xfId="15">
      <alignment horizontal="center" vertical="center"/>
    </xf>
    <xf numFmtId="0" fontId="9" fillId="2" borderId="0" applyAlignment="1" pivotButton="0" quotePrefix="0" xfId="0">
      <alignment horizontal="center" vertical="center"/>
    </xf>
    <xf numFmtId="165" fontId="8" fillId="2" borderId="0" applyAlignment="1" pivotButton="0" quotePrefix="0" xfId="0">
      <alignment horizontal="left" vertical="center"/>
    </xf>
    <xf numFmtId="164" fontId="8" fillId="0" borderId="0" applyAlignment="1" pivotButton="0" quotePrefix="0" xfId="15">
      <alignment horizontal="right" vertical="center" wrapText="1"/>
    </xf>
    <xf numFmtId="4" fontId="8" fillId="0" borderId="0" applyAlignment="1" pivotButton="0" quotePrefix="0" xfId="15">
      <alignment horizontal="right" vertical="center" wrapText="1"/>
    </xf>
    <xf numFmtId="166" fontId="6" fillId="0" borderId="0" applyAlignment="1" pivotButton="0" quotePrefix="0" xfId="0">
      <alignment horizontal="general" vertical="center"/>
    </xf>
    <xf numFmtId="167" fontId="8" fillId="0" borderId="0" applyAlignment="1" pivotButton="0" quotePrefix="0" xfId="15">
      <alignment horizontal="right" vertical="center" wrapText="1"/>
    </xf>
    <xf numFmtId="165" fontId="6" fillId="2" borderId="0" applyAlignment="1" pivotButton="0" quotePrefix="0" xfId="0">
      <alignment horizontal="left" vertical="center"/>
    </xf>
    <xf numFmtId="164" fontId="10" fillId="0" borderId="0" applyAlignment="1" pivotButton="0" quotePrefix="0" xfId="15">
      <alignment horizontal="right" vertical="center" wrapText="1"/>
    </xf>
    <xf numFmtId="164" fontId="6" fillId="0" borderId="0" applyAlignment="1" pivotButton="0" quotePrefix="0" xfId="15">
      <alignment horizontal="general" vertical="center"/>
    </xf>
    <xf numFmtId="3" fontId="6" fillId="0" borderId="0" applyAlignment="1" pivotButton="0" quotePrefix="0" xfId="0">
      <alignment horizontal="general" vertical="center"/>
    </xf>
    <xf numFmtId="4" fontId="6" fillId="0" borderId="0" applyAlignment="1" pivotButton="0" quotePrefix="0" xfId="15">
      <alignment horizontal="right" vertical="center" wrapText="1"/>
    </xf>
    <xf numFmtId="164" fontId="6" fillId="0" borderId="0" applyAlignment="1" pivotButton="0" quotePrefix="0" xfId="15">
      <alignment horizontal="right" vertical="center"/>
    </xf>
    <xf numFmtId="0" fontId="6" fillId="0" borderId="0" applyAlignment="1" pivotButton="0" quotePrefix="0" xfId="0">
      <alignment horizontal="general" vertical="center"/>
    </xf>
    <xf numFmtId="168" fontId="6" fillId="0" borderId="0" applyAlignment="1" pivotButton="0" quotePrefix="0" xfId="15">
      <alignment horizontal="general" vertical="center"/>
    </xf>
    <xf numFmtId="0" fontId="6" fillId="0" borderId="1" applyAlignment="1" pivotButton="0" quotePrefix="0" xfId="0">
      <alignment horizontal="left" vertical="center"/>
    </xf>
    <xf numFmtId="169" fontId="6" fillId="0" borderId="1" applyAlignment="1" pivotButton="0" quotePrefix="0" xfId="0">
      <alignment horizontal="general" vertical="center"/>
    </xf>
    <xf numFmtId="0" fontId="11" fillId="0" borderId="0" applyAlignment="1" pivotButton="0" quotePrefix="0" xfId="0">
      <alignment horizontal="left" vertical="center"/>
    </xf>
    <xf numFmtId="169" fontId="10" fillId="0" borderId="0" applyAlignment="1" pivotButton="0" quotePrefix="0" xfId="0">
      <alignment horizontal="general" vertical="center"/>
    </xf>
    <xf numFmtId="169" fontId="6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center" vertical="bottom"/>
    </xf>
    <xf numFmtId="0" fontId="13" fillId="0" borderId="0" applyAlignment="1" pivotButton="0" quotePrefix="0" xfId="0">
      <alignment horizontal="center" vertical="bottom"/>
    </xf>
    <xf numFmtId="0" fontId="13" fillId="0" borderId="0" applyAlignment="1" pivotButton="0" quotePrefix="0" xfId="0">
      <alignment horizontal="center" vertical="bottom"/>
    </xf>
    <xf numFmtId="0" fontId="1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center"/>
    </xf>
    <xf numFmtId="0" fontId="6" fillId="0" borderId="0" applyAlignment="1" pivotButton="0" quotePrefix="0" xfId="0">
      <alignment horizontal="left" vertical="center"/>
    </xf>
    <xf numFmtId="0" fontId="0" fillId="0" borderId="0" pivotButton="0" quotePrefix="0" xfId="0"/>
    <xf numFmtId="0" fontId="0" fillId="3" borderId="0" pivotButton="0" quotePrefix="0" xfId="0"/>
    <xf numFmtId="0" fontId="7" fillId="3" borderId="0" applyAlignment="1" pivotButton="0" quotePrefix="0" xfId="0">
      <alignment horizontal="left" vertical="center"/>
    </xf>
    <xf numFmtId="0" fontId="8" fillId="3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center" vertical="center"/>
    </xf>
    <xf numFmtId="0" fontId="0" fillId="3" borderId="9" pivotButton="0" quotePrefix="0" xfId="0"/>
    <xf numFmtId="0" fontId="0" fillId="3" borderId="2" pivotButton="0" quotePrefix="0" xfId="0"/>
    <xf numFmtId="0" fontId="8" fillId="3" borderId="3" applyAlignment="1" pivotButton="0" quotePrefix="0" xfId="0">
      <alignment horizontal="center" vertical="center" wrapText="1"/>
    </xf>
    <xf numFmtId="0" fontId="0" fillId="3" borderId="6" pivotButton="0" quotePrefix="0" xfId="0"/>
    <xf numFmtId="0" fontId="8" fillId="3" borderId="4" applyAlignment="1" pivotButton="0" quotePrefix="0" xfId="0">
      <alignment horizontal="center" vertical="center"/>
    </xf>
    <xf numFmtId="0" fontId="0" fillId="3" borderId="11" pivotButton="0" quotePrefix="0" xfId="0"/>
    <xf numFmtId="0" fontId="8" fillId="3" borderId="0" applyAlignment="1" pivotButton="0" quotePrefix="0" xfId="0">
      <alignment horizontal="center" vertical="center" wrapText="1"/>
    </xf>
    <xf numFmtId="164" fontId="9" fillId="3" borderId="0" applyAlignment="1" pivotButton="0" quotePrefix="0" xfId="15">
      <alignment horizontal="center" vertical="center"/>
    </xf>
    <xf numFmtId="0" fontId="9" fillId="3" borderId="0" applyAlignment="1" pivotButton="0" quotePrefix="0" xfId="0">
      <alignment horizontal="center" vertical="center"/>
    </xf>
    <xf numFmtId="165" fontId="8" fillId="3" borderId="0" applyAlignment="1" pivotButton="0" quotePrefix="0" xfId="0">
      <alignment horizontal="left" vertical="center"/>
    </xf>
    <xf numFmtId="164" fontId="8" fillId="3" borderId="0" applyAlignment="1" pivotButton="0" quotePrefix="0" xfId="15">
      <alignment horizontal="right" vertical="center" wrapText="1"/>
    </xf>
    <xf numFmtId="4" fontId="8" fillId="3" borderId="0" applyAlignment="1" pivotButton="0" quotePrefix="0" xfId="15">
      <alignment horizontal="right" vertical="center" wrapText="1"/>
    </xf>
    <xf numFmtId="166" fontId="6" fillId="3" borderId="0" applyAlignment="1" pivotButton="0" quotePrefix="0" xfId="0">
      <alignment horizontal="general" vertical="center"/>
    </xf>
    <xf numFmtId="167" fontId="8" fillId="3" borderId="0" applyAlignment="1" pivotButton="0" quotePrefix="0" xfId="15">
      <alignment horizontal="right" vertical="center" wrapText="1"/>
    </xf>
    <xf numFmtId="165" fontId="6" fillId="3" borderId="0" applyAlignment="1" pivotButton="0" quotePrefix="0" xfId="0">
      <alignment horizontal="left" vertical="center"/>
    </xf>
    <xf numFmtId="164" fontId="10" fillId="3" borderId="0" applyAlignment="1" pivotButton="0" quotePrefix="0" xfId="15">
      <alignment horizontal="right" vertical="center" wrapText="1"/>
    </xf>
    <xf numFmtId="164" fontId="6" fillId="3" borderId="0" applyAlignment="1" pivotButton="0" quotePrefix="0" xfId="15">
      <alignment horizontal="general" vertical="center"/>
    </xf>
    <xf numFmtId="3" fontId="6" fillId="3" borderId="0" applyAlignment="1" pivotButton="0" quotePrefix="0" xfId="0">
      <alignment horizontal="general" vertical="center"/>
    </xf>
    <xf numFmtId="4" fontId="6" fillId="3" borderId="0" applyAlignment="1" pivotButton="0" quotePrefix="0" xfId="15">
      <alignment horizontal="right" vertical="center" wrapText="1"/>
    </xf>
    <xf numFmtId="164" fontId="6" fillId="3" borderId="0" applyAlignment="1" pivotButton="0" quotePrefix="0" xfId="15">
      <alignment horizontal="right" vertical="center"/>
    </xf>
    <xf numFmtId="0" fontId="6" fillId="3" borderId="0" applyAlignment="1" pivotButton="0" quotePrefix="0" xfId="0">
      <alignment horizontal="general" vertical="center"/>
    </xf>
    <xf numFmtId="168" fontId="6" fillId="3" borderId="0" applyAlignment="1" pivotButton="0" quotePrefix="0" xfId="15">
      <alignment horizontal="general" vertical="center"/>
    </xf>
    <xf numFmtId="0" fontId="6" fillId="3" borderId="1" applyAlignment="1" pivotButton="0" quotePrefix="0" xfId="0">
      <alignment horizontal="left" vertical="center"/>
    </xf>
    <xf numFmtId="169" fontId="6" fillId="3" borderId="1" applyAlignment="1" pivotButton="0" quotePrefix="0" xfId="0">
      <alignment horizontal="general" vertical="center"/>
    </xf>
    <xf numFmtId="0" fontId="11" fillId="3" borderId="0" applyAlignment="1" pivotButton="0" quotePrefix="0" xfId="0">
      <alignment horizontal="left" vertical="center"/>
    </xf>
    <xf numFmtId="169" fontId="10" fillId="3" borderId="0" applyAlignment="1" pivotButton="0" quotePrefix="0" xfId="0">
      <alignment horizontal="general" vertical="center"/>
    </xf>
    <xf numFmtId="169" fontId="6" fillId="3" borderId="0" applyAlignment="1" pivotButton="0" quotePrefix="0" xfId="0">
      <alignment horizontal="general" vertical="center"/>
    </xf>
    <xf numFmtId="0" fontId="0" fillId="0" borderId="9" pivotButton="0" quotePrefix="0" xfId="0"/>
    <xf numFmtId="0" fontId="0" fillId="0" borderId="2" pivotButton="0" quotePrefix="0" xfId="0"/>
    <xf numFmtId="0" fontId="0" fillId="0" borderId="6" pivotButton="0" quotePrefix="0" xfId="0"/>
    <xf numFmtId="0" fontId="0" fillId="0" borderId="11" pivotButton="0" quotePrefix="0" xfId="0"/>
  </cellXfs>
  <cellStyles count="53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 10" xfId="6"/>
    <cellStyle name="Normal 11" xfId="7"/>
    <cellStyle name="Normal 12" xfId="8"/>
    <cellStyle name="Normal 13" xfId="9"/>
    <cellStyle name="Normal 14" xfId="10"/>
    <cellStyle name="Normal 14 2" xfId="11"/>
    <cellStyle name="Normal 14 3" xfId="12"/>
    <cellStyle name="Normal 15 2" xfId="13"/>
    <cellStyle name="Normal 15 3" xfId="14"/>
    <cellStyle name="Normal 2" xfId="15"/>
    <cellStyle name="Normal 2 2" xfId="16"/>
    <cellStyle name="Normal 2 3" xfId="17"/>
    <cellStyle name="Normal 2 4" xfId="18"/>
    <cellStyle name="Normal 2 5" xfId="19"/>
    <cellStyle name="Normal 2 6" xfId="20"/>
    <cellStyle name="Normal 3" xfId="21"/>
    <cellStyle name="Normal 3 2" xfId="22"/>
    <cellStyle name="Normal 3 3" xfId="23"/>
    <cellStyle name="Normal 3 4" xfId="24"/>
    <cellStyle name="Normal 3 5" xfId="25"/>
    <cellStyle name="Normal 3 6" xfId="26"/>
    <cellStyle name="Normal 4" xfId="27"/>
    <cellStyle name="Normal 5" xfId="28"/>
    <cellStyle name="Normal 55" xfId="29"/>
    <cellStyle name="Normal 56" xfId="30"/>
    <cellStyle name="Normal 6" xfId="31"/>
    <cellStyle name="Normal 7" xfId="32"/>
    <cellStyle name="Normal 71" xfId="33"/>
    <cellStyle name="Normal 8" xfId="34"/>
    <cellStyle name="Normal 9" xfId="35"/>
    <cellStyle name="Separador de milhares 10" xfId="36"/>
    <cellStyle name="Separador de milhares 2" xfId="37"/>
    <cellStyle name="Separador de milhares 2 2" xfId="38"/>
    <cellStyle name="Separador de milhares 2 2 2" xfId="39"/>
    <cellStyle name="Separador de milhares 2 2 3" xfId="40"/>
    <cellStyle name="Separador de milhares 2 3" xfId="41"/>
    <cellStyle name="Separador de milhares 2 4" xfId="42"/>
    <cellStyle name="Separador de milhares 3" xfId="43"/>
    <cellStyle name="Separador de milhares 4" xfId="44"/>
    <cellStyle name="Separador de milhares 8" xfId="45"/>
    <cellStyle name="Separador de milhares 8 2" xfId="46"/>
    <cellStyle name="Separador de milhares 8 3" xfId="47"/>
    <cellStyle name="Separador de milhares 8 4" xfId="48"/>
    <cellStyle name="Separador de milhares 8 5" xfId="49"/>
    <cellStyle name="Separador de milhares 8 6" xfId="50"/>
    <cellStyle name="Separador de milhares 8 7" xfId="51"/>
    <cellStyle name="Separador de milhares 8 8" xfId="52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O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83984375" defaultRowHeight="9" zeroHeight="0" outlineLevelRow="0"/>
  <cols>
    <col hidden="1" width="9.07" customWidth="1" style="36" min="1" max="1"/>
    <col width="12.23" customWidth="1" style="37" min="2" max="2"/>
    <col width="5.76" customWidth="1" style="36" min="3" max="12"/>
    <col width="5.23" customWidth="1" style="36" min="13" max="13"/>
    <col width="2.69" customWidth="1" style="36" min="14" max="14"/>
    <col width="7.76" customWidth="1" style="36" min="15" max="17"/>
    <col width="8.84" customWidth="1" style="36" min="18" max="257"/>
  </cols>
  <sheetData>
    <row r="1" ht="11.5" customHeight="1" s="38">
      <c r="A1" s="39" t="n"/>
      <c r="B1" s="40" t="inlineStr">
        <is>
          <t>Table 1.4 – NGL production, by state – 2016-2025</t>
        </is>
      </c>
      <c r="C1" s="40" t="n"/>
      <c r="D1" s="40" t="n"/>
      <c r="E1" s="40" t="n"/>
      <c r="F1" s="40" t="n"/>
      <c r="G1" s="40" t="n"/>
      <c r="H1" s="40" t="n"/>
      <c r="I1" s="40" t="n"/>
      <c r="J1" s="40" t="n"/>
      <c r="K1" s="40" t="n"/>
      <c r="L1" s="40" t="n"/>
      <c r="M1" s="40" t="n"/>
      <c r="N1" s="39" t="n"/>
      <c r="O1" s="39" t="n"/>
    </row>
    <row r="2" ht="9" customHeight="1" s="38">
      <c r="A2" s="39" t="n"/>
      <c r="B2" s="41" t="n"/>
      <c r="C2" s="42" t="n"/>
      <c r="D2" s="42" t="n"/>
      <c r="E2" s="42" t="n"/>
      <c r="F2" s="42" t="n"/>
      <c r="G2" s="42" t="n"/>
      <c r="H2" s="43" t="n"/>
      <c r="I2" s="43" t="n"/>
      <c r="J2" s="43" t="n"/>
      <c r="K2" s="43" t="n"/>
      <c r="L2" s="43" t="n"/>
      <c r="M2" s="43" t="n"/>
      <c r="N2" s="39" t="n"/>
      <c r="O2" s="39" t="n"/>
    </row>
    <row r="3" ht="12.75" customHeight="1" s="38">
      <c r="A3" s="39" t="n"/>
      <c r="B3" s="44" t="inlineStr">
        <is>
          <t>State</t>
        </is>
      </c>
      <c r="C3" s="45" t="inlineStr">
        <is>
          <t>NGL production (10³ barrels)</t>
        </is>
      </c>
      <c r="D3" s="73" t="n"/>
      <c r="E3" s="73" t="n"/>
      <c r="F3" s="73" t="n"/>
      <c r="G3" s="73" t="n"/>
      <c r="H3" s="73" t="n"/>
      <c r="I3" s="73" t="n"/>
      <c r="J3" s="73" t="n"/>
      <c r="K3" s="73" t="n"/>
      <c r="L3" s="74" t="n"/>
      <c r="M3" s="48" t="inlineStr">
        <is>
          <t>25/24
%</t>
        </is>
      </c>
      <c r="N3" s="39" t="n"/>
      <c r="O3" s="39" t="n"/>
    </row>
    <row r="4" ht="15" customHeight="1" s="38">
      <c r="A4" s="39" t="n"/>
      <c r="B4" s="75" t="n"/>
      <c r="C4" s="50" t="n">
        <v>2016</v>
      </c>
      <c r="D4" s="50" t="n">
        <v>2017</v>
      </c>
      <c r="E4" s="50" t="n">
        <v>2018</v>
      </c>
      <c r="F4" s="50" t="n">
        <v>2019</v>
      </c>
      <c r="G4" s="50" t="n">
        <v>2020</v>
      </c>
      <c r="H4" s="50" t="n">
        <v>2021</v>
      </c>
      <c r="I4" s="50" t="n">
        <v>2022</v>
      </c>
      <c r="J4" s="50" t="n">
        <v>2023</v>
      </c>
      <c r="K4" s="50" t="n">
        <v>2024</v>
      </c>
      <c r="L4" s="50" t="n">
        <v>2025</v>
      </c>
      <c r="M4" s="76" t="n"/>
      <c r="N4" s="39" t="n"/>
      <c r="O4" s="39" t="n"/>
    </row>
    <row r="5" ht="9" customHeight="1" s="38">
      <c r="A5" s="39" t="n"/>
      <c r="B5" s="52" t="n"/>
      <c r="C5" s="53" t="n"/>
      <c r="D5" s="53" t="n"/>
      <c r="E5" s="53" t="n"/>
      <c r="F5" s="53" t="n"/>
      <c r="G5" s="53" t="n"/>
      <c r="H5" s="53" t="n"/>
      <c r="I5" s="53" t="n"/>
      <c r="J5" s="53" t="n"/>
      <c r="K5" s="53" t="n"/>
      <c r="L5" s="53" t="n"/>
      <c r="M5" s="54" t="n"/>
      <c r="N5" s="39" t="n"/>
      <c r="O5" s="39" t="n"/>
    </row>
    <row r="6" ht="12.75" customHeight="1" s="38">
      <c r="A6" s="39" t="n"/>
      <c r="B6" s="55" t="inlineStr">
        <is>
          <t>Brazil</t>
        </is>
      </c>
      <c r="C6" s="56">
        <f>SUM(C8:C16)</f>
        <v/>
      </c>
      <c r="D6" s="56">
        <f>SUM(D8:D16)</f>
        <v/>
      </c>
      <c r="E6" s="56">
        <f>SUM(E8:E16)</f>
        <v/>
      </c>
      <c r="F6" s="56">
        <f>SUM(F8:F16)</f>
        <v/>
      </c>
      <c r="G6" s="56">
        <f>SUM(G8:G16)</f>
        <v/>
      </c>
      <c r="H6" s="56">
        <f>SUM(H8:H16)</f>
        <v/>
      </c>
      <c r="I6" s="56">
        <f>SUM(I8:I16)</f>
        <v/>
      </c>
      <c r="J6" s="56">
        <f>SUM(J8:J16)</f>
        <v/>
      </c>
      <c r="K6" s="56">
        <f>SUM(K8:K16)</f>
        <v/>
      </c>
      <c r="L6" s="56">
        <f>SUM(L8:L16)</f>
        <v/>
      </c>
      <c r="M6" s="57">
        <f>((L6/K6)-1)*100</f>
        <v/>
      </c>
      <c r="N6" s="58" t="n"/>
      <c r="O6" s="59" t="n"/>
    </row>
    <row r="7" ht="9" customHeight="1" s="38">
      <c r="A7" s="39" t="n"/>
      <c r="B7" s="60" t="n"/>
      <c r="C7" s="61" t="n"/>
      <c r="D7" s="61" t="n"/>
      <c r="E7" s="61" t="n"/>
      <c r="F7" s="61" t="n"/>
      <c r="G7" s="61" t="n"/>
      <c r="H7" s="61" t="n"/>
      <c r="I7" s="61" t="n"/>
      <c r="J7" s="61" t="n"/>
      <c r="K7" s="61" t="n"/>
      <c r="L7" s="61" t="n"/>
      <c r="M7" s="57" t="n"/>
      <c r="N7" s="39" t="n"/>
      <c r="O7" s="59" t="n"/>
    </row>
    <row r="8" ht="12.75" customHeight="1" s="38">
      <c r="A8" s="39" t="n"/>
      <c r="B8" s="60" t="inlineStr">
        <is>
          <t>Amazonas</t>
        </is>
      </c>
      <c r="C8" s="62" t="n">
        <v>5794.16039238</v>
      </c>
      <c r="D8" s="62" t="n">
        <v>5723.2176254</v>
      </c>
      <c r="E8" s="62" t="n">
        <v>6225.0438265</v>
      </c>
      <c r="F8" s="63" t="n">
        <v>5995</v>
      </c>
      <c r="G8" s="63" t="n">
        <v>5748.2833609</v>
      </c>
      <c r="H8" s="63" t="n">
        <v>5405.501</v>
      </c>
      <c r="I8" s="63" t="n">
        <v>5099.43</v>
      </c>
      <c r="J8" s="63" t="n">
        <v>5091.846428</v>
      </c>
      <c r="K8" s="63" t="n">
        <v>4746.646</v>
      </c>
      <c r="L8" s="63" t="n">
        <v>5223.455</v>
      </c>
      <c r="M8" s="64">
        <f>((L8/K8)-1)*100</f>
        <v/>
      </c>
      <c r="N8" s="62" t="n"/>
      <c r="O8" s="59" t="n"/>
    </row>
    <row r="9" ht="12.75" customHeight="1" s="38">
      <c r="A9" s="39" t="n"/>
      <c r="B9" s="60" t="inlineStr">
        <is>
          <t>Ceará</t>
        </is>
      </c>
      <c r="C9" s="62" t="n">
        <v>0</v>
      </c>
      <c r="D9" s="62" t="n">
        <v>0</v>
      </c>
      <c r="E9" s="62" t="n">
        <v>0</v>
      </c>
      <c r="F9" s="65" t="inlineStr">
        <is>
          <t xml:space="preserve"> -   </t>
        </is>
      </c>
      <c r="G9" s="65" t="inlineStr">
        <is>
          <t xml:space="preserve"> -   </t>
        </is>
      </c>
      <c r="H9" s="65" t="n">
        <v>0</v>
      </c>
      <c r="I9" s="65" t="n">
        <v>0</v>
      </c>
      <c r="J9" s="65" t="n">
        <v>0</v>
      </c>
      <c r="K9" s="65" t="n">
        <v>0</v>
      </c>
      <c r="L9" s="65" t="n">
        <v>0</v>
      </c>
      <c r="M9" s="65" t="inlineStr">
        <is>
          <t>..</t>
        </is>
      </c>
      <c r="N9" s="39" t="n"/>
      <c r="O9" s="59" t="n"/>
    </row>
    <row r="10" ht="12.75" customHeight="1" s="38">
      <c r="A10" s="39" t="n"/>
      <c r="B10" s="60" t="inlineStr">
        <is>
          <t>Rio Grande do Norte</t>
        </is>
      </c>
      <c r="C10" s="62" t="n">
        <v>982.9337679400001</v>
      </c>
      <c r="D10" s="62" t="n">
        <v>964.7184783</v>
      </c>
      <c r="E10" s="62" t="n">
        <v>848.7473198</v>
      </c>
      <c r="F10" s="66" t="n">
        <v>819</v>
      </c>
      <c r="G10" s="63" t="n">
        <v>540.8834051</v>
      </c>
      <c r="H10" s="63" t="n">
        <v>527.048</v>
      </c>
      <c r="I10" s="63" t="n">
        <v>248.046</v>
      </c>
      <c r="J10" s="63" t="n">
        <v>180.228</v>
      </c>
      <c r="K10" s="63" t="n">
        <v>242.013</v>
      </c>
      <c r="L10" s="63" t="n">
        <v>348.771</v>
      </c>
      <c r="M10" s="64">
        <f>((L10/K10)-1)*100</f>
        <v/>
      </c>
      <c r="N10" s="62" t="n"/>
      <c r="O10" s="59" t="n"/>
    </row>
    <row r="11" ht="12.75" customHeight="1" s="38">
      <c r="A11" s="39" t="n"/>
      <c r="B11" s="60" t="inlineStr">
        <is>
          <t>Alagoas</t>
        </is>
      </c>
      <c r="C11" s="62" t="n">
        <v>597.72845624402</v>
      </c>
      <c r="D11" s="62" t="n">
        <v>502.1171298</v>
      </c>
      <c r="E11" s="62" t="n">
        <v>514.224146</v>
      </c>
      <c r="F11" s="66" t="n">
        <v>369</v>
      </c>
      <c r="G11" s="63" t="n">
        <v>389.1180769</v>
      </c>
      <c r="H11" s="63" t="n">
        <v>296.029</v>
      </c>
      <c r="I11" s="63" t="n">
        <v>28.288</v>
      </c>
      <c r="J11" s="63" t="n">
        <v>547.092088</v>
      </c>
      <c r="K11" s="63" t="n">
        <v>658.222</v>
      </c>
      <c r="L11" s="63" t="n">
        <v>734.427</v>
      </c>
      <c r="M11" s="64">
        <f>((L11/K11)-1)*100</f>
        <v/>
      </c>
      <c r="N11" s="39" t="n"/>
      <c r="O11" s="59" t="n"/>
    </row>
    <row r="12" ht="12.75" customHeight="1" s="38">
      <c r="A12" s="39" t="n"/>
      <c r="B12" s="60" t="inlineStr">
        <is>
          <t>Sergipe</t>
        </is>
      </c>
      <c r="C12" s="62" t="n">
        <v>639.2692422170001</v>
      </c>
      <c r="D12" s="62" t="n">
        <v>551.9249779</v>
      </c>
      <c r="E12" s="62" t="n">
        <v>453.7352006</v>
      </c>
      <c r="F12" s="66" t="n">
        <v>348</v>
      </c>
      <c r="G12" s="63" t="n">
        <v>105.7863835</v>
      </c>
      <c r="H12" s="67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5" t="inlineStr">
        <is>
          <t>..</t>
        </is>
      </c>
      <c r="N12" s="39" t="n"/>
      <c r="O12" s="59" t="n"/>
    </row>
    <row r="13" ht="12.75" customHeight="1" s="38">
      <c r="A13" s="39" t="n"/>
      <c r="B13" s="60" t="inlineStr">
        <is>
          <t>Bahia</t>
        </is>
      </c>
      <c r="C13" s="62" t="n">
        <v>1396.66859481809</v>
      </c>
      <c r="D13" s="62" t="n">
        <v>960.0602198</v>
      </c>
      <c r="E13" s="62" t="n">
        <v>936.2064109</v>
      </c>
      <c r="F13" s="66" t="n">
        <v>880</v>
      </c>
      <c r="G13" s="63" t="n">
        <v>674.196469</v>
      </c>
      <c r="H13" s="63" t="n">
        <v>646.898</v>
      </c>
      <c r="I13" s="63" t="n">
        <v>765.915</v>
      </c>
      <c r="J13" s="63" t="n">
        <v>245.48524</v>
      </c>
      <c r="K13" s="63" t="n">
        <v>187.874</v>
      </c>
      <c r="L13" s="63" t="n">
        <v>222.932</v>
      </c>
      <c r="M13" s="64">
        <f>((L13/K13)-1)*100</f>
        <v/>
      </c>
      <c r="N13" s="39" t="n"/>
      <c r="O13" s="59" t="n"/>
    </row>
    <row r="14" ht="12.75" customHeight="1" s="38">
      <c r="A14" s="39" t="n"/>
      <c r="B14" s="60" t="inlineStr">
        <is>
          <t>Espírito Santo</t>
        </is>
      </c>
      <c r="C14" s="62" t="n">
        <v>5789.48248456832</v>
      </c>
      <c r="D14" s="62" t="n">
        <v>5968.7820351</v>
      </c>
      <c r="E14" s="62" t="n">
        <v>5475.7071547</v>
      </c>
      <c r="F14" s="63" t="n">
        <v>5649</v>
      </c>
      <c r="G14" s="63" t="n">
        <v>5752.0039094</v>
      </c>
      <c r="H14" s="63" t="n">
        <v>5096.657</v>
      </c>
      <c r="I14" s="63" t="n">
        <v>3405.732</v>
      </c>
      <c r="J14" s="63" t="n">
        <v>3389.280554</v>
      </c>
      <c r="K14" s="63" t="n">
        <v>2355.537</v>
      </c>
      <c r="L14" s="63" t="n">
        <v>3428.037</v>
      </c>
      <c r="M14" s="64">
        <f>((L14/K14)-1)*100</f>
        <v/>
      </c>
      <c r="N14" s="39" t="n"/>
      <c r="O14" s="59" t="n"/>
    </row>
    <row r="15" ht="12.75" customHeight="1" s="38">
      <c r="A15" s="39" t="n"/>
      <c r="B15" s="60" t="inlineStr">
        <is>
          <t>Rio de Janeiro</t>
        </is>
      </c>
      <c r="C15" s="62" t="n">
        <v>10043.23524807</v>
      </c>
      <c r="D15" s="62" t="n">
        <v>7509.3664202</v>
      </c>
      <c r="E15" s="62" t="n">
        <v>5680.6859302</v>
      </c>
      <c r="F15" s="63" t="n">
        <v>4330</v>
      </c>
      <c r="G15" s="63" t="n">
        <v>3220.278498</v>
      </c>
      <c r="H15" s="63" t="n">
        <v>3115.391</v>
      </c>
      <c r="I15" s="63" t="n">
        <v>4773.652</v>
      </c>
      <c r="J15" s="63" t="n">
        <v>4875.415997</v>
      </c>
      <c r="K15" s="63" t="n">
        <v>5521.016</v>
      </c>
      <c r="L15" s="63" t="n">
        <v>5989.978</v>
      </c>
      <c r="M15" s="64">
        <f>((L15/K15)-1)*100</f>
        <v/>
      </c>
      <c r="N15" s="39" t="n"/>
      <c r="O15" s="59" t="n"/>
    </row>
    <row r="16" ht="12.75" customHeight="1" s="38">
      <c r="A16" s="39" t="n"/>
      <c r="B16" s="60" t="inlineStr">
        <is>
          <t>São Paulo</t>
        </is>
      </c>
      <c r="C16" s="62" t="n">
        <v>10163.9198012505</v>
      </c>
      <c r="D16" s="62" t="n">
        <v>18345.4056694</v>
      </c>
      <c r="E16" s="62" t="n">
        <v>19047.5291024</v>
      </c>
      <c r="F16" s="63" t="n">
        <v>19309</v>
      </c>
      <c r="G16" s="63" t="n">
        <v>20154.1910312</v>
      </c>
      <c r="H16" s="63" t="n">
        <v>18053.018</v>
      </c>
      <c r="I16" s="63" t="n">
        <v>19147.071</v>
      </c>
      <c r="J16" s="63" t="n">
        <v>14848.845525</v>
      </c>
      <c r="K16" s="63" t="n">
        <v>13938.772</v>
      </c>
      <c r="L16" s="63" t="n">
        <v>14277.699</v>
      </c>
      <c r="M16" s="64">
        <f>((L16/K16)-1)*100</f>
        <v/>
      </c>
      <c r="N16" s="39" t="n"/>
      <c r="O16" s="59" t="n"/>
    </row>
    <row r="17" ht="9" customHeight="1" s="38">
      <c r="A17" s="39" t="n"/>
      <c r="B17" s="68" t="n"/>
      <c r="C17" s="69" t="n"/>
      <c r="D17" s="69" t="n"/>
      <c r="E17" s="69" t="n"/>
      <c r="F17" s="69" t="n"/>
      <c r="G17" s="69" t="n"/>
      <c r="H17" s="69" t="n"/>
      <c r="I17" s="69" t="n"/>
      <c r="J17" s="69" t="n"/>
      <c r="K17" s="69" t="n"/>
      <c r="L17" s="69" t="n"/>
      <c r="M17" s="69" t="n"/>
      <c r="N17" s="39" t="n"/>
      <c r="O17" s="39" t="n"/>
    </row>
    <row r="18" ht="10.5" customHeight="1" s="38">
      <c r="A18" s="39" t="n"/>
      <c r="B18" s="70" t="inlineStr">
        <is>
          <t xml:space="preserve">Source: ANP/SDP, according to Decree No. 2.705/1998. </t>
        </is>
      </c>
      <c r="C18" s="71" t="n"/>
      <c r="D18" s="71" t="n"/>
      <c r="E18" s="71" t="n"/>
      <c r="F18" s="72" t="n"/>
      <c r="G18" s="72" t="n"/>
      <c r="H18" s="72" t="n"/>
      <c r="I18" s="72" t="n"/>
      <c r="J18" s="72" t="n"/>
      <c r="K18" s="72" t="n"/>
      <c r="L18" s="72" t="n"/>
      <c r="M18" s="72" t="n"/>
      <c r="N18" s="39" t="n"/>
      <c r="O18" s="39" t="n"/>
    </row>
    <row r="19" ht="10.5" customHeight="1" s="38">
      <c r="A19" s="39" t="n"/>
      <c r="B19" s="70" t="n"/>
      <c r="C19" s="71" t="n"/>
      <c r="D19" s="71" t="n"/>
      <c r="E19" s="71" t="n"/>
      <c r="F19" s="72" t="n"/>
      <c r="G19" s="72" t="n"/>
      <c r="H19" s="72" t="n"/>
      <c r="I19" s="72" t="n"/>
      <c r="J19" s="72" t="n"/>
      <c r="K19" s="72" t="n"/>
      <c r="L19" s="72" t="n"/>
      <c r="M19" s="72" t="n"/>
      <c r="N19" s="39" t="n"/>
      <c r="O19" s="39" t="n"/>
    </row>
    <row r="20" ht="9" customHeight="1" s="38">
      <c r="A20" s="39" t="n"/>
      <c r="B20" s="39" t="n"/>
      <c r="C20" s="72" t="n"/>
      <c r="D20" s="72" t="n"/>
      <c r="E20" s="72" t="n"/>
      <c r="F20" s="72" t="n"/>
      <c r="G20" s="72" t="n"/>
      <c r="H20" s="72" t="n"/>
      <c r="I20" s="72" t="n"/>
      <c r="J20" s="72" t="n"/>
      <c r="K20" s="72" t="n"/>
      <c r="L20" s="72" t="n"/>
      <c r="M20" s="72" t="n"/>
      <c r="N20" s="39" t="n"/>
      <c r="O20" s="39" t="n"/>
    </row>
    <row r="21" ht="10.5" customHeight="1" s="38">
      <c r="A21" s="39" t="n"/>
      <c r="B21" s="39" t="n"/>
      <c r="C21" s="39" t="n"/>
      <c r="D21" s="39" t="n"/>
      <c r="E21" s="39" t="n"/>
      <c r="F21" s="39" t="n"/>
      <c r="G21" s="39" t="n"/>
      <c r="H21" s="39" t="n"/>
      <c r="I21" s="39" t="n"/>
      <c r="J21" s="39" t="n"/>
      <c r="K21" s="39" t="n"/>
      <c r="L21" s="39" t="n"/>
      <c r="M21" s="39" t="n"/>
      <c r="N21" s="39" t="n"/>
      <c r="O21" s="39" t="n"/>
    </row>
    <row r="22" ht="10.5" customHeight="1" s="38">
      <c r="A22" s="39" t="n"/>
      <c r="B22" s="39" t="n"/>
      <c r="C22" s="72" t="n"/>
      <c r="D22" s="72" t="n"/>
      <c r="E22" s="72" t="n"/>
      <c r="F22" s="72" t="n"/>
      <c r="G22" s="72" t="n"/>
      <c r="H22" s="72" t="n"/>
      <c r="I22" s="72" t="n"/>
      <c r="J22" s="72" t="n"/>
      <c r="K22" s="72" t="n"/>
      <c r="L22" s="72" t="n"/>
      <c r="M22" s="72" t="n"/>
      <c r="N22" s="39" t="n"/>
      <c r="O22" s="39" t="n"/>
    </row>
  </sheetData>
  <mergeCells count="3">
    <mergeCell ref="B3:B4"/>
    <mergeCell ref="C3:L3"/>
    <mergeCell ref="M3:M4"/>
  </mergeCells>
  <printOptions horizontalCentered="1" verticalCentered="0" headings="0" gridLines="0" gridLinesSet="1"/>
  <pageMargins left="0.590277777777778" right="0.590277777777778" top="0.7875" bottom="0.78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Jose Lopes de Souza</dc:creator>
  <dc:language xmlns:dc="http://purl.org/dc/elements/1.1/">en-US</dc:language>
  <dcterms:created xmlns:dcterms="http://purl.org/dc/terms/" xmlns:xsi="http://www.w3.org/2001/XMLSchema-instance" xsi:type="dcterms:W3CDTF">1998-02-13T16:43:15Z</dcterms:created>
  <dcterms:modified xmlns:dcterms="http://purl.org/dc/terms/" xmlns:xsi="http://www.w3.org/2001/XMLSchema-instance" xsi:type="dcterms:W3CDTF">2026-05-06T18:12:41Z</dcterms:modified>
  <cp:lastModifiedBy>Jose Lopes de Souza</cp:lastModifiedBy>
  <cp:revision>0</cp:revision>
  <cp:lastPrinted>2008-06-30T13:52:54Z</cp:lastPrinted>
</cp:coreProperties>
</file>