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8F02788B-AD3F-4EB3-A8D6-7021C7294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14" sheetId="1" r:id="rId1"/>
  </sheets>
  <definedNames>
    <definedName name="_xlnm.Print_Area" localSheetId="0">'T1.14'!$A$1:$M$22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7" i="1"/>
  <c r="M13" i="1"/>
  <c r="M14" i="1"/>
  <c r="M17" i="1"/>
</calcChain>
</file>

<file path=xl/sharedStrings.xml><?xml version="1.0" encoding="utf-8"?>
<sst xmlns="http://schemas.openxmlformats.org/spreadsheetml/2006/main" count="23" uniqueCount="19">
  <si>
    <t>Table 1.14 – Volume of processed shale oil and production of shale oil products – 2013-2022</t>
  </si>
  <si>
    <t>Specification</t>
  </si>
  <si>
    <t>Unit</t>
  </si>
  <si>
    <t>Volume of processed shale oil and production of shale oil products</t>
  </si>
  <si>
    <t>22/21
%</t>
  </si>
  <si>
    <t>Processed shale oil</t>
  </si>
  <si>
    <t>t</t>
  </si>
  <si>
    <t>Products</t>
  </si>
  <si>
    <t>Energy</t>
  </si>
  <si>
    <t xml:space="preserve">       Shale gas</t>
  </si>
  <si>
    <t xml:space="preserve">       LPG</t>
  </si>
  <si>
    <t xml:space="preserve">       Fuel oil</t>
  </si>
  <si>
    <t>Non-energy</t>
  </si>
  <si>
    <t>..</t>
  </si>
  <si>
    <r>
      <t>m</t>
    </r>
    <r>
      <rPr>
        <vertAlign val="superscript"/>
        <sz val="7"/>
        <color theme="1"/>
        <rFont val="Helvetica Neue"/>
      </rPr>
      <t>3</t>
    </r>
  </si>
  <si>
    <r>
      <t xml:space="preserve">       Naphtha</t>
    </r>
    <r>
      <rPr>
        <vertAlign val="superscript"/>
        <sz val="7"/>
        <color theme="1"/>
        <rFont val="Helvetica Neue"/>
      </rPr>
      <t>1</t>
    </r>
  </si>
  <si>
    <r>
      <t xml:space="preserve">       Others</t>
    </r>
    <r>
      <rPr>
        <vertAlign val="superscript"/>
        <sz val="7"/>
        <color theme="1"/>
        <rFont val="Helvetica Neue"/>
      </rPr>
      <t>2</t>
    </r>
  </si>
  <si>
    <t>Source: ANP, according to ANP Resolution No. 729/2018.</t>
  </si>
  <si>
    <t xml:space="preserve"> ¹Naphtha production is sent to Repar, where is used as raw material in the production of oil products. ²Includes other non-energy oil products.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</si>
</sst>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</numFmts>
  <fonts count="9">
    <font>
      <sz val="10"/>
      <name val="Arial"/>
    </font>
    <font>
      <sz val="10"/>
      <name val="Arial"/>
    </font>
    <font>
      <sz val="7"/>
      <name val="Helvetica Neue"/>
      <family val="2"/>
    </font>
    <font>
      <sz val="7"/>
      <color indexed="10"/>
      <name val="Helvetica Neue"/>
      <family val="2"/>
    </font>
    <font>
      <sz val="7"/>
      <color indexed="10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vertAlign val="superscript"/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vertical="center"/>
    </xf>
    <xf numFmtId="166" fontId="2" fillId="2" borderId="0" xfId="2" applyNumberFormat="1" applyFont="1" applyFill="1" applyBorder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5" fontId="2" fillId="2" borderId="0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3" fontId="7" fillId="2" borderId="0" xfId="2" applyNumberFormat="1" applyFont="1" applyFill="1" applyBorder="1" applyAlignment="1">
      <alignment horizontal="right" vertical="center" wrapText="1"/>
    </xf>
    <xf numFmtId="4" fontId="7" fillId="2" borderId="0" xfId="2" applyNumberFormat="1" applyFont="1" applyFill="1" applyBorder="1" applyAlignment="1" applyProtection="1">
      <alignment horizontal="right" wrapText="1"/>
    </xf>
    <xf numFmtId="3" fontId="6" fillId="2" borderId="0" xfId="2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4" fontId="6" fillId="2" borderId="0" xfId="2" applyNumberFormat="1" applyFont="1" applyFill="1" applyBorder="1" applyAlignment="1" applyProtection="1">
      <alignment horizontal="right" wrapText="1"/>
    </xf>
    <xf numFmtId="164" fontId="6" fillId="2" borderId="0" xfId="2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6" fontId="6" fillId="2" borderId="1" xfId="2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6" fontId="6" fillId="2" borderId="0" xfId="2" applyNumberFormat="1" applyFont="1" applyFill="1" applyBorder="1" applyAlignme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Normal="100" zoomScaleSheetLayoutView="100" workbookViewId="0"/>
  </sheetViews>
  <sheetFormatPr defaultRowHeight="9"/>
  <cols>
    <col min="1" max="1" width="19" style="1" customWidth="1"/>
    <col min="2" max="2" width="7" style="1" customWidth="1"/>
    <col min="3" max="13" width="8.7109375" style="1" customWidth="1"/>
    <col min="14" max="14" width="10.7109375" style="1" customWidth="1"/>
    <col min="15" max="16384" width="9.140625" style="1"/>
  </cols>
  <sheetData>
    <row r="1" spans="1:15" ht="12.75" customHeight="1">
      <c r="A1" s="9" t="s">
        <v>0</v>
      </c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1"/>
    </row>
    <row r="2" spans="1:15" ht="11.25" customHeight="1">
      <c r="A2" s="12"/>
      <c r="B2" s="12"/>
      <c r="C2" s="12"/>
      <c r="D2" s="12"/>
      <c r="E2" s="12"/>
      <c r="F2" s="12"/>
      <c r="G2" s="12"/>
      <c r="H2" s="12"/>
      <c r="I2" s="10"/>
      <c r="J2" s="10"/>
      <c r="K2" s="10"/>
      <c r="L2" s="10"/>
      <c r="M2" s="11"/>
    </row>
    <row r="3" spans="1:15" ht="8.25" customHeight="1">
      <c r="A3" s="13" t="s">
        <v>1</v>
      </c>
      <c r="B3" s="14" t="s">
        <v>2</v>
      </c>
      <c r="C3" s="15" t="s">
        <v>3</v>
      </c>
      <c r="D3" s="16"/>
      <c r="E3" s="16"/>
      <c r="F3" s="16"/>
      <c r="G3" s="16"/>
      <c r="H3" s="16"/>
      <c r="I3" s="16"/>
      <c r="J3" s="16"/>
      <c r="K3" s="16"/>
      <c r="L3" s="17"/>
      <c r="M3" s="18" t="s">
        <v>4</v>
      </c>
    </row>
    <row r="4" spans="1:15" ht="8.25" customHeight="1">
      <c r="A4" s="19"/>
      <c r="B4" s="20"/>
      <c r="C4" s="21"/>
      <c r="D4" s="22"/>
      <c r="E4" s="22"/>
      <c r="F4" s="22"/>
      <c r="G4" s="22"/>
      <c r="H4" s="22"/>
      <c r="I4" s="22"/>
      <c r="J4" s="22"/>
      <c r="K4" s="22"/>
      <c r="L4" s="23"/>
      <c r="M4" s="24"/>
    </row>
    <row r="5" spans="1:15" ht="9.75" customHeight="1">
      <c r="A5" s="25"/>
      <c r="B5" s="26"/>
      <c r="C5" s="27">
        <v>2013</v>
      </c>
      <c r="D5" s="27">
        <v>2014</v>
      </c>
      <c r="E5" s="27">
        <v>2015</v>
      </c>
      <c r="F5" s="27">
        <v>2016</v>
      </c>
      <c r="G5" s="27">
        <v>2017</v>
      </c>
      <c r="H5" s="27">
        <v>2018</v>
      </c>
      <c r="I5" s="27">
        <v>2019</v>
      </c>
      <c r="J5" s="27">
        <v>2020</v>
      </c>
      <c r="K5" s="27">
        <v>2021</v>
      </c>
      <c r="L5" s="27">
        <v>2022</v>
      </c>
      <c r="M5" s="28"/>
    </row>
    <row r="6" spans="1:15" ht="9.75" customHeight="1">
      <c r="A6" s="29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5">
      <c r="A7" s="32" t="s">
        <v>5</v>
      </c>
      <c r="B7" s="29" t="s">
        <v>6</v>
      </c>
      <c r="C7" s="33">
        <v>1458191</v>
      </c>
      <c r="D7" s="33">
        <v>1655484</v>
      </c>
      <c r="E7" s="33">
        <v>1696947</v>
      </c>
      <c r="F7" s="33">
        <v>1554895</v>
      </c>
      <c r="G7" s="33">
        <v>1514187</v>
      </c>
      <c r="H7" s="33">
        <v>1693884</v>
      </c>
      <c r="I7" s="33">
        <v>1461562</v>
      </c>
      <c r="J7" s="33">
        <v>1579182</v>
      </c>
      <c r="K7" s="33">
        <v>1329214.02</v>
      </c>
      <c r="L7" s="33">
        <v>1467551.7609999999</v>
      </c>
      <c r="M7" s="34">
        <f>100*(L7-K7)/K7</f>
        <v>10.407484341761601</v>
      </c>
      <c r="N7" s="6"/>
    </row>
    <row r="8" spans="1:15">
      <c r="A8" s="29"/>
      <c r="B8" s="29"/>
      <c r="C8" s="35"/>
      <c r="D8" s="35"/>
      <c r="E8" s="35"/>
      <c r="F8" s="35"/>
      <c r="G8" s="35"/>
      <c r="H8" s="35"/>
      <c r="I8" s="35"/>
      <c r="J8" s="35"/>
      <c r="K8" s="35"/>
      <c r="L8" s="35"/>
      <c r="M8" s="11"/>
      <c r="N8" s="7"/>
      <c r="O8" s="7"/>
    </row>
    <row r="9" spans="1:15">
      <c r="A9" s="32" t="s">
        <v>7</v>
      </c>
      <c r="B9" s="29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5">
      <c r="A10" s="32"/>
      <c r="B10" s="2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</row>
    <row r="11" spans="1:15">
      <c r="A11" s="32" t="s">
        <v>8</v>
      </c>
      <c r="B11" s="29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11"/>
    </row>
    <row r="12" spans="1:15" ht="10.5" customHeight="1">
      <c r="A12" s="36" t="s">
        <v>9</v>
      </c>
      <c r="B12" s="37" t="s">
        <v>6</v>
      </c>
      <c r="C12" s="35">
        <v>8109</v>
      </c>
      <c r="D12" s="35">
        <v>8424</v>
      </c>
      <c r="E12" s="35">
        <v>7752</v>
      </c>
      <c r="F12" s="35">
        <v>5162</v>
      </c>
      <c r="G12" s="35">
        <v>4238</v>
      </c>
      <c r="H12" s="35">
        <v>5761</v>
      </c>
      <c r="I12" s="35">
        <v>6724</v>
      </c>
      <c r="J12" s="35">
        <v>10005</v>
      </c>
      <c r="K12" s="35">
        <v>30000.416000000001</v>
      </c>
      <c r="L12" s="35">
        <v>36892.864444999999</v>
      </c>
      <c r="M12" s="38">
        <f>100*(L12-K12)/K12</f>
        <v>22.974509570133954</v>
      </c>
    </row>
    <row r="13" spans="1:15" ht="10.5" customHeight="1">
      <c r="A13" s="36" t="s">
        <v>10</v>
      </c>
      <c r="B13" s="37" t="s">
        <v>14</v>
      </c>
      <c r="C13" s="35">
        <v>21563.144667282446</v>
      </c>
      <c r="D13" s="35">
        <v>25418.890062957602</v>
      </c>
      <c r="E13" s="35">
        <v>24164.143505712527</v>
      </c>
      <c r="F13" s="35">
        <v>20662.937786285362</v>
      </c>
      <c r="G13" s="35">
        <v>17163.465798257643</v>
      </c>
      <c r="H13" s="35">
        <v>7792.9112670185095</v>
      </c>
      <c r="I13" s="35">
        <v>545.27003467018108</v>
      </c>
      <c r="J13" s="35">
        <v>14547.933232372046</v>
      </c>
      <c r="K13" s="35">
        <v>8840.2338840579723</v>
      </c>
      <c r="L13" s="35">
        <v>8180.3729999999996</v>
      </c>
      <c r="M13" s="38">
        <f>100*(L13-K13)/K13</f>
        <v>-7.4642921523595911</v>
      </c>
    </row>
    <row r="14" spans="1:15" ht="10.5" customHeight="1">
      <c r="A14" s="36" t="s">
        <v>11</v>
      </c>
      <c r="B14" s="37" t="s">
        <v>14</v>
      </c>
      <c r="C14" s="35">
        <v>216689.09232366679</v>
      </c>
      <c r="D14" s="35">
        <v>237960.69190426258</v>
      </c>
      <c r="E14" s="35">
        <v>219912.56455119708</v>
      </c>
      <c r="F14" s="35">
        <v>217954.75870836235</v>
      </c>
      <c r="G14" s="35">
        <v>346022.12717861141</v>
      </c>
      <c r="H14" s="35">
        <v>320115.28465314273</v>
      </c>
      <c r="I14" s="35">
        <v>149141.77877595928</v>
      </c>
      <c r="J14" s="35">
        <v>183239.14439872853</v>
      </c>
      <c r="K14" s="35">
        <v>161229.98199999996</v>
      </c>
      <c r="L14" s="35">
        <v>154976.59400000001</v>
      </c>
      <c r="M14" s="38">
        <f>100*(L14-K14)/K14</f>
        <v>-3.878551571133928</v>
      </c>
      <c r="N14" s="7"/>
      <c r="O14" s="7"/>
    </row>
    <row r="15" spans="1:15">
      <c r="A15" s="36"/>
      <c r="B15" s="37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8"/>
    </row>
    <row r="16" spans="1:15">
      <c r="A16" s="32" t="s">
        <v>12</v>
      </c>
      <c r="B16" s="37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8"/>
    </row>
    <row r="17" spans="1:14" ht="10.5" customHeight="1">
      <c r="A17" s="36" t="s">
        <v>15</v>
      </c>
      <c r="B17" s="37" t="s">
        <v>14</v>
      </c>
      <c r="C17" s="35">
        <v>24001</v>
      </c>
      <c r="D17" s="35">
        <v>28512</v>
      </c>
      <c r="E17" s="35">
        <v>25824</v>
      </c>
      <c r="F17" s="35">
        <v>29813</v>
      </c>
      <c r="G17" s="35">
        <v>32117</v>
      </c>
      <c r="H17" s="35">
        <v>37866</v>
      </c>
      <c r="I17" s="35">
        <v>31707</v>
      </c>
      <c r="J17" s="35">
        <v>35821</v>
      </c>
      <c r="K17" s="35">
        <v>28225.323000000004</v>
      </c>
      <c r="L17" s="35">
        <v>28380.766000000003</v>
      </c>
      <c r="M17" s="38">
        <f>100*(L17-K17)/K17</f>
        <v>0.55072177561971314</v>
      </c>
      <c r="N17" s="4"/>
    </row>
    <row r="18" spans="1:14" ht="10.5" customHeight="1">
      <c r="A18" s="36" t="s">
        <v>16</v>
      </c>
      <c r="B18" s="37" t="s">
        <v>14</v>
      </c>
      <c r="C18" s="35">
        <v>2374.2978383262403</v>
      </c>
      <c r="D18" s="35">
        <v>1931.6907645390665</v>
      </c>
      <c r="E18" s="35">
        <v>295.51268592412811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8" t="s">
        <v>13</v>
      </c>
      <c r="N18" s="4"/>
    </row>
    <row r="19" spans="1:14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0"/>
    </row>
    <row r="20" spans="1:14" s="3" customFormat="1" ht="9.9499999999999993" customHeight="1">
      <c r="A20" s="31" t="s">
        <v>17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4" s="3" customFormat="1" ht="10.5" customHeight="1">
      <c r="A21" s="42" t="s">
        <v>18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4" s="3" customFormat="1" ht="10.5" customHeight="1">
      <c r="A22" s="31"/>
      <c r="B22" s="31"/>
      <c r="C22" s="31"/>
      <c r="D22" s="31"/>
      <c r="E22" s="31"/>
      <c r="F22" s="31"/>
      <c r="G22" s="43"/>
      <c r="H22" s="43"/>
      <c r="I22" s="31"/>
      <c r="J22" s="31"/>
      <c r="K22" s="31"/>
      <c r="L22" s="31"/>
      <c r="M22" s="31"/>
    </row>
    <row r="23" spans="1:14">
      <c r="F23" s="4"/>
      <c r="G23" s="2"/>
      <c r="H23" s="2"/>
    </row>
    <row r="24" spans="1:14">
      <c r="A24" s="8"/>
      <c r="F24" s="4"/>
      <c r="G24" s="2"/>
      <c r="H24" s="2"/>
    </row>
    <row r="25" spans="1:14">
      <c r="A25" s="8"/>
      <c r="F25" s="4"/>
      <c r="G25" s="2"/>
      <c r="H25" s="2"/>
    </row>
    <row r="26" spans="1:14">
      <c r="A26" s="8"/>
      <c r="F26" s="4"/>
      <c r="G26" s="2"/>
      <c r="H26" s="2"/>
    </row>
    <row r="27" spans="1:14">
      <c r="A27" s="8"/>
      <c r="F27" s="4"/>
      <c r="G27" s="2"/>
      <c r="H27" s="2"/>
    </row>
    <row r="28" spans="1:14">
      <c r="A28" s="8"/>
      <c r="F28" s="4"/>
      <c r="G28" s="2"/>
      <c r="H28" s="2"/>
    </row>
    <row r="29" spans="1:14">
      <c r="A29" s="2"/>
      <c r="F29" s="4"/>
      <c r="G29" s="2"/>
      <c r="H29" s="2"/>
    </row>
    <row r="30" spans="1:14">
      <c r="A30" s="2"/>
      <c r="F30" s="4"/>
      <c r="G30" s="2"/>
      <c r="H30" s="2"/>
    </row>
    <row r="31" spans="1:14">
      <c r="A31" s="2"/>
      <c r="E31" s="4"/>
      <c r="F31" s="5"/>
      <c r="G31" s="5"/>
      <c r="H31" s="5"/>
    </row>
    <row r="32" spans="1:14">
      <c r="A32" s="2"/>
      <c r="E32" s="4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</sheetData>
  <mergeCells count="5">
    <mergeCell ref="M3:M5"/>
    <mergeCell ref="B3:B5"/>
    <mergeCell ref="A3:A5"/>
    <mergeCell ref="C3:L4"/>
    <mergeCell ref="A21:M21"/>
  </mergeCells>
  <phoneticPr fontId="0" type="noConversion"/>
  <printOptions horizontalCentered="1"/>
  <pageMargins left="0.39370078740157483" right="0.39370078740157483" top="0.78740157480314965" bottom="0.78740157480314965" header="0" footer="0"/>
  <pageSetup paperSize="9" scale="7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A5B31-3874-4101-8F16-94831C2DE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F8F5E-A53B-4BCF-A13A-EA53810F9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T1.14</vt:lpstr>
      <vt:lpstr>T1.14!Area_de_impressao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Pedro Paulo Moraes Filho</cp:lastModifiedBy>
  <cp:revision/>
  <dcterms:created xsi:type="dcterms:W3CDTF">2000-05-31T13:42:43Z</dcterms:created>
  <dcterms:modified xsi:type="dcterms:W3CDTF">2023-09-02T01:21:34Z</dcterms:modified>
  <cp:category/>
  <cp:contentStatus/>
</cp:coreProperties>
</file>