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8_{DC976C0D-B84E-4CCE-9A52-846FD402E7EF}" xr6:coauthVersionLast="47" xr6:coauthVersionMax="47" xr10:uidLastSave="{00000000-0000-0000-0000-000000000000}"/>
  <bookViews>
    <workbookView xWindow="-120" yWindow="-120" windowWidth="20730" windowHeight="11160"/>
  </bookViews>
  <sheets>
    <sheet name="Figure 1.5" sheetId="2" r:id="rId1"/>
    <sheet name="F1.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<sst xmlns="http://schemas.openxmlformats.org/spreadsheetml/2006/main" count="21" uniqueCount="21">
  <si>
    <t>(mil b/d)</t>
  </si>
  <si>
    <t>RPBC (SP)</t>
  </si>
  <si>
    <t>Lubnor (CE)</t>
  </si>
  <si>
    <t>Reduc (RJ)</t>
  </si>
  <si>
    <t>Regap (MG)</t>
  </si>
  <si>
    <t>Repar (PR)</t>
  </si>
  <si>
    <t>Replan (SP)</t>
  </si>
  <si>
    <t>Univen (SP)</t>
  </si>
  <si>
    <t>Dax Oil (BA)</t>
  </si>
  <si>
    <t>RPCC (RN)</t>
  </si>
  <si>
    <t>Recap (SP)</t>
  </si>
  <si>
    <t>Refining capacity</t>
  </si>
  <si>
    <t>Refined oil</t>
  </si>
  <si>
    <t>Rnest (PE)</t>
  </si>
  <si>
    <t>Ssoil (SP)</t>
  </si>
  <si>
    <t>Manguinhos (RJ)</t>
  </si>
  <si>
    <t>Riograndense (RS)</t>
  </si>
  <si>
    <t>Refap (RS)</t>
  </si>
  <si>
    <t>Revap (SP)</t>
  </si>
  <si>
    <t>Refmat (BA)</t>
  </si>
  <si>
    <t xml:space="preserve">Ream (AM)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</si>
</sst>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1" formatCode="_(* #,##0.00_);_(* \(#,##0.00\);_(* &quot;-&quot;??_);_(@_)"/>
    <numFmt numFmtId="179" formatCode="_(* #,##0_);_(* \(#,##0\);_(* &quot;-&quot;??_);_(@_)"/>
  </numFmts>
  <fonts count="9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7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NumberFormat="1" applyFont="1"/>
    <xf numFmtId="171" fontId="2" fillId="0" borderId="0" xfId="15" applyFont="1"/>
    <xf numFmtId="171" fontId="2" fillId="0" borderId="0" xfId="0" applyNumberFormat="1" applyFont="1"/>
    <xf numFmtId="0" fontId="2" fillId="0" borderId="0" xfId="0" applyNumberFormat="1" applyFont="1" applyFill="1"/>
    <xf numFmtId="0" fontId="2" fillId="0" borderId="0" xfId="0" applyFont="1" applyFill="1"/>
    <xf numFmtId="49" fontId="3" fillId="2" borderId="0" xfId="15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horizontal="left" wrapText="1"/>
    </xf>
    <xf numFmtId="179" fontId="3" fillId="2" borderId="0" xfId="10" applyNumberFormat="1" applyFont="1" applyFill="1" applyBorder="1" applyAlignment="1">
      <alignment wrapText="1"/>
    </xf>
    <xf numFmtId="0" fontId="2" fillId="0" borderId="0" xfId="4" applyFont="1" applyAlignment="1">
      <alignment horizontal="center" wrapText="1"/>
    </xf>
    <xf numFmtId="2" fontId="2" fillId="0" borderId="0" xfId="0" applyNumberFormat="1" applyFont="1"/>
    <xf numFmtId="0" fontId="3" fillId="2" borderId="0" xfId="0" applyFont="1" applyFill="1"/>
    <xf numFmtId="171" fontId="3" fillId="2" borderId="0" xfId="15" applyFont="1" applyFill="1" applyBorder="1" applyAlignment="1">
      <alignment horizontal="left" wrapText="1"/>
    </xf>
    <xf numFmtId="0" fontId="3" fillId="3" borderId="0" xfId="5" applyFont="1" applyFill="1" applyAlignment="1">
      <alignment horizontal="left" wrapText="1"/>
    </xf>
  </cellXfs>
  <cellStyles count="17">
    <cellStyle name="Normal" xfId="0" builtinId="0"/>
    <cellStyle name="Normal 2" xfId="1"/>
    <cellStyle name="Normal 3" xfId="2"/>
    <cellStyle name="Normal 3 2" xfId="3"/>
    <cellStyle name="Normal 4" xfId="4"/>
    <cellStyle name="Normal_Plan1" xfId="5"/>
    <cellStyle name="Porcentagem 2" xfId="6"/>
    <cellStyle name="Porcentagem 3" xfId="7"/>
    <cellStyle name="Porcentagem 3 2" xfId="8"/>
    <cellStyle name="Porcentagem 4" xfId="9"/>
    <cellStyle name="Separador de milhares 2" xfId="10"/>
    <cellStyle name="Separador de milhares 2 2" xfId="11"/>
    <cellStyle name="Separador de milhares 3" xfId="12"/>
    <cellStyle name="Separador de milhares 3 2" xfId="13"/>
    <cellStyle name="Separador de milhares 4" xfId="14"/>
    <cellStyle name="Vírgula" xfId="15" builtinId="3"/>
    <cellStyle name="Vírgula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1.5 - Volume of refined oil and refining capacity, by refinery – 2022</a:t>
            </a:r>
          </a:p>
        </c:rich>
      </c:tx>
      <c:overlay val="0"/>
    </c:title>
    <c:autoTitleDeleted val="0"/>
    <c:view3D>
      <c:rotX val="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67114093959731"/>
          <c:y val="0.12234910277324633"/>
          <c:w val="0.7941834451901566"/>
          <c:h val="0.5464926590538336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'F1.5'!$B$1</c:f>
              <c:strCache>
                <c:ptCount val="1"/>
                <c:pt idx="0">
                  <c:v>Refining capacity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'F1.5'!$A$2:$A$19</c:f>
              <c:strCache>
                <c:ptCount val="18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RPCC (RN)</c:v>
                </c:pt>
                <c:pt idx="14">
                  <c:v>Rnest (PE)</c:v>
                </c:pt>
                <c:pt idx="15">
                  <c:v>Univen (SP)</c:v>
                </c:pt>
                <c:pt idx="16">
                  <c:v>Dax Oil (BA)</c:v>
                </c:pt>
                <c:pt idx="17">
                  <c:v>Ssoil (SP)</c:v>
                </c:pt>
              </c:strCache>
            </c:strRef>
          </c:cat>
          <c:val>
            <c:numRef>
              <c:f>'F1.5'!$B$2:$B$19</c:f>
              <c:numCache>
                <c:formatCode>_(* #,##0.00_);_(* \(#,##0.00\);_(* "-"??_);_(@_)</c:formatCode>
                <c:ptCount val="18"/>
                <c:pt idx="0">
                  <c:v>14.303000000000001</c:v>
                </c:pt>
                <c:pt idx="1">
                  <c:v>17.013936000000001</c:v>
                </c:pt>
                <c:pt idx="2">
                  <c:v>10.37819</c:v>
                </c:pt>
                <c:pt idx="3">
                  <c:v>62.898099999999999</c:v>
                </c:pt>
                <c:pt idx="4">
                  <c:v>251.5924</c:v>
                </c:pt>
                <c:pt idx="5">
                  <c:v>220.14335</c:v>
                </c:pt>
                <c:pt idx="6">
                  <c:v>166.050984</c:v>
                </c:pt>
                <c:pt idx="7">
                  <c:v>45.915613</c:v>
                </c:pt>
                <c:pt idx="8">
                  <c:v>213.85354000000001</c:v>
                </c:pt>
                <c:pt idx="9">
                  <c:v>433.99599999999998</c:v>
                </c:pt>
                <c:pt idx="10">
                  <c:v>251.59240100000002</c:v>
                </c:pt>
                <c:pt idx="11">
                  <c:v>377.38799999999998</c:v>
                </c:pt>
                <c:pt idx="12">
                  <c:v>179.18410699999998</c:v>
                </c:pt>
                <c:pt idx="13">
                  <c:v>44.657650000000004</c:v>
                </c:pt>
                <c:pt idx="14">
                  <c:v>115.00917600000001</c:v>
                </c:pt>
                <c:pt idx="15">
                  <c:v>5.1576400000000007</c:v>
                </c:pt>
                <c:pt idx="16">
                  <c:v>4.0066089700000003</c:v>
                </c:pt>
                <c:pt idx="17">
                  <c:v>12.497999999999999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D-4347-A584-6703DAD29E2F}"/>
            </c:ext>
          </c:extLst>
        </c:ser>
        <c:ser>
          <c:idx val="0"/>
          <c:order val="1"/>
          <c:tx>
            <c:strRef>
              <c:f>'F1.5'!$C$1</c:f>
              <c:strCache>
                <c:ptCount val="1"/>
                <c:pt idx="0">
                  <c:v>Refined oil</c:v>
                </c:pt>
              </c:strCache>
            </c:strRef>
          </c:tx>
          <c:invertIfNegative val="0"/>
          <c:cat>
            <c:strRef>
              <c:f>'F1.5'!$A$2:$A$19</c:f>
              <c:strCache>
                <c:ptCount val="18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RPCC (RN)</c:v>
                </c:pt>
                <c:pt idx="14">
                  <c:v>Rnest (PE)</c:v>
                </c:pt>
                <c:pt idx="15">
                  <c:v>Univen (SP)</c:v>
                </c:pt>
                <c:pt idx="16">
                  <c:v>Dax Oil (BA)</c:v>
                </c:pt>
                <c:pt idx="17">
                  <c:v>Ssoil (SP)</c:v>
                </c:pt>
              </c:strCache>
            </c:strRef>
          </c:cat>
          <c:val>
            <c:numRef>
              <c:f>'F1.5'!$C$2:$C$19</c:f>
              <c:numCache>
                <c:formatCode>_(* #,##0.00_);_(* \(#,##0.00\);_(* "-"??_);_(@_)</c:formatCode>
                <c:ptCount val="18"/>
                <c:pt idx="0">
                  <c:v>9.4647053482830419</c:v>
                </c:pt>
                <c:pt idx="1">
                  <c:v>11.928332990139559</c:v>
                </c:pt>
                <c:pt idx="2">
                  <c:v>8.7228632717907111</c:v>
                </c:pt>
                <c:pt idx="3">
                  <c:v>58.194158130526951</c:v>
                </c:pt>
                <c:pt idx="4">
                  <c:v>207.53313346912415</c:v>
                </c:pt>
                <c:pt idx="5">
                  <c:v>165.18783077161419</c:v>
                </c:pt>
                <c:pt idx="6">
                  <c:v>148.76165196222706</c:v>
                </c:pt>
                <c:pt idx="7">
                  <c:v>30.897695077843011</c:v>
                </c:pt>
                <c:pt idx="8">
                  <c:v>161.62876580501873</c:v>
                </c:pt>
                <c:pt idx="9">
                  <c:v>379.04373036367906</c:v>
                </c:pt>
                <c:pt idx="10">
                  <c:v>230.48633145118572</c:v>
                </c:pt>
                <c:pt idx="11">
                  <c:v>249.19800908740845</c:v>
                </c:pt>
                <c:pt idx="12">
                  <c:v>174.23829171475654</c:v>
                </c:pt>
                <c:pt idx="13">
                  <c:v>24.175252611339399</c:v>
                </c:pt>
                <c:pt idx="14">
                  <c:v>73.082935862273175</c:v>
                </c:pt>
                <c:pt idx="15">
                  <c:v>0</c:v>
                </c:pt>
                <c:pt idx="16">
                  <c:v>2.4581025348936709</c:v>
                </c:pt>
                <c:pt idx="17">
                  <c:v>0.18664342559580827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D-4347-A584-6703DAD29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box"/>
        <c:axId val="363823727"/>
        <c:axId val="1"/>
        <c:axId val="0"/>
      </c:bar3DChart>
      <c:catAx>
        <c:axId val="3638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1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100" b="1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  <a:r>
                  <a:rPr lang="pt-BR" sz="11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barrels/day</a:t>
                </a:r>
              </a:p>
            </c:rich>
          </c:tx>
          <c:layout>
            <c:manualLayout>
              <c:xMode val="edge"/>
              <c:yMode val="edge"/>
              <c:x val="4.0641281780075998E-2"/>
              <c:y val="0.3167191031706719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63823727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03355704697983"/>
          <c:y val="0.86341463414634145"/>
          <c:w val="0.24496644295302014"/>
          <c:h val="0.13821138211382114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15350" cy="58578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DAF04C-D14E-33A8-0A46-4D2D9C7BDB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0.11223</cdr:x>
      <cdr:y>0.931</cdr:y>
    </cdr:from>
    <cdr:to>
      <cdr:x>0.66369</cdr:x>
      <cdr:y>0.9887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75" y="5422900"/>
          <a:ext cx="4689529" cy="362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Sources: Riograndense, Univen, Manguinhos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, Dax Oil and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Petrobras (Tables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1.7 and 1.8).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/>
  </sheetViews>
  <sheetFormatPr defaultColWidth="9.28515625" defaultRowHeight="11.25"/>
  <cols>
    <col min="1" max="1" width="15.5703125" style="2" customWidth="1"/>
    <col min="2" max="2" width="10.42578125" style="1" customWidth="1"/>
    <col min="3" max="3" width="10.28515625" style="1" bestFit="1" customWidth="1"/>
    <col min="4" max="4" width="24.28515625" style="1" customWidth="1"/>
    <col min="5" max="8" width="9.28515625" style="1"/>
    <col min="9" max="9" width="9.7109375" style="1" bestFit="1" customWidth="1"/>
    <col min="10" max="16384" width="9.28515625" style="1"/>
  </cols>
  <sheetData>
    <row r="1" spans="1:12" ht="22.5">
      <c r="A1" s="2" t="s">
        <v>0</v>
      </c>
      <c r="B1" s="10" t="s">
        <v>11</v>
      </c>
      <c r="C1" s="10" t="s">
        <v>12</v>
      </c>
    </row>
    <row r="2" spans="1:12">
      <c r="A2" s="12" t="s">
        <v>15</v>
      </c>
      <c r="B2" s="13">
        <v>14.303000000000001</v>
      </c>
      <c r="C2" s="13">
        <v>9.4647053482830419</v>
      </c>
      <c r="D2" s="8"/>
      <c r="I2" s="3"/>
      <c r="K2" s="4"/>
      <c r="L2" s="3"/>
    </row>
    <row r="3" spans="1:12">
      <c r="A3" s="12" t="s">
        <v>16</v>
      </c>
      <c r="B3" s="13">
        <v>17.013936000000001</v>
      </c>
      <c r="C3" s="13">
        <v>11.928332990139559</v>
      </c>
      <c r="D3" s="7"/>
      <c r="I3" s="3"/>
      <c r="K3" s="4"/>
      <c r="L3" s="3"/>
    </row>
    <row r="4" spans="1:12">
      <c r="A4" s="14" t="s">
        <v>2</v>
      </c>
      <c r="B4" s="13">
        <v>10.37819</v>
      </c>
      <c r="C4" s="13">
        <v>8.7228632717907111</v>
      </c>
      <c r="D4" s="8"/>
      <c r="I4" s="3"/>
      <c r="K4" s="4"/>
      <c r="L4" s="3"/>
    </row>
    <row r="5" spans="1:12">
      <c r="A5" s="12" t="s">
        <v>10</v>
      </c>
      <c r="B5" s="13">
        <v>62.898099999999999</v>
      </c>
      <c r="C5" s="13">
        <v>58.194158130526951</v>
      </c>
      <c r="D5" s="7"/>
      <c r="I5" s="3"/>
      <c r="K5" s="4"/>
      <c r="L5" s="3"/>
    </row>
    <row r="6" spans="1:12">
      <c r="A6" s="14" t="s">
        <v>3</v>
      </c>
      <c r="B6" s="13">
        <v>251.5924</v>
      </c>
      <c r="C6" s="13">
        <v>207.53313346912415</v>
      </c>
      <c r="D6" s="7"/>
      <c r="I6" s="3"/>
      <c r="K6" s="4"/>
      <c r="L6" s="3"/>
    </row>
    <row r="7" spans="1:12">
      <c r="A7" s="12" t="s">
        <v>17</v>
      </c>
      <c r="B7" s="13">
        <v>220.14335</v>
      </c>
      <c r="C7" s="13">
        <v>165.18783077161419</v>
      </c>
      <c r="D7" s="7"/>
      <c r="I7" s="3"/>
      <c r="K7" s="4"/>
      <c r="L7" s="3"/>
    </row>
    <row r="8" spans="1:12">
      <c r="A8" s="14" t="s">
        <v>4</v>
      </c>
      <c r="B8" s="13">
        <v>166.050984</v>
      </c>
      <c r="C8" s="13">
        <v>148.76165196222706</v>
      </c>
      <c r="D8" s="7"/>
      <c r="I8" s="3"/>
      <c r="K8" s="4"/>
      <c r="L8" s="3"/>
    </row>
    <row r="9" spans="1:12">
      <c r="A9" s="14" t="s">
        <v>20</v>
      </c>
      <c r="B9" s="13">
        <v>45.915613</v>
      </c>
      <c r="C9" s="13">
        <v>30.897695077843011</v>
      </c>
      <c r="D9" s="7"/>
      <c r="I9" s="3"/>
      <c r="K9" s="4"/>
      <c r="L9" s="3"/>
    </row>
    <row r="10" spans="1:12">
      <c r="A10" s="12" t="s">
        <v>5</v>
      </c>
      <c r="B10" s="13">
        <v>213.85354000000001</v>
      </c>
      <c r="C10" s="13">
        <v>161.62876580501873</v>
      </c>
      <c r="D10" s="7"/>
      <c r="I10" s="3"/>
      <c r="K10" s="4"/>
      <c r="L10" s="3"/>
    </row>
    <row r="11" spans="1:12">
      <c r="A11" s="12" t="s">
        <v>6</v>
      </c>
      <c r="B11" s="13">
        <v>433.99599999999998</v>
      </c>
      <c r="C11" s="13">
        <v>379.04373036367906</v>
      </c>
      <c r="D11" s="7"/>
      <c r="I11" s="3"/>
      <c r="K11" s="4"/>
      <c r="L11" s="3"/>
    </row>
    <row r="12" spans="1:12">
      <c r="A12" s="12" t="s">
        <v>18</v>
      </c>
      <c r="B12" s="13">
        <v>251.59240100000002</v>
      </c>
      <c r="C12" s="13">
        <v>230.48633145118572</v>
      </c>
      <c r="D12" s="7"/>
      <c r="I12" s="3"/>
      <c r="K12" s="4"/>
      <c r="L12" s="3"/>
    </row>
    <row r="13" spans="1:12">
      <c r="A13" s="12" t="s">
        <v>19</v>
      </c>
      <c r="B13" s="13">
        <v>377.38799999999998</v>
      </c>
      <c r="C13" s="13">
        <v>249.19800908740845</v>
      </c>
      <c r="D13" s="7"/>
      <c r="I13" s="3"/>
      <c r="K13" s="4"/>
      <c r="L13" s="3"/>
    </row>
    <row r="14" spans="1:12">
      <c r="A14" s="12" t="s">
        <v>1</v>
      </c>
      <c r="B14" s="13">
        <v>179.18410699999998</v>
      </c>
      <c r="C14" s="13">
        <v>174.23829171475654</v>
      </c>
      <c r="D14" s="7"/>
      <c r="I14" s="3"/>
      <c r="K14" s="4"/>
      <c r="L14" s="3"/>
    </row>
    <row r="15" spans="1:12">
      <c r="A15" s="12" t="s">
        <v>9</v>
      </c>
      <c r="B15" s="13">
        <v>44.657650000000004</v>
      </c>
      <c r="C15" s="13">
        <v>24.175252611339399</v>
      </c>
      <c r="D15" s="7"/>
      <c r="I15" s="3"/>
      <c r="K15" s="4"/>
      <c r="L15" s="3"/>
    </row>
    <row r="16" spans="1:12">
      <c r="A16" s="12" t="s">
        <v>13</v>
      </c>
      <c r="B16" s="13">
        <v>115.00917600000001</v>
      </c>
      <c r="C16" s="13">
        <v>73.082935862273175</v>
      </c>
      <c r="D16" s="7"/>
      <c r="I16" s="3"/>
      <c r="K16" s="4"/>
      <c r="L16" s="3"/>
    </row>
    <row r="17" spans="1:12">
      <c r="A17" s="12" t="s">
        <v>7</v>
      </c>
      <c r="B17" s="13">
        <v>5.1576400000000007</v>
      </c>
      <c r="C17" s="13">
        <v>0</v>
      </c>
      <c r="D17" s="7"/>
      <c r="I17" s="3"/>
      <c r="K17" s="4"/>
      <c r="L17" s="3"/>
    </row>
    <row r="18" spans="1:12">
      <c r="A18" s="12" t="s">
        <v>8</v>
      </c>
      <c r="B18" s="13">
        <v>4.0066089700000003</v>
      </c>
      <c r="C18" s="13">
        <v>2.4581025348936709</v>
      </c>
      <c r="D18" s="7"/>
      <c r="E18" s="9"/>
    </row>
    <row r="19" spans="1:12">
      <c r="A19" s="7" t="s">
        <v>14</v>
      </c>
      <c r="B19" s="13">
        <v>12.497999999999999</v>
      </c>
      <c r="C19" s="13">
        <v>0.18664342559580827</v>
      </c>
      <c r="D19" s="7"/>
      <c r="E19" s="9"/>
    </row>
    <row r="20" spans="1:12">
      <c r="A20" s="1"/>
      <c r="B20" s="11">
        <f>SUM(B2:B19)</f>
        <v>2425.6386959700003</v>
      </c>
      <c r="C20" s="11">
        <f>SUM(C2:C19)</f>
        <v>1935.1884338776995</v>
      </c>
    </row>
    <row r="21" spans="1:12">
      <c r="A21" s="1"/>
    </row>
    <row r="22" spans="1:12">
      <c r="A22" s="5"/>
      <c r="B22" s="6"/>
      <c r="C22" s="6"/>
      <c r="D22" s="6"/>
      <c r="E22" s="6"/>
      <c r="F22" s="6"/>
      <c r="G22" s="6"/>
      <c r="H22" s="6"/>
      <c r="I22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D5CCA0-DEB7-4AF8-9D5B-8C04195C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ACDCA9-9E4B-4716-8F3F-F38928B59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32CC88-BE4F-4EB7-A266-63551A6643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F1.5</vt:lpstr>
      <vt:lpstr>Figure 1.5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2007-09-04T19:47:53Z</cp:lastPrinted>
  <dcterms:created xsi:type="dcterms:W3CDTF">2002-04-30T19:45:56Z</dcterms:created>
  <dcterms:modified xsi:type="dcterms:W3CDTF">2023-09-02T02:25:25Z</dcterms:modified>
</cp:coreProperties>
</file>