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Tabelas e Quadros\5 (Rodadas de Licitações)\"/>
    </mc:Choice>
  </mc:AlternateContent>
  <xr:revisionPtr revIDLastSave="0" documentId="8_{C439CC0E-432E-4712-A9F7-516B5B75C81D}" xr6:coauthVersionLast="47" xr6:coauthVersionMax="47" xr10:uidLastSave="{00000000-0000-0000-0000-000000000000}"/>
  <bookViews>
    <workbookView xWindow="28680" yWindow="-120" windowWidth="29040" windowHeight="15720" xr2:uid="{C38390DF-F9B6-4B71-9582-15BDAAA2D908}"/>
  </bookViews>
  <sheets>
    <sheet name="T5.2" sheetId="2" r:id="rId1"/>
  </sheets>
  <definedNames>
    <definedName name="_xlnm.Print_Area" localSheetId="0">'T5.2'!$A$1:$J$19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8" i="2"/>
  <c r="D8" i="2"/>
</calcChain>
</file>

<file path=xl/sharedStrings.xml><?xml version="1.0" encoding="utf-8"?>
<sst xmlns="http://schemas.openxmlformats.org/spreadsheetml/2006/main" count="38" uniqueCount="32">
  <si>
    <t>Bloco</t>
  </si>
  <si>
    <t>Setor</t>
  </si>
  <si>
    <t>Área
(km²)</t>
  </si>
  <si>
    <t>Excedente em óleo para a União (%)</t>
  </si>
  <si>
    <t>Total</t>
  </si>
  <si>
    <t>Desenvolvimento (% médio)</t>
  </si>
  <si>
    <r>
      <t>Bônus de
assinatura
(R$)</t>
    </r>
    <r>
      <rPr>
        <b/>
        <vertAlign val="superscript"/>
        <sz val="7"/>
        <rFont val="Helvetica Neue"/>
      </rPr>
      <t>2</t>
    </r>
  </si>
  <si>
    <t>Compromisso de aquisição de bens e serviços nacionais (%)</t>
  </si>
  <si>
    <r>
      <t>Fonte: ANP/SPL, conforme Lei nº 12.351/2010.</t>
    </r>
    <r>
      <rPr>
        <sz val="10"/>
        <rFont val="Calibri"/>
        <family val="2"/>
      </rPr>
      <t xml:space="preserve"> </t>
    </r>
  </si>
  <si>
    <t>Nota: Licitação para a contratação de atividades de exploração, desenvolvimento e produção de petróleo e gás natural no Brasil.</t>
  </si>
  <si>
    <t>Santos</t>
  </si>
  <si>
    <r>
      <t xml:space="preserve"> 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Empresa Operadora. </t>
    </r>
    <r>
      <rPr>
        <vertAlign val="superscript"/>
        <sz val="7"/>
        <rFont val="Helvetica Neue"/>
      </rPr>
      <t>2</t>
    </r>
    <r>
      <rPr>
        <sz val="7"/>
        <rFont val="Helvetica Neue"/>
      </rPr>
      <t xml:space="preserve">Valores fixos definidos nos editais de licitação. </t>
    </r>
    <r>
      <rPr>
        <vertAlign val="superscript"/>
        <sz val="7"/>
        <rFont val="Helvetica Neue"/>
      </rPr>
      <t>3</t>
    </r>
    <r>
      <rPr>
        <sz val="7"/>
        <rFont val="Helvetica Neue"/>
      </rPr>
      <t>PEM - Programa Exploratório Mínimo, expresso em R$.</t>
    </r>
  </si>
  <si>
    <r>
      <t>PEM
(em R$)</t>
    </r>
    <r>
      <rPr>
        <b/>
        <vertAlign val="superscript"/>
        <sz val="7"/>
        <rFont val="Helvetica Neue"/>
      </rPr>
      <t>3</t>
    </r>
  </si>
  <si>
    <t>Exploração</t>
  </si>
  <si>
    <t>Bacia sedimentar</t>
  </si>
  <si>
    <t>Empresa ou consórcio signatário e respectivas participações (%)</t>
  </si>
  <si>
    <t>Campos</t>
  </si>
  <si>
    <t xml:space="preserve">SC-AP3                        </t>
  </si>
  <si>
    <t xml:space="preserve">Citrino   </t>
  </si>
  <si>
    <t xml:space="preserve">SC-AP4                        </t>
  </si>
  <si>
    <t>Itaimbezinho</t>
  </si>
  <si>
    <t>Jaspe</t>
  </si>
  <si>
    <t xml:space="preserve">SS-AUP3                       </t>
  </si>
  <si>
    <t xml:space="preserve">Ametista  </t>
  </si>
  <si>
    <t>Esmeralda</t>
  </si>
  <si>
    <r>
      <t>Petrobras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</si>
  <si>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r>
      <t>Equinor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</si>
  <si>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r>
      <t>Petrobras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(60)/Equinor Brasil (40)</t>
    </r>
  </si>
  <si>
    <r>
      <t>Karoon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</si>
  <si>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r>
      <t>CNOOC Petroleum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(70)/Sinopec (30)</t>
    </r>
  </si>
  <si>
    <r>
      <t>Tabela 5.2 – Resultado do 3º Ciclo da Oferta Permanente de Partilha</t>
    </r>
    <r>
      <rPr>
        <b/>
        <sz val="10"/>
        <rFont val="Calibri"/>
        <family val="2"/>
      </rPr>
      <t xml:space="preserve"> – 2025</t>
    </r>
  </si>
  <si>
    <t>Resultados do 2º Ciclo de Oferta Permanente de Partilha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</si>
</sst>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General_)"/>
    <numFmt numFmtId="165" formatCode="_(* #,##0.00_);_(* \(#,##0.00\);_(* &quot;-&quot;??_);_(@_)"/>
    <numFmt numFmtId="166" formatCode="_(* #,##0_);_(* \(#,##0\);_(* &quot;-&quot;??_);_(@_)"/>
    <numFmt numFmtId="167" formatCode="_(* #,##0.00000_);_(* \(#,##0.00000\);_(* &quot;-&quot;?????_);_(@_)"/>
    <numFmt numFmtId="168" formatCode="_(* #,##0.0_);_(* \(#,##0.0\);_(* &quot;-&quot;??_);_(@_)"/>
  </numFmts>
  <fonts count="15">
    <font>
      <sz val="11"/>
      <color theme="1"/>
      <name val="Calibri"/>
      <family val="2"/>
      <scheme val="minor"/>
    </font>
    <font>
      <b/>
      <sz val="9"/>
      <name val="Helvetica Neue"/>
      <family val="2"/>
    </font>
    <font>
      <b/>
      <sz val="10"/>
      <name val="Calibri"/>
      <family val="2"/>
    </font>
    <font>
      <b/>
      <sz val="7"/>
      <name val="Helvetica Neue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7"/>
      <name val="Helvetica Neue"/>
    </font>
    <font>
      <vertAlign val="superscript"/>
      <sz val="7"/>
      <name val="Helvetica Neue"/>
    </font>
    <font>
      <b/>
      <sz val="7"/>
      <name val="Helvetica Neue"/>
    </font>
    <font>
      <b/>
      <vertAlign val="superscript"/>
      <sz val="7"/>
      <name val="Helvetica Neue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164" fontId="11" fillId="2" borderId="0" xfId="0" applyNumberFormat="1" applyFont="1" applyFill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1" fillId="2" borderId="0" xfId="2" applyNumberFormat="1" applyFont="1" applyFill="1" applyBorder="1" applyAlignment="1">
      <alignment horizontal="center" vertical="center" wrapText="1"/>
    </xf>
    <xf numFmtId="10" fontId="11" fillId="2" borderId="0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67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2" borderId="0" xfId="2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10" fontId="13" fillId="2" borderId="0" xfId="1" applyNumberFormat="1" applyFont="1" applyFill="1" applyBorder="1" applyAlignment="1">
      <alignment horizontal="right" vertical="center"/>
    </xf>
    <xf numFmtId="10" fontId="13" fillId="2" borderId="0" xfId="1" applyNumberFormat="1" applyFont="1" applyFill="1" applyBorder="1" applyAlignment="1">
      <alignment horizontal="center" vertical="center"/>
    </xf>
    <xf numFmtId="3" fontId="13" fillId="2" borderId="0" xfId="2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6" fontId="13" fillId="2" borderId="1" xfId="2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10" fontId="13" fillId="2" borderId="1" xfId="1" applyNumberFormat="1" applyFont="1" applyFill="1" applyBorder="1" applyAlignment="1">
      <alignment horizontal="right" vertical="center"/>
    </xf>
    <xf numFmtId="10" fontId="13" fillId="2" borderId="1" xfId="1" applyNumberFormat="1" applyFont="1" applyFill="1" applyBorder="1" applyAlignment="1">
      <alignment horizontal="center" vertical="center"/>
    </xf>
    <xf numFmtId="3" fontId="13" fillId="2" borderId="1" xfId="2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left" vertical="center"/>
    </xf>
    <xf numFmtId="10" fontId="13" fillId="2" borderId="0" xfId="0" applyNumberFormat="1" applyFont="1" applyFill="1" applyAlignment="1">
      <alignment horizontal="right" vertical="center"/>
    </xf>
    <xf numFmtId="10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/>
    </xf>
    <xf numFmtId="165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3" fontId="13" fillId="2" borderId="0" xfId="2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left" vertical="center"/>
    </xf>
    <xf numFmtId="166" fontId="8" fillId="2" borderId="0" xfId="2" applyNumberFormat="1" applyFont="1" applyFill="1" applyBorder="1" applyAlignment="1" applyProtection="1">
      <alignment horizontal="center" vertical="center"/>
    </xf>
    <xf numFmtId="166" fontId="13" fillId="2" borderId="0" xfId="2" applyNumberFormat="1" applyFont="1" applyFill="1" applyAlignment="1">
      <alignment vertical="center"/>
    </xf>
    <xf numFmtId="10" fontId="13" fillId="2" borderId="0" xfId="1" applyNumberFormat="1" applyFont="1" applyFill="1" applyAlignment="1">
      <alignment horizontal="right" vertical="center"/>
    </xf>
    <xf numFmtId="10" fontId="13" fillId="2" borderId="0" xfId="1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168" fontId="3" fillId="3" borderId="0" xfId="2" applyNumberFormat="1" applyFont="1" applyFill="1" applyBorder="1" applyAlignment="1" applyProtection="1">
      <alignment horizontal="center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right" vertical="center" wrapText="1"/>
    </xf>
    <xf numFmtId="2" fontId="6" fillId="3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166" fontId="6" fillId="3" borderId="0" xfId="2" applyNumberFormat="1" applyFont="1" applyFill="1" applyBorder="1" applyAlignment="1" applyProtection="1">
      <alignment horizontal="center" vertical="center" wrapText="1"/>
    </xf>
    <xf numFmtId="164" fontId="6" fillId="3" borderId="0" xfId="0" applyNumberFormat="1" applyFont="1" applyFill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1" defaultTableStyle="TableStyleMedium9" defaultPivotStyle="PivotStyleLight16">
    <tableStyle name="Invisible" pivot="0" table="0" count="0" xr9:uid="{C18B9CB2-1BA2-410B-B434-A7086B0EEF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CB8E-CA65-4260-A9E2-BAFA216571F4}">
  <sheetPr codeName="Planilha1">
    <pageSetUpPr fitToPage="1"/>
  </sheetPr>
  <dimension ref="A1:L29"/>
  <sheetViews>
    <sheetView showGridLines="0" tabSelected="1" zoomScale="110" zoomScaleNormal="110" workbookViewId="0">
      <selection activeCell="A2" sqref="A2"/>
    </sheetView>
  </sheetViews>
  <sheetFormatPr defaultColWidth="9.1796875" defaultRowHeight="15" customHeight="1"/>
  <cols>
    <col min="1" max="1" width="9.81640625" style="2" customWidth="1"/>
    <col min="2" max="2" width="11.7265625" style="2" customWidth="1"/>
    <col min="3" max="3" width="14" style="33" customWidth="1"/>
    <col min="4" max="4" width="10" style="9" bestFit="1" customWidth="1"/>
    <col min="5" max="5" width="46" style="2" customWidth="1"/>
    <col min="6" max="6" width="12.7265625" style="2" customWidth="1"/>
    <col min="7" max="7" width="13.7265625" style="34" customWidth="1"/>
    <col min="8" max="8" width="13.7265625" style="35" customWidth="1"/>
    <col min="9" max="9" width="14.81640625" style="36" bestFit="1" customWidth="1"/>
    <col min="10" max="10" width="13.26953125" style="37" customWidth="1"/>
    <col min="11" max="16384" width="9.1796875" style="2"/>
  </cols>
  <sheetData>
    <row r="1" spans="1:12" ht="15" customHeight="1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ht="9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customHeight="1">
      <c r="A3" s="65" t="s">
        <v>0</v>
      </c>
      <c r="B3" s="65"/>
      <c r="C3" s="65"/>
      <c r="D3" s="65"/>
      <c r="E3" s="66" t="s">
        <v>31</v>
      </c>
      <c r="F3" s="67"/>
      <c r="G3" s="67"/>
      <c r="H3" s="67"/>
      <c r="I3" s="67"/>
      <c r="J3" s="67"/>
    </row>
    <row r="4" spans="1:12" ht="15" customHeight="1">
      <c r="A4" s="58" t="s">
        <v>14</v>
      </c>
      <c r="B4" s="58" t="s">
        <v>1</v>
      </c>
      <c r="C4" s="58" t="s">
        <v>0</v>
      </c>
      <c r="D4" s="58" t="s">
        <v>2</v>
      </c>
      <c r="E4" s="58" t="s">
        <v>15</v>
      </c>
      <c r="F4" s="58" t="s">
        <v>3</v>
      </c>
      <c r="G4" s="59" t="s">
        <v>7</v>
      </c>
      <c r="H4" s="60"/>
      <c r="I4" s="58" t="s">
        <v>6</v>
      </c>
      <c r="J4" s="58" t="s">
        <v>12</v>
      </c>
    </row>
    <row r="5" spans="1:12" ht="15" customHeight="1">
      <c r="A5" s="58"/>
      <c r="B5" s="58"/>
      <c r="C5" s="58"/>
      <c r="D5" s="58"/>
      <c r="E5" s="58"/>
      <c r="F5" s="58"/>
      <c r="G5" s="61"/>
      <c r="H5" s="62"/>
      <c r="I5" s="58"/>
      <c r="J5" s="58"/>
    </row>
    <row r="6" spans="1:12" ht="39.75" customHeight="1">
      <c r="A6" s="58"/>
      <c r="B6" s="58"/>
      <c r="C6" s="58"/>
      <c r="D6" s="58"/>
      <c r="E6" s="58"/>
      <c r="F6" s="58"/>
      <c r="G6" s="38" t="s">
        <v>13</v>
      </c>
      <c r="H6" s="46" t="s">
        <v>5</v>
      </c>
      <c r="I6" s="58"/>
      <c r="J6" s="58"/>
    </row>
    <row r="7" spans="1:12" ht="12" customHeight="1">
      <c r="A7" s="45"/>
      <c r="B7" s="45"/>
      <c r="C7" s="45"/>
      <c r="D7" s="45"/>
      <c r="E7" s="45"/>
      <c r="F7" s="45"/>
      <c r="G7" s="39"/>
      <c r="H7" s="47"/>
      <c r="I7" s="45"/>
      <c r="J7" s="45"/>
    </row>
    <row r="8" spans="1:12" s="7" customFormat="1" ht="27.75" customHeight="1">
      <c r="A8" s="40" t="s">
        <v>4</v>
      </c>
      <c r="B8" s="4"/>
      <c r="C8" s="50">
        <v>5</v>
      </c>
      <c r="D8" s="49">
        <f>SUM(D10:D14)</f>
        <v>8182.0300000000007</v>
      </c>
      <c r="E8" s="50">
        <v>5</v>
      </c>
      <c r="F8" s="5"/>
      <c r="G8" s="6"/>
      <c r="H8" s="6"/>
      <c r="I8" s="41">
        <f>SUM(I10:I14)</f>
        <v>103728181.09</v>
      </c>
      <c r="J8" s="41">
        <f>SUM(J10:J14)</f>
        <v>451498600</v>
      </c>
      <c r="L8" s="8"/>
    </row>
    <row r="9" spans="1:12" ht="9.75" customHeight="1">
      <c r="A9" s="45"/>
      <c r="B9" s="45"/>
      <c r="C9" s="45"/>
      <c r="D9" s="45"/>
      <c r="E9" s="45"/>
      <c r="F9" s="45"/>
      <c r="G9" s="39"/>
      <c r="H9" s="47"/>
      <c r="I9" s="45"/>
      <c r="J9" s="45"/>
    </row>
    <row r="10" spans="1:12" ht="12" customHeight="1">
      <c r="A10" s="51" t="s">
        <v>16</v>
      </c>
      <c r="B10" s="51" t="s">
        <v>17</v>
      </c>
      <c r="C10" s="51" t="s">
        <v>18</v>
      </c>
      <c r="D10" s="52">
        <v>1251.27</v>
      </c>
      <c r="E10" s="48" t="s">
        <v>25</v>
      </c>
      <c r="F10" s="53">
        <v>31.19</v>
      </c>
      <c r="G10" s="54">
        <v>30</v>
      </c>
      <c r="H10" s="55">
        <v>32</v>
      </c>
      <c r="I10" s="56">
        <v>5689435.3300000001</v>
      </c>
      <c r="J10" s="56">
        <v>92292900</v>
      </c>
    </row>
    <row r="11" spans="1:12" ht="12" customHeight="1">
      <c r="A11" s="51" t="s">
        <v>16</v>
      </c>
      <c r="B11" s="51" t="s">
        <v>19</v>
      </c>
      <c r="C11" s="51" t="s">
        <v>20</v>
      </c>
      <c r="D11" s="52">
        <v>710.54</v>
      </c>
      <c r="E11" s="48" t="s">
        <v>26</v>
      </c>
      <c r="F11" s="53">
        <v>6.95</v>
      </c>
      <c r="G11" s="54">
        <v>30</v>
      </c>
      <c r="H11" s="55">
        <v>32</v>
      </c>
      <c r="I11" s="56">
        <v>11008615.949999999</v>
      </c>
      <c r="J11" s="56">
        <v>52429300</v>
      </c>
    </row>
    <row r="12" spans="1:12" ht="12" customHeight="1">
      <c r="A12" s="51" t="s">
        <v>16</v>
      </c>
      <c r="B12" s="51" t="s">
        <v>19</v>
      </c>
      <c r="C12" s="51" t="s">
        <v>21</v>
      </c>
      <c r="D12" s="52">
        <v>1008.97</v>
      </c>
      <c r="E12" s="57" t="s">
        <v>27</v>
      </c>
      <c r="F12" s="53">
        <v>32.85</v>
      </c>
      <c r="G12" s="54">
        <v>30</v>
      </c>
      <c r="H12" s="55">
        <v>32</v>
      </c>
      <c r="I12" s="56">
        <v>52234042.420000002</v>
      </c>
      <c r="J12" s="56">
        <v>74527600</v>
      </c>
    </row>
    <row r="13" spans="1:12" ht="12" customHeight="1">
      <c r="A13" s="51" t="s">
        <v>10</v>
      </c>
      <c r="B13" s="51" t="s">
        <v>22</v>
      </c>
      <c r="C13" s="51" t="s">
        <v>23</v>
      </c>
      <c r="D13" s="52">
        <v>1555.31</v>
      </c>
      <c r="E13" s="57" t="s">
        <v>29</v>
      </c>
      <c r="F13" s="53">
        <v>9</v>
      </c>
      <c r="G13" s="54">
        <v>30</v>
      </c>
      <c r="H13" s="55">
        <v>32</v>
      </c>
      <c r="I13" s="56">
        <v>1060087.3899999999</v>
      </c>
      <c r="J13" s="56">
        <v>114391200</v>
      </c>
    </row>
    <row r="14" spans="1:12" ht="12" customHeight="1">
      <c r="A14" s="51" t="s">
        <v>10</v>
      </c>
      <c r="B14" s="51" t="s">
        <v>22</v>
      </c>
      <c r="C14" s="51" t="s">
        <v>24</v>
      </c>
      <c r="D14" s="52">
        <v>3655.94</v>
      </c>
      <c r="E14" s="57" t="s">
        <v>28</v>
      </c>
      <c r="F14" s="53">
        <v>14.1</v>
      </c>
      <c r="G14" s="54">
        <v>30</v>
      </c>
      <c r="H14" s="55">
        <v>32</v>
      </c>
      <c r="I14" s="56">
        <v>33736000</v>
      </c>
      <c r="J14" s="56">
        <v>117857600</v>
      </c>
    </row>
    <row r="15" spans="1:12" ht="12" customHeight="1">
      <c r="A15" s="10"/>
      <c r="B15" s="10"/>
      <c r="C15" s="11"/>
      <c r="D15" s="12"/>
      <c r="E15" s="13"/>
      <c r="F15" s="13"/>
      <c r="G15" s="14"/>
      <c r="H15" s="15"/>
      <c r="I15" s="16"/>
      <c r="J15" s="16"/>
    </row>
    <row r="16" spans="1:12" ht="11.5" customHeight="1">
      <c r="A16" s="17" t="s">
        <v>8</v>
      </c>
      <c r="B16" s="18"/>
      <c r="C16" s="19"/>
      <c r="D16" s="20"/>
      <c r="E16" s="21"/>
      <c r="F16" s="21"/>
      <c r="G16" s="22"/>
      <c r="H16" s="23"/>
      <c r="I16" s="24"/>
      <c r="J16" s="24"/>
    </row>
    <row r="17" spans="1:10" ht="11.5" customHeight="1">
      <c r="A17" s="25" t="s">
        <v>9</v>
      </c>
      <c r="B17" s="10"/>
      <c r="C17" s="11"/>
      <c r="D17" s="42"/>
      <c r="E17" s="29"/>
      <c r="F17" s="29"/>
      <c r="G17" s="43"/>
      <c r="H17" s="44"/>
      <c r="I17" s="32"/>
      <c r="J17" s="32"/>
    </row>
    <row r="18" spans="1:10" ht="12.65" customHeight="1">
      <c r="A18" s="64" t="s">
        <v>11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>
      <c r="A19" s="25"/>
      <c r="B19" s="10"/>
      <c r="C19" s="11"/>
      <c r="D19" s="10"/>
      <c r="E19" s="10"/>
      <c r="F19" s="10"/>
      <c r="G19" s="26"/>
      <c r="H19" s="27"/>
      <c r="I19" s="16"/>
      <c r="J19" s="16"/>
    </row>
    <row r="20" spans="1:10" ht="15" customHeight="1">
      <c r="A20" s="10"/>
      <c r="B20" s="10"/>
      <c r="C20" s="11"/>
      <c r="D20" s="12"/>
      <c r="E20" s="28"/>
      <c r="F20" s="28"/>
      <c r="G20" s="14"/>
      <c r="H20" s="15"/>
      <c r="I20" s="16"/>
      <c r="J20" s="16"/>
    </row>
    <row r="21" spans="1:10" ht="15" customHeight="1">
      <c r="A21" s="3"/>
      <c r="B21" s="10"/>
      <c r="C21" s="11"/>
      <c r="D21" s="12"/>
      <c r="E21" s="29"/>
      <c r="F21" s="29"/>
      <c r="G21" s="14"/>
      <c r="H21" s="15"/>
      <c r="I21" s="16"/>
      <c r="J21" s="16"/>
    </row>
    <row r="22" spans="1:10" ht="15" customHeight="1">
      <c r="A22" s="3"/>
      <c r="B22" s="10"/>
      <c r="C22" s="11"/>
      <c r="D22" s="30"/>
      <c r="E22" s="10"/>
      <c r="F22" s="10"/>
      <c r="G22" s="26"/>
      <c r="H22" s="27"/>
      <c r="I22" s="16"/>
      <c r="J22" s="16"/>
    </row>
    <row r="23" spans="1:10" ht="15" customHeight="1">
      <c r="A23" s="10"/>
      <c r="B23" s="10"/>
      <c r="C23" s="11"/>
      <c r="D23" s="30"/>
      <c r="E23" s="10"/>
      <c r="F23" s="10"/>
      <c r="G23" s="26"/>
      <c r="H23" s="27"/>
      <c r="I23" s="16"/>
      <c r="J23" s="16"/>
    </row>
    <row r="24" spans="1:10" ht="15" customHeight="1">
      <c r="A24" s="10"/>
      <c r="B24" s="10"/>
      <c r="C24" s="11"/>
      <c r="D24" s="30"/>
      <c r="E24" s="10"/>
      <c r="F24" s="10"/>
      <c r="G24" s="26"/>
      <c r="H24" s="27"/>
      <c r="I24" s="16"/>
      <c r="J24" s="16"/>
    </row>
    <row r="25" spans="1:10" ht="15" customHeight="1">
      <c r="A25" s="10"/>
      <c r="B25" s="10"/>
      <c r="C25" s="11"/>
      <c r="D25" s="12"/>
      <c r="E25" s="29"/>
      <c r="F25" s="29"/>
      <c r="G25" s="14"/>
      <c r="H25" s="15"/>
      <c r="I25" s="16"/>
      <c r="J25" s="16"/>
    </row>
    <row r="26" spans="1:10" ht="15" customHeight="1">
      <c r="A26" s="10"/>
      <c r="B26" s="10"/>
      <c r="C26" s="11"/>
      <c r="D26" s="12"/>
      <c r="E26" s="29"/>
      <c r="F26" s="29"/>
      <c r="G26" s="14"/>
      <c r="H26" s="15"/>
      <c r="I26" s="16"/>
      <c r="J26" s="16"/>
    </row>
    <row r="27" spans="1:10" ht="15" customHeight="1">
      <c r="A27" s="10"/>
      <c r="B27" s="10"/>
      <c r="C27" s="11"/>
      <c r="D27" s="12"/>
      <c r="E27" s="29"/>
      <c r="F27" s="29"/>
      <c r="G27" s="14"/>
      <c r="H27" s="15"/>
      <c r="I27" s="16"/>
      <c r="J27" s="16"/>
    </row>
    <row r="28" spans="1:10" ht="15" customHeight="1">
      <c r="B28" s="10"/>
      <c r="C28" s="11"/>
      <c r="D28" s="12"/>
      <c r="E28" s="29"/>
      <c r="F28" s="29"/>
      <c r="G28" s="14"/>
      <c r="H28" s="15"/>
      <c r="I28" s="16"/>
      <c r="J28" s="16"/>
    </row>
    <row r="29" spans="1:10" ht="15" customHeight="1">
      <c r="A29" s="10"/>
      <c r="B29" s="10"/>
      <c r="C29" s="11"/>
      <c r="D29" s="30"/>
      <c r="E29" s="10"/>
      <c r="F29" s="10"/>
      <c r="G29" s="26"/>
      <c r="H29" s="27"/>
      <c r="I29" s="31"/>
      <c r="J29" s="32"/>
    </row>
  </sheetData>
  <mergeCells count="13">
    <mergeCell ref="A18:J18"/>
    <mergeCell ref="A3:D3"/>
    <mergeCell ref="E3:J3"/>
    <mergeCell ref="A4:A6"/>
    <mergeCell ref="B4:B6"/>
    <mergeCell ref="C4:C6"/>
    <mergeCell ref="D4:D6"/>
    <mergeCell ref="E4:E6"/>
    <mergeCell ref="F4:F6"/>
    <mergeCell ref="G4:H5"/>
    <mergeCell ref="I4:I6"/>
    <mergeCell ref="A1:J1"/>
    <mergeCell ref="J4:J6"/>
  </mergeCells>
  <printOptions horizontalCentered="1"/>
  <pageMargins left="0.31496062992125984" right="0.31496062992125984" top="0.78740157480314965" bottom="0.78740157480314965" header="0" footer="0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831cb2-4ef3-450b-8a93-24aa8b2822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DCE487651BD4083CE511D6FC35DA0" ma:contentTypeVersion="16" ma:contentTypeDescription="Create a new document." ma:contentTypeScope="" ma:versionID="2a17cc65d14802015c392be6b9dd9f86">
  <xsd:schema xmlns:xsd="http://www.w3.org/2001/XMLSchema" xmlns:xs="http://www.w3.org/2001/XMLSchema" xmlns:p="http://schemas.microsoft.com/office/2006/metadata/properties" xmlns:ns3="97831cb2-4ef3-450b-8a93-24aa8b282205" xmlns:ns4="4e9fd977-72ef-48f6-9074-cc4b1ff738ac" targetNamespace="http://schemas.microsoft.com/office/2006/metadata/properties" ma:root="true" ma:fieldsID="3e410822228250f1cedd6f034de67fb3" ns3:_="" ns4:_="">
    <xsd:import namespace="97831cb2-4ef3-450b-8a93-24aa8b282205"/>
    <xsd:import namespace="4e9fd977-72ef-48f6-9074-cc4b1ff738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31cb2-4ef3-450b-8a93-24aa8b2822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fd977-72ef-48f6-9074-cc4b1ff738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D67CA-891E-4C39-8E2D-40892D68115F}">
  <ds:schemaRefs>
    <ds:schemaRef ds:uri="http://schemas.microsoft.com/office/2006/metadata/properties"/>
    <ds:schemaRef ds:uri="http://schemas.microsoft.com/office/infopath/2007/PartnerControls"/>
    <ds:schemaRef ds:uri="97831cb2-4ef3-450b-8a93-24aa8b282205"/>
  </ds:schemaRefs>
</ds:datastoreItem>
</file>

<file path=customXml/itemProps2.xml><?xml version="1.0" encoding="utf-8"?>
<ds:datastoreItem xmlns:ds="http://schemas.openxmlformats.org/officeDocument/2006/customXml" ds:itemID="{FA3EBCD0-2434-4A41-B95F-945E26F61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31cb2-4ef3-450b-8a93-24aa8b282205"/>
    <ds:schemaRef ds:uri="4e9fd977-72ef-48f6-9074-cc4b1ff73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39ED0D-3C5A-45A7-9A78-CD8C526881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T5.2</vt:lpstr>
      <vt:lpstr>T5.2!Area_de_impressao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Jose Lopes de Souza</cp:lastModifiedBy>
  <cp:lastPrinted>2019-02-07T16:44:06Z</cp:lastPrinted>
  <dcterms:created xsi:type="dcterms:W3CDTF">2014-04-16T18:57:56Z</dcterms:created>
  <dcterms:modified xsi:type="dcterms:W3CDTF">2026-04-10T13:48:15Z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0x010100FF6DCE487651BD4083CE511D6FC35DA0</vt:lpwstr>
  </property>
</Properties>
</file>