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26\Tabelas e Quadros\4 (Biocombustíveis)\Renovabio\4.6\"/>
    </mc:Choice>
  </mc:AlternateContent>
  <xr:revisionPtr revIDLastSave="0" documentId="14_{09AF020B-883E-499B-AF4C-F05C0E2772D1}" xr6:coauthVersionLast="47" xr6:coauthVersionMax="47" xr10:uidLastSave="{00000000-0000-0000-0000-000000000000}"/>
  <bookViews>
    <workbookView xWindow="-120" yWindow="-120" windowWidth="20730" windowHeight="11160" xr2:uid="{E49F3076-49D9-448E-94D9-6AF9702BA749}"/>
  </bookViews>
  <sheets>
    <sheet name="T4.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4" i="1"/>
  <c r="F15" i="1"/>
  <c r="F11" i="1"/>
  <c r="F10" i="1"/>
  <c r="F4" i="1"/>
  <c r="F5" i="1"/>
  <c r="F6" i="1"/>
  <c r="F7" i="1"/>
  <c r="F8" i="1"/>
  <c r="F9" i="1"/>
</calcChain>
</file>

<file path=xl/sharedStrings.xml><?xml version="1.0" encoding="utf-8"?>
<sst xmlns="http://schemas.openxmlformats.org/spreadsheetml/2006/main" count="22" uniqueCount="12">
  <si>
    <t>Biodiesel</t>
  </si>
  <si>
    <t>Biometano</t>
  </si>
  <si>
    <t>Etanol</t>
  </si>
  <si>
    <t>Total</t>
  </si>
  <si>
    <t>Certificação</t>
  </si>
  <si>
    <t>Renovação</t>
  </si>
  <si>
    <t>Certificados</t>
  </si>
  <si>
    <t>emitirem os Créditos de Descarbonização (CBIOs).</t>
  </si>
  <si>
    <t>Fonte: ANP/STM.</t>
  </si>
  <si>
    <t>Ano</t>
  </si>
  <si>
    <t>¹Certificados de Produção Eficiente de Biocombustíveis concedidos pela ANP, aos produtores e importadores de biocombustíveis, para</t>
  </si>
  <si>
    <t>Tabela 4.19 – Número de certificações¹, por biocombustíveis – 2020-2025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</si>
</sst>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1" formatCode="_-* #,##0_-;\-* #,##0_-;_-* &quot;-&quot;??_-;_-@_-"/>
  </numFmts>
  <fonts count="12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9"/>
      <name val="Helvetica Neue"/>
      <family val="2"/>
    </font>
    <font>
      <sz val="7"/>
      <name val="Helvetica Neue"/>
      <family val="2"/>
    </font>
    <font>
      <b/>
      <sz val="7"/>
      <name val="Helvetica Neue"/>
      <family val="2"/>
    </font>
    <font>
      <sz val="7"/>
      <name val="Helvetica Neue"/>
    </font>
    <font>
      <b/>
      <sz val="9"/>
      <name val="Helvetica Neue"/>
    </font>
    <font>
      <sz val="11"/>
      <color theme="1"/>
      <name val="Calibri"/>
      <family val="2"/>
      <scheme val="minor"/>
    </font>
    <font>
      <b/>
      <sz val="7"/>
      <name val="Helvetica Neue"/>
    </font>
    <font>
      <b/>
      <sz val="7"/>
      <color theme="1"/>
      <name val="Helvetica Neue"/>
    </font>
    <font>
      <sz val="7"/>
      <color theme="1"/>
      <name val="Helvetica Neue"/>
    </font>
    <font>
      <sz val="7"/>
      <color indexed="8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2" fontId="2" fillId="2" borderId="0" xfId="0" applyNumberFormat="1" applyFont="1" applyFill="1" applyBorder="1" applyAlignment="1">
      <alignment horizontal="right" vertical="center"/>
    </xf>
    <xf numFmtId="2" fontId="3" fillId="2" borderId="0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Border="1" applyAlignment="1">
      <alignment horizontal="left" vertical="center"/>
    </xf>
    <xf numFmtId="2" fontId="3" fillId="2" borderId="0" xfId="0" applyNumberFormat="1" applyFont="1" applyFill="1" applyBorder="1" applyAlignment="1">
      <alignment horizontal="left" vertical="top"/>
    </xf>
    <xf numFmtId="2" fontId="5" fillId="2" borderId="0" xfId="0" applyNumberFormat="1" applyFont="1" applyFill="1" applyBorder="1" applyAlignment="1">
      <alignment horizontal="left" vertical="top"/>
    </xf>
    <xf numFmtId="2" fontId="4" fillId="2" borderId="0" xfId="0" applyNumberFormat="1" applyFont="1" applyFill="1" applyBorder="1" applyAlignment="1">
      <alignment horizontal="right" vertical="center"/>
    </xf>
    <xf numFmtId="2" fontId="6" fillId="2" borderId="0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Alignment="1">
      <alignment horizontal="left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171" fontId="5" fillId="2" borderId="5" xfId="1" applyNumberFormat="1" applyFont="1" applyFill="1" applyBorder="1" applyAlignment="1">
      <alignment horizontal="right"/>
    </xf>
    <xf numFmtId="171" fontId="5" fillId="2" borderId="6" xfId="1" applyNumberFormat="1" applyFont="1" applyFill="1" applyBorder="1" applyAlignment="1">
      <alignment horizontal="right"/>
    </xf>
    <xf numFmtId="171" fontId="5" fillId="2" borderId="7" xfId="1" applyNumberFormat="1" applyFont="1" applyFill="1" applyBorder="1" applyAlignment="1">
      <alignment horizontal="right"/>
    </xf>
    <xf numFmtId="171" fontId="5" fillId="2" borderId="8" xfId="1" applyNumberFormat="1" applyFont="1" applyFill="1" applyBorder="1" applyAlignment="1">
      <alignment horizontal="right"/>
    </xf>
    <xf numFmtId="171" fontId="5" fillId="2" borderId="9" xfId="1" applyNumberFormat="1" applyFont="1" applyFill="1" applyBorder="1" applyAlignment="1">
      <alignment horizontal="right" vertical="center"/>
    </xf>
    <xf numFmtId="171" fontId="5" fillId="2" borderId="9" xfId="1" applyNumberFormat="1" applyFont="1" applyFill="1" applyBorder="1" applyAlignment="1">
      <alignment horizontal="right"/>
    </xf>
    <xf numFmtId="171" fontId="5" fillId="2" borderId="10" xfId="1" applyNumberFormat="1" applyFont="1" applyFill="1" applyBorder="1" applyAlignment="1">
      <alignment horizontal="right" vertical="center"/>
    </xf>
    <xf numFmtId="171" fontId="5" fillId="2" borderId="10" xfId="1" applyNumberFormat="1" applyFont="1" applyFill="1" applyBorder="1" applyAlignment="1">
      <alignment horizontal="right"/>
    </xf>
    <xf numFmtId="2" fontId="5" fillId="2" borderId="8" xfId="0" applyNumberFormat="1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2" fontId="5" fillId="2" borderId="9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2" fontId="4" fillId="2" borderId="0" xfId="0" applyNumberFormat="1" applyFont="1" applyFill="1" applyBorder="1" applyAlignment="1">
      <alignment horizontal="left" vertical="center"/>
    </xf>
    <xf numFmtId="0" fontId="8" fillId="2" borderId="11" xfId="0" applyNumberFormat="1" applyFont="1" applyFill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8" fillId="2" borderId="12" xfId="0" applyNumberFormat="1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2" fontId="11" fillId="2" borderId="0" xfId="0" applyNumberFormat="1" applyFont="1" applyFill="1" applyAlignment="1">
      <alignment horizontal="left" vertical="center"/>
    </xf>
    <xf numFmtId="2" fontId="10" fillId="2" borderId="0" xfId="0" applyNumberFormat="1" applyFont="1" applyFill="1" applyBorder="1" applyAlignme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AA8A3-FC45-41B1-8BE3-3036BA8C004D}">
  <sheetPr codeName="Planilha1"/>
  <dimension ref="A1:AJ139"/>
  <sheetViews>
    <sheetView tabSelected="1" zoomScale="110" zoomScaleNormal="110" workbookViewId="0">
      <selection activeCell="D9" sqref="D9"/>
    </sheetView>
  </sheetViews>
  <sheetFormatPr defaultRowHeight="15"/>
  <cols>
    <col min="1" max="1" width="9.5703125" customWidth="1"/>
    <col min="2" max="6" width="14.140625" customWidth="1"/>
  </cols>
  <sheetData>
    <row r="1" spans="1:36">
      <c r="A1" s="7" t="s">
        <v>11</v>
      </c>
      <c r="B1" s="24"/>
      <c r="C1" s="25"/>
      <c r="D1" s="25"/>
      <c r="E1" s="26"/>
      <c r="F1" s="26"/>
      <c r="G1" s="3"/>
      <c r="H1" s="3"/>
      <c r="I1" s="3"/>
      <c r="J1" s="3"/>
      <c r="K1" s="3"/>
      <c r="L1" s="3"/>
      <c r="M1" s="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8.4499999999999993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>
      <c r="A3" s="9" t="s">
        <v>9</v>
      </c>
      <c r="B3" s="10" t="s">
        <v>6</v>
      </c>
      <c r="C3" s="11" t="s">
        <v>0</v>
      </c>
      <c r="D3" s="11" t="s">
        <v>1</v>
      </c>
      <c r="E3" s="11" t="s">
        <v>2</v>
      </c>
      <c r="F3" s="12" t="s">
        <v>3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45" customHeight="1">
      <c r="A4" s="27">
        <v>2016</v>
      </c>
      <c r="B4" s="21" t="s">
        <v>4</v>
      </c>
      <c r="C4" s="16">
        <v>18</v>
      </c>
      <c r="D4" s="16">
        <v>1</v>
      </c>
      <c r="E4" s="16">
        <v>216</v>
      </c>
      <c r="F4" s="13">
        <f t="shared" ref="F4:F15" si="0">SUM(C4:E4)</f>
        <v>235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4.45" customHeight="1">
      <c r="A5" s="28"/>
      <c r="B5" s="22" t="s">
        <v>5</v>
      </c>
      <c r="C5" s="19">
        <v>0</v>
      </c>
      <c r="D5" s="20">
        <v>0</v>
      </c>
      <c r="E5" s="20">
        <v>0</v>
      </c>
      <c r="F5" s="14">
        <f t="shared" si="0"/>
        <v>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4.45" customHeight="1">
      <c r="A6" s="29">
        <v>2021</v>
      </c>
      <c r="B6" s="22" t="s">
        <v>4</v>
      </c>
      <c r="C6" s="20">
        <v>8</v>
      </c>
      <c r="D6" s="20">
        <v>2</v>
      </c>
      <c r="E6" s="20">
        <v>53</v>
      </c>
      <c r="F6" s="14">
        <f t="shared" si="0"/>
        <v>63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14.45" customHeight="1">
      <c r="A7" s="28"/>
      <c r="B7" s="22" t="s">
        <v>5</v>
      </c>
      <c r="C7" s="19">
        <v>6</v>
      </c>
      <c r="D7" s="20">
        <v>0</v>
      </c>
      <c r="E7" s="20">
        <v>18</v>
      </c>
      <c r="F7" s="14">
        <f t="shared" si="0"/>
        <v>24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45" customHeight="1">
      <c r="A8" s="29">
        <v>2022</v>
      </c>
      <c r="B8" s="22" t="s">
        <v>4</v>
      </c>
      <c r="C8" s="20">
        <v>3</v>
      </c>
      <c r="D8" s="20">
        <v>0</v>
      </c>
      <c r="E8" s="20">
        <v>15</v>
      </c>
      <c r="F8" s="14">
        <f t="shared" si="0"/>
        <v>18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14.45" customHeight="1">
      <c r="A9" s="28"/>
      <c r="B9" s="22" t="s">
        <v>5</v>
      </c>
      <c r="C9" s="19">
        <v>12</v>
      </c>
      <c r="D9" s="20">
        <v>0</v>
      </c>
      <c r="E9" s="20">
        <v>70</v>
      </c>
      <c r="F9" s="14">
        <f t="shared" si="0"/>
        <v>82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4.45" customHeight="1">
      <c r="A10" s="29">
        <v>2023</v>
      </c>
      <c r="B10" s="22" t="s">
        <v>4</v>
      </c>
      <c r="C10" s="20">
        <v>6</v>
      </c>
      <c r="D10" s="20">
        <v>1</v>
      </c>
      <c r="E10" s="20">
        <v>8</v>
      </c>
      <c r="F10" s="14">
        <f t="shared" si="0"/>
        <v>15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4.45" customHeight="1">
      <c r="A11" s="28"/>
      <c r="B11" s="22" t="s">
        <v>5</v>
      </c>
      <c r="C11" s="19">
        <v>13</v>
      </c>
      <c r="D11" s="20">
        <v>1</v>
      </c>
      <c r="E11" s="20">
        <v>145</v>
      </c>
      <c r="F11" s="14">
        <f t="shared" si="0"/>
        <v>159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4.45" customHeight="1">
      <c r="A12" s="29">
        <v>2024</v>
      </c>
      <c r="B12" s="22" t="s">
        <v>4</v>
      </c>
      <c r="C12" s="20">
        <v>4</v>
      </c>
      <c r="D12" s="20">
        <v>0</v>
      </c>
      <c r="E12" s="20">
        <v>6</v>
      </c>
      <c r="F12" s="14">
        <f t="shared" si="0"/>
        <v>10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4.45" customHeight="1">
      <c r="A13" s="28"/>
      <c r="B13" s="22" t="s">
        <v>5</v>
      </c>
      <c r="C13" s="19">
        <v>14</v>
      </c>
      <c r="D13" s="20">
        <v>2</v>
      </c>
      <c r="E13" s="20">
        <v>100</v>
      </c>
      <c r="F13" s="14">
        <f t="shared" si="0"/>
        <v>116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4.45" customHeight="1">
      <c r="A14" s="29">
        <v>2025</v>
      </c>
      <c r="B14" s="22" t="s">
        <v>4</v>
      </c>
      <c r="C14" s="20">
        <v>6</v>
      </c>
      <c r="D14" s="20">
        <v>2</v>
      </c>
      <c r="E14" s="20">
        <v>3</v>
      </c>
      <c r="F14" s="14">
        <f t="shared" si="0"/>
        <v>11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4.45" customHeight="1">
      <c r="A15" s="30"/>
      <c r="B15" s="23" t="s">
        <v>5</v>
      </c>
      <c r="C15" s="17">
        <v>19</v>
      </c>
      <c r="D15" s="18">
        <v>1</v>
      </c>
      <c r="E15" s="18">
        <v>96</v>
      </c>
      <c r="F15" s="15">
        <f t="shared" si="0"/>
        <v>116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1.1" customHeight="1">
      <c r="A16" s="8" t="s">
        <v>8</v>
      </c>
      <c r="B16" s="5"/>
      <c r="C16" s="6"/>
      <c r="D16" s="6"/>
      <c r="E16" s="6"/>
      <c r="F16" s="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11.1" customHeight="1">
      <c r="A17" s="31" t="s">
        <v>10</v>
      </c>
      <c r="B17" s="3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9.9499999999999993" customHeight="1">
      <c r="A18" s="8" t="s">
        <v>7</v>
      </c>
      <c r="B18" s="32"/>
      <c r="C18" s="6"/>
      <c r="D18" s="6"/>
      <c r="E18" s="6"/>
      <c r="F18" s="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>
      <c r="A19" s="4"/>
      <c r="B19" s="4"/>
      <c r="C19" s="4"/>
      <c r="D19" s="4"/>
      <c r="E19" s="4"/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</sheetData>
  <mergeCells count="6">
    <mergeCell ref="A4:A5"/>
    <mergeCell ref="A6:A7"/>
    <mergeCell ref="A8:A9"/>
    <mergeCell ref="A14:A15"/>
    <mergeCell ref="A10:A11"/>
    <mergeCell ref="A12:A13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579F0DFC1E904E86A6371E873925E2" ma:contentTypeVersion="11" ma:contentTypeDescription="Create a new document." ma:contentTypeScope="" ma:versionID="e73d19a3f077a6c7c9d561afe1632570">
  <xsd:schema xmlns:xsd="http://www.w3.org/2001/XMLSchema" xmlns:xs="http://www.w3.org/2001/XMLSchema" xmlns:p="http://schemas.microsoft.com/office/2006/metadata/properties" xmlns:ns2="1a86c080-d3e5-4e59-b3d0-e64ad402cd12" xmlns:ns3="31868fac-c524-40fb-8f5c-0ca795b66dfe" targetNamespace="http://schemas.microsoft.com/office/2006/metadata/properties" ma:root="true" ma:fieldsID="6a58e24575ab9b5642d351f2e42fee5c" ns2:_="" ns3:_="">
    <xsd:import namespace="1a86c080-d3e5-4e59-b3d0-e64ad402cd12"/>
    <xsd:import namespace="31868fac-c524-40fb-8f5c-0ca795b66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6c080-d3e5-4e59-b3d0-e64ad402c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68fac-c524-40fb-8f5c-0ca795b66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4E5CCB-0700-423E-A042-55C5E83F39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86c080-d3e5-4e59-b3d0-e64ad402cd12"/>
    <ds:schemaRef ds:uri="31868fac-c524-40fb-8f5c-0ca795b66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027FA-56C4-4CA7-B384-F819097E6A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T4.19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cp:lastPrinted>2024-03-22T14:51:40Z</cp:lastPrinted>
  <dcterms:created xsi:type="dcterms:W3CDTF">2021-05-19T19:56:00Z</dcterms:created>
  <dcterms:modified xsi:type="dcterms:W3CDTF">2026-03-20T23:01:27Z</dcterms:modified>
</cp:coreProperties>
</file>