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Gráficos\4 (Biocombustiveis)\Alcool Etílico\4.1\"/>
    </mc:Choice>
  </mc:AlternateContent>
  <xr:revisionPtr revIDLastSave="0" documentId="13_ncr:1_{F896E1E4-2A43-4902-B54B-FB8A60C54E0A}" xr6:coauthVersionLast="47" xr6:coauthVersionMax="47" xr10:uidLastSave="{00000000-0000-0000-0000-000000000000}"/>
  <bookViews>
    <workbookView xWindow="28680" yWindow="-120" windowWidth="29040" windowHeight="15720" xr2:uid="{CFCA3DC8-800B-4F63-8D64-7BB1AB4E6A92}"/>
  </bookViews>
  <sheets>
    <sheet name="G4.5" sheetId="2" r:id="rId1"/>
    <sheet name="DADO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A2" i="1"/>
  <c r="F3" i="1" s="1"/>
  <c r="E3" i="1"/>
  <c r="D3" i="1"/>
  <c r="C3" i="1"/>
  <c r="G3" i="1" l="1"/>
  <c r="H3" i="1" s="1"/>
</calcChain>
</file>

<file path=xl/sharedStrings.xml><?xml version="1.0" encoding="utf-8"?>
<sst xmlns="http://schemas.openxmlformats.org/spreadsheetml/2006/main" count="7" uniqueCount="7">
  <si>
    <t>total (mil m³)</t>
  </si>
  <si>
    <t>Total</t>
  </si>
  <si>
    <t>Região Norte</t>
  </si>
  <si>
    <t>Região Nordeste</t>
  </si>
  <si>
    <t>Região Sudeste</t>
  </si>
  <si>
    <t>Região Sul</t>
  </si>
  <si>
    <t>Região Centro-Oeste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</si>
</sst>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%"/>
    <numFmt numFmtId="166" formatCode="_(* #,##0.000_);_(* \(#,##0.000\);_(* &quot;-&quot;??_);_(@_)"/>
    <numFmt numFmtId="167" formatCode="#,##0.000"/>
  </numFmts>
  <fonts count="3" x14ac:knownFonts="1">
    <font>
      <sz val="10"/>
      <name val="Arial"/>
    </font>
    <font>
      <sz val="10"/>
      <name val="Arial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2" fillId="0" borderId="0" xfId="0" applyNumberFormat="1" applyFont="1"/>
    <xf numFmtId="4" fontId="2" fillId="0" borderId="0" xfId="0" applyNumberFormat="1" applyFont="1"/>
    <xf numFmtId="10" fontId="2" fillId="0" borderId="0" xfId="1" applyNumberFormat="1" applyFont="1"/>
    <xf numFmtId="167" fontId="2" fillId="0" borderId="0" xfId="0" applyNumberFormat="1" applyFont="1"/>
    <xf numFmtId="166" fontId="2" fillId="0" borderId="0" xfId="0" applyNumberFormat="1" applyFont="1"/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 b="1">
                <a:latin typeface="+mn-lt"/>
              </a:rPr>
              <a:t>Gráfico 4.5 – Distribuição percentual da produção de etanol hidratado, segundo grandes regiões – 2025</a:t>
            </a:r>
          </a:p>
        </c:rich>
      </c:tx>
      <c:layout>
        <c:manualLayout>
          <c:xMode val="edge"/>
          <c:yMode val="edge"/>
          <c:x val="0.15956295525494277"/>
          <c:y val="3.142536475869809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8721569013030501"/>
          <c:y val="0.17021324354657685"/>
          <c:w val="0.43666827806773895"/>
          <c:h val="0.70646164178972581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chemeClr val="accent2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0-D531-4252-9AD5-D0C1DE496818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D531-4252-9AD5-D0C1DE496818}"/>
              </c:ext>
            </c:extLst>
          </c:dPt>
          <c:dPt>
            <c:idx val="2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2-D531-4252-9AD5-D0C1DE496818}"/>
              </c:ext>
            </c:extLst>
          </c:dPt>
          <c:dPt>
            <c:idx val="3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D531-4252-9AD5-D0C1DE496818}"/>
              </c:ext>
            </c:extLst>
          </c:dPt>
          <c:dPt>
            <c:idx val="4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4-D531-4252-9AD5-D0C1DE496818}"/>
              </c:ext>
            </c:extLst>
          </c:dPt>
          <c:dLbls>
            <c:dLbl>
              <c:idx val="0"/>
              <c:layout>
                <c:manualLayout>
                  <c:x val="1.4270937281517257E-3"/>
                  <c:y val="-8.747793983262530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D531-4252-9AD5-D0C1DE496818}"/>
                </c:ext>
              </c:extLst>
            </c:dLbl>
            <c:dLbl>
              <c:idx val="1"/>
              <c:layout>
                <c:manualLayout>
                  <c:x val="3.0042852343769202E-2"/>
                  <c:y val="-4.796583507869597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D531-4252-9AD5-D0C1DE496818}"/>
                </c:ext>
              </c:extLst>
            </c:dLbl>
            <c:dLbl>
              <c:idx val="2"/>
              <c:layout>
                <c:manualLayout>
                  <c:x val="3.1512340874144215E-2"/>
                  <c:y val="4.492015518262245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D531-4252-9AD5-D0C1DE496818}"/>
                </c:ext>
              </c:extLst>
            </c:dLbl>
            <c:dLbl>
              <c:idx val="3"/>
              <c:layout>
                <c:manualLayout>
                  <c:x val="-9.3865478053537267E-3"/>
                  <c:y val="3.225324107213870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D531-4252-9AD5-D0C1DE496818}"/>
                </c:ext>
              </c:extLst>
            </c:dLbl>
            <c:dLbl>
              <c:idx val="4"/>
              <c:layout>
                <c:manualLayout>
                  <c:x val="-3.1341586984249235E-2"/>
                  <c:y val="4.513825923274741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4-D531-4252-9AD5-D0C1DE49681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DADOS!$C$1:$G$1</c:f>
              <c:strCache>
                <c:ptCount val="5"/>
                <c:pt idx="0">
                  <c:v>Região Norte</c:v>
                </c:pt>
                <c:pt idx="1">
                  <c:v>Região Nordeste</c:v>
                </c:pt>
                <c:pt idx="2">
                  <c:v>Região Sudeste</c:v>
                </c:pt>
                <c:pt idx="3">
                  <c:v>Região Sul</c:v>
                </c:pt>
                <c:pt idx="4">
                  <c:v>Região Centro-Oeste</c:v>
                </c:pt>
              </c:strCache>
            </c:strRef>
          </c:cat>
          <c:val>
            <c:numRef>
              <c:f>DADOS!$C$3:$G$3</c:f>
              <c:numCache>
                <c:formatCode>0.00%</c:formatCode>
                <c:ptCount val="5"/>
                <c:pt idx="0">
                  <c:v>4.9488449117557924E-3</c:v>
                </c:pt>
                <c:pt idx="1">
                  <c:v>5.4594976815395671E-2</c:v>
                </c:pt>
                <c:pt idx="2">
                  <c:v>0.38368725669915726</c:v>
                </c:pt>
                <c:pt idx="3">
                  <c:v>3.1462176696313716E-2</c:v>
                </c:pt>
                <c:pt idx="4">
                  <c:v>0.52530674487737761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531-4252-9AD5-D0C1DE496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55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708A348-90E1-4C56-8745-95ABC85FB2E3}">
  <sheetPr codeName="Gráfico1"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3716000" cy="84582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06ECB81-9BE7-662C-3E4F-E91C397F2E1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0.01387</cdr:x>
      <cdr:y>0.96646</cdr:y>
    </cdr:from>
    <cdr:to>
      <cdr:x>1</cdr:x>
      <cdr:y>0.97986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0241" y="8174512"/>
          <a:ext cx="13525759" cy="1133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lnSpc>
              <a:spcPts val="700"/>
            </a:lnSpc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Fonte: ANP/SPC, conforme a Resolução ANP nº 729/2018 (Tabela 4.3).</a:t>
          </a:r>
        </a:p>
      </cdr:txBody>
    </cdr:sp>
  </cdr:relSizeAnchor>
  <cdr:relSizeAnchor xmlns:cdr="http://schemas.openxmlformats.org/drawingml/2006/chartDrawing">
    <cdr:from>
      <cdr:x>0.40843</cdr:x>
      <cdr:y>0.36632</cdr:y>
    </cdr:from>
    <cdr:to>
      <cdr:x>0.60267</cdr:x>
      <cdr:y>0.68057</cdr:y>
    </cdr:to>
    <cdr:sp macro="" textlink="">
      <cdr:nvSpPr>
        <cdr:cNvPr id="4" name="Elipse 3"/>
        <cdr:cNvSpPr/>
      </cdr:nvSpPr>
      <cdr:spPr bwMode="auto">
        <a:xfrm xmlns:a="http://schemas.openxmlformats.org/drawingml/2006/main">
          <a:off x="3738563" y="2072568"/>
          <a:ext cx="1778000" cy="1778000"/>
        </a:xfrm>
        <a:prstGeom xmlns:a="http://schemas.openxmlformats.org/drawingml/2006/main" prst="ellipse">
          <a:avLst/>
        </a:prstGeom>
        <a:solidFill xmlns:a="http://schemas.openxmlformats.org/drawingml/2006/main">
          <a:sysClr val="window" lastClr="FFFFFF">
            <a:lumMod val="75000"/>
          </a:sysClr>
        </a:solidFill>
        <a:ln xmlns:a="http://schemas.openxmlformats.org/drawingml/2006/main" w="9525" cap="flat" cmpd="sng" algn="ctr">
          <a:solidFill>
            <a:sysClr val="window" lastClr="FFFFFF">
              <a:lumMod val="75000"/>
            </a:sysClr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  <a:scene3d xmlns:a="http://schemas.openxmlformats.org/drawingml/2006/main">
          <a:camera prst="orthographicFront">
            <a:rot lat="0" lon="0" rev="0"/>
          </a:camera>
          <a:lightRig rig="threePt" dir="t"/>
        </a:scene3d>
        <a:sp3d xmlns:a="http://schemas.openxmlformats.org/drawingml/2006/main">
          <a:bevelT/>
        </a:sp3d>
      </cdr:spPr>
      <cdr:txBody>
        <a:bodyPr xmlns:a="http://schemas.openxmlformats.org/drawingml/2006/main" wrap="square" lIns="18288" tIns="0" rIns="0" bIns="0" anchor="ctr" anchorCtr="1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pt-BR" sz="1400" b="1" strike="noStrike" baseline="0">
              <a:latin typeface="+mn-lt"/>
            </a:rPr>
            <a:t>Volume total produzido:
22,735 milhões de m³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DBED3-8F68-4BD0-801D-FE4003196EE6}">
  <sheetPr codeName="Planilha2"/>
  <dimension ref="A1:H6"/>
  <sheetViews>
    <sheetView workbookViewId="0">
      <selection activeCell="C2" sqref="C2:G2"/>
    </sheetView>
  </sheetViews>
  <sheetFormatPr defaultColWidth="9.1796875" defaultRowHeight="10" x14ac:dyDescent="0.2"/>
  <cols>
    <col min="1" max="7" width="9.1796875" style="1"/>
    <col min="8" max="8" width="9.81640625" style="1" bestFit="1" customWidth="1"/>
    <col min="9" max="10" width="9.1796875" style="1"/>
    <col min="11" max="11" width="10.81640625" style="1" customWidth="1"/>
    <col min="12" max="16384" width="9.1796875" style="1"/>
  </cols>
  <sheetData>
    <row r="1" spans="1:8" x14ac:dyDescent="0.2">
      <c r="A1" s="1" t="s">
        <v>0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</v>
      </c>
    </row>
    <row r="2" spans="1:8" x14ac:dyDescent="0.2">
      <c r="A2" s="6">
        <f>SUM(C2:G2)</f>
        <v>22734.675667999996</v>
      </c>
      <c r="C2" s="2">
        <v>112.510384</v>
      </c>
      <c r="D2" s="2">
        <v>1241.199091</v>
      </c>
      <c r="E2" s="2">
        <v>8723.0053389999994</v>
      </c>
      <c r="F2" s="2">
        <v>715.28238299999998</v>
      </c>
      <c r="G2" s="2">
        <v>11942.678470999999</v>
      </c>
      <c r="H2" s="7">
        <f>SUM(C2:G2)</f>
        <v>22734.675667999996</v>
      </c>
    </row>
    <row r="3" spans="1:8" x14ac:dyDescent="0.2">
      <c r="A3" s="4"/>
      <c r="C3" s="5">
        <f>C2/$A2</f>
        <v>4.9488449117557924E-3</v>
      </c>
      <c r="D3" s="5">
        <f>D2/$A$2</f>
        <v>5.4594976815395671E-2</v>
      </c>
      <c r="E3" s="5">
        <f>E2/$A$2</f>
        <v>0.38368725669915726</v>
      </c>
      <c r="F3" s="5">
        <f>F2/$A$2</f>
        <v>3.1462176696313716E-2</v>
      </c>
      <c r="G3" s="5">
        <f>G2/$A$2</f>
        <v>0.52530674487737761</v>
      </c>
      <c r="H3" s="5">
        <f>SUM(C3:G3)</f>
        <v>1</v>
      </c>
    </row>
    <row r="6" spans="1:8" x14ac:dyDescent="0.2">
      <c r="G6" s="3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DADOS</vt:lpstr>
      <vt:lpstr>G4.5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Jose Lopes de Souza</cp:lastModifiedBy>
  <cp:lastPrinted>2013-05-13T19:58:55Z</cp:lastPrinted>
  <dcterms:created xsi:type="dcterms:W3CDTF">2002-04-30T20:13:20Z</dcterms:created>
  <dcterms:modified xsi:type="dcterms:W3CDTF">2026-04-13T14:55:44Z</dcterms:modified>
</cp:coreProperties>
</file>