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1\"/>
    </mc:Choice>
  </mc:AlternateContent>
  <xr:revisionPtr revIDLastSave="0" documentId="13_ncr:1_{557DC88D-398F-4C9F-8240-0B9148B0D9C1}" xr6:coauthVersionLast="47" xr6:coauthVersionMax="47" xr10:uidLastSave="{00000000-0000-0000-0000-000000000000}"/>
  <bookViews>
    <workbookView xWindow="28680" yWindow="-120" windowWidth="29040" windowHeight="15720" xr2:uid="{1AEC94AB-242D-4CC0-A8AD-056F9EEC4A8D}"/>
  </bookViews>
  <sheets>
    <sheet name="G4.4" sheetId="4" r:id="rId1"/>
    <sheet name="DADOS" sheetId="1" r:id="rId2"/>
  </sheets>
  <definedNames>
    <definedName name="_xlnm.Print_Area" localSheetId="1">DADOS!$A$1:$G$9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K7" i="1"/>
</calcChain>
</file>

<file path=xl/sharedStrings.xml><?xml version="1.0" encoding="utf-8"?>
<sst xmlns="http://schemas.openxmlformats.org/spreadsheetml/2006/main" count="6" uniqueCount="6">
  <si>
    <t>(milhões m³)</t>
  </si>
  <si>
    <t>Região Norte</t>
  </si>
  <si>
    <t>Região Nordeste</t>
  </si>
  <si>
    <t>Região Sudeste</t>
  </si>
  <si>
    <t>Região Sul</t>
  </si>
  <si>
    <t>Região Centro-Oeste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</si>
</sst>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00_);_(* \(#,##0.0000\);_(* &quot;-&quot;??_);_(@_)"/>
  </numFmts>
  <fonts count="2" x14ac:knownFonts="1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4.4 – Evolução da produção de etanol anidro, segundo grandes regiões – 2016-2025</a:t>
            </a:r>
          </a:p>
        </c:rich>
      </c:tx>
      <c:layout>
        <c:manualLayout>
          <c:xMode val="edge"/>
          <c:yMode val="edge"/>
          <c:x val="0.12494481236203085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886710353258889E-2"/>
          <c:y val="0.17021324354657685"/>
          <c:w val="0.94999999999999984"/>
          <c:h val="0.74602809507838819"/>
        </c:manualLayout>
      </c:layout>
      <c:areaChart>
        <c:grouping val="stacked"/>
        <c:varyColors val="0"/>
        <c:ser>
          <c:idx val="0"/>
          <c:order val="0"/>
          <c:tx>
            <c:strRef>
              <c:f>DADOS!$A$2</c:f>
              <c:strCache>
                <c:ptCount val="1"/>
                <c:pt idx="0">
                  <c:v>Região Norte</c:v>
                </c:pt>
              </c:strCache>
            </c:strRef>
          </c:tx>
          <c:spPr>
            <a:solidFill>
              <a:srgbClr val="C00000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DADOS!$B$2:$K$2</c:f>
              <c:numCache>
                <c:formatCode>General</c:formatCode>
                <c:ptCount val="10"/>
                <c:pt idx="0">
                  <c:v>0.14521999999999999</c:v>
                </c:pt>
                <c:pt idx="1">
                  <c:v>0.15929715800000002</c:v>
                </c:pt>
                <c:pt idx="2">
                  <c:v>0.104530835</c:v>
                </c:pt>
                <c:pt idx="3">
                  <c:v>0.12566300000000002</c:v>
                </c:pt>
                <c:pt idx="4">
                  <c:v>0.12479884899999999</c:v>
                </c:pt>
                <c:pt idx="5">
                  <c:v>0.13240592299999998</c:v>
                </c:pt>
                <c:pt idx="6">
                  <c:v>0.13342456099999997</c:v>
                </c:pt>
                <c:pt idx="7">
                  <c:v>0.146639664</c:v>
                </c:pt>
                <c:pt idx="8">
                  <c:v>0.13781987899999998</c:v>
                </c:pt>
                <c:pt idx="9">
                  <c:v>0.11686236300000001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2-4D49-AF3F-461CEA51259F}"/>
            </c:ext>
          </c:extLst>
        </c:ser>
        <c:ser>
          <c:idx val="1"/>
          <c:order val="1"/>
          <c:tx>
            <c:strRef>
              <c:f>DADOS!$A$3</c:f>
              <c:strCache>
                <c:ptCount val="1"/>
                <c:pt idx="0">
                  <c:v>Região Nordeste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General</c:formatCode>
                <c:ptCount val="10"/>
                <c:pt idx="0">
                  <c:v>0.81572669099999995</c:v>
                </c:pt>
                <c:pt idx="1">
                  <c:v>0.76795453899999999</c:v>
                </c:pt>
                <c:pt idx="2">
                  <c:v>0.71977425099999992</c:v>
                </c:pt>
                <c:pt idx="3">
                  <c:v>0.77063683300000019</c:v>
                </c:pt>
                <c:pt idx="4">
                  <c:v>0.85429706900000002</c:v>
                </c:pt>
                <c:pt idx="5">
                  <c:v>0.88451935900000001</c:v>
                </c:pt>
                <c:pt idx="6">
                  <c:v>0.89425672499999997</c:v>
                </c:pt>
                <c:pt idx="7">
                  <c:v>1.0776393750000002</c:v>
                </c:pt>
                <c:pt idx="8">
                  <c:v>0.71448322899999994</c:v>
                </c:pt>
                <c:pt idx="9">
                  <c:v>1.1443762289999999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2-4D49-AF3F-461CEA51259F}"/>
            </c:ext>
          </c:extLst>
        </c:ser>
        <c:ser>
          <c:idx val="2"/>
          <c:order val="2"/>
          <c:tx>
            <c:strRef>
              <c:f>DADOS!$A$4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General</c:formatCode>
                <c:ptCount val="10"/>
                <c:pt idx="0">
                  <c:v>7.7006846960000006</c:v>
                </c:pt>
                <c:pt idx="1">
                  <c:v>7.4907776320000004</c:v>
                </c:pt>
                <c:pt idx="2">
                  <c:v>6.0519412950000007</c:v>
                </c:pt>
                <c:pt idx="3">
                  <c:v>6.774911158000001</c:v>
                </c:pt>
                <c:pt idx="4">
                  <c:v>6.0515995370000013</c:v>
                </c:pt>
                <c:pt idx="5">
                  <c:v>6.6349127820000016</c:v>
                </c:pt>
                <c:pt idx="6">
                  <c:v>6.8709087469999997</c:v>
                </c:pt>
                <c:pt idx="7">
                  <c:v>7.514390691</c:v>
                </c:pt>
                <c:pt idx="8">
                  <c:v>6.7340134080000009</c:v>
                </c:pt>
                <c:pt idx="9">
                  <c:v>6.1369254700000004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2-4D49-AF3F-461CEA51259F}"/>
            </c:ext>
          </c:extLst>
        </c:ser>
        <c:ser>
          <c:idx val="3"/>
          <c:order val="3"/>
          <c:tx>
            <c:strRef>
              <c:f>DADOS!$A$5</c:f>
              <c:strCache>
                <c:ptCount val="1"/>
                <c:pt idx="0">
                  <c:v>Região Sul</c:v>
                </c:pt>
              </c:strCache>
            </c:strRef>
          </c:tx>
          <c:spPr>
            <a:solidFill>
              <a:srgbClr val="9CD6C4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DADOS!$B$5:$K$5</c:f>
              <c:numCache>
                <c:formatCode>General</c:formatCode>
                <c:ptCount val="10"/>
                <c:pt idx="0">
                  <c:v>0.60719618399999997</c:v>
                </c:pt>
                <c:pt idx="1">
                  <c:v>0.58936375399999996</c:v>
                </c:pt>
                <c:pt idx="2">
                  <c:v>0.51793957499999999</c:v>
                </c:pt>
                <c:pt idx="3">
                  <c:v>0.56981778399999994</c:v>
                </c:pt>
                <c:pt idx="4">
                  <c:v>0.5398687459999999</c:v>
                </c:pt>
                <c:pt idx="5">
                  <c:v>0.56324995999999983</c:v>
                </c:pt>
                <c:pt idx="6">
                  <c:v>0.58928560200000002</c:v>
                </c:pt>
                <c:pt idx="7">
                  <c:v>0.71211711599999994</c:v>
                </c:pt>
                <c:pt idx="8">
                  <c:v>0.57191390499999983</c:v>
                </c:pt>
                <c:pt idx="9">
                  <c:v>0.52027331200000004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2-4D49-AF3F-461CEA51259F}"/>
            </c:ext>
          </c:extLst>
        </c:ser>
        <c:ser>
          <c:idx val="4"/>
          <c:order val="4"/>
          <c:tx>
            <c:strRef>
              <c:f>DADOS!$A$6</c:f>
              <c:strCache>
                <c:ptCount val="1"/>
                <c:pt idx="0">
                  <c:v>Região Centro-Oeste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DADOS!$B$6:$K$6</c:f>
              <c:numCache>
                <c:formatCode>General</c:formatCode>
                <c:ptCount val="10"/>
                <c:pt idx="0">
                  <c:v>2.3927030710000001</c:v>
                </c:pt>
                <c:pt idx="1">
                  <c:v>2.6330866230000001</c:v>
                </c:pt>
                <c:pt idx="2">
                  <c:v>2.0242659110000001</c:v>
                </c:pt>
                <c:pt idx="3">
                  <c:v>2.1533812569999999</c:v>
                </c:pt>
                <c:pt idx="4">
                  <c:v>2.6652528540000002</c:v>
                </c:pt>
                <c:pt idx="5">
                  <c:v>3.2077274010000001</c:v>
                </c:pt>
                <c:pt idx="6">
                  <c:v>3.8185227840000007</c:v>
                </c:pt>
                <c:pt idx="7">
                  <c:v>4.5147372379999995</c:v>
                </c:pt>
                <c:pt idx="8">
                  <c:v>4.6513224530000006</c:v>
                </c:pt>
                <c:pt idx="9">
                  <c:v>5.2893771109999994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72-4D49-AF3F-461CEA512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345455"/>
        <c:axId val="1"/>
      </c:areaChart>
      <c:catAx>
        <c:axId val="104934545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milhões de m³</a:t>
                </a:r>
              </a:p>
            </c:rich>
          </c:tx>
          <c:layout>
            <c:manualLayout>
              <c:xMode val="edge"/>
              <c:yMode val="edge"/>
              <c:x val="7.1983220640466309E-3"/>
              <c:y val="0.47002306529865584"/>
            </c:manualLayout>
          </c:layout>
          <c:overlay val="0"/>
        </c:title>
        <c:numFmt formatCode="0_);\(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49345455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8.8300220750551876E-3"/>
          <c:y val="0.9162413284198061"/>
          <c:w val="0.94999994206022254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B8521A-150F-4416-B02D-B478EDCD8E53}">
  <sheetPr codeName="Gráfico1"/>
  <sheetViews>
    <sheetView tabSelected="1" workbookViewId="0"/>
  </sheetViews>
  <pageMargins left="1.3474015750000001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3495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81A8A8-14F9-BCC4-5329-FB6925F53C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0.01472</cdr:x>
      <cdr:y>0.96113</cdr:y>
    </cdr:from>
    <cdr:to>
      <cdr:x>1</cdr:x>
      <cdr:y>0.97812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402" y="8129430"/>
          <a:ext cx="12744548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ANP/SPC, conforme a Resolução ANP nº 729/2018 (Tabela 4.2).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1BA5-1516-4140-AE83-48E44EE94801}">
  <sheetPr codeName="Planilha2">
    <pageSetUpPr fitToPage="1"/>
  </sheetPr>
  <dimension ref="A1:N12"/>
  <sheetViews>
    <sheetView workbookViewId="0"/>
  </sheetViews>
  <sheetFormatPr defaultRowHeight="12.5" x14ac:dyDescent="0.25"/>
  <cols>
    <col min="1" max="1" width="15.54296875" bestFit="1" customWidth="1"/>
    <col min="2" max="2" width="9.1796875" customWidth="1"/>
    <col min="3" max="3" width="9.26953125" customWidth="1"/>
  </cols>
  <sheetData>
    <row r="1" spans="1:14" x14ac:dyDescent="0.25">
      <c r="A1" s="1" t="s">
        <v>0</v>
      </c>
      <c r="B1" s="2">
        <v>2016</v>
      </c>
      <c r="C1" s="2">
        <v>2017</v>
      </c>
      <c r="D1" s="2">
        <v>2018</v>
      </c>
      <c r="E1" s="2">
        <v>2019</v>
      </c>
      <c r="F1" s="2">
        <v>2020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  <c r="L1" s="2"/>
      <c r="M1" s="2"/>
      <c r="N1" s="2"/>
    </row>
    <row r="2" spans="1:14" x14ac:dyDescent="0.25">
      <c r="A2" s="3" t="s">
        <v>1</v>
      </c>
      <c r="B2">
        <v>0.14521999999999999</v>
      </c>
      <c r="C2">
        <v>0.15929715800000002</v>
      </c>
      <c r="D2">
        <v>0.104530835</v>
      </c>
      <c r="E2">
        <v>0.12566300000000002</v>
      </c>
      <c r="F2">
        <v>0.12479884899999999</v>
      </c>
      <c r="G2">
        <v>0.13240592299999998</v>
      </c>
      <c r="H2">
        <v>0.13342456099999997</v>
      </c>
      <c r="I2">
        <v>0.146639664</v>
      </c>
      <c r="J2">
        <v>0.13781987899999998</v>
      </c>
      <c r="K2">
        <v>0.11686236300000001</v>
      </c>
    </row>
    <row r="3" spans="1:14" x14ac:dyDescent="0.25">
      <c r="A3" s="3" t="s">
        <v>2</v>
      </c>
      <c r="B3">
        <v>0.81572669099999995</v>
      </c>
      <c r="C3">
        <v>0.76795453899999999</v>
      </c>
      <c r="D3">
        <v>0.71977425099999992</v>
      </c>
      <c r="E3">
        <v>0.77063683300000019</v>
      </c>
      <c r="F3">
        <v>0.85429706900000002</v>
      </c>
      <c r="G3">
        <v>0.88451935900000001</v>
      </c>
      <c r="H3">
        <v>0.89425672499999997</v>
      </c>
      <c r="I3">
        <v>1.0776393750000002</v>
      </c>
      <c r="J3">
        <v>0.71448322899999994</v>
      </c>
      <c r="K3">
        <v>1.1443762289999999</v>
      </c>
    </row>
    <row r="4" spans="1:14" x14ac:dyDescent="0.25">
      <c r="A4" s="3" t="s">
        <v>3</v>
      </c>
      <c r="B4">
        <v>7.7006846960000006</v>
      </c>
      <c r="C4">
        <v>7.4907776320000004</v>
      </c>
      <c r="D4">
        <v>6.0519412950000007</v>
      </c>
      <c r="E4">
        <v>6.774911158000001</v>
      </c>
      <c r="F4">
        <v>6.0515995370000013</v>
      </c>
      <c r="G4">
        <v>6.6349127820000016</v>
      </c>
      <c r="H4">
        <v>6.8709087469999997</v>
      </c>
      <c r="I4">
        <v>7.514390691</v>
      </c>
      <c r="J4">
        <v>6.7340134080000009</v>
      </c>
      <c r="K4">
        <v>6.1369254700000004</v>
      </c>
    </row>
    <row r="5" spans="1:14" x14ac:dyDescent="0.25">
      <c r="A5" s="3" t="s">
        <v>4</v>
      </c>
      <c r="B5">
        <v>0.60719618399999997</v>
      </c>
      <c r="C5">
        <v>0.58936375399999996</v>
      </c>
      <c r="D5">
        <v>0.51793957499999999</v>
      </c>
      <c r="E5">
        <v>0.56981778399999994</v>
      </c>
      <c r="F5">
        <v>0.5398687459999999</v>
      </c>
      <c r="G5">
        <v>0.56324995999999983</v>
      </c>
      <c r="H5">
        <v>0.58928560200000002</v>
      </c>
      <c r="I5">
        <v>0.71211711599999994</v>
      </c>
      <c r="J5">
        <v>0.57191390499999983</v>
      </c>
      <c r="K5">
        <v>0.52027331200000004</v>
      </c>
    </row>
    <row r="6" spans="1:14" x14ac:dyDescent="0.25">
      <c r="A6" s="3" t="s">
        <v>5</v>
      </c>
      <c r="B6">
        <v>2.3927030710000001</v>
      </c>
      <c r="C6">
        <v>2.6330866230000001</v>
      </c>
      <c r="D6">
        <v>2.0242659110000001</v>
      </c>
      <c r="E6">
        <v>2.1533812569999999</v>
      </c>
      <c r="F6">
        <v>2.6652528540000002</v>
      </c>
      <c r="G6">
        <v>3.2077274010000001</v>
      </c>
      <c r="H6">
        <v>3.8185227840000007</v>
      </c>
      <c r="I6">
        <v>4.5147372379999995</v>
      </c>
      <c r="J6">
        <v>4.6513224530000006</v>
      </c>
      <c r="K6">
        <v>5.2893771109999994</v>
      </c>
    </row>
    <row r="7" spans="1:14" x14ac:dyDescent="0.25">
      <c r="B7" s="4">
        <f t="shared" ref="B7:I7" si="0">SUM(B2:B6)</f>
        <v>11.661530641999999</v>
      </c>
      <c r="C7" s="4">
        <f t="shared" si="0"/>
        <v>11.640479706000001</v>
      </c>
      <c r="D7" s="4">
        <f t="shared" si="0"/>
        <v>9.4184518669999999</v>
      </c>
      <c r="E7" s="4">
        <f t="shared" si="0"/>
        <v>10.394410032000001</v>
      </c>
      <c r="F7" s="4">
        <f t="shared" si="0"/>
        <v>10.235817055000002</v>
      </c>
      <c r="G7" s="4">
        <f t="shared" si="0"/>
        <v>11.422815425000001</v>
      </c>
      <c r="H7" s="4">
        <f t="shared" si="0"/>
        <v>12.306398419000001</v>
      </c>
      <c r="I7" s="4">
        <f t="shared" si="0"/>
        <v>13.965524083999998</v>
      </c>
      <c r="J7" s="4">
        <f>SUM(J2:J6)</f>
        <v>12.809552874000001</v>
      </c>
      <c r="K7" s="4">
        <f>SUM(K2:K6)</f>
        <v>13.207814485</v>
      </c>
    </row>
    <row r="12" spans="1:14" x14ac:dyDescent="0.25">
      <c r="K12">
        <v>1000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</vt:lpstr>
      <vt:lpstr>G4.4</vt:lpstr>
      <vt:lpstr>DADOS!Area_de_impressao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2008-11-24T12:13:38Z</cp:lastPrinted>
  <dcterms:created xsi:type="dcterms:W3CDTF">2004-05-18T19:12:39Z</dcterms:created>
  <dcterms:modified xsi:type="dcterms:W3CDTF">2026-04-13T14:48:28Z</dcterms:modified>
</cp:coreProperties>
</file>