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EstaPastaDeTrabalho"/>
  <mc:AlternateContent xmlns:mc="http://schemas.openxmlformats.org/markup-compatibility/2006">
    <mc:Choice Requires="x15">
      <x15ac:absPath xmlns:x15ac="http://schemas.microsoft.com/office/spreadsheetml/2010/11/ac" url="G:\CDE - Coordenação de Banco de Dados e Estatísticas\05 - PUBLICAÇÕES SPD\Anuário 2026\Gráficos\4 (Biocombustiveis)\Alcool Etílico\4.1\"/>
    </mc:Choice>
  </mc:AlternateContent>
  <xr:revisionPtr revIDLastSave="0" documentId="13_ncr:1_{BFFD03EE-2113-4B40-B3F5-12786BD2F3EA}" xr6:coauthVersionLast="47" xr6:coauthVersionMax="47" xr10:uidLastSave="{00000000-0000-0000-0000-000000000000}"/>
  <bookViews>
    <workbookView xWindow="28680" yWindow="-120" windowWidth="29040" windowHeight="15720" xr2:uid="{58D89451-7C22-4F58-8C47-869DBB1F3F93}"/>
  </bookViews>
  <sheets>
    <sheet name="G4.3" sheetId="2" r:id="rId1"/>
    <sheet name="DADOS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" i="1" l="1"/>
  <c r="A2" i="1" s="1"/>
  <c r="F3" i="1" l="1"/>
  <c r="C3" i="1"/>
  <c r="G3" i="1"/>
  <c r="D3" i="1"/>
  <c r="E3" i="1"/>
  <c r="H3" i="1" l="1"/>
</calcChain>
</file>

<file path=xl/sharedStrings.xml><?xml version="1.0" encoding="utf-8"?>
<sst xmlns="http://schemas.openxmlformats.org/spreadsheetml/2006/main" count="6" uniqueCount="6">
  <si>
    <t>Total (mil m³)</t>
  </si>
  <si>
    <t>Região Norte</t>
  </si>
  <si>
    <t>Região Nordeste</t>
  </si>
  <si>
    <t>Região Sudeste</t>
  </si>
  <si>
    <t>Região Sul</t>
  </si>
  <si>
    <t>Região Centro-Oeste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</si>
</sst>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_);_(* \(#,##0\);_(* &quot;-&quot;??_);_(@_)"/>
    <numFmt numFmtId="166" formatCode="_(* #,##0.0000_);_(* \(#,##0.0000\);_(* &quot;-&quot;??_);_(@_)"/>
  </numFmts>
  <fonts count="3" x14ac:knownFonts="1">
    <font>
      <sz val="10"/>
      <name val="Arial"/>
    </font>
    <font>
      <sz val="10"/>
      <name val="Arial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6">
    <xf numFmtId="0" fontId="0" fillId="0" borderId="0" xfId="0"/>
    <xf numFmtId="0" fontId="2" fillId="0" borderId="0" xfId="0" applyFont="1"/>
    <xf numFmtId="2" fontId="2" fillId="0" borderId="0" xfId="0" applyNumberFormat="1" applyFont="1"/>
    <xf numFmtId="165" fontId="2" fillId="0" borderId="0" xfId="2" applyNumberFormat="1" applyFont="1"/>
    <xf numFmtId="166" fontId="2" fillId="0" borderId="0" xfId="2" applyNumberFormat="1" applyFont="1"/>
    <xf numFmtId="10" fontId="2" fillId="0" borderId="0" xfId="1" applyNumberFormat="1" applyFont="1"/>
  </cellXfs>
  <cellStyles count="3">
    <cellStyle name="Normal" xfId="0" builtinId="0"/>
    <cellStyle name="Porcentagem" xfId="1" builtinId="5"/>
    <cellStyle name="Vírgula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>
              <a:defRPr sz="2000" b="1" i="0" u="none" strike="noStrike" baseline="0">
                <a:solidFill>
                  <a:srgbClr val="000000"/>
                </a:solidFill>
                <a:latin typeface="+mn-lt"/>
                <a:ea typeface="Calibri"/>
                <a:cs typeface="Calibri"/>
              </a:defRPr>
            </a:pPr>
            <a:r>
              <a:rPr lang="pt-BR" sz="2000" b="1">
                <a:latin typeface="+mn-lt"/>
              </a:rPr>
              <a:t>Gráfico 4.3 – Distribuição percentual da produção de etanol anidro, segundo grandes regiões – 2025</a:t>
            </a:r>
          </a:p>
        </c:rich>
      </c:tx>
      <c:layout>
        <c:manualLayout>
          <c:xMode val="edge"/>
          <c:yMode val="edge"/>
          <c:x val="0.11569198751300726"/>
          <c:y val="3.142536475869809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8887510549214651"/>
          <c:y val="0.17021324354657685"/>
          <c:w val="0.43334922884899535"/>
          <c:h val="0.70109193421529381"/>
        </c:manualLayout>
      </c:layout>
      <c:pieChart>
        <c:varyColors val="1"/>
        <c:ser>
          <c:idx val="0"/>
          <c:order val="0"/>
          <c:spPr>
            <a:scene3d>
              <a:camera prst="orthographicFront"/>
              <a:lightRig rig="threePt" dir="t"/>
            </a:scene3d>
            <a:sp3d>
              <a:bevelT/>
            </a:sp3d>
          </c:spPr>
          <c:dPt>
            <c:idx val="0"/>
            <c:bubble3D val="0"/>
            <c:spPr>
              <a:solidFill>
                <a:schemeClr val="accent2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0-74BD-48AC-A6B4-AB5D98FF6F13}"/>
              </c:ext>
            </c:extLst>
          </c:dPt>
          <c:dPt>
            <c:idx val="1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1-74BD-48AC-A6B4-AB5D98FF6F13}"/>
              </c:ext>
            </c:extLst>
          </c:dPt>
          <c:dPt>
            <c:idx val="2"/>
            <c:bubble3D val="0"/>
            <c:spPr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2-74BD-48AC-A6B4-AB5D98FF6F13}"/>
              </c:ext>
            </c:extLst>
          </c:dPt>
          <c:dPt>
            <c:idx val="3"/>
            <c:bubble3D val="0"/>
            <c:spPr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3-74BD-48AC-A6B4-AB5D98FF6F13}"/>
              </c:ext>
            </c:extLst>
          </c:dPt>
          <c:dPt>
            <c:idx val="4"/>
            <c:bubble3D val="0"/>
            <c:spPr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4-74BD-48AC-A6B4-AB5D98FF6F13}"/>
              </c:ext>
            </c:extLst>
          </c:dPt>
          <c:dLbls>
            <c:dLbl>
              <c:idx val="0"/>
              <c:layout>
                <c:manualLayout>
                  <c:x val="6.798473812001378E-2"/>
                  <c:y val="-6.7340067340067545E-3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wrap="square" lIns="0" tIns="0" rIns="0" bIns="0" anchor="ctr">
                  <a:spAutoFit/>
                </a:bodyPr>
                <a:lstStyle/>
                <a:p>
                  <a:pPr>
                    <a:defRPr sz="1100" b="1"/>
                  </a:pPr>
                  <a:endParaRPr lang="pt-B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0-74BD-48AC-A6B4-AB5D98FF6F13}"/>
                </c:ext>
              </c:extLst>
            </c:dLbl>
            <c:dLbl>
              <c:idx val="1"/>
              <c:layout>
                <c:manualLayout>
                  <c:x val="7.3094354360751734E-2"/>
                  <c:y val="2.1618812799915121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wrap="square" lIns="0" tIns="0" rIns="0" bIns="0" anchor="ctr">
                  <a:spAutoFit/>
                </a:bodyPr>
                <a:lstStyle/>
                <a:p>
                  <a:pPr>
                    <a:defRPr sz="1100" b="1"/>
                  </a:pPr>
                  <a:endParaRPr lang="pt-B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1-74BD-48AC-A6B4-AB5D98FF6F13}"/>
                </c:ext>
              </c:extLst>
            </c:dLbl>
            <c:dLbl>
              <c:idx val="2"/>
              <c:layout>
                <c:manualLayout>
                  <c:x val="3.1512340874144014E-2"/>
                  <c:y val="4.6528186501939697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wrap="square" lIns="0" tIns="0" rIns="0" bIns="0" anchor="ctr">
                  <a:spAutoFit/>
                </a:bodyPr>
                <a:lstStyle/>
                <a:p>
                  <a:pPr>
                    <a:defRPr sz="1100" b="1"/>
                  </a:pPr>
                  <a:endParaRPr lang="pt-B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2-74BD-48AC-A6B4-AB5D98FF6F13}"/>
                </c:ext>
              </c:extLst>
            </c:dLbl>
            <c:dLbl>
              <c:idx val="3"/>
              <c:layout>
                <c:manualLayout>
                  <c:x val="-3.1667690862263446E-2"/>
                  <c:y val="4.7966188569862948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wrap="square" lIns="0" tIns="0" rIns="0" bIns="0" anchor="ctr">
                  <a:spAutoFit/>
                </a:bodyPr>
                <a:lstStyle/>
                <a:p>
                  <a:pPr>
                    <a:defRPr sz="1100" b="1"/>
                  </a:pPr>
                  <a:endParaRPr lang="pt-B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3-74BD-48AC-A6B4-AB5D98FF6F13}"/>
                </c:ext>
              </c:extLst>
            </c:dLbl>
            <c:dLbl>
              <c:idx val="4"/>
              <c:layout>
                <c:manualLayout>
                  <c:x val="-6.6027677861807341E-2"/>
                  <c:y val="1.6964041111022739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wrap="square" lIns="0" tIns="0" rIns="0" bIns="0" anchor="ctr">
                  <a:spAutoFit/>
                </a:bodyPr>
                <a:lstStyle/>
                <a:p>
                  <a:pPr>
                    <a:defRPr sz="1100" b="1"/>
                  </a:pPr>
                  <a:endParaRPr lang="pt-B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4-74BD-48AC-A6B4-AB5D98FF6F13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1"/>
                </a:pPr>
                <a:endParaRPr lang="pt-BR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DADOS!$C$1:$G$1</c:f>
              <c:strCache>
                <c:ptCount val="5"/>
                <c:pt idx="0">
                  <c:v>Região Norte</c:v>
                </c:pt>
                <c:pt idx="1">
                  <c:v>Região Nordeste</c:v>
                </c:pt>
                <c:pt idx="2">
                  <c:v>Região Sudeste</c:v>
                </c:pt>
                <c:pt idx="3">
                  <c:v>Região Sul</c:v>
                </c:pt>
                <c:pt idx="4">
                  <c:v>Região Centro-Oeste</c:v>
                </c:pt>
              </c:strCache>
            </c:strRef>
          </c:cat>
          <c:val>
            <c:numRef>
              <c:f>DADOS!$C$3:$G$3</c:f>
              <c:numCache>
                <c:formatCode>0.00%</c:formatCode>
                <c:ptCount val="5"/>
                <c:pt idx="0">
                  <c:v>8.8479712622190135E-3</c:v>
                </c:pt>
                <c:pt idx="1">
                  <c:v>8.6643875131624401E-2</c:v>
                </c:pt>
                <c:pt idx="2">
                  <c:v>0.46464352425374034</c:v>
                </c:pt>
                <c:pt idx="3">
                  <c:v>3.9391324930469755E-2</c:v>
                </c:pt>
                <c:pt idx="4">
                  <c:v>0.40047330442194656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4BD-48AC-A6B4-AB5D98FF6F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33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cene3d>
      <a:camera prst="orthographicFront"/>
      <a:lightRig rig="threePt" dir="t"/>
    </a:scene3d>
    <a:sp3d>
      <a:bevelT w="0" h="0"/>
    </a:sp3d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2CA27A92-1B9B-4395-AEA8-689689512C55}">
  <sheetPr codeName="Gráfico1"/>
  <sheetViews>
    <sheetView tabSelected="1" workbookViewId="0"/>
  </sheetViews>
  <pageMargins left="0.78740157499999996" right="0.78740157499999996" top="0.984251969" bottom="0.984251969" header="0.49212598499999999" footer="0.49212598499999999"/>
  <pageSetup paperSize="9" orientation="landscape" horizontalDpi="300" verticalDpi="300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13716000" cy="8458200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AC2799C-C06D-EE72-D359-CAB77881AD75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0.01387</cdr:x>
      <cdr:y>0.96109</cdr:y>
    </cdr:from>
    <cdr:to>
      <cdr:x>1</cdr:x>
      <cdr:y>0.97808</cdr:y>
    </cdr:to>
    <cdr:sp macro="" textlink="">
      <cdr:nvSpPr>
        <cdr:cNvPr id="2150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90241" y="8129091"/>
          <a:ext cx="13525759" cy="14369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800" b="0" i="0" strike="noStrike">
              <a:solidFill>
                <a:srgbClr val="000000"/>
              </a:solidFill>
              <a:latin typeface="+mn-lt"/>
            </a:rPr>
            <a:t>Fonte: ANP/SPC, conforme a Resolução ANP nº 729/2018 (Tabela 4.2).</a:t>
          </a:r>
        </a:p>
      </cdr:txBody>
    </cdr:sp>
  </cdr:relSizeAnchor>
  <cdr:relSizeAnchor xmlns:cdr="http://schemas.openxmlformats.org/drawingml/2006/chartDrawing">
    <cdr:from>
      <cdr:x>0.40843</cdr:x>
      <cdr:y>0.36363</cdr:y>
    </cdr:from>
    <cdr:to>
      <cdr:x>0.60267</cdr:x>
      <cdr:y>0.67789</cdr:y>
    </cdr:to>
    <cdr:sp macro="" textlink="">
      <cdr:nvSpPr>
        <cdr:cNvPr id="4" name="Elipse 3"/>
        <cdr:cNvSpPr/>
      </cdr:nvSpPr>
      <cdr:spPr bwMode="auto">
        <a:xfrm xmlns:a="http://schemas.openxmlformats.org/drawingml/2006/main">
          <a:off x="3738563" y="2057378"/>
          <a:ext cx="1778000" cy="1778000"/>
        </a:xfrm>
        <a:prstGeom xmlns:a="http://schemas.openxmlformats.org/drawingml/2006/main" prst="ellipse">
          <a:avLst/>
        </a:prstGeom>
        <a:solidFill xmlns:a="http://schemas.openxmlformats.org/drawingml/2006/main">
          <a:sysClr val="window" lastClr="FFFFFF">
            <a:lumMod val="75000"/>
          </a:sysClr>
        </a:solidFill>
        <a:ln xmlns:a="http://schemas.openxmlformats.org/drawingml/2006/main" w="9525" cap="flat" cmpd="sng" algn="ctr">
          <a:solidFill>
            <a:sysClr val="window" lastClr="FFFFFF">
              <a:lumMod val="75000"/>
            </a:sysClr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>
          <a:outerShdw blurRad="50800" dist="38100" dir="2700000" algn="tl" rotWithShape="0">
            <a:prstClr val="black">
              <a:alpha val="40000"/>
            </a:prstClr>
          </a:outerShdw>
        </a:effectLst>
        <a:scene3d xmlns:a="http://schemas.openxmlformats.org/drawingml/2006/main">
          <a:camera prst="orthographicFront">
            <a:rot lat="0" lon="0" rev="0"/>
          </a:camera>
          <a:lightRig rig="threePt" dir="t"/>
        </a:scene3d>
        <a:sp3d xmlns:a="http://schemas.openxmlformats.org/drawingml/2006/main">
          <a:bevelT/>
        </a:sp3d>
      </cdr:spPr>
      <cdr:txBody>
        <a:bodyPr xmlns:a="http://schemas.openxmlformats.org/drawingml/2006/main" wrap="square" lIns="18288" tIns="0" rIns="0" bIns="0" anchor="ctr" anchorCtr="1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pt-BR" sz="1400" b="1" baseline="0">
              <a:latin typeface="+mn-lt"/>
            </a:rPr>
            <a:t>Volume total produzido:
13,208 milhões de m³</a:t>
          </a:r>
        </a:p>
      </cdr:txBody>
    </cdr:sp>
  </cdr:relSizeAnchor>
</c:userShape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CD1A5-BCCA-4774-A3B5-BF220425CEBB}">
  <sheetPr codeName="Planilha2"/>
  <dimension ref="A1:H9"/>
  <sheetViews>
    <sheetView workbookViewId="0">
      <selection activeCell="F10" sqref="F10"/>
    </sheetView>
  </sheetViews>
  <sheetFormatPr defaultColWidth="9.1796875" defaultRowHeight="10" x14ac:dyDescent="0.2"/>
  <cols>
    <col min="1" max="2" width="9.1796875" style="1"/>
    <col min="3" max="3" width="9.81640625" style="1" bestFit="1" customWidth="1"/>
    <col min="4" max="4" width="12.453125" style="1" bestFit="1" customWidth="1"/>
    <col min="5" max="5" width="11.81640625" style="1" bestFit="1" customWidth="1"/>
    <col min="6" max="6" width="8.54296875" style="1" bestFit="1" customWidth="1"/>
    <col min="7" max="7" width="15.54296875" style="1" bestFit="1" customWidth="1"/>
    <col min="8" max="8" width="10.7265625" style="1" customWidth="1"/>
    <col min="9" max="16384" width="9.1796875" style="1"/>
  </cols>
  <sheetData>
    <row r="1" spans="1:8" x14ac:dyDescent="0.2">
      <c r="A1" s="2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</row>
    <row r="2" spans="1:8" x14ac:dyDescent="0.2">
      <c r="A2" s="3">
        <f>H2</f>
        <v>13207.814484999999</v>
      </c>
      <c r="C2" s="4">
        <v>116.86236300000002</v>
      </c>
      <c r="D2" s="4">
        <v>1144.376229</v>
      </c>
      <c r="E2" s="4">
        <v>6136.9254700000001</v>
      </c>
      <c r="F2" s="4">
        <v>520.27331200000003</v>
      </c>
      <c r="G2" s="4">
        <v>5289.3771109999998</v>
      </c>
      <c r="H2" s="4">
        <f>SUM(C2:G2)</f>
        <v>13207.814484999999</v>
      </c>
    </row>
    <row r="3" spans="1:8" x14ac:dyDescent="0.2">
      <c r="C3" s="5">
        <f>C2/$A$2</f>
        <v>8.8479712622190135E-3</v>
      </c>
      <c r="D3" s="5">
        <f>D2/$A$2</f>
        <v>8.6643875131624401E-2</v>
      </c>
      <c r="E3" s="5">
        <f>E2/$A$2</f>
        <v>0.46464352425374034</v>
      </c>
      <c r="F3" s="5">
        <f>F2/$A$2</f>
        <v>3.9391324930469755E-2</v>
      </c>
      <c r="G3" s="5">
        <f>G2/$A$2</f>
        <v>0.40047330442194656</v>
      </c>
      <c r="H3" s="5">
        <f>SUM(C3:G3)</f>
        <v>1</v>
      </c>
    </row>
    <row r="9" spans="1:8" x14ac:dyDescent="0.2">
      <c r="H9" s="1">
        <v>1000</v>
      </c>
    </row>
  </sheetData>
  <phoneticPr fontId="0" type="noConversion"/>
  <pageMargins left="0.78740157499999996" right="0.78740157499999996" top="0.984251969" bottom="0.984251969" header="0.49212598499999999" footer="0.49212598499999999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Gráficos</vt:lpstr>
      </vt:variant>
      <vt:variant>
        <vt:i4>1</vt:i4>
      </vt:variant>
    </vt:vector>
  </HeadingPairs>
  <TitlesOfParts>
    <vt:vector size="2" baseType="lpstr">
      <vt:lpstr>DADOS</vt:lpstr>
      <vt:lpstr>G4.3</vt:lpstr>
    </vt:vector>
  </TitlesOfParts>
  <Company>ANP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ANP</dc:creator>
  <cp:lastModifiedBy>Jose Lopes de Souza</cp:lastModifiedBy>
  <cp:lastPrinted>2007-09-06T14:05:16Z</cp:lastPrinted>
  <dcterms:created xsi:type="dcterms:W3CDTF">2002-04-30T20:12:36Z</dcterms:created>
  <dcterms:modified xsi:type="dcterms:W3CDTF">2026-04-13T14:46:10Z</dcterms:modified>
</cp:coreProperties>
</file>