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4 (Biocombustiveis)\Alcool Etílico\4.3\"/>
    </mc:Choice>
  </mc:AlternateContent>
  <xr:revisionPtr revIDLastSave="0" documentId="13_ncr:1_{66EEEDC7-D29B-435F-9AB7-CDAF507E92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áf1" sheetId="4" r:id="rId1"/>
    <sheet name="G4.10" sheetId="1" r:id="rId2"/>
  </sheets>
  <definedNames>
    <definedName name="_xlnm.Print_Area" localSheetId="1">'G4.10'!$A$1:$E$10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K7" i="1" l="1"/>
</calcChain>
</file>

<file path=xl/sharedStrings.xml><?xml version="1.0" encoding="utf-8"?>
<sst xmlns="http://schemas.openxmlformats.org/spreadsheetml/2006/main" count="10" uniqueCount="10">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</sst>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0_);_(* \(#,##0.000\);_(* &quot;-&quot;??_);_(@_)"/>
  </numFmts>
  <fonts count="2" x14ac:knownFonts="1"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0" xfId="0" quotePrefix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>
                <a:latin typeface="+mn-lt"/>
              </a:defRPr>
            </a:pPr>
            <a:r>
              <a:rPr lang="pt-BR" sz="2000" b="1" i="0">
                <a:latin typeface="+mn-lt"/>
              </a:rPr>
              <a:t>Gráfico 4.10 – Evolução das vendas, pelas distribuidoras, de etanol hidratado, segundo grandes regiões – 2016-2025</a:t>
            </a:r>
          </a:p>
        </c:rich>
      </c:tx>
      <c:layout>
        <c:manualLayout>
          <c:xMode val="edge"/>
          <c:yMode val="edge"/>
          <c:x val="0.1274228234477973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8011E-2"/>
          <c:y val="0.17021324354657685"/>
          <c:w val="0.95"/>
          <c:h val="0.74602528650217448"/>
        </c:manualLayout>
      </c:layout>
      <c:areaChart>
        <c:grouping val="stacked"/>
        <c:varyColors val="0"/>
        <c:ser>
          <c:idx val="0"/>
          <c:order val="0"/>
          <c:tx>
            <c:strRef>
              <c:f>'G4.10'!$A$2</c:f>
              <c:strCache>
                <c:ptCount val="1"/>
                <c:pt idx="0">
                  <c:v>Região Norte 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'G4.10'!$B$1:$K$1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'G4.10'!$B$2:$K$2</c:f>
              <c:numCache>
                <c:formatCode>0.00</c:formatCode>
                <c:ptCount val="10"/>
                <c:pt idx="0">
                  <c:v>0.130069826</c:v>
                </c:pt>
                <c:pt idx="1">
                  <c:v>0.10249488</c:v>
                </c:pt>
                <c:pt idx="2">
                  <c:v>0.20540193900000001</c:v>
                </c:pt>
                <c:pt idx="3">
                  <c:v>0.21953535399999999</c:v>
                </c:pt>
                <c:pt idx="4">
                  <c:v>0.21593318900000003</c:v>
                </c:pt>
                <c:pt idx="5">
                  <c:v>0.22976830000000001</c:v>
                </c:pt>
                <c:pt idx="6">
                  <c:v>0.20430070100000006</c:v>
                </c:pt>
                <c:pt idx="7">
                  <c:v>0.27360695800000001</c:v>
                </c:pt>
                <c:pt idx="8">
                  <c:v>0.46992177400000001</c:v>
                </c:pt>
                <c:pt idx="9">
                  <c:v>0.47336621499999998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D-43F9-9493-1EAD49CD4614}"/>
            </c:ext>
          </c:extLst>
        </c:ser>
        <c:ser>
          <c:idx val="1"/>
          <c:order val="1"/>
          <c:tx>
            <c:strRef>
              <c:f>'G4.10'!$A$3</c:f>
              <c:strCache>
                <c:ptCount val="1"/>
                <c:pt idx="0">
                  <c:v>Região Nordeste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'G4.10'!$B$1:$K$1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'G4.10'!$B$3:$K$3</c:f>
              <c:numCache>
                <c:formatCode>0.00</c:formatCode>
                <c:ptCount val="10"/>
                <c:pt idx="0">
                  <c:v>0.92325678499999997</c:v>
                </c:pt>
                <c:pt idx="1">
                  <c:v>0.85984301600000002</c:v>
                </c:pt>
                <c:pt idx="2">
                  <c:v>1.5450387050000001</c:v>
                </c:pt>
                <c:pt idx="3">
                  <c:v>1.6505197410000001</c:v>
                </c:pt>
                <c:pt idx="4">
                  <c:v>1.341624793</c:v>
                </c:pt>
                <c:pt idx="5">
                  <c:v>1.3034734269999999</c:v>
                </c:pt>
                <c:pt idx="6">
                  <c:v>1.2066821980000002</c:v>
                </c:pt>
                <c:pt idx="7">
                  <c:v>1.2139332839999999</c:v>
                </c:pt>
                <c:pt idx="8">
                  <c:v>1.7135743299999999</c:v>
                </c:pt>
                <c:pt idx="9">
                  <c:v>1.6594182960000003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ED-43F9-9493-1EAD49CD4614}"/>
            </c:ext>
          </c:extLst>
        </c:ser>
        <c:ser>
          <c:idx val="2"/>
          <c:order val="2"/>
          <c:tx>
            <c:strRef>
              <c:f>'G4.10'!$A$4</c:f>
              <c:strCache>
                <c:ptCount val="1"/>
                <c:pt idx="0">
                  <c:v>Região Sudeste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'G4.10'!$B$1:$K$1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'G4.10'!$B$4:$K$4</c:f>
              <c:numCache>
                <c:formatCode>0.00</c:formatCode>
                <c:ptCount val="10"/>
                <c:pt idx="0">
                  <c:v>10.325859855000001</c:v>
                </c:pt>
                <c:pt idx="1">
                  <c:v>9.661519246000001</c:v>
                </c:pt>
                <c:pt idx="2">
                  <c:v>13.244482163000001</c:v>
                </c:pt>
                <c:pt idx="3">
                  <c:v>15.723586154000001</c:v>
                </c:pt>
                <c:pt idx="4">
                  <c:v>13.487963008000007</c:v>
                </c:pt>
                <c:pt idx="5">
                  <c:v>11.437230535999992</c:v>
                </c:pt>
                <c:pt idx="6">
                  <c:v>10.462006006999992</c:v>
                </c:pt>
                <c:pt idx="7">
                  <c:v>10.786102400000001</c:v>
                </c:pt>
                <c:pt idx="8">
                  <c:v>14.186068330000001</c:v>
                </c:pt>
                <c:pt idx="9">
                  <c:v>13.943023332000001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ED-43F9-9493-1EAD49CD4614}"/>
            </c:ext>
          </c:extLst>
        </c:ser>
        <c:ser>
          <c:idx val="3"/>
          <c:order val="3"/>
          <c:tx>
            <c:strRef>
              <c:f>'G4.10'!$A$5</c:f>
              <c:strCache>
                <c:ptCount val="1"/>
                <c:pt idx="0">
                  <c:v>Região Sul </c:v>
                </c:pt>
              </c:strCache>
            </c:strRef>
          </c:tx>
          <c:spPr>
            <a:solidFill>
              <a:srgbClr val="92D05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'G4.10'!$B$1:$K$1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'G4.10'!$B$5:$K$5</c:f>
              <c:numCache>
                <c:formatCode>0.00</c:formatCode>
                <c:ptCount val="10"/>
                <c:pt idx="0">
                  <c:v>1.3890291859999997</c:v>
                </c:pt>
                <c:pt idx="1">
                  <c:v>1.1891478930000001</c:v>
                </c:pt>
                <c:pt idx="2">
                  <c:v>1.7315995389999999</c:v>
                </c:pt>
                <c:pt idx="3">
                  <c:v>1.9110355619999999</c:v>
                </c:pt>
                <c:pt idx="4">
                  <c:v>1.4418264900000006</c:v>
                </c:pt>
                <c:pt idx="5">
                  <c:v>1.1071308009999974</c:v>
                </c:pt>
                <c:pt idx="6">
                  <c:v>0.92530917699999649</c:v>
                </c:pt>
                <c:pt idx="7">
                  <c:v>1.0696375719999995</c:v>
                </c:pt>
                <c:pt idx="8">
                  <c:v>1.772808344</c:v>
                </c:pt>
                <c:pt idx="9">
                  <c:v>1.757436177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ED-43F9-9493-1EAD49CD4614}"/>
            </c:ext>
          </c:extLst>
        </c:ser>
        <c:ser>
          <c:idx val="4"/>
          <c:order val="4"/>
          <c:tx>
            <c:strRef>
              <c:f>'G4.10'!$A$6</c:f>
              <c:strCache>
                <c:ptCount val="1"/>
                <c:pt idx="0">
                  <c:v>Região Centro-Oeste 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dLbls>
            <c:delete val="1"/>
          </c:dLbls>
          <c:cat>
            <c:strRef>
              <c:f>'G4.10'!$B$1:$K$1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'G4.10'!$B$6:$K$6</c:f>
              <c:numCache>
                <c:formatCode>0.00</c:formatCode>
                <c:ptCount val="10"/>
                <c:pt idx="0">
                  <c:v>1.8176285240000001</c:v>
                </c:pt>
                <c:pt idx="1">
                  <c:v>1.8287692760000001</c:v>
                </c:pt>
                <c:pt idx="2">
                  <c:v>2.6581968270000003</c:v>
                </c:pt>
                <c:pt idx="3">
                  <c:v>3.0393732839999998</c:v>
                </c:pt>
                <c:pt idx="4">
                  <c:v>2.7688580329999994</c:v>
                </c:pt>
                <c:pt idx="5">
                  <c:v>2.613319209000001</c:v>
                </c:pt>
                <c:pt idx="6">
                  <c:v>2.4540636389999997</c:v>
                </c:pt>
                <c:pt idx="7">
                  <c:v>2.6916199450000002</c:v>
                </c:pt>
                <c:pt idx="8">
                  <c:v>3.5963857050000008</c:v>
                </c:pt>
                <c:pt idx="9">
                  <c:v>3.4054583899999997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ED-43F9-9493-1EAD49CD4614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49271296"/>
        <c:axId val="149272832"/>
      </c:areaChart>
      <c:catAx>
        <c:axId val="149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2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9272832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/>
                </a:pPr>
                <a:r>
                  <a:rPr lang="pt-BR" sz="1000" b="1" i="0"/>
                  <a:t>milhões de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700216513339872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9271296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246618106139446E-3"/>
          <c:y val="0.91623850049046895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/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0.97812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8129430"/>
          <a:ext cx="13525759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ANP/SDL (Tabela 4.7).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L11"/>
  <sheetViews>
    <sheetView workbookViewId="0"/>
  </sheetViews>
  <sheetFormatPr defaultRowHeight="12.5" x14ac:dyDescent="0.25"/>
  <cols>
    <col min="1" max="1" width="16.453125" customWidth="1"/>
    <col min="2" max="11" width="12" bestFit="1" customWidth="1"/>
  </cols>
  <sheetData>
    <row r="1" spans="1:12" s="1" customFormat="1" ht="10" x14ac:dyDescent="0.2">
      <c r="A1" s="1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>
        <v>2020</v>
      </c>
      <c r="G1" s="4">
        <v>2021</v>
      </c>
      <c r="H1" s="4">
        <v>2022</v>
      </c>
      <c r="I1" s="4">
        <v>2023</v>
      </c>
      <c r="J1" s="4">
        <v>2024</v>
      </c>
      <c r="K1" s="4">
        <v>2025</v>
      </c>
    </row>
    <row r="2" spans="1:12" s="1" customFormat="1" x14ac:dyDescent="0.25">
      <c r="A2" s="2" t="s">
        <v>1</v>
      </c>
      <c r="B2" s="3">
        <v>0.130069826</v>
      </c>
      <c r="C2" s="3">
        <v>0.10249488</v>
      </c>
      <c r="D2" s="3">
        <v>0.20540193900000001</v>
      </c>
      <c r="E2" s="3">
        <v>0.21953535399999999</v>
      </c>
      <c r="F2" s="3">
        <v>0.21593318900000003</v>
      </c>
      <c r="G2" s="3">
        <v>0.22976830000000001</v>
      </c>
      <c r="H2" s="3">
        <v>0.20430070100000006</v>
      </c>
      <c r="I2" s="3">
        <v>0.27360695800000001</v>
      </c>
      <c r="J2" s="3">
        <v>0.46992177400000001</v>
      </c>
      <c r="K2" s="3">
        <v>0.47336621499999998</v>
      </c>
      <c r="L2" s="3"/>
    </row>
    <row r="3" spans="1:12" s="1" customFormat="1" x14ac:dyDescent="0.25">
      <c r="A3" s="2" t="s">
        <v>2</v>
      </c>
      <c r="B3" s="3">
        <v>0.92325678499999997</v>
      </c>
      <c r="C3" s="3">
        <v>0.85984301600000002</v>
      </c>
      <c r="D3" s="3">
        <v>1.5450387050000001</v>
      </c>
      <c r="E3" s="3">
        <v>1.6505197410000001</v>
      </c>
      <c r="F3" s="3">
        <v>1.341624793</v>
      </c>
      <c r="G3" s="3">
        <v>1.3034734269999999</v>
      </c>
      <c r="H3" s="3">
        <v>1.2066821980000002</v>
      </c>
      <c r="I3" s="3">
        <v>1.2139332839999999</v>
      </c>
      <c r="J3" s="3">
        <v>1.7135743299999999</v>
      </c>
      <c r="K3" s="3">
        <v>1.6594182960000003</v>
      </c>
      <c r="L3" s="3"/>
    </row>
    <row r="4" spans="1:12" s="1" customFormat="1" x14ac:dyDescent="0.25">
      <c r="A4" s="2" t="s">
        <v>3</v>
      </c>
      <c r="B4" s="3">
        <v>10.325859855000001</v>
      </c>
      <c r="C4" s="3">
        <v>9.661519246000001</v>
      </c>
      <c r="D4" s="3">
        <v>13.244482163000001</v>
      </c>
      <c r="E4" s="3">
        <v>15.723586154000001</v>
      </c>
      <c r="F4" s="3">
        <v>13.487963008000007</v>
      </c>
      <c r="G4" s="3">
        <v>11.437230535999992</v>
      </c>
      <c r="H4" s="3">
        <v>10.462006006999992</v>
      </c>
      <c r="I4" s="3">
        <v>10.786102400000001</v>
      </c>
      <c r="J4" s="3">
        <v>14.186068330000001</v>
      </c>
      <c r="K4" s="3">
        <v>13.943023332000001</v>
      </c>
      <c r="L4" s="3"/>
    </row>
    <row r="5" spans="1:12" s="1" customFormat="1" x14ac:dyDescent="0.25">
      <c r="A5" s="2" t="s">
        <v>4</v>
      </c>
      <c r="B5" s="3">
        <v>1.3890291859999997</v>
      </c>
      <c r="C5" s="3">
        <v>1.1891478930000001</v>
      </c>
      <c r="D5" s="3">
        <v>1.7315995389999999</v>
      </c>
      <c r="E5" s="3">
        <v>1.9110355619999999</v>
      </c>
      <c r="F5" s="3">
        <v>1.4418264900000006</v>
      </c>
      <c r="G5" s="3">
        <v>1.1071308009999974</v>
      </c>
      <c r="H5" s="3">
        <v>0.92530917699999649</v>
      </c>
      <c r="I5" s="3">
        <v>1.0696375719999995</v>
      </c>
      <c r="J5" s="3">
        <v>1.772808344</v>
      </c>
      <c r="K5" s="3">
        <v>1.757436177</v>
      </c>
      <c r="L5" s="3"/>
    </row>
    <row r="6" spans="1:12" s="1" customFormat="1" x14ac:dyDescent="0.25">
      <c r="A6" s="2" t="s">
        <v>5</v>
      </c>
      <c r="B6" s="3">
        <v>1.8176285240000001</v>
      </c>
      <c r="C6" s="3">
        <v>1.8287692760000001</v>
      </c>
      <c r="D6" s="3">
        <v>2.6581968270000003</v>
      </c>
      <c r="E6" s="3">
        <v>3.0393732839999998</v>
      </c>
      <c r="F6" s="3">
        <v>2.7688580329999994</v>
      </c>
      <c r="G6" s="3">
        <v>2.613319209000001</v>
      </c>
      <c r="H6" s="3">
        <v>2.4540636389999997</v>
      </c>
      <c r="I6" s="3">
        <v>2.6916199450000002</v>
      </c>
      <c r="J6" s="3">
        <v>3.5963857050000008</v>
      </c>
      <c r="K6" s="3">
        <v>3.4054583899999997</v>
      </c>
      <c r="L6" s="3"/>
    </row>
    <row r="7" spans="1:12" x14ac:dyDescent="0.25">
      <c r="B7" s="5">
        <f t="shared" ref="B7:I7" si="0">SUM(B2:B6)</f>
        <v>14.585844176</v>
      </c>
      <c r="C7" s="5">
        <f t="shared" si="0"/>
        <v>13.641774310999999</v>
      </c>
      <c r="D7" s="5">
        <f t="shared" si="0"/>
        <v>19.384719173000001</v>
      </c>
      <c r="E7" s="5">
        <f t="shared" si="0"/>
        <v>22.544050094999999</v>
      </c>
      <c r="F7" s="5">
        <f t="shared" si="0"/>
        <v>19.256205513000008</v>
      </c>
      <c r="G7" s="5">
        <f t="shared" si="0"/>
        <v>16.690922272999991</v>
      </c>
      <c r="H7" s="5">
        <f t="shared" si="0"/>
        <v>15.252361721999989</v>
      </c>
      <c r="I7" s="5">
        <f t="shared" si="0"/>
        <v>16.034900158999999</v>
      </c>
      <c r="J7" s="5">
        <f t="shared" ref="J7:K7" si="1">SUM(J2:J6)</f>
        <v>21.738758483000002</v>
      </c>
      <c r="K7" s="5">
        <f t="shared" si="1"/>
        <v>21.238702409999998</v>
      </c>
      <c r="L7" s="5"/>
    </row>
    <row r="11" spans="1:12" x14ac:dyDescent="0.25">
      <c r="F11" s="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G4.10</vt:lpstr>
      <vt:lpstr>Gráf1</vt:lpstr>
      <vt:lpstr>'G4.10'!Area_de_impressao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2026-05-25T19:34:46Z</dcterms:modified>
</cp:coreProperties>
</file>