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EstaPastaDeTrabalho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6\Gráficos\4 (Biocombustiveis)\Alcool Etílico\4.1\"/>
    </mc:Choice>
  </mc:AlternateContent>
  <xr:revisionPtr revIDLastSave="0" documentId="13_ncr:1_{94BF0454-AF48-48E3-9A0A-C968DFEA37F4}" xr6:coauthVersionLast="47" xr6:coauthVersionMax="47" xr10:uidLastSave="{00000000-0000-0000-0000-000000000000}"/>
  <bookViews>
    <workbookView xWindow="28680" yWindow="-120" windowWidth="29040" windowHeight="15720" xr2:uid="{05E322E0-284F-4D0F-831E-C4316D4383DF}"/>
  </bookViews>
  <sheets>
    <sheet name="G4.1" sheetId="2" r:id="rId1"/>
    <sheet name="DADOS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  <c r="G3" i="1" l="1"/>
  <c r="E3" i="1"/>
  <c r="D3" i="1"/>
  <c r="F3" i="1"/>
  <c r="C3" i="1"/>
</calcChain>
</file>

<file path=xl/sharedStrings.xml><?xml version="1.0" encoding="utf-8"?>
<sst xmlns="http://schemas.openxmlformats.org/spreadsheetml/2006/main" count="6" uniqueCount="6">
  <si>
    <t>Total (mil m³)</t>
  </si>
  <si>
    <t>Região Norte</t>
  </si>
  <si>
    <t>Região Nordeste</t>
  </si>
  <si>
    <t>Região Sudeste</t>
  </si>
  <si>
    <t>Região Sul</t>
  </si>
  <si>
    <t>Região Centro-Oeste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</si>
</sst>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.000_);_(* \(#,##0.000\);_(* &quot;-&quot;??_);_(@_)"/>
  </numFmts>
  <fonts count="3" x14ac:knownFonts="1">
    <font>
      <sz val="10"/>
      <name val="Arial"/>
    </font>
    <font>
      <sz val="10"/>
      <name val="Arial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">
    <xf numFmtId="0" fontId="0" fillId="0" borderId="0" xfId="0"/>
    <xf numFmtId="2" fontId="2" fillId="0" borderId="0" xfId="0" applyNumberFormat="1" applyFont="1"/>
    <xf numFmtId="0" fontId="2" fillId="0" borderId="0" xfId="0" applyFont="1"/>
    <xf numFmtId="10" fontId="2" fillId="0" borderId="0" xfId="1" applyNumberFormat="1" applyFont="1"/>
    <xf numFmtId="165" fontId="2" fillId="0" borderId="0" xfId="2" applyNumberFormat="1" applyFont="1"/>
    <xf numFmtId="164" fontId="2" fillId="0" borderId="0" xfId="2" applyNumberFormat="1" applyFont="1"/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2000" b="1" i="0" u="none" strike="noStrike" baseline="0">
                <a:solidFill>
                  <a:srgbClr val="000000"/>
                </a:solidFill>
                <a:latin typeface="+mn-lt"/>
                <a:ea typeface="Calibri"/>
                <a:cs typeface="Calibri"/>
              </a:defRPr>
            </a:pPr>
            <a:r>
              <a:rPr lang="pt-BR" sz="2000" b="1">
                <a:latin typeface="+mn-lt"/>
              </a:rPr>
              <a:t>Gráfico 4.1 – Distribuição percentual da produção de etanol anidro e hidratado, segundo grandes regiões – 2025</a:t>
            </a:r>
          </a:p>
        </c:rich>
      </c:tx>
      <c:layout>
        <c:manualLayout>
          <c:xMode val="edge"/>
          <c:yMode val="edge"/>
          <c:x val="0.10894207422823446"/>
          <c:y val="3.142536475869809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8887516011591169"/>
          <c:y val="0.17021324354657685"/>
          <c:w val="0.43334922884899535"/>
          <c:h val="0.70109193421529381"/>
        </c:manualLayout>
      </c:layout>
      <c:pie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chemeClr val="accent2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0-2869-4FA4-9E37-F843DBEB3EDF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2869-4FA4-9E37-F843DBEB3EDF}"/>
              </c:ext>
            </c:extLst>
          </c:dPt>
          <c:dPt>
            <c:idx val="2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2-2869-4FA4-9E37-F843DBEB3EDF}"/>
              </c:ext>
            </c:extLst>
          </c:dPt>
          <c:dPt>
            <c:idx val="3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3-2869-4FA4-9E37-F843DBEB3EDF}"/>
              </c:ext>
            </c:extLst>
          </c:dPt>
          <c:dPt>
            <c:idx val="4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4-2869-4FA4-9E37-F843DBEB3EDF}"/>
              </c:ext>
            </c:extLst>
          </c:dPt>
          <c:dLbls>
            <c:dLbl>
              <c:idx val="0"/>
              <c:layout>
                <c:manualLayout>
                  <c:x val="4.924703777311909E-2"/>
                  <c:y val="-1.0112676823848303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0-2869-4FA4-9E37-F843DBEB3EDF}"/>
                </c:ext>
              </c:extLst>
            </c:dLbl>
            <c:dLbl>
              <c:idx val="1"/>
              <c:layout>
                <c:manualLayout>
                  <c:x val="4.9321327029750735E-2"/>
                  <c:y val="-6.4278833832639611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2869-4FA4-9E37-F843DBEB3EDF}"/>
                </c:ext>
              </c:extLst>
            </c:dLbl>
            <c:dLbl>
              <c:idx val="2"/>
              <c:layout>
                <c:manualLayout>
                  <c:x val="3.151223162661379E-2"/>
                  <c:y val="4.5469126965189878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2-2869-4FA4-9E37-F843DBEB3EDF}"/>
                </c:ext>
              </c:extLst>
            </c:dLbl>
            <c:dLbl>
              <c:idx val="3"/>
              <c:layout>
                <c:manualLayout>
                  <c:x val="-2.7998394061304301E-2"/>
                  <c:y val="4.7966011824279543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3-2869-4FA4-9E37-F843DBEB3EDF}"/>
                </c:ext>
              </c:extLst>
            </c:dLbl>
            <c:dLbl>
              <c:idx val="4"/>
              <c:layout>
                <c:manualLayout>
                  <c:x val="-3.1341586984249235E-2"/>
                  <c:y val="-4.5091951889852155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4-2869-4FA4-9E37-F843DBEB3ED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pt-B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DADOS!$C$1:$G$1</c:f>
              <c:strCache>
                <c:ptCount val="5"/>
                <c:pt idx="0">
                  <c:v>Região Norte</c:v>
                </c:pt>
                <c:pt idx="1">
                  <c:v>Região Nordeste</c:v>
                </c:pt>
                <c:pt idx="2">
                  <c:v>Região Sudeste</c:v>
                </c:pt>
                <c:pt idx="3">
                  <c:v>Região Sul</c:v>
                </c:pt>
                <c:pt idx="4">
                  <c:v>Região Centro-Oeste</c:v>
                </c:pt>
              </c:strCache>
            </c:strRef>
          </c:cat>
          <c:val>
            <c:numRef>
              <c:f>DADOS!$C$2:$G$2</c:f>
              <c:numCache>
                <c:formatCode>_(* #,##0.000_);_(* \(#,##0.000\);_(* "-"??_);_(@_)</c:formatCode>
                <c:ptCount val="5"/>
                <c:pt idx="0">
                  <c:v>229.372747</c:v>
                </c:pt>
                <c:pt idx="1">
                  <c:v>2385.5753199999999</c:v>
                </c:pt>
                <c:pt idx="2">
                  <c:v>14859.930809000001</c:v>
                </c:pt>
                <c:pt idx="3">
                  <c:v>1235.555695</c:v>
                </c:pt>
                <c:pt idx="4">
                  <c:v>17232.055582000001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869-4FA4-9E37-F843DBEB3EDF}"/>
            </c:ext>
          </c:extLst>
        </c:ser>
        <c:ser>
          <c:idx val="1"/>
          <c:order val="1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2869-4FA4-9E37-F843DBEB3ED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7-2869-4FA4-9E37-F843DBEB3ED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8-2869-4FA4-9E37-F843DBEB3ED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9-2869-4FA4-9E37-F843DBEB3EDF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A-2869-4FA4-9E37-F843DBEB3EDF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DADOS!$C$1:$G$1</c:f>
              <c:strCache>
                <c:ptCount val="5"/>
                <c:pt idx="0">
                  <c:v>Região Norte</c:v>
                </c:pt>
                <c:pt idx="1">
                  <c:v>Região Nordeste</c:v>
                </c:pt>
                <c:pt idx="2">
                  <c:v>Região Sudeste</c:v>
                </c:pt>
                <c:pt idx="3">
                  <c:v>Região Sul</c:v>
                </c:pt>
                <c:pt idx="4">
                  <c:v>Região Centro-Oeste</c:v>
                </c:pt>
              </c:strCache>
            </c:strRef>
          </c:cat>
          <c:val>
            <c:numLit>
              <c:formatCode>General</c:formatCode>
              <c:ptCount val="1"/>
              <c:pt idx="0">
                <c:v>3587.5709999999999</c:v>
              </c:pt>
            </c:numLit>
          </c:val>
          <c:extLst>
            <c:ext xmlns:c16="http://schemas.microsoft.com/office/drawing/2014/chart" uri="{C3380CC4-5D6E-409C-BE32-E72D297353CC}">
              <c16:uniqueId val="{0000000B-2869-4FA4-9E37-F843DBEB3E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7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cene3d>
      <a:camera prst="orthographicFront"/>
      <a:lightRig rig="threePt" dir="t"/>
    </a:scene3d>
    <a:sp3d>
      <a:bevelT w="0" h="0"/>
    </a:sp3d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29DC517-68AA-4A53-994B-5876D6BB079C}">
  <sheetPr codeName="Gráfico1"/>
  <sheetViews>
    <sheetView tabSelected="1" workbookViewId="0"/>
  </sheetViews>
  <pageMargins left="0.78740157499999996" right="0.78740157499999996" top="0.984251969" bottom="0.984251969" header="0.49212598499999999" footer="0.49212598499999999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3716000" cy="845820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E7812E9-0245-63D0-E0FA-7E4634112CC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0.01387</cdr:x>
      <cdr:y>0.96109</cdr:y>
    </cdr:from>
    <cdr:to>
      <cdr:x>1</cdr:x>
      <cdr:y>0.98653</cdr:y>
    </cdr:to>
    <cdr:sp macro="" textlink="">
      <cdr:nvSpPr>
        <cdr:cNvPr id="665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7000" y="5437714"/>
          <a:ext cx="9026525" cy="1439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+mn-lt"/>
            </a:rPr>
            <a:t>Fonte: ANP, conforme a Resolução ANP nº 729/2018 (Tabela 4.1).</a:t>
          </a:r>
        </a:p>
      </cdr:txBody>
    </cdr:sp>
  </cdr:relSizeAnchor>
  <cdr:relSizeAnchor xmlns:cdr="http://schemas.openxmlformats.org/drawingml/2006/chartDrawing">
    <cdr:from>
      <cdr:x>0.40843</cdr:x>
      <cdr:y>0.36363</cdr:y>
    </cdr:from>
    <cdr:to>
      <cdr:x>0.60267</cdr:x>
      <cdr:y>0.67789</cdr:y>
    </cdr:to>
    <cdr:sp macro="" textlink="">
      <cdr:nvSpPr>
        <cdr:cNvPr id="4" name="Elipse 3"/>
        <cdr:cNvSpPr/>
      </cdr:nvSpPr>
      <cdr:spPr bwMode="auto">
        <a:xfrm xmlns:a="http://schemas.openxmlformats.org/drawingml/2006/main">
          <a:off x="3738563" y="2057378"/>
          <a:ext cx="1778000" cy="1778000"/>
        </a:xfrm>
        <a:prstGeom xmlns:a="http://schemas.openxmlformats.org/drawingml/2006/main" prst="ellipse">
          <a:avLst/>
        </a:prstGeom>
        <a:solidFill xmlns:a="http://schemas.openxmlformats.org/drawingml/2006/main">
          <a:schemeClr val="bg1">
            <a:lumMod val="75000"/>
          </a:schemeClr>
        </a:solidFill>
        <a:ln xmlns:a="http://schemas.openxmlformats.org/drawingml/2006/main" w="9525" cap="flat" cmpd="sng" algn="ctr">
          <a:solidFill>
            <a:schemeClr val="bg1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>
          <a:outerShdw blurRad="50800" dist="38100" dir="2700000" algn="tl" rotWithShape="0">
            <a:prstClr val="black">
              <a:alpha val="40000"/>
            </a:prstClr>
          </a:outerShdw>
        </a:effectLst>
        <a:scene3d xmlns:a="http://schemas.openxmlformats.org/drawingml/2006/main">
          <a:camera prst="orthographicFront">
            <a:rot lat="0" lon="0" rev="0"/>
          </a:camera>
          <a:lightRig rig="threePt" dir="t"/>
        </a:scene3d>
        <a:sp3d xmlns:a="http://schemas.openxmlformats.org/drawingml/2006/main">
          <a:bevelT/>
        </a:sp3d>
      </cdr:spPr>
      <cdr:txBody>
        <a:bodyPr xmlns:a="http://schemas.openxmlformats.org/drawingml/2006/main" vertOverflow="clip" wrap="square" lIns="18288" tIns="0" rIns="0" bIns="0" anchor="ctr" anchorCtr="1" upright="1"/>
        <a:lstStyle xmlns:a="http://schemas.openxmlformats.org/drawingml/2006/main"/>
        <a:p xmlns:a="http://schemas.openxmlformats.org/drawingml/2006/main">
          <a:pPr algn="ctr"/>
          <a:r>
            <a:rPr lang="pt-BR" sz="1400" b="1" baseline="0">
              <a:latin typeface="+mn-lt"/>
            </a:rPr>
            <a:t>Volume total produzido: 35,942 milhões de m³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0E536-2C90-4BE2-A4C6-9195846939DA}">
  <sheetPr codeName="Planilha2"/>
  <dimension ref="A1:H3"/>
  <sheetViews>
    <sheetView workbookViewId="0">
      <selection activeCell="C3" sqref="C3:G3"/>
    </sheetView>
  </sheetViews>
  <sheetFormatPr defaultColWidth="9.1796875" defaultRowHeight="10" x14ac:dyDescent="0.2"/>
  <cols>
    <col min="1" max="1" width="15.81640625" style="2" bestFit="1" customWidth="1"/>
    <col min="2" max="2" width="9.1796875" style="2"/>
    <col min="3" max="3" width="9.81640625" style="2" bestFit="1" customWidth="1"/>
    <col min="4" max="4" width="12.453125" style="2" bestFit="1" customWidth="1"/>
    <col min="5" max="5" width="11.81640625" style="2" bestFit="1" customWidth="1"/>
    <col min="6" max="6" width="9" style="2" bestFit="1" customWidth="1"/>
    <col min="7" max="7" width="15.54296875" style="2" bestFit="1" customWidth="1"/>
    <col min="8" max="16384" width="9.1796875" style="2"/>
  </cols>
  <sheetData>
    <row r="1" spans="1:8" x14ac:dyDescent="0.2">
      <c r="A1" s="1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</row>
    <row r="2" spans="1:8" x14ac:dyDescent="0.2">
      <c r="A2" s="4">
        <f>SUM(C2:G2)</f>
        <v>35942.490153000006</v>
      </c>
      <c r="C2" s="4">
        <v>229.372747</v>
      </c>
      <c r="D2" s="4">
        <v>2385.5753199999999</v>
      </c>
      <c r="E2" s="4">
        <v>14859.930809000001</v>
      </c>
      <c r="F2" s="4">
        <v>1235.555695</v>
      </c>
      <c r="G2" s="4">
        <v>17232.055582000001</v>
      </c>
      <c r="H2" s="4"/>
    </row>
    <row r="3" spans="1:8" x14ac:dyDescent="0.2">
      <c r="C3" s="5">
        <f>(C2/$A$2)*100</f>
        <v>0.63816598689630577</v>
      </c>
      <c r="D3" s="5">
        <f>(D2/$A$2)*100</f>
        <v>6.6372010115189077</v>
      </c>
      <c r="E3" s="5">
        <f>(E2/$A$2)*100</f>
        <v>41.343631856736252</v>
      </c>
      <c r="F3" s="5">
        <f>(F2/$A$2)*100</f>
        <v>3.4375906892941641</v>
      </c>
      <c r="G3" s="5">
        <f>(G2/$A$2)*100</f>
        <v>47.943410455554357</v>
      </c>
      <c r="H3" s="3"/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DADOS</vt:lpstr>
      <vt:lpstr>G4.1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ANP</dc:creator>
  <cp:lastModifiedBy>Jose Lopes de Souza</cp:lastModifiedBy>
  <cp:lastPrinted>2013-05-13T19:53:44Z</cp:lastPrinted>
  <dcterms:created xsi:type="dcterms:W3CDTF">2002-04-30T20:11:12Z</dcterms:created>
  <dcterms:modified xsi:type="dcterms:W3CDTF">2026-04-13T14:30:56Z</dcterms:modified>
</cp:coreProperties>
</file>