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3 (Comercialização)\3.2\"/>
    </mc:Choice>
  </mc:AlternateContent>
  <xr:revisionPtr revIDLastSave="0" documentId="13_ncr:80000009_{C797E41B-A18D-4FB2-BBF5-FBE77818680F}" xr6:coauthVersionLast="47" xr6:coauthVersionMax="47" xr10:uidLastSave="{00000000-0000-0000-0000-000000000000}"/>
  <bookViews>
    <workbookView xWindow="-19320" yWindow="-120" windowWidth="19440" windowHeight="11640" xr2:uid="{41FC3AAF-0D28-48E4-BD30-85E0C75D0F29}"/>
  </bookViews>
  <sheets>
    <sheet name="G3.6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B8" i="1"/>
  <c r="C7" i="1"/>
  <c r="C6" i="1"/>
  <c r="C8" i="1"/>
</calcChain>
</file>

<file path=xl/sharedStrings.xml><?xml version="1.0" encoding="utf-8"?>
<sst xmlns="http://schemas.openxmlformats.org/spreadsheetml/2006/main" count="7" uniqueCount="7">
  <si>
    <t>total m3</t>
  </si>
  <si>
    <t>%</t>
  </si>
  <si>
    <t>Total</t>
  </si>
  <si>
    <t>Vibra</t>
  </si>
  <si>
    <t>Air BP Brasil</t>
  </si>
  <si>
    <t>Raízen</t>
  </si>
  <si>
    <t>Demais Distribuidoras¹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</si>
</sst>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_(* #,##0.00_);_(* \(#,##0.00\);_(* &quot;-&quot;??_);_(@_)"/>
    <numFmt numFmtId="181" formatCode="_(* #,##0.0_);_(* \(#,##0.0\);_(* &quot;-&quot;??_);_(@_)"/>
    <numFmt numFmtId="182" formatCode="_(* #,##0.0_);_(* \(#,##0.0\);_(* &quot;-&quot;?_);_(@_)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7"/>
      <name val="Helvetica Neue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1" fontId="2" fillId="0" borderId="0" xfId="2" applyNumberFormat="1" applyFont="1"/>
    <xf numFmtId="0" fontId="3" fillId="2" borderId="0" xfId="0" applyFont="1" applyFill="1" applyBorder="1"/>
    <xf numFmtId="171" fontId="2" fillId="0" borderId="0" xfId="0" applyNumberFormat="1" applyFont="1"/>
    <xf numFmtId="0" fontId="2" fillId="0" borderId="0" xfId="0" applyFont="1" applyFill="1"/>
    <xf numFmtId="0" fontId="3" fillId="0" borderId="0" xfId="0" applyFont="1" applyFill="1" applyBorder="1"/>
    <xf numFmtId="171" fontId="3" fillId="0" borderId="0" xfId="2" applyFont="1" applyFill="1" applyBorder="1"/>
    <xf numFmtId="182" fontId="2" fillId="0" borderId="0" xfId="0" applyNumberFormat="1" applyFont="1"/>
    <xf numFmtId="10" fontId="2" fillId="0" borderId="0" xfId="1" applyNumberFormat="1" applyFont="1"/>
    <xf numFmtId="10" fontId="2" fillId="0" borderId="0" xfId="1" applyNumberFormat="1" applyFont="1" applyFill="1"/>
    <xf numFmtId="0" fontId="4" fillId="2" borderId="0" xfId="0" applyFont="1" applyFill="1" applyAlignment="1">
      <alignment horizontal="left"/>
    </xf>
    <xf numFmtId="39" fontId="3" fillId="2" borderId="0" xfId="2" applyNumberFormat="1" applyFont="1" applyFill="1" applyBorder="1" applyAlignment="1">
      <alignment horizontal="right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3.6 – Participação das distribuidoras nas vendas nacionais de querosene de aviação – 2025</a:t>
            </a:r>
          </a:p>
        </c:rich>
      </c:tx>
      <c:layout>
        <c:manualLayout>
          <c:xMode val="edge"/>
          <c:yMode val="edge"/>
          <c:x val="0.10761455599300089"/>
          <c:y val="3.146067415730337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58367235345582"/>
          <c:y val="0.17040449438202246"/>
          <c:w val="0.41943777340332461"/>
          <c:h val="0.67864089179863751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BC62-4C05-AD09-F2009079C276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BC62-4C05-AD09-F2009079C276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BC62-4C05-AD09-F2009079C276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BC62-4C05-AD09-F2009079C276}"/>
              </c:ext>
            </c:extLst>
          </c:dPt>
          <c:dLbls>
            <c:dLbl>
              <c:idx val="0"/>
              <c:layout>
                <c:manualLayout>
                  <c:x val="-1.3888888888888888E-2"/>
                  <c:y val="2.47191011235954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BC62-4C05-AD09-F2009079C276}"/>
                </c:ext>
              </c:extLst>
            </c:dLbl>
            <c:dLbl>
              <c:idx val="1"/>
              <c:layout>
                <c:manualLayout>
                  <c:x val="8.6345144356953351E-3"/>
                  <c:y val="2.784428912678050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BC62-4C05-AD09-F2009079C276}"/>
                </c:ext>
              </c:extLst>
            </c:dLbl>
            <c:dLbl>
              <c:idx val="2"/>
              <c:layout>
                <c:manualLayout>
                  <c:x val="4.2918853893263338E-3"/>
                  <c:y val="-9.817570556489426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BC62-4C05-AD09-F2009079C276}"/>
                </c:ext>
              </c:extLst>
            </c:dLbl>
            <c:dLbl>
              <c:idx val="3"/>
              <c:layout>
                <c:manualLayout>
                  <c:x val="-9.981627296587978E-3"/>
                  <c:y val="1.04072370167212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no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4545538057742782"/>
                      <c:h val="7.8926479695656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C62-4C05-AD09-F2009079C27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DADOS!$A$2:$A$5</c:f>
              <c:strCache>
                <c:ptCount val="4"/>
                <c:pt idx="0">
                  <c:v>Vibra</c:v>
                </c:pt>
                <c:pt idx="1">
                  <c:v>Air BP Brasil</c:v>
                </c:pt>
                <c:pt idx="2">
                  <c:v>Raízen</c:v>
                </c:pt>
                <c:pt idx="3">
                  <c:v>Demais Distribuidoras¹</c:v>
                </c:pt>
              </c:strCache>
            </c:strRef>
          </c:cat>
          <c:val>
            <c:numRef>
              <c:f>DADOS!$B$2:$B$5</c:f>
              <c:numCache>
                <c:formatCode>_(* #.##00_);_(* \(#.##00\);_(* "-"?_);_(@_)</c:formatCode>
                <c:ptCount val="4"/>
                <c:pt idx="0">
                  <c:v>60.383785839091708</c:v>
                </c:pt>
                <c:pt idx="1">
                  <c:v>20.385339168743279</c:v>
                </c:pt>
                <c:pt idx="2">
                  <c:v>18.451859850886169</c:v>
                </c:pt>
                <c:pt idx="3">
                  <c:v>0.77901514127884752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62-4C05-AD09-F2009079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A65DD4-7703-4853-9F36-AA9D302CCAD3}">
  <sheetPr codeName="Gráfico1"/>
  <sheetViews>
    <sheetView tabSelected="1" zoomScale="90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51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BDE86E-7744-7B9E-A0FB-8779CFE25B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0.93893</cdr:y>
    </cdr:from>
    <cdr:to>
      <cdr:x>1</cdr:x>
      <cdr:y>0.98652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127000" y="5306380"/>
          <a:ext cx="9017000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(Tabelas 3.11 e 3.12).
¹Inclui Air BP Petrobahia, Gran Petro e Rede Sol.</a:t>
          </a:r>
        </a:p>
      </cdr:txBody>
    </cdr:sp>
  </cdr:relSizeAnchor>
  <cdr:relSizeAnchor xmlns:cdr="http://schemas.openxmlformats.org/drawingml/2006/chartDrawing">
    <cdr:from>
      <cdr:x>0.40833</cdr:x>
      <cdr:y>0.35242</cdr:y>
    </cdr:from>
    <cdr:to>
      <cdr:x>0.60278</cdr:x>
      <cdr:y>0.66703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3733800" y="1991710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Volume total de vendas:
7,401 milhões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9806-68E1-4B37-BFE2-34CC9E9CBBAE}">
  <sheetPr codeName="Planilha2"/>
  <dimension ref="A1:E16"/>
  <sheetViews>
    <sheetView workbookViewId="0">
      <selection activeCell="A9" sqref="A9"/>
    </sheetView>
  </sheetViews>
  <sheetFormatPr defaultRowHeight="11.25" x14ac:dyDescent="0.2"/>
  <cols>
    <col min="1" max="1" width="14.5703125" style="1" bestFit="1" customWidth="1"/>
    <col min="2" max="2" width="12" style="1" bestFit="1" customWidth="1"/>
    <col min="3" max="3" width="9.140625" style="10"/>
    <col min="4" max="16384" width="9.140625" style="1"/>
  </cols>
  <sheetData>
    <row r="1" spans="1:5" x14ac:dyDescent="0.2">
      <c r="B1" s="2" t="s">
        <v>0</v>
      </c>
      <c r="C1" s="10" t="s">
        <v>1</v>
      </c>
    </row>
    <row r="2" spans="1:5" x14ac:dyDescent="0.2">
      <c r="A2" s="12" t="s">
        <v>3</v>
      </c>
      <c r="B2" s="9">
        <v>60.383785839091708</v>
      </c>
      <c r="C2" s="13">
        <v>60.575510903876491</v>
      </c>
    </row>
    <row r="3" spans="1:5" x14ac:dyDescent="0.2">
      <c r="A3" s="12" t="s">
        <v>4</v>
      </c>
      <c r="B3" s="9">
        <v>20.385339168743279</v>
      </c>
      <c r="C3" s="13">
        <v>19.318470538198774</v>
      </c>
    </row>
    <row r="4" spans="1:5" x14ac:dyDescent="0.2">
      <c r="A4" s="12" t="s">
        <v>5</v>
      </c>
      <c r="B4" s="9">
        <v>18.451859850886169</v>
      </c>
      <c r="C4" s="13">
        <v>19.12333733153045</v>
      </c>
    </row>
    <row r="5" spans="1:5" x14ac:dyDescent="0.2">
      <c r="A5" s="4" t="s">
        <v>6</v>
      </c>
      <c r="B5" s="9">
        <f>100-SUM(B2:B4)</f>
        <v>0.77901514127884752</v>
      </c>
      <c r="C5" s="10">
        <f>B5/$B$8</f>
        <v>7.7901514127884756E-3</v>
      </c>
    </row>
    <row r="6" spans="1:5" x14ac:dyDescent="0.2">
      <c r="A6" s="4"/>
      <c r="B6" s="9"/>
      <c r="C6" s="10">
        <f>B6/$B$8</f>
        <v>0</v>
      </c>
    </row>
    <row r="7" spans="1:5" x14ac:dyDescent="0.2">
      <c r="A7" s="4"/>
      <c r="B7" s="5"/>
      <c r="C7" s="10">
        <f>B7/$B$8</f>
        <v>0</v>
      </c>
      <c r="D7" s="6"/>
      <c r="E7" s="6"/>
    </row>
    <row r="8" spans="1:5" x14ac:dyDescent="0.2">
      <c r="A8" s="1" t="s">
        <v>2</v>
      </c>
      <c r="B8" s="3">
        <f>SUM(B2:B7)</f>
        <v>100</v>
      </c>
      <c r="C8" s="11">
        <f>SUM(C2:C7)</f>
        <v>99.025108925018515</v>
      </c>
      <c r="D8" s="6"/>
      <c r="E8" s="6"/>
    </row>
    <row r="9" spans="1:5" x14ac:dyDescent="0.2">
      <c r="C9" s="11"/>
      <c r="D9" s="6"/>
      <c r="E9" s="6"/>
    </row>
    <row r="10" spans="1:5" x14ac:dyDescent="0.2">
      <c r="C10" s="11"/>
      <c r="D10" s="6"/>
      <c r="E10" s="6"/>
    </row>
    <row r="11" spans="1:5" x14ac:dyDescent="0.2">
      <c r="C11" s="11"/>
      <c r="D11" s="7"/>
      <c r="E11" s="8"/>
    </row>
    <row r="12" spans="1:5" x14ac:dyDescent="0.2">
      <c r="C12" s="11"/>
      <c r="D12" s="7"/>
      <c r="E12" s="8"/>
    </row>
    <row r="13" spans="1:5" x14ac:dyDescent="0.2">
      <c r="C13" s="11"/>
      <c r="D13" s="7"/>
      <c r="E13" s="8"/>
    </row>
    <row r="14" spans="1:5" x14ac:dyDescent="0.2">
      <c r="C14" s="11"/>
      <c r="D14" s="7"/>
      <c r="E14" s="8"/>
    </row>
    <row r="15" spans="1:5" x14ac:dyDescent="0.2">
      <c r="C15" s="11"/>
      <c r="D15" s="6"/>
      <c r="E15" s="6"/>
    </row>
    <row r="16" spans="1:5" x14ac:dyDescent="0.2">
      <c r="C16" s="11"/>
      <c r="D16" s="6"/>
      <c r="E16" s="6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G3.6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2012-05-16T10:37:41Z</cp:lastPrinted>
  <dcterms:created xsi:type="dcterms:W3CDTF">2002-04-30T20:21:40Z</dcterms:created>
  <dcterms:modified xsi:type="dcterms:W3CDTF">2026-05-11T14:35:50Z</dcterms:modified>
</cp:coreProperties>
</file>