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Gráficos\3 (Comercialização)\3.2\"/>
    </mc:Choice>
  </mc:AlternateContent>
  <xr:revisionPtr revIDLastSave="0" documentId="13_ncr:80000009_{D48DBEBA-D3FA-4232-93EA-C6508AA56F23}" xr6:coauthVersionLast="47" xr6:coauthVersionMax="47" xr10:uidLastSave="{00000000-0000-0000-0000-000000000000}"/>
  <bookViews>
    <workbookView xWindow="-120" yWindow="-120" windowWidth="24240" windowHeight="13140" xr2:uid="{4C6C2DBD-2E79-4790-97C7-B7BA42FC6821}"/>
  </bookViews>
  <sheets>
    <sheet name="G3.5" sheetId="2" r:id="rId1"/>
    <sheet name="DADO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9" i="1"/>
</calcChain>
</file>

<file path=xl/sharedStrings.xml><?xml version="1.0" encoding="utf-8"?>
<sst xmlns="http://schemas.openxmlformats.org/spreadsheetml/2006/main" count="8" uniqueCount="8">
  <si>
    <t>total m3</t>
  </si>
  <si>
    <t>%</t>
  </si>
  <si>
    <t>Total</t>
  </si>
  <si>
    <t>Vibra</t>
  </si>
  <si>
    <t>Raízen</t>
  </si>
  <si>
    <t>Demais Distribuidoras¹</t>
  </si>
  <si>
    <t>Ipiranga</t>
  </si>
  <si>
    <t>Ravato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</si>
</sst>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1" formatCode="_(* #,##0.00_);_(* \(#,##0.00\);_(* &quot;-&quot;??_);_(@_)"/>
    <numFmt numFmtId="181" formatCode="_(* #,##0.0_);_(* \(#,##0.0\);_(* &quot;-&quot;??_);_(@_)"/>
    <numFmt numFmtId="182" formatCode="_(* #,##0.0_);_(* \(#,##0.0\);_(* &quot;-&quot;?_);_(@_)"/>
    <numFmt numFmtId="183" formatCode="_(* #,##0.00_);_(* \(#,##0.00\);_(* &quot;-&quot;?_);_(@_)"/>
  </numFmts>
  <fonts count="6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7"/>
      <name val="Helvetica Neue"/>
      <family val="2"/>
    </font>
    <font>
      <sz val="10"/>
      <color indexed="8"/>
      <name val="Calibri"/>
    </font>
    <font>
      <sz val="7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81" fontId="2" fillId="0" borderId="0" xfId="2" applyNumberFormat="1" applyFont="1"/>
    <xf numFmtId="0" fontId="3" fillId="2" borderId="0" xfId="0" applyFont="1" applyFill="1" applyBorder="1"/>
    <xf numFmtId="171" fontId="2" fillId="0" borderId="0" xfId="0" applyNumberFormat="1" applyFont="1"/>
    <xf numFmtId="0" fontId="2" fillId="0" borderId="0" xfId="0" applyFont="1" applyFill="1"/>
    <xf numFmtId="0" fontId="3" fillId="0" borderId="0" xfId="0" applyFont="1" applyFill="1" applyBorder="1"/>
    <xf numFmtId="171" fontId="3" fillId="0" borderId="0" xfId="2" applyFont="1" applyFill="1" applyBorder="1"/>
    <xf numFmtId="182" fontId="2" fillId="0" borderId="0" xfId="0" applyNumberFormat="1" applyFont="1"/>
    <xf numFmtId="10" fontId="2" fillId="0" borderId="0" xfId="1" applyNumberFormat="1" applyFont="1"/>
    <xf numFmtId="10" fontId="2" fillId="0" borderId="0" xfId="1" applyNumberFormat="1" applyFont="1" applyFill="1"/>
    <xf numFmtId="183" fontId="2" fillId="0" borderId="0" xfId="0" applyNumberFormat="1" applyFont="1"/>
    <xf numFmtId="0" fontId="5" fillId="3" borderId="0" xfId="0" applyFont="1" applyFill="1"/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 b="1">
                <a:latin typeface="+mn-lt"/>
              </a:rPr>
              <a:t>Gráfico 3.5 – Participação das distribuidoras nas vendas nacionais de óleo combustível – 2025</a:t>
            </a:r>
          </a:p>
        </c:rich>
      </c:tx>
      <c:layout>
        <c:manualLayout>
          <c:xMode val="edge"/>
          <c:yMode val="edge"/>
          <c:x val="0.10761455599300089"/>
          <c:y val="3.146067415730337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9584498031496065"/>
          <c:y val="0.17040449438202246"/>
          <c:w val="0.41942125984251971"/>
          <c:h val="0.6786141732283465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7777777777777575E-2"/>
                  <c:y val="4.4943820224719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D9A6-48AE-973E-E647BB39EA06}"/>
                </c:ext>
              </c:extLst>
            </c:dLbl>
            <c:dLbl>
              <c:idx val="1"/>
              <c:layout>
                <c:manualLayout>
                  <c:x val="2.6513998250218721E-2"/>
                  <c:y val="1.340086702645315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D9A6-48AE-973E-E647BB39EA06}"/>
                </c:ext>
              </c:extLst>
            </c:dLbl>
            <c:dLbl>
              <c:idx val="2"/>
              <c:layout>
                <c:manualLayout>
                  <c:x val="-3.1768919510061243E-2"/>
                  <c:y val="-4.3535344598780732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D9A6-48AE-973E-E647BB39EA06}"/>
                </c:ext>
              </c:extLst>
            </c:dLbl>
            <c:dLbl>
              <c:idx val="3"/>
              <c:layout>
                <c:manualLayout>
                  <c:x val="-6.2572187847561309E-3"/>
                  <c:y val="-1.012403938207733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D9A6-48AE-973E-E647BB39EA06}"/>
                </c:ext>
              </c:extLst>
            </c:dLbl>
            <c:dLbl>
              <c:idx val="4"/>
              <c:layout>
                <c:manualLayout>
                  <c:x val="-1.5277777777777777E-2"/>
                  <c:y val="-1.123595505617977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4-D9A6-48AE-973E-E647BB39EA0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DADOS!$A$2:$A$6</c:f>
              <c:strCache>
                <c:ptCount val="5"/>
                <c:pt idx="0">
                  <c:v>Vibra</c:v>
                </c:pt>
                <c:pt idx="1">
                  <c:v>Raízen</c:v>
                </c:pt>
                <c:pt idx="2">
                  <c:v>Ipiranga</c:v>
                </c:pt>
                <c:pt idx="3">
                  <c:v>Ravato</c:v>
                </c:pt>
                <c:pt idx="4">
                  <c:v>Demais Distribuidoras¹</c:v>
                </c:pt>
              </c:strCache>
            </c:strRef>
          </c:cat>
          <c:val>
            <c:numRef>
              <c:f>DADOS!$B$2:$B$6</c:f>
              <c:numCache>
                <c:formatCode>_(* #.##000_);_(* \(#.##000\);_(* "-"?_);_(@_)</c:formatCode>
                <c:ptCount val="5"/>
                <c:pt idx="0">
                  <c:v>70.186024419409307</c:v>
                </c:pt>
                <c:pt idx="1">
                  <c:v>10.482075786106787</c:v>
                </c:pt>
                <c:pt idx="2">
                  <c:v>7.7767338127043297</c:v>
                </c:pt>
                <c:pt idx="3">
                  <c:v>5.6805828252036461</c:v>
                </c:pt>
                <c:pt idx="4">
                  <c:v>5.8745831565759232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9A6-48AE-973E-E647BB39E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EC0CC03-D4F6-4321-B8E3-609B57286EE7}">
  <sheetPr codeName="Gráfico1"/>
  <sheetViews>
    <sheetView tabSelected="1" zoomScale="90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515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1B03D1D-54E5-E9F7-B01A-B6F786DD9D2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0.01389</cdr:x>
      <cdr:y>0.93891</cdr:y>
    </cdr:from>
    <cdr:to>
      <cdr:x>1</cdr:x>
      <cdr:y>0.98649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127000" y="5306229"/>
          <a:ext cx="9017000" cy="2689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Fonte: ANP/SDL (Tabelas 3.9 e 3.10).
¹Inclui outras nove distribuidoras.</a:t>
          </a:r>
        </a:p>
      </cdr:txBody>
    </cdr:sp>
  </cdr:relSizeAnchor>
  <cdr:relSizeAnchor xmlns:cdr="http://schemas.openxmlformats.org/drawingml/2006/chartDrawing">
    <cdr:from>
      <cdr:x>0.40833</cdr:x>
      <cdr:y>0.35241</cdr:y>
    </cdr:from>
    <cdr:to>
      <cdr:x>0.60278</cdr:x>
      <cdr:y>0.66701</cdr:y>
    </cdr:to>
    <cdr:sp macro="" textlink="">
      <cdr:nvSpPr>
        <cdr:cNvPr id="4" name="Elipse 3"/>
        <cdr:cNvSpPr/>
      </cdr:nvSpPr>
      <cdr:spPr bwMode="auto">
        <a:xfrm xmlns:a="http://schemas.openxmlformats.org/drawingml/2006/main">
          <a:off x="3733801" y="1991635"/>
          <a:ext cx="1778000" cy="1778000"/>
        </a:xfrm>
        <a:prstGeom xmlns:a="http://schemas.openxmlformats.org/drawingml/2006/main" prst="ellipse">
          <a:avLst/>
        </a:prstGeom>
        <a:solidFill xmlns:a="http://schemas.openxmlformats.org/drawingml/2006/main">
          <a:sysClr val="window" lastClr="FFFFFF">
            <a:lumMod val="75000"/>
          </a:sysClr>
        </a:solidFill>
        <a:ln xmlns:a="http://schemas.openxmlformats.org/drawingml/2006/main" w="9525" cap="flat" cmpd="sng" algn="ctr">
          <a:solidFill>
            <a:sysClr val="window" lastClr="FFFFFF">
              <a:lumMod val="75000"/>
            </a:sysClr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  <a:scene3d xmlns:a="http://schemas.openxmlformats.org/drawingml/2006/main">
          <a:camera prst="orthographicFront">
            <a:rot lat="0" lon="0" rev="0"/>
          </a:camera>
          <a:lightRig rig="threePt" dir="t"/>
        </a:scene3d>
        <a:sp3d xmlns:a="http://schemas.openxmlformats.org/drawingml/2006/main">
          <a:bevelT/>
        </a:sp3d>
      </cdr:spPr>
      <cdr:txBody>
        <a:bodyPr xmlns:a="http://schemas.openxmlformats.org/drawingml/2006/main" wrap="square" lIns="18288" tIns="0" rIns="0" bIns="0" anchor="ctr" anchorCtr="1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pt-BR" sz="1400" b="1" baseline="0">
              <a:latin typeface="+mn-lt"/>
            </a:rPr>
            <a:t>Volume total de vendas:
1,083 milhão de m³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E5455-D1E8-4E30-95A2-438502DA16B1}">
  <sheetPr codeName="Planilha2"/>
  <dimension ref="A1:E17"/>
  <sheetViews>
    <sheetView workbookViewId="0">
      <selection activeCell="A10" sqref="A10"/>
    </sheetView>
  </sheetViews>
  <sheetFormatPr defaultRowHeight="11.25" x14ac:dyDescent="0.2"/>
  <cols>
    <col min="1" max="1" width="14.5703125" style="1" bestFit="1" customWidth="1"/>
    <col min="2" max="2" width="12" style="1" bestFit="1" customWidth="1"/>
    <col min="3" max="3" width="9.140625" style="10"/>
    <col min="4" max="16384" width="9.140625" style="1"/>
  </cols>
  <sheetData>
    <row r="1" spans="1:5" x14ac:dyDescent="0.2">
      <c r="B1" s="2" t="s">
        <v>0</v>
      </c>
      <c r="C1" s="1" t="s">
        <v>1</v>
      </c>
    </row>
    <row r="2" spans="1:5" x14ac:dyDescent="0.2">
      <c r="A2" s="13" t="s">
        <v>3</v>
      </c>
      <c r="B2" s="12">
        <v>70.186024419409307</v>
      </c>
      <c r="C2" s="1"/>
    </row>
    <row r="3" spans="1:5" x14ac:dyDescent="0.2">
      <c r="A3" s="13" t="s">
        <v>4</v>
      </c>
      <c r="B3" s="12">
        <v>10.482075786106787</v>
      </c>
      <c r="C3" s="1"/>
    </row>
    <row r="4" spans="1:5" x14ac:dyDescent="0.2">
      <c r="A4" s="13" t="s">
        <v>6</v>
      </c>
      <c r="B4" s="12">
        <v>7.7767338127043297</v>
      </c>
      <c r="C4" s="1"/>
    </row>
    <row r="5" spans="1:5" x14ac:dyDescent="0.2">
      <c r="A5" s="13" t="s">
        <v>7</v>
      </c>
      <c r="B5" s="12">
        <v>5.6805828252036461</v>
      </c>
      <c r="C5" s="1"/>
    </row>
    <row r="6" spans="1:5" x14ac:dyDescent="0.2">
      <c r="A6" s="4" t="s">
        <v>5</v>
      </c>
      <c r="B6" s="12">
        <f>100-SUM(B2:B5)</f>
        <v>5.8745831565759232</v>
      </c>
      <c r="C6" s="1"/>
    </row>
    <row r="7" spans="1:5" x14ac:dyDescent="0.2">
      <c r="A7" s="4"/>
      <c r="B7" s="9"/>
      <c r="C7" s="1"/>
    </row>
    <row r="8" spans="1:5" x14ac:dyDescent="0.2">
      <c r="A8" s="4"/>
      <c r="B8" s="5"/>
      <c r="D8" s="6"/>
      <c r="E8" s="6"/>
    </row>
    <row r="9" spans="1:5" x14ac:dyDescent="0.2">
      <c r="A9" s="1" t="s">
        <v>2</v>
      </c>
      <c r="B9" s="3">
        <f>SUM(B2:B8)</f>
        <v>100</v>
      </c>
      <c r="C9" s="11"/>
      <c r="D9" s="6"/>
      <c r="E9" s="6"/>
    </row>
    <row r="10" spans="1:5" x14ac:dyDescent="0.2">
      <c r="C10" s="11"/>
      <c r="D10" s="6"/>
      <c r="E10" s="6"/>
    </row>
    <row r="11" spans="1:5" x14ac:dyDescent="0.2">
      <c r="C11" s="11"/>
      <c r="D11" s="6"/>
      <c r="E11" s="6"/>
    </row>
    <row r="12" spans="1:5" x14ac:dyDescent="0.2">
      <c r="C12" s="11"/>
      <c r="D12" s="7"/>
      <c r="E12" s="8"/>
    </row>
    <row r="13" spans="1:5" x14ac:dyDescent="0.2">
      <c r="C13" s="11"/>
      <c r="D13" s="7"/>
      <c r="E13" s="8"/>
    </row>
    <row r="14" spans="1:5" x14ac:dyDescent="0.2">
      <c r="C14" s="11"/>
      <c r="D14" s="7"/>
      <c r="E14" s="8"/>
    </row>
    <row r="15" spans="1:5" x14ac:dyDescent="0.2">
      <c r="C15" s="11"/>
      <c r="D15" s="7"/>
      <c r="E15" s="8"/>
    </row>
    <row r="16" spans="1:5" x14ac:dyDescent="0.2">
      <c r="C16" s="11"/>
      <c r="D16" s="6"/>
      <c r="E16" s="6"/>
    </row>
    <row r="17" spans="3:5" x14ac:dyDescent="0.2">
      <c r="C17" s="11"/>
      <c r="D17" s="6"/>
      <c r="E17" s="6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DADOS</vt:lpstr>
      <vt:lpstr>G3.5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Pedro Paulo Moraes Filho</cp:lastModifiedBy>
  <cp:lastPrinted>2012-05-16T10:37:41Z</cp:lastPrinted>
  <dcterms:created xsi:type="dcterms:W3CDTF">2002-04-30T20:21:40Z</dcterms:created>
  <dcterms:modified xsi:type="dcterms:W3CDTF">2026-05-11T14:10:59Z</dcterms:modified>
</cp:coreProperties>
</file>