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3 (Comercialização)\3.2\"/>
    </mc:Choice>
  </mc:AlternateContent>
  <xr:revisionPtr revIDLastSave="0" documentId="13_ncr:1_{E488DCBC-7730-4039-A02A-050AE4FC024F}" xr6:coauthVersionLast="47" xr6:coauthVersionMax="47" xr10:uidLastSave="{00000000-0000-0000-0000-000000000000}"/>
  <bookViews>
    <workbookView xWindow="28680" yWindow="-120" windowWidth="29040" windowHeight="15720" xr2:uid="{971C6106-9972-4E0E-8E1C-FBED6811A028}"/>
  </bookViews>
  <sheets>
    <sheet name="G3.2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11" i="1"/>
</calcChain>
</file>

<file path=xl/sharedStrings.xml><?xml version="1.0" encoding="utf-8"?>
<sst xmlns="http://schemas.openxmlformats.org/spreadsheetml/2006/main" count="9" uniqueCount="9">
  <si>
    <t>total m3</t>
  </si>
  <si>
    <t>Total</t>
  </si>
  <si>
    <t>Vibra</t>
  </si>
  <si>
    <t>Raízen</t>
  </si>
  <si>
    <t>Demais Distribuidoras¹</t>
  </si>
  <si>
    <t>Ipiranga</t>
  </si>
  <si>
    <t>Ale</t>
  </si>
  <si>
    <t>Larco</t>
  </si>
  <si>
    <t xml:space="preserve">Atem's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</si>
</sst>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.0_);_(* \(#,##0.0\);_(* &quot;-&quot;?_);_(@_)"/>
  </numFmts>
  <fonts count="5">
    <font>
      <sz val="10"/>
      <name val="Arial"/>
    </font>
    <font>
      <sz val="10"/>
      <name val="Arial"/>
    </font>
    <font>
      <sz val="8"/>
      <name val="Arial"/>
      <family val="2"/>
    </font>
    <font>
      <sz val="7"/>
      <name val="Helvetica Neue"/>
      <family val="2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2" applyNumberFormat="1" applyFont="1"/>
    <xf numFmtId="0" fontId="3" fillId="2" borderId="0" xfId="0" applyFont="1" applyFill="1"/>
    <xf numFmtId="164" fontId="2" fillId="0" borderId="0" xfId="0" applyNumberFormat="1" applyFont="1"/>
    <xf numFmtId="0" fontId="3" fillId="0" borderId="0" xfId="0" applyFont="1"/>
    <xf numFmtId="164" fontId="3" fillId="0" borderId="0" xfId="2" applyFont="1" applyFill="1" applyBorder="1"/>
    <xf numFmtId="166" fontId="2" fillId="0" borderId="0" xfId="0" applyNumberFormat="1" applyFont="1"/>
    <xf numFmtId="10" fontId="2" fillId="0" borderId="0" xfId="1" applyNumberFormat="1" applyFont="1"/>
    <xf numFmtId="10" fontId="2" fillId="0" borderId="0" xfId="1" applyNumberFormat="1" applyFont="1" applyFill="1"/>
    <xf numFmtId="39" fontId="3" fillId="2" borderId="0" xfId="2" applyNumberFormat="1" applyFont="1" applyFill="1" applyBorder="1" applyAlignment="1">
      <alignment horizontal="right"/>
    </xf>
    <xf numFmtId="0" fontId="4" fillId="3" borderId="0" xfId="0" applyFont="1" applyFill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3.2 – Participação das distribuidoras nas vendas nacionais de óleo diesel – 2025</a:t>
            </a:r>
          </a:p>
        </c:rich>
      </c:tx>
      <c:layout>
        <c:manualLayout>
          <c:xMode val="edge"/>
          <c:yMode val="edge"/>
          <c:x val="0.10761455599300089"/>
          <c:y val="3.14606741573033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584498031496065"/>
          <c:y val="0.17040449438202246"/>
          <c:w val="0.41942125984251971"/>
          <c:h val="0.678614173228346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7777777777777676E-2"/>
                  <c:y val="-4.4943820224719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5CFD-41ED-874C-6DA0EEE4AD75}"/>
                </c:ext>
              </c:extLst>
            </c:dLbl>
            <c:dLbl>
              <c:idx val="1"/>
              <c:layout>
                <c:manualLayout>
                  <c:x val="3.1768810148731411E-2"/>
                  <c:y val="4.626178890560020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5CFD-41ED-874C-6DA0EEE4AD75}"/>
                </c:ext>
              </c:extLst>
            </c:dLbl>
            <c:dLbl>
              <c:idx val="2"/>
              <c:layout>
                <c:manualLayout>
                  <c:x val="2.8763779527558955E-2"/>
                  <c:y val="4.801990621958771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5CFD-41ED-874C-6DA0EEE4AD75}"/>
                </c:ext>
              </c:extLst>
            </c:dLbl>
            <c:dLbl>
              <c:idx val="3"/>
              <c:layout>
                <c:manualLayout>
                  <c:x val="-1.0498428756066403E-2"/>
                  <c:y val="4.801990621958771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5CFD-41ED-874C-6DA0EEE4AD75}"/>
                </c:ext>
              </c:extLst>
            </c:dLbl>
            <c:dLbl>
              <c:idx val="4"/>
              <c:layout>
                <c:manualLayout>
                  <c:x val="-4.7290354330708662E-2"/>
                  <c:y val="3.678421657966911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5CFD-41ED-874C-6DA0EEE4AD75}"/>
                </c:ext>
              </c:extLst>
            </c:dLbl>
            <c:dLbl>
              <c:idx val="5"/>
              <c:layout>
                <c:manualLayout>
                  <c:x val="-5.4166666666666669E-2"/>
                  <c:y val="2.2471910112359553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5CFD-41ED-874C-6DA0EEE4AD75}"/>
                </c:ext>
              </c:extLst>
            </c:dLbl>
            <c:dLbl>
              <c:idx val="6"/>
              <c:layout>
                <c:manualLayout>
                  <c:x val="-3.131042213473316E-2"/>
                  <c:y val="-4.644262585154383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5CFD-41ED-874C-6DA0EEE4AD7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DADOS!$A$2:$A$8</c:f>
              <c:strCache>
                <c:ptCount val="7"/>
                <c:pt idx="0">
                  <c:v>Vibra</c:v>
                </c:pt>
                <c:pt idx="1">
                  <c:v>Ipiranga</c:v>
                </c:pt>
                <c:pt idx="2">
                  <c:v>Raízen</c:v>
                </c:pt>
                <c:pt idx="3">
                  <c:v>Atem's </c:v>
                </c:pt>
                <c:pt idx="4">
                  <c:v>Larco</c:v>
                </c:pt>
                <c:pt idx="5">
                  <c:v>Ale</c:v>
                </c:pt>
                <c:pt idx="6">
                  <c:v>Demais Distribuidoras¹</c:v>
                </c:pt>
              </c:strCache>
            </c:strRef>
          </c:cat>
          <c:val>
            <c:numRef>
              <c:f>DADOS!$B$2:$B$8</c:f>
              <c:numCache>
                <c:formatCode>_(* #,##0.0_);_(* \(#,##0.0\);_(* "-"?_);_(@_)</c:formatCode>
                <c:ptCount val="7"/>
                <c:pt idx="0">
                  <c:v>22.743573850631485</c:v>
                </c:pt>
                <c:pt idx="1">
                  <c:v>17.396685042715276</c:v>
                </c:pt>
                <c:pt idx="2">
                  <c:v>17.136465412363535</c:v>
                </c:pt>
                <c:pt idx="3">
                  <c:v>2.7328263296618291</c:v>
                </c:pt>
                <c:pt idx="4">
                  <c:v>2.3349648440786925</c:v>
                </c:pt>
                <c:pt idx="5">
                  <c:v>2.0874473705814736</c:v>
                </c:pt>
                <c:pt idx="6">
                  <c:v>35.568037149967708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FD-41ED-874C-6DA0EEE4A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A0EF4E5-48F4-4942-979F-DC931347982E}">
  <sheetPr codeName="Gráfico1"/>
  <sheetViews>
    <sheetView tabSelected="1" zoomScale="90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6666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D93A28-B7CA-9F02-C4D7-F4303D5498A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0.01389</cdr:x>
      <cdr:y>0.93891</cdr:y>
    </cdr:from>
    <cdr:to>
      <cdr:x>1</cdr:x>
      <cdr:y>0.98649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127000" y="5306229"/>
          <a:ext cx="9017000" cy="268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ANP/SDL (Tabelas 3.3 e 3.4).
1Inclui outras 158 distribuidoras.</a:t>
          </a:r>
        </a:p>
      </cdr:txBody>
    </cdr:sp>
  </cdr:relSizeAnchor>
  <cdr:relSizeAnchor xmlns:cdr="http://schemas.openxmlformats.org/drawingml/2006/chartDrawing">
    <cdr:from>
      <cdr:x>0.40833</cdr:x>
      <cdr:y>0.35241</cdr:y>
    </cdr:from>
    <cdr:to>
      <cdr:x>0.60278</cdr:x>
      <cdr:y>0.66701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3733801" y="1991635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Volume total de vendas:
69,477 milhões de m³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8B67-D1E7-4970-B9FA-BEF36DC8D086}">
  <sheetPr codeName="Planilha2"/>
  <dimension ref="A1:E19"/>
  <sheetViews>
    <sheetView workbookViewId="0">
      <selection activeCell="A9" sqref="A9"/>
    </sheetView>
  </sheetViews>
  <sheetFormatPr defaultColWidth="9.1796875" defaultRowHeight="10"/>
  <cols>
    <col min="1" max="1" width="14.54296875" style="1" bestFit="1" customWidth="1"/>
    <col min="2" max="2" width="12" style="1" bestFit="1" customWidth="1"/>
    <col min="3" max="3" width="9.1796875" style="9"/>
    <col min="4" max="16384" width="9.1796875" style="1"/>
  </cols>
  <sheetData>
    <row r="1" spans="1:5">
      <c r="B1" s="2" t="s">
        <v>0</v>
      </c>
    </row>
    <row r="2" spans="1:5">
      <c r="A2" s="12" t="s">
        <v>2</v>
      </c>
      <c r="B2" s="8">
        <v>22.743573850631485</v>
      </c>
      <c r="C2" s="11"/>
    </row>
    <row r="3" spans="1:5">
      <c r="A3" s="12" t="s">
        <v>5</v>
      </c>
      <c r="B3" s="8">
        <v>17.396685042715276</v>
      </c>
      <c r="C3" s="11"/>
    </row>
    <row r="4" spans="1:5">
      <c r="A4" s="12" t="s">
        <v>3</v>
      </c>
      <c r="B4" s="8">
        <v>17.136465412363535</v>
      </c>
      <c r="C4" s="11"/>
    </row>
    <row r="5" spans="1:5">
      <c r="A5" s="12" t="s">
        <v>8</v>
      </c>
      <c r="B5" s="8">
        <v>2.7328263296618291</v>
      </c>
      <c r="C5" s="11"/>
    </row>
    <row r="6" spans="1:5">
      <c r="A6" s="12" t="s">
        <v>7</v>
      </c>
      <c r="B6" s="8">
        <v>2.3349648440786925</v>
      </c>
      <c r="C6" s="11"/>
    </row>
    <row r="7" spans="1:5">
      <c r="A7" s="12" t="s">
        <v>6</v>
      </c>
      <c r="B7" s="8">
        <v>2.0874473705814736</v>
      </c>
      <c r="C7" s="11"/>
    </row>
    <row r="8" spans="1:5">
      <c r="A8" s="4" t="s">
        <v>4</v>
      </c>
      <c r="B8" s="8">
        <f>100-SUM(B2:B7)</f>
        <v>35.568037149967708</v>
      </c>
    </row>
    <row r="9" spans="1:5">
      <c r="A9" s="4"/>
      <c r="B9" s="8"/>
    </row>
    <row r="10" spans="1:5">
      <c r="A10" s="4"/>
      <c r="B10" s="5"/>
    </row>
    <row r="11" spans="1:5">
      <c r="A11" s="1" t="s">
        <v>1</v>
      </c>
      <c r="B11" s="3">
        <f>SUM(B2:B10)</f>
        <v>100</v>
      </c>
      <c r="C11" s="10"/>
    </row>
    <row r="12" spans="1:5">
      <c r="C12" s="10"/>
    </row>
    <row r="13" spans="1:5">
      <c r="C13" s="10"/>
    </row>
    <row r="14" spans="1:5">
      <c r="C14" s="10"/>
      <c r="D14" s="6"/>
      <c r="E14" s="7"/>
    </row>
    <row r="15" spans="1:5">
      <c r="C15" s="10"/>
      <c r="D15" s="6"/>
      <c r="E15" s="7"/>
    </row>
    <row r="16" spans="1:5">
      <c r="C16" s="10"/>
      <c r="D16" s="6"/>
      <c r="E16" s="7"/>
    </row>
    <row r="17" spans="3:5">
      <c r="C17" s="10"/>
      <c r="D17" s="6"/>
      <c r="E17" s="7"/>
    </row>
    <row r="18" spans="3:5">
      <c r="C18" s="10"/>
    </row>
    <row r="19" spans="3:5">
      <c r="C19" s="10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G3.2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2012-05-16T10:37:41Z</cp:lastPrinted>
  <dcterms:created xsi:type="dcterms:W3CDTF">2002-04-30T20:21:40Z</dcterms:created>
  <dcterms:modified xsi:type="dcterms:W3CDTF">2026-05-25T19:25:14Z</dcterms:modified>
</cp:coreProperties>
</file>