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8\"/>
    </mc:Choice>
  </mc:AlternateContent>
  <xr:revisionPtr revIDLastSave="0" documentId="8_{6D55CF86-236D-4CAE-BE78-B2966DBB6FBF}" xr6:coauthVersionLast="47" xr6:coauthVersionMax="47" xr10:uidLastSave="{00000000-0000-0000-0000-000000000000}"/>
  <bookViews>
    <workbookView xWindow="-19320" yWindow="-120" windowWidth="19440" windowHeight="11640" xr2:uid="{F008EE3E-94D1-4CDF-81CC-F63D88B84D2E}"/>
  </bookViews>
  <sheets>
    <sheet name="G3.17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<sst xmlns="http://schemas.openxmlformats.org/spreadsheetml/2006/main" count="8" uniqueCount="8">
  <si>
    <t>(bilhões m³)</t>
  </si>
  <si>
    <t>Reinjeção</t>
  </si>
  <si>
    <t>Queima e perda</t>
  </si>
  <si>
    <t>Importação</t>
  </si>
  <si>
    <t>Consumo próprio total³</t>
  </si>
  <si>
    <t>Vendas¹</t>
  </si>
  <si>
    <t>LGN²</t>
  </si>
  <si>
    <r>
      <t>Importadores</t>
    </r>
    <r>
      <rPr>
        <sz val="8"/>
        <rFont val="Consolas"/>
        <family val="3"/>
      </rPr>
      <t>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</si>
</sst>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(* #,##0.00_);_(* \(#,##0.00\);_(* &quot;-&quot;??_);_(@_)"/>
    <numFmt numFmtId="180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7"/>
      <name val="Helvetica Neue"/>
      <family val="2"/>
    </font>
    <font>
      <sz val="8"/>
      <name val="Consolas"/>
      <family val="3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71" fontId="2" fillId="0" borderId="0" xfId="4" applyFont="1"/>
    <xf numFmtId="171" fontId="2" fillId="0" borderId="0" xfId="0" applyNumberFormat="1" applyFont="1"/>
    <xf numFmtId="0" fontId="2" fillId="0" borderId="0" xfId="0" applyFont="1" applyFill="1"/>
    <xf numFmtId="3" fontId="5" fillId="2" borderId="0" xfId="3" applyNumberFormat="1" applyFont="1" applyFill="1" applyAlignment="1">
      <alignment horizontal="right" vertical="center"/>
    </xf>
    <xf numFmtId="180" fontId="2" fillId="0" borderId="0" xfId="4" applyNumberFormat="1" applyFont="1"/>
    <xf numFmtId="171" fontId="2" fillId="0" borderId="0" xfId="4" applyNumberFormat="1" applyFont="1"/>
    <xf numFmtId="0" fontId="2" fillId="0" borderId="0" xfId="0" applyFont="1" applyAlignment="1">
      <alignment vertical="center"/>
    </xf>
  </cellXfs>
  <cellStyles count="5">
    <cellStyle name="Normal" xfId="0" builtinId="0"/>
    <cellStyle name="Normal 2" xfId="1" xr:uid="{F338E42C-33B5-4AB1-BBD2-E6DFBBC6E7D4}"/>
    <cellStyle name="Porcentagem 2" xfId="2" xr:uid="{ACAE5355-7605-4D4C-BD19-367157D1C900}"/>
    <cellStyle name="Separador de milhares 2" xfId="3" xr:uid="{68DD441A-22DE-46FA-A575-C4373845D3EC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3.17 – Evolução do balanço do gás natural no Brasil – 2016-2025</a:t>
            </a:r>
          </a:p>
        </c:rich>
      </c:tx>
      <c:layout>
        <c:manualLayout>
          <c:xMode val="edge"/>
          <c:yMode val="edge"/>
          <c:x val="0.118820672910163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98E-2"/>
          <c:y val="0.17021324354657685"/>
          <c:w val="0.95"/>
          <c:h val="0.70176164586402212"/>
        </c:manualLayout>
      </c:layout>
      <c:areaChart>
        <c:grouping val="stacked"/>
        <c:varyColors val="0"/>
        <c:ser>
          <c:idx val="6"/>
          <c:order val="0"/>
          <c:tx>
            <c:strRef>
              <c:f>DADOS!$A$8</c:f>
              <c:strCache>
                <c:ptCount val="1"/>
                <c:pt idx="0">
                  <c:v>Importadores⁴</c:v>
                </c:pt>
              </c:strCache>
            </c:strRef>
          </c:tx>
          <c:spPr>
            <a:solidFill>
              <a:srgbClr val="FFFF00">
                <a:lumMod val="100000"/>
              </a:srgbClr>
            </a:solidFill>
            <a:ln w="25400"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DADOS!$B$8:$K$8</c:f>
              <c:numCache>
                <c:formatCode>_(* #.##000_);_(* \(#.##000\);_(*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0.28008433900000002</c:v>
                </c:pt>
                <c:pt idx="4">
                  <c:v>0.20625347899999999</c:v>
                </c:pt>
                <c:pt idx="5">
                  <c:v>1.8721710549999999</c:v>
                </c:pt>
                <c:pt idx="6">
                  <c:v>0.57355519500000007</c:v>
                </c:pt>
                <c:pt idx="7">
                  <c:v>0.26367161499999997</c:v>
                </c:pt>
                <c:pt idx="8">
                  <c:v>2.031395753</c:v>
                </c:pt>
                <c:pt idx="9">
                  <c:v>3.4434040000000001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D-4395-9786-3C6CCAD68150}"/>
            </c:ext>
          </c:extLst>
        </c:ser>
        <c:ser>
          <c:idx val="0"/>
          <c:order val="1"/>
          <c:tx>
            <c:strRef>
              <c:f>DADOS!$A$7</c:f>
              <c:strCache>
                <c:ptCount val="1"/>
                <c:pt idx="0">
                  <c:v>Reinjeção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DADOS!$B$7:$K$7</c:f>
              <c:numCache>
                <c:formatCode>_(* #.##000_);_(* \(#.##000\);_(* "-"??_);_(@_)</c:formatCode>
                <c:ptCount val="10"/>
                <c:pt idx="0">
                  <c:v>11.069494473999999</c:v>
                </c:pt>
                <c:pt idx="1">
                  <c:v>10.076841</c:v>
                </c:pt>
                <c:pt idx="2">
                  <c:v>12.811951061069999</c:v>
                </c:pt>
                <c:pt idx="3">
                  <c:v>15.776669711</c:v>
                </c:pt>
                <c:pt idx="4">
                  <c:v>20.013746016000002</c:v>
                </c:pt>
                <c:pt idx="5">
                  <c:v>22.208853547</c:v>
                </c:pt>
                <c:pt idx="6">
                  <c:v>24.970159801999998</c:v>
                </c:pt>
                <c:pt idx="7">
                  <c:v>28.765551681000002</c:v>
                </c:pt>
                <c:pt idx="8">
                  <c:v>30.450309581000003</c:v>
                </c:pt>
                <c:pt idx="9">
                  <c:v>35.590561999999998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D-4395-9786-3C6CCAD68150}"/>
            </c:ext>
          </c:extLst>
        </c:ser>
        <c:ser>
          <c:idx val="1"/>
          <c:order val="2"/>
          <c:tx>
            <c:strRef>
              <c:f>DADOS!$A$6</c:f>
              <c:strCache>
                <c:ptCount val="1"/>
                <c:pt idx="0">
                  <c:v>Queima e perda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DADOS!$B$6:$K$6</c:f>
              <c:numCache>
                <c:formatCode>_(* #.##000_);_(* \(#.##000\);_(* "-"??_);_(@_)</c:formatCode>
                <c:ptCount val="10"/>
                <c:pt idx="0">
                  <c:v>1.4840820000000001</c:v>
                </c:pt>
                <c:pt idx="1">
                  <c:v>1.3771359999999999</c:v>
                </c:pt>
                <c:pt idx="2">
                  <c:v>1.35820610408</c:v>
                </c:pt>
                <c:pt idx="3">
                  <c:v>1.589738474</c:v>
                </c:pt>
                <c:pt idx="4">
                  <c:v>1.2325876880000002</c:v>
                </c:pt>
                <c:pt idx="5">
                  <c:v>1.2337481270000001</c:v>
                </c:pt>
                <c:pt idx="6">
                  <c:v>1.2700818119999999</c:v>
                </c:pt>
                <c:pt idx="7">
                  <c:v>1.409223683</c:v>
                </c:pt>
                <c:pt idx="8">
                  <c:v>1.586713802</c:v>
                </c:pt>
                <c:pt idx="9">
                  <c:v>1.851985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D-4395-9786-3C6CCAD68150}"/>
            </c:ext>
          </c:extLst>
        </c:ser>
        <c:ser>
          <c:idx val="2"/>
          <c:order val="3"/>
          <c:tx>
            <c:strRef>
              <c:f>DADOS!$A$5</c:f>
              <c:strCache>
                <c:ptCount val="1"/>
                <c:pt idx="0">
                  <c:v>Consumo próprio total³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DADOS!$B$5:$K$5</c:f>
              <c:numCache>
                <c:formatCode>_(* #.##000_);_(* \(#.##000\);_(* "-"??_);_(@_)</c:formatCode>
                <c:ptCount val="10"/>
                <c:pt idx="0">
                  <c:v>8.759798332329666</c:v>
                </c:pt>
                <c:pt idx="1">
                  <c:v>8.9301788137741607</c:v>
                </c:pt>
                <c:pt idx="2">
                  <c:v>8.7527266187624004</c:v>
                </c:pt>
                <c:pt idx="3">
                  <c:v>8.8936387960883749</c:v>
                </c:pt>
                <c:pt idx="4">
                  <c:v>9.0252881908399996</c:v>
                </c:pt>
                <c:pt idx="5">
                  <c:v>9.5711994210400011</c:v>
                </c:pt>
                <c:pt idx="6">
                  <c:v>9.1789053850000002</c:v>
                </c:pt>
                <c:pt idx="7">
                  <c:v>9.1926950489999992</c:v>
                </c:pt>
                <c:pt idx="8">
                  <c:v>9.8102620730000005</c:v>
                </c:pt>
                <c:pt idx="9">
                  <c:v>10.857308999999999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D-4395-9786-3C6CCAD68150}"/>
            </c:ext>
          </c:extLst>
        </c:ser>
        <c:ser>
          <c:idx val="3"/>
          <c:order val="4"/>
          <c:tx>
            <c:strRef>
              <c:f>DADOS!$A$4</c:f>
              <c:strCache>
                <c:ptCount val="1"/>
                <c:pt idx="0">
                  <c:v>LGN²</c:v>
                </c:pt>
              </c:strCache>
            </c:strRef>
          </c:tx>
          <c:spPr>
            <a:solidFill>
              <a:srgbClr val="8064A2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_(* #.##000_);_(* \(#.##000\);_(* "-"??_);_(@_)</c:formatCode>
                <c:ptCount val="10"/>
                <c:pt idx="0">
                  <c:v>1.5408599999999999</c:v>
                </c:pt>
                <c:pt idx="1">
                  <c:v>1.8510880000000001</c:v>
                </c:pt>
                <c:pt idx="2">
                  <c:v>1.8963620000000001</c:v>
                </c:pt>
                <c:pt idx="3">
                  <c:v>1.96089761</c:v>
                </c:pt>
                <c:pt idx="4">
                  <c:v>1.4959297739999999</c:v>
                </c:pt>
                <c:pt idx="5">
                  <c:v>1.3794500000000001</c:v>
                </c:pt>
                <c:pt idx="6">
                  <c:v>1.4075150000000001</c:v>
                </c:pt>
                <c:pt idx="7">
                  <c:v>1.3972850000000001</c:v>
                </c:pt>
                <c:pt idx="8">
                  <c:v>1.5041370090000001</c:v>
                </c:pt>
                <c:pt idx="9">
                  <c:v>1.771493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6D-4395-9786-3C6CCAD68150}"/>
            </c:ext>
          </c:extLst>
        </c:ser>
        <c:ser>
          <c:idx val="4"/>
          <c:order val="5"/>
          <c:tx>
            <c:strRef>
              <c:f>DADOS!$A$3</c:f>
              <c:strCache>
                <c:ptCount val="1"/>
                <c:pt idx="0">
                  <c:v>Vendas¹</c:v>
                </c:pt>
              </c:strCache>
            </c:strRef>
          </c:tx>
          <c:spPr>
            <a:solidFill>
              <a:srgbClr val="4BACC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#.##000_);_(* \(#.##000\);_(* "-"??_);_(@_)</c:formatCode>
                <c:ptCount val="10"/>
                <c:pt idx="0">
                  <c:v>27.524483515000004</c:v>
                </c:pt>
                <c:pt idx="1">
                  <c:v>28.090860364000005</c:v>
                </c:pt>
                <c:pt idx="2">
                  <c:v>26.550725306967049</c:v>
                </c:pt>
                <c:pt idx="3">
                  <c:v>25.854502469918938</c:v>
                </c:pt>
                <c:pt idx="4">
                  <c:v>22.165466898000002</c:v>
                </c:pt>
                <c:pt idx="5">
                  <c:v>29.115824013000001</c:v>
                </c:pt>
                <c:pt idx="6">
                  <c:v>21.677828934000001</c:v>
                </c:pt>
                <c:pt idx="7">
                  <c:v>19.835952870999996</c:v>
                </c:pt>
                <c:pt idx="8">
                  <c:v>18.883867631000001</c:v>
                </c:pt>
                <c:pt idx="9">
                  <c:v>18.574754000000002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6D-4395-9786-3C6CCAD68150}"/>
            </c:ext>
          </c:extLst>
        </c:ser>
        <c:ser>
          <c:idx val="5"/>
          <c:order val="6"/>
          <c:tx>
            <c:strRef>
              <c:f>DADOS!$A$2</c:f>
              <c:strCache>
                <c:ptCount val="1"/>
                <c:pt idx="0">
                  <c:v>Importação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DADOS!$B$2:$K$2</c:f>
              <c:numCache>
                <c:formatCode>_(* #.##000_);_(* \(#.##000\);_(* "-"??_);_(@_)</c:formatCode>
                <c:ptCount val="10"/>
                <c:pt idx="0">
                  <c:v>13.320722999999999</c:v>
                </c:pt>
                <c:pt idx="1">
                  <c:v>10.64255</c:v>
                </c:pt>
                <c:pt idx="2">
                  <c:v>10.842398805</c:v>
                </c:pt>
                <c:pt idx="3">
                  <c:v>9.8554318330000008</c:v>
                </c:pt>
                <c:pt idx="4">
                  <c:v>7.8742879519999995</c:v>
                </c:pt>
                <c:pt idx="5">
                  <c:v>16.895955044999997</c:v>
                </c:pt>
                <c:pt idx="6">
                  <c:v>8.9845495611868991</c:v>
                </c:pt>
                <c:pt idx="7">
                  <c:v>6.4686814089098581</c:v>
                </c:pt>
                <c:pt idx="8">
                  <c:v>8.4120990290000002</c:v>
                </c:pt>
                <c:pt idx="9">
                  <c:v>6.9747842420000001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6D-4395-9786-3C6CCAD68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517200"/>
        <c:axId val="1"/>
      </c:areaChart>
      <c:catAx>
        <c:axId val="20315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bilhões de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50998612547169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31517200"/>
        <c:crosses val="autoZero"/>
        <c:crossBetween val="midCat"/>
        <c:majorUnit val="10"/>
        <c:minorUnit val="2"/>
      </c:valAx>
    </c:plotArea>
    <c:legend>
      <c:legendPos val="l"/>
      <c:layout>
        <c:manualLayout>
          <c:xMode val="edge"/>
          <c:yMode val="edge"/>
          <c:x val="8.3246618106139446E-3"/>
          <c:y val="0.87197486677801639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6B5010-8936-4496-B359-6DCBD2BA8957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5E23FF-6180-93BC-2A50-EFF772A2D4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0.91687</cdr:y>
    </cdr:from>
    <cdr:to>
      <cdr:x>1</cdr:x>
      <cdr:y>0.98653</cdr:y>
    </cdr:to>
    <cdr:sp macro="" textlink="">
      <cdr:nvSpPr>
        <cdr:cNvPr id="14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187503"/>
          <a:ext cx="9026525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Fontes: ANP/SDP; ANP/SIM e Petrobras (Tabela 3.32).
¹In clui as vendas dos produtores para as distribuidoras, geração térmica e consumidores finais. ²Volume de gás natural absorvido nas UPGNs (GLP, C5+, etano e propano). ³Refere-se ao consumo próprio nas áreas de produção, refino e UPGNs. ⁴Refere-se ao gás natural e GNL comercializados ou consumido por importadores. Não inclui as importações da Petrobras que declarou as vendas juntamente com o gás natural produzido.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3A5E-5B23-4EB6-9A24-099F89389687}">
  <sheetPr codeName="Planilha2"/>
  <dimension ref="A1:K27"/>
  <sheetViews>
    <sheetView workbookViewId="0">
      <selection activeCell="B10" sqref="B10"/>
    </sheetView>
  </sheetViews>
  <sheetFormatPr defaultRowHeight="11.25"/>
  <cols>
    <col min="1" max="1" width="17.42578125" style="1" customWidth="1"/>
    <col min="2" max="9" width="9.140625" style="1"/>
    <col min="10" max="10" width="8.140625" style="1" customWidth="1"/>
    <col min="11" max="11" width="9" style="1" bestFit="1" customWidth="1"/>
    <col min="12" max="16384" width="9.140625" style="1"/>
  </cols>
  <sheetData>
    <row r="1" spans="1:11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>
      <c r="A2" s="4" t="s">
        <v>3</v>
      </c>
      <c r="B2" s="2">
        <v>13.320722999999999</v>
      </c>
      <c r="C2" s="2">
        <v>10.64255</v>
      </c>
      <c r="D2" s="2">
        <v>10.842398805</v>
      </c>
      <c r="E2" s="2">
        <v>9.8554318330000008</v>
      </c>
      <c r="F2" s="2">
        <v>7.8742879519999995</v>
      </c>
      <c r="G2" s="2">
        <v>16.895955044999997</v>
      </c>
      <c r="H2" s="2">
        <v>8.9845495611868991</v>
      </c>
      <c r="I2" s="7">
        <v>6.4686814089098581</v>
      </c>
      <c r="J2" s="7">
        <v>8.4120990290000002</v>
      </c>
      <c r="K2" s="7">
        <v>6.9747842420000001</v>
      </c>
    </row>
    <row r="3" spans="1:11">
      <c r="A3" s="4" t="s">
        <v>5</v>
      </c>
      <c r="B3" s="2">
        <v>27.524483515000004</v>
      </c>
      <c r="C3" s="2">
        <v>28.090860364000005</v>
      </c>
      <c r="D3" s="2">
        <v>26.550725306967049</v>
      </c>
      <c r="E3" s="2">
        <v>25.854502469918938</v>
      </c>
      <c r="F3" s="2">
        <v>22.165466898000002</v>
      </c>
      <c r="G3" s="2">
        <v>29.115824013000001</v>
      </c>
      <c r="H3" s="2">
        <v>21.677828934000001</v>
      </c>
      <c r="I3" s="7">
        <v>19.835952870999996</v>
      </c>
      <c r="J3" s="7">
        <v>18.883867631000001</v>
      </c>
      <c r="K3" s="7">
        <v>18.574754000000002</v>
      </c>
    </row>
    <row r="4" spans="1:11">
      <c r="A4" s="4" t="s">
        <v>6</v>
      </c>
      <c r="B4" s="2">
        <v>1.5408599999999999</v>
      </c>
      <c r="C4" s="2">
        <v>1.8510880000000001</v>
      </c>
      <c r="D4" s="2">
        <v>1.8963620000000001</v>
      </c>
      <c r="E4" s="2">
        <v>1.96089761</v>
      </c>
      <c r="F4" s="2">
        <v>1.4959297739999999</v>
      </c>
      <c r="G4" s="2">
        <v>1.3794500000000001</v>
      </c>
      <c r="H4" s="2">
        <v>1.4075150000000001</v>
      </c>
      <c r="I4" s="7">
        <v>1.3972850000000001</v>
      </c>
      <c r="J4" s="7">
        <v>1.5041370090000001</v>
      </c>
      <c r="K4" s="7">
        <v>1.771493</v>
      </c>
    </row>
    <row r="5" spans="1:11">
      <c r="A5" s="4" t="s">
        <v>4</v>
      </c>
      <c r="B5" s="2">
        <v>8.759798332329666</v>
      </c>
      <c r="C5" s="2">
        <v>8.9301788137741607</v>
      </c>
      <c r="D5" s="2">
        <v>8.7527266187624004</v>
      </c>
      <c r="E5" s="2">
        <v>8.8936387960883749</v>
      </c>
      <c r="F5" s="2">
        <v>9.0252881908399996</v>
      </c>
      <c r="G5" s="2">
        <v>9.5711994210400011</v>
      </c>
      <c r="H5" s="2">
        <v>9.1789053850000002</v>
      </c>
      <c r="I5" s="7">
        <v>9.1926950489999992</v>
      </c>
      <c r="J5" s="7">
        <v>9.8102620730000005</v>
      </c>
      <c r="K5" s="7">
        <v>10.857308999999999</v>
      </c>
    </row>
    <row r="6" spans="1:11">
      <c r="A6" s="4" t="s">
        <v>2</v>
      </c>
      <c r="B6" s="2">
        <v>1.4840820000000001</v>
      </c>
      <c r="C6" s="2">
        <v>1.3771359999999999</v>
      </c>
      <c r="D6" s="2">
        <v>1.35820610408</v>
      </c>
      <c r="E6" s="2">
        <v>1.589738474</v>
      </c>
      <c r="F6" s="2">
        <v>1.2325876880000002</v>
      </c>
      <c r="G6" s="2">
        <v>1.2337481270000001</v>
      </c>
      <c r="H6" s="2">
        <v>1.2700818119999999</v>
      </c>
      <c r="I6" s="7">
        <v>1.409223683</v>
      </c>
      <c r="J6" s="7">
        <v>1.586713802</v>
      </c>
      <c r="K6" s="7">
        <v>1.851985</v>
      </c>
    </row>
    <row r="7" spans="1:11">
      <c r="A7" s="4" t="s">
        <v>1</v>
      </c>
      <c r="B7" s="2">
        <v>11.069494473999999</v>
      </c>
      <c r="C7" s="2">
        <v>10.076841</v>
      </c>
      <c r="D7" s="2">
        <v>12.811951061069999</v>
      </c>
      <c r="E7" s="2">
        <v>15.776669711</v>
      </c>
      <c r="F7" s="2">
        <v>20.013746016000002</v>
      </c>
      <c r="G7" s="2">
        <v>22.208853547</v>
      </c>
      <c r="H7" s="2">
        <v>24.970159801999998</v>
      </c>
      <c r="I7" s="7">
        <v>28.765551681000002</v>
      </c>
      <c r="J7" s="7">
        <v>30.450309581000003</v>
      </c>
      <c r="K7" s="7">
        <v>35.590561999999998</v>
      </c>
    </row>
    <row r="8" spans="1:11">
      <c r="A8" s="8" t="s">
        <v>7</v>
      </c>
      <c r="B8" s="3">
        <v>0</v>
      </c>
      <c r="C8" s="3">
        <v>0</v>
      </c>
      <c r="D8" s="3">
        <v>0</v>
      </c>
      <c r="E8" s="3">
        <v>0.28008433900000002</v>
      </c>
      <c r="F8" s="3">
        <v>0.20625347899999999</v>
      </c>
      <c r="G8" s="3">
        <v>1.8721710549999999</v>
      </c>
      <c r="H8" s="3">
        <v>0.57355519500000007</v>
      </c>
      <c r="I8" s="3">
        <v>0.26367161499999997</v>
      </c>
      <c r="J8" s="3">
        <v>2.031395753</v>
      </c>
      <c r="K8" s="3">
        <v>3.4434040000000001</v>
      </c>
    </row>
    <row r="9" spans="1:11">
      <c r="B9" s="3">
        <f>SUM(B2:B7)</f>
        <v>63.699441321329672</v>
      </c>
      <c r="C9" s="3">
        <f t="shared" ref="C9:I9" si="0">SUM(C2:C7)</f>
        <v>60.96865417777417</v>
      </c>
      <c r="D9" s="3">
        <f t="shared" si="0"/>
        <v>62.212369895879448</v>
      </c>
      <c r="E9" s="3">
        <f t="shared" si="0"/>
        <v>63.930878894007321</v>
      </c>
      <c r="F9" s="3">
        <f t="shared" si="0"/>
        <v>61.807306518840008</v>
      </c>
      <c r="G9" s="3">
        <f t="shared" si="0"/>
        <v>80.405030153040002</v>
      </c>
      <c r="H9" s="3">
        <f t="shared" si="0"/>
        <v>67.489040494186895</v>
      </c>
      <c r="I9" s="3">
        <f t="shared" si="0"/>
        <v>67.069389692909851</v>
      </c>
      <c r="J9" s="3">
        <f>SUM(J2:J7)</f>
        <v>70.647389125000004</v>
      </c>
      <c r="K9" s="3">
        <f>SUM(K2:K7)</f>
        <v>75.620887242000009</v>
      </c>
    </row>
    <row r="13" spans="1:11">
      <c r="B13" s="5"/>
      <c r="C13" s="5"/>
      <c r="D13" s="5"/>
      <c r="E13" s="5"/>
      <c r="F13" s="5"/>
      <c r="G13" s="5"/>
      <c r="H13" s="5"/>
      <c r="I13" s="5"/>
      <c r="J13" s="5"/>
      <c r="K13" s="5"/>
    </row>
    <row r="15" spans="1:11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2:11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2:11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1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G3.17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2011-06-20T14:35:12Z</cp:lastPrinted>
  <dcterms:created xsi:type="dcterms:W3CDTF">2002-04-30T20:06:30Z</dcterms:created>
  <dcterms:modified xsi:type="dcterms:W3CDTF">2026-05-11T14:28:05Z</dcterms:modified>
</cp:coreProperties>
</file>