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6\"/>
    </mc:Choice>
  </mc:AlternateContent>
  <xr:revisionPtr revIDLastSave="0" documentId="13_ncr:80000009_{EDCFC484-C7CE-4F91-B381-F5A7172E5C26}" xr6:coauthVersionLast="47" xr6:coauthVersionMax="47" xr10:uidLastSave="{00000000-0000-0000-0000-000000000000}"/>
  <bookViews>
    <workbookView xWindow="-19320" yWindow="-120" windowWidth="19440" windowHeight="11640" xr2:uid="{953977C9-CC52-465B-B498-B9ED2732F914}"/>
  </bookViews>
  <sheets>
    <sheet name="G3.14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4" i="1"/>
  <c r="C2" i="1"/>
  <c r="C6" i="1"/>
  <c r="C5" i="1"/>
</calcChain>
</file>

<file path=xl/sharedStrings.xml><?xml version="1.0" encoding="utf-8"?>
<sst xmlns="http://schemas.openxmlformats.org/spreadsheetml/2006/main" count="6" uniqueCount="6">
  <si>
    <t>Total</t>
  </si>
  <si>
    <t>Destilação</t>
  </si>
  <si>
    <t>Octanagem</t>
  </si>
  <si>
    <t>Etanol</t>
  </si>
  <si>
    <t>Outras¹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</si>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</sst>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_(* #,##0.00_);_(* \(#,##0.00\);_(* &quot;-&quot;??_);_(@_)"/>
    <numFmt numFmtId="179" formatCode="_(* #,##0.000_);_(* \(#,##0.000\);_(* &quot;-&quot;??_);_(@_)"/>
    <numFmt numFmtId="183" formatCode="_(* #,##0_);_(* \(#,##0\);_(* &quot;-&quot;??_);_(@_)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"/>
      <name val="Helvetica Neue"/>
    </font>
    <font>
      <sz val="12"/>
      <name val="Arial MT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171" fontId="2" fillId="0" borderId="0" xfId="5" applyFont="1"/>
    <xf numFmtId="179" fontId="2" fillId="0" borderId="0" xfId="5" applyNumberFormat="1" applyFont="1"/>
    <xf numFmtId="2" fontId="2" fillId="0" borderId="0" xfId="0" applyNumberFormat="1" applyFont="1"/>
    <xf numFmtId="183" fontId="2" fillId="0" borderId="0" xfId="5" applyNumberFormat="1" applyFont="1"/>
    <xf numFmtId="0" fontId="4" fillId="2" borderId="0" xfId="0" applyFont="1" applyFill="1" applyBorder="1" applyAlignment="1">
      <alignment horizontal="left" vertical="center"/>
    </xf>
    <xf numFmtId="10" fontId="2" fillId="0" borderId="0" xfId="2" applyNumberFormat="1" applyFont="1"/>
    <xf numFmtId="10" fontId="2" fillId="0" borderId="0" xfId="0" applyNumberFormat="1" applyFont="1"/>
    <xf numFmtId="0" fontId="2" fillId="0" borderId="0" xfId="2" applyNumberFormat="1" applyFont="1"/>
    <xf numFmtId="0" fontId="2" fillId="0" borderId="0" xfId="0" applyFont="1" applyAlignment="1">
      <alignment horizontal="left" vertical="top"/>
    </xf>
    <xf numFmtId="183" fontId="4" fillId="2" borderId="0" xfId="5" applyNumberFormat="1" applyFont="1" applyFill="1" applyAlignment="1">
      <alignment horizontal="right" vertical="center"/>
    </xf>
  </cellXfs>
  <cellStyles count="6">
    <cellStyle name="Normal" xfId="0" builtinId="0"/>
    <cellStyle name="Normal 2" xfId="1" xr:uid="{4C12A1D1-5C44-4119-A19D-084E210FC609}"/>
    <cellStyle name="Porcentagem" xfId="2" builtinId="5"/>
    <cellStyle name="Porcentagem 2" xfId="3" xr:uid="{9FED73B9-837D-42A9-8AB6-BA5F540FB68E}"/>
    <cellStyle name="Separador de milhares 2" xfId="4" xr:uid="{4295D949-BF34-4150-8220-887D59EDA0CE}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3.14 – Não conformidades de gasolina C, segundo as especificações da ANP – 2025</a:t>
            </a:r>
          </a:p>
        </c:rich>
      </c:tx>
      <c:layout>
        <c:manualLayout>
          <c:xMode val="edge"/>
          <c:yMode val="edge"/>
          <c:x val="0.15682275407561569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210872314217745"/>
          <c:y val="0.17021324354657685"/>
          <c:w val="0.42688210279646366"/>
          <c:h val="0.69062912590471648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362C-47BB-B73A-FB8BBC90B262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362C-47BB-B73A-FB8BBC90B262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362C-47BB-B73A-FB8BBC90B262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362C-47BB-B73A-FB8BBC90B262}"/>
              </c:ext>
            </c:extLst>
          </c:dPt>
          <c:dLbls>
            <c:dLbl>
              <c:idx val="0"/>
              <c:layout>
                <c:manualLayout>
                  <c:x val="3.6073534512660523E-2"/>
                  <c:y val="8.978675645342312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362C-47BB-B73A-FB8BBC90B2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2C-47BB-B73A-FB8BBC90B262}"/>
                </c:ext>
              </c:extLst>
            </c:dLbl>
            <c:dLbl>
              <c:idx val="2"/>
              <c:layout>
                <c:manualLayout>
                  <c:x val="-4.0117768837688215E-2"/>
                  <c:y val="8.280530590241053E-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362C-47BB-B73A-FB8BBC90B262}"/>
                </c:ext>
              </c:extLst>
            </c:dLbl>
            <c:dLbl>
              <c:idx val="3"/>
              <c:layout>
                <c:manualLayout>
                  <c:x val="4.1145132612845768E-2"/>
                  <c:y val="-3.072368479192667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362C-47BB-B73A-FB8BBC90B26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DADOS!$A$2:$A$5</c:f>
              <c:strCache>
                <c:ptCount val="4"/>
                <c:pt idx="0">
                  <c:v>Destilação</c:v>
                </c:pt>
                <c:pt idx="1">
                  <c:v>Octanagem</c:v>
                </c:pt>
                <c:pt idx="2">
                  <c:v>Etanol</c:v>
                </c:pt>
                <c:pt idx="3">
                  <c:v>Outras¹</c:v>
                </c:pt>
              </c:strCache>
            </c:strRef>
          </c:cat>
          <c:val>
            <c:numRef>
              <c:f>DADOS!$B$2:$B$5</c:f>
              <c:numCache>
                <c:formatCode>_(* #.##0_);_(* \(#.##0\);_(* "-"??_);_(@_)</c:formatCode>
                <c:ptCount val="4"/>
                <c:pt idx="0">
                  <c:v>162</c:v>
                </c:pt>
                <c:pt idx="1">
                  <c:v>0</c:v>
                </c:pt>
                <c:pt idx="2">
                  <c:v>421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2C-47BB-B73A-FB8BBC90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5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B6368A-0497-44C5-A446-48885E671E44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3335F6-7968-82D9-30E2-3E5BFD3ECE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0.95063</cdr:y>
    </cdr:from>
    <cdr:to>
      <cdr:x>1</cdr:x>
      <cdr:y>0.98653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78517"/>
          <a:ext cx="9026525" cy="2031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ANP/SBQ, conforme a Resolução ANP n° 904/2025 (Tabela 3.28).
¹Aspecto, cor, benzeno (máximo), olefínico (máximo) e aromáticos (máximo).</a:t>
          </a:r>
        </a:p>
      </cdr:txBody>
    </cdr:sp>
  </cdr:relSizeAnchor>
  <cdr:relSizeAnchor xmlns:cdr="http://schemas.openxmlformats.org/drawingml/2006/chartDrawing">
    <cdr:from>
      <cdr:x>0.40843</cdr:x>
      <cdr:y>0.3584</cdr:y>
    </cdr:from>
    <cdr:to>
      <cdr:x>0.60267</cdr:x>
      <cdr:y>0.67265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8563" y="2027779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Não conformidades de gasolina C: 613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0.00267</cdr:x>
      <cdr:y>0.00832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D1C29982-2FB0-50E2-D854-226B64DE3FC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F6D3-F97F-4045-A218-1A995D95D52A}">
  <sheetPr codeName="Planilha2"/>
  <dimension ref="A1:I24"/>
  <sheetViews>
    <sheetView workbookViewId="0">
      <selection activeCell="B2" sqref="B2:B5"/>
    </sheetView>
  </sheetViews>
  <sheetFormatPr defaultRowHeight="11.25"/>
  <cols>
    <col min="1" max="1" width="21" style="1" bestFit="1" customWidth="1"/>
    <col min="2" max="2" width="13.85546875" style="1" bestFit="1" customWidth="1"/>
    <col min="3" max="3" width="12" style="1" bestFit="1" customWidth="1"/>
    <col min="4" max="7" width="9.140625" style="1"/>
    <col min="8" max="8" width="12" style="1" bestFit="1" customWidth="1"/>
    <col min="9" max="16384" width="9.140625" style="1"/>
  </cols>
  <sheetData>
    <row r="1" spans="1:9">
      <c r="A1" s="12">
        <v>2021</v>
      </c>
      <c r="B1" s="3"/>
    </row>
    <row r="2" spans="1:9">
      <c r="A2" s="8" t="s">
        <v>1</v>
      </c>
      <c r="B2" s="13">
        <v>162</v>
      </c>
      <c r="C2" s="9">
        <f>B2/$B$6</f>
        <v>0.26427406199021208</v>
      </c>
      <c r="G2" s="4"/>
      <c r="H2" s="4"/>
    </row>
    <row r="3" spans="1:9">
      <c r="A3" s="8" t="s">
        <v>2</v>
      </c>
      <c r="B3" s="13" t="s">
        <v>5</v>
      </c>
      <c r="C3" s="11">
        <v>0</v>
      </c>
      <c r="G3" s="4"/>
      <c r="H3" s="4"/>
    </row>
    <row r="4" spans="1:9">
      <c r="A4" s="8" t="s">
        <v>3</v>
      </c>
      <c r="B4" s="13">
        <v>421</v>
      </c>
      <c r="C4" s="9">
        <f>B4/$B$6</f>
        <v>0.68678629690048942</v>
      </c>
      <c r="G4" s="4"/>
      <c r="H4" s="4"/>
    </row>
    <row r="5" spans="1:9">
      <c r="A5" s="8" t="s">
        <v>4</v>
      </c>
      <c r="B5" s="13">
        <v>30</v>
      </c>
      <c r="C5" s="9">
        <f>B5/$B$6</f>
        <v>4.8939641109298535E-2</v>
      </c>
      <c r="G5" s="4"/>
      <c r="H5" s="4"/>
    </row>
    <row r="6" spans="1:9">
      <c r="A6" s="1" t="s">
        <v>0</v>
      </c>
      <c r="B6" s="5">
        <f>SUM(B2:B5)</f>
        <v>613</v>
      </c>
      <c r="C6" s="10">
        <f>SUM(C2:C5)</f>
        <v>1</v>
      </c>
    </row>
    <row r="7" spans="1:9">
      <c r="B7" s="2"/>
    </row>
    <row r="9" spans="1:9">
      <c r="C9" s="7"/>
      <c r="E9" s="7"/>
    </row>
    <row r="10" spans="1:9">
      <c r="C10" s="7"/>
      <c r="E10" s="7"/>
    </row>
    <row r="11" spans="1:9">
      <c r="C11" s="7"/>
      <c r="E11" s="7"/>
    </row>
    <row r="12" spans="1:9">
      <c r="C12" s="7"/>
      <c r="E12" s="7"/>
    </row>
    <row r="13" spans="1:9">
      <c r="C13" s="7"/>
      <c r="E13" s="7"/>
    </row>
    <row r="14" spans="1:9">
      <c r="C14" s="7"/>
      <c r="E14" s="7"/>
      <c r="H14" s="6"/>
      <c r="I14" s="6"/>
    </row>
    <row r="15" spans="1:9">
      <c r="C15" s="7"/>
      <c r="E15" s="7"/>
      <c r="H15" s="6"/>
      <c r="I15" s="6"/>
    </row>
    <row r="16" spans="1:9">
      <c r="H16" s="6"/>
      <c r="I16" s="6"/>
    </row>
    <row r="17" spans="3:9">
      <c r="H17" s="6"/>
      <c r="I17" s="6"/>
    </row>
    <row r="18" spans="3:9">
      <c r="H18" s="6"/>
      <c r="I18" s="6"/>
    </row>
    <row r="19" spans="3:9">
      <c r="H19" s="6"/>
      <c r="I19" s="6"/>
    </row>
    <row r="20" spans="3:9">
      <c r="H20" s="6"/>
      <c r="I20" s="6"/>
    </row>
    <row r="24" spans="3:9">
      <c r="C24" s="7"/>
      <c r="E24" s="7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G3.14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2007-09-04T19:41:08Z</cp:lastPrinted>
  <dcterms:created xsi:type="dcterms:W3CDTF">2002-04-30T19:48:17Z</dcterms:created>
  <dcterms:modified xsi:type="dcterms:W3CDTF">2026-05-11T14:30:53Z</dcterms:modified>
</cp:coreProperties>
</file>