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6\"/>
    </mc:Choice>
  </mc:AlternateContent>
  <xr:revisionPtr revIDLastSave="0" documentId="13_ncr:80000009_{647ED04D-28B9-4B74-A46C-B6C1BBDA6985}" xr6:coauthVersionLast="47" xr6:coauthVersionMax="47" xr10:uidLastSave="{00000000-0000-0000-0000-000000000000}"/>
  <bookViews>
    <workbookView xWindow="-19320" yWindow="-120" windowWidth="19440" windowHeight="11640" xr2:uid="{3C40EA62-2EDC-46CF-897E-99F9C1AED898}"/>
  </bookViews>
  <sheets>
    <sheet name="G3.13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5" i="1"/>
  <c r="C2" i="1"/>
  <c r="C3" i="1"/>
  <c r="C4" i="1"/>
  <c r="C6" i="1"/>
</calcChain>
</file>

<file path=xl/sharedStrings.xml><?xml version="1.0" encoding="utf-8"?>
<sst xmlns="http://schemas.openxmlformats.org/spreadsheetml/2006/main" count="6" uniqueCount="6">
  <si>
    <t>Total</t>
  </si>
  <si>
    <t>Condutividade</t>
  </si>
  <si>
    <t>pH</t>
  </si>
  <si>
    <t>Massa específica/Teor alcoólico</t>
  </si>
  <si>
    <t>Outros¹</t>
  </si>
  <si>
    <t>qtde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</si>
</sst>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_(* #,##0.00_);_(* \(#,##0.00\);_(* &quot;-&quot;??_);_(@_)"/>
    <numFmt numFmtId="178" formatCode="0.0%"/>
    <numFmt numFmtId="183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171" fontId="2" fillId="0" borderId="0" xfId="2" applyFont="1"/>
    <xf numFmtId="2" fontId="2" fillId="0" borderId="0" xfId="0" applyNumberFormat="1" applyFont="1"/>
    <xf numFmtId="183" fontId="2" fillId="0" borderId="0" xfId="2" applyNumberFormat="1" applyFont="1"/>
    <xf numFmtId="178" fontId="2" fillId="0" borderId="0" xfId="0" applyNumberFormat="1" applyFont="1"/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183" fontId="3" fillId="2" borderId="0" xfId="2" applyNumberFormat="1" applyFont="1" applyFill="1" applyAlignment="1">
      <alignment horizontal="right" vertical="center"/>
    </xf>
    <xf numFmtId="10" fontId="2" fillId="0" borderId="0" xfId="1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3.13 – Não conformidades de etanol hidratado, segundo as especificações da ANP – 2025 </a:t>
            </a:r>
          </a:p>
        </c:rich>
      </c:tx>
      <c:layout>
        <c:manualLayout>
          <c:xMode val="edge"/>
          <c:yMode val="edge"/>
          <c:x val="0.11881717698919267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570225678085765"/>
          <c:y val="0.17021324354657685"/>
          <c:w val="0.41969503551910331"/>
          <c:h val="0.6790015641984146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9136316337148804E-2"/>
                  <c:y val="1.571268237934900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253B-460F-9E17-9F2339B9A1D0}"/>
                </c:ext>
              </c:extLst>
            </c:dLbl>
            <c:dLbl>
              <c:idx val="1"/>
              <c:layout>
                <c:manualLayout>
                  <c:x val="3.090110094198683E-2"/>
                  <c:y val="1.968274167749229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253B-460F-9E17-9F2339B9A1D0}"/>
                </c:ext>
              </c:extLst>
            </c:dLbl>
            <c:dLbl>
              <c:idx val="2"/>
              <c:layout>
                <c:manualLayout>
                  <c:x val="2.230648848394471E-2"/>
                  <c:y val="-2.23367533603754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253B-460F-9E17-9F2339B9A1D0}"/>
                </c:ext>
              </c:extLst>
            </c:dLbl>
            <c:dLbl>
              <c:idx val="3"/>
              <c:layout>
                <c:manualLayout>
                  <c:x val="1.2576247948194822E-2"/>
                  <c:y val="3.957616409059978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253B-460F-9E17-9F2339B9A1D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DADOS!$A$2:$A$5</c:f>
              <c:strCache>
                <c:ptCount val="4"/>
                <c:pt idx="0">
                  <c:v>Massa específica/Teor alcoólico</c:v>
                </c:pt>
                <c:pt idx="1">
                  <c:v>Condutividade</c:v>
                </c:pt>
                <c:pt idx="2">
                  <c:v>pH</c:v>
                </c:pt>
                <c:pt idx="3">
                  <c:v>Outros¹</c:v>
                </c:pt>
              </c:strCache>
            </c:strRef>
          </c:cat>
          <c:val>
            <c:numRef>
              <c:f>DADOS!$B$2:$B$5</c:f>
              <c:numCache>
                <c:formatCode>_(* #.##0_);_(* \(#.##0\);_(* "-"??_);_(@_)</c:formatCode>
                <c:ptCount val="4"/>
                <c:pt idx="0">
                  <c:v>481</c:v>
                </c:pt>
                <c:pt idx="1">
                  <c:v>93</c:v>
                </c:pt>
                <c:pt idx="2">
                  <c:v>188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3B-460F-9E17-9F2339B9A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7B13D4-ECA0-41F9-9ACA-0AFF0BF8BD09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570101-F78D-ED2B-7814-054836296F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0.939</cdr:y>
    </cdr:from>
    <cdr:to>
      <cdr:x>1</cdr:x>
      <cdr:y>0.98653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12730"/>
          <a:ext cx="9026525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ANP/SBQ, conforme a Resolução ANP n° 904/2025 (Tabela 3.28).
¹Aspecto cor, teor de hidrocarbonetos, teor de metanol e material não volátil.</a:t>
          </a:r>
        </a:p>
      </cdr:txBody>
    </cdr:sp>
  </cdr:relSizeAnchor>
  <cdr:relSizeAnchor xmlns:cdr="http://schemas.openxmlformats.org/drawingml/2006/chartDrawing">
    <cdr:from>
      <cdr:x>0.40843</cdr:x>
      <cdr:y>0.35259</cdr:y>
    </cdr:from>
    <cdr:to>
      <cdr:x>0.60267</cdr:x>
      <cdr:y>0.66684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8563" y="1994885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>
            <a:lnSpc>
              <a:spcPts val="1600"/>
            </a:lnSpc>
          </a:pPr>
          <a:r>
            <a:rPr lang="pt-BR" sz="1400" b="1" baseline="0">
              <a:latin typeface="+mn-lt"/>
            </a:rPr>
            <a:t>Não conformidades de etanol hidratado: 789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6FC4-9C56-4F49-9AAC-3590E395D706}">
  <sheetPr codeName="Planilha2"/>
  <dimension ref="A1:I24"/>
  <sheetViews>
    <sheetView workbookViewId="0">
      <selection activeCell="B2" sqref="B2:B5"/>
    </sheetView>
  </sheetViews>
  <sheetFormatPr defaultRowHeight="11.25" x14ac:dyDescent="0.2"/>
  <cols>
    <col min="1" max="1" width="21" style="1" bestFit="1" customWidth="1"/>
    <col min="2" max="2" width="13.85546875" style="1" bestFit="1" customWidth="1"/>
    <col min="3" max="3" width="12" style="1" bestFit="1" customWidth="1"/>
    <col min="4" max="7" width="9.140625" style="1"/>
    <col min="8" max="8" width="12" style="1" bestFit="1" customWidth="1"/>
    <col min="9" max="16384" width="9.140625" style="1"/>
  </cols>
  <sheetData>
    <row r="1" spans="1:9" x14ac:dyDescent="0.2">
      <c r="A1" s="9">
        <v>2021</v>
      </c>
      <c r="B1" s="3" t="s">
        <v>5</v>
      </c>
    </row>
    <row r="2" spans="1:9" x14ac:dyDescent="0.2">
      <c r="A2" s="8" t="s">
        <v>3</v>
      </c>
      <c r="B2" s="10">
        <v>481</v>
      </c>
      <c r="C2" s="11">
        <f>B2/$B$6</f>
        <v>0.60963244613434731</v>
      </c>
      <c r="G2" s="4"/>
      <c r="H2" s="4"/>
    </row>
    <row r="3" spans="1:9" x14ac:dyDescent="0.2">
      <c r="A3" s="8" t="s">
        <v>1</v>
      </c>
      <c r="B3" s="10">
        <v>93</v>
      </c>
      <c r="C3" s="11">
        <f>B3/$B$6</f>
        <v>0.11787072243346007</v>
      </c>
      <c r="G3" s="4"/>
      <c r="H3" s="4"/>
    </row>
    <row r="4" spans="1:9" x14ac:dyDescent="0.2">
      <c r="A4" s="8" t="s">
        <v>2</v>
      </c>
      <c r="B4" s="10">
        <v>188</v>
      </c>
      <c r="C4" s="11">
        <f>B4/$B$6</f>
        <v>0.23827629911280102</v>
      </c>
      <c r="G4" s="4"/>
      <c r="H4" s="4"/>
    </row>
    <row r="5" spans="1:9" x14ac:dyDescent="0.2">
      <c r="A5" s="8" t="s">
        <v>4</v>
      </c>
      <c r="B5" s="10">
        <v>27</v>
      </c>
      <c r="C5" s="11">
        <f>B5/$B$6</f>
        <v>3.4220532319391636E-2</v>
      </c>
      <c r="G5" s="4"/>
      <c r="H5" s="4"/>
    </row>
    <row r="6" spans="1:9" x14ac:dyDescent="0.2">
      <c r="A6" s="1" t="s">
        <v>0</v>
      </c>
      <c r="B6" s="6">
        <f>SUM(B2:B5)</f>
        <v>789</v>
      </c>
      <c r="C6" s="7">
        <f>SUM(C2:C5)</f>
        <v>1</v>
      </c>
    </row>
    <row r="7" spans="1:9" x14ac:dyDescent="0.2">
      <c r="B7" s="2"/>
    </row>
    <row r="9" spans="1:9" x14ac:dyDescent="0.2">
      <c r="C9" s="6"/>
      <c r="E9" s="6"/>
    </row>
    <row r="10" spans="1:9" x14ac:dyDescent="0.2">
      <c r="C10" s="6"/>
      <c r="E10" s="6"/>
    </row>
    <row r="11" spans="1:9" x14ac:dyDescent="0.2">
      <c r="C11" s="6"/>
      <c r="E11" s="6"/>
    </row>
    <row r="12" spans="1:9" x14ac:dyDescent="0.2">
      <c r="C12" s="6"/>
      <c r="E12" s="6"/>
    </row>
    <row r="13" spans="1:9" x14ac:dyDescent="0.2">
      <c r="C13" s="6"/>
      <c r="E13" s="6"/>
    </row>
    <row r="14" spans="1:9" x14ac:dyDescent="0.2">
      <c r="C14" s="6"/>
      <c r="E14" s="6"/>
      <c r="H14" s="5"/>
      <c r="I14" s="5"/>
    </row>
    <row r="15" spans="1:9" x14ac:dyDescent="0.2">
      <c r="C15" s="6"/>
      <c r="E15" s="6"/>
      <c r="H15" s="5"/>
      <c r="I15" s="5"/>
    </row>
    <row r="16" spans="1:9" x14ac:dyDescent="0.2">
      <c r="H16" s="5"/>
      <c r="I16" s="5"/>
    </row>
    <row r="17" spans="3:9" x14ac:dyDescent="0.2">
      <c r="H17" s="5"/>
      <c r="I17" s="5"/>
    </row>
    <row r="18" spans="3:9" x14ac:dyDescent="0.2">
      <c r="H18" s="5"/>
      <c r="I18" s="5"/>
    </row>
    <row r="19" spans="3:9" x14ac:dyDescent="0.2">
      <c r="H19" s="5"/>
      <c r="I19" s="5"/>
    </row>
    <row r="20" spans="3:9" x14ac:dyDescent="0.2">
      <c r="H20" s="5"/>
      <c r="I20" s="5"/>
    </row>
    <row r="24" spans="3:9" x14ac:dyDescent="0.2">
      <c r="C24" s="6"/>
      <c r="E24" s="6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G3.13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2013-05-14T13:57:28Z</cp:lastPrinted>
  <dcterms:created xsi:type="dcterms:W3CDTF">2002-04-30T19:48:17Z</dcterms:created>
  <dcterms:modified xsi:type="dcterms:W3CDTF">2026-05-11T14:32:07Z</dcterms:modified>
</cp:coreProperties>
</file>