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7\"/>
    </mc:Choice>
  </mc:AlternateContent>
  <xr:revisionPtr revIDLastSave="0" documentId="8_{B7D15AE4-0DC7-4B4A-B4FF-88514A7168C7}" xr6:coauthVersionLast="47" xr6:coauthVersionMax="47" xr10:uidLastSave="{00000000-0000-0000-0000-000000000000}"/>
  <bookViews>
    <workbookView xWindow="-120" yWindow="-120" windowWidth="24240" windowHeight="13140" xr2:uid="{E194DEA4-1C33-43ED-A894-A96F8294FE9C}"/>
  </bookViews>
  <sheets>
    <sheet name="G2.25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<sst xmlns="http://schemas.openxmlformats.org/spreadsheetml/2006/main" count="10" uniqueCount="10">
  <si>
    <t xml:space="preserve">Volume </t>
  </si>
  <si>
    <t>Dispêndio</t>
  </si>
  <si>
    <t>mil m³</t>
  </si>
  <si>
    <t>Total</t>
  </si>
  <si>
    <t>GLP¹</t>
  </si>
  <si>
    <t>milhões US$ FOB</t>
  </si>
  <si>
    <t>Óleo diesel²</t>
  </si>
  <si>
    <t>Outros³</t>
  </si>
  <si>
    <t>Nafta</t>
  </si>
  <si>
    <t>Gasolina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</si>
</sst>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_(* #,##0.00_);_(* \(#,##0.00\);_(* &quot;-&quot;??_);_(@_)"/>
    <numFmt numFmtId="178" formatCode="0.0%"/>
    <numFmt numFmtId="179" formatCode="_(* #,##0.0_);_(* \(#,##0.0\);_(* &quot;-&quot;??_);_(@_)"/>
    <numFmt numFmtId="180" formatCode="_(* #,##0_);_(* \(#,##0\);_(* &quot;-&quot;??_);_(@_)"/>
    <numFmt numFmtId="182" formatCode="0.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71" fontId="2" fillId="0" borderId="0" xfId="0" applyNumberFormat="1" applyFont="1"/>
    <xf numFmtId="178" fontId="2" fillId="0" borderId="0" xfId="1" applyNumberFormat="1" applyFont="1"/>
    <xf numFmtId="180" fontId="2" fillId="0" borderId="0" xfId="2" applyNumberFormat="1" applyFont="1"/>
    <xf numFmtId="180" fontId="2" fillId="0" borderId="0" xfId="0" applyNumberFormat="1" applyFont="1"/>
    <xf numFmtId="182" fontId="2" fillId="0" borderId="0" xfId="0" applyNumberFormat="1" applyFont="1"/>
    <xf numFmtId="1" fontId="2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3" fontId="4" fillId="2" borderId="0" xfId="0" applyNumberFormat="1" applyFont="1" applyFill="1" applyBorder="1" applyAlignment="1" applyProtection="1">
      <alignment horizontal="right" wrapText="1"/>
    </xf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3" fontId="5" fillId="2" borderId="0" xfId="2" applyNumberFormat="1" applyFont="1" applyFill="1" applyBorder="1"/>
    <xf numFmtId="3" fontId="5" fillId="0" borderId="0" xfId="0" applyNumberFormat="1" applyFont="1" applyFill="1" applyBorder="1"/>
    <xf numFmtId="0" fontId="3" fillId="2" borderId="0" xfId="0" applyFont="1" applyFill="1" applyBorder="1" applyAlignment="1">
      <alignment vertical="center"/>
    </xf>
    <xf numFmtId="171" fontId="2" fillId="0" borderId="0" xfId="2" applyFont="1"/>
    <xf numFmtId="182" fontId="3" fillId="2" borderId="0" xfId="0" applyNumberFormat="1" applyFont="1" applyFill="1" applyBorder="1"/>
    <xf numFmtId="179" fontId="3" fillId="2" borderId="0" xfId="2" applyNumberFormat="1" applyFont="1" applyFill="1" applyBorder="1"/>
    <xf numFmtId="179" fontId="2" fillId="0" borderId="0" xfId="2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>
                <a:latin typeface="+mn-lt"/>
              </a:defRPr>
            </a:pPr>
            <a:r>
              <a:rPr lang="pt-BR" sz="2000" b="1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rPr>
              <a:t>Gráfico 2.25 – Participação, em volume e dispêndio, dos principais derivados de petróleo importados – 2025</a:t>
            </a:r>
          </a:p>
        </c:rich>
      </c:tx>
      <c:layout>
        <c:manualLayout>
          <c:xMode val="edge"/>
          <c:yMode val="edge"/>
          <c:x val="0.12186955298641786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35E-2"/>
          <c:y val="0.17021324354657685"/>
          <c:w val="0.95"/>
          <c:h val="0.67963533994458469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-  mil m³</c:v>
          </c:tx>
          <c:spPr>
            <a:solidFill>
              <a:srgbClr val="4F81BD">
                <a:satMod val="130000"/>
                <a:lumMod val="100000"/>
              </a:srgbClr>
            </a:solidFill>
            <a:ln>
              <a:solidFill>
                <a:schemeClr val="accent1"/>
              </a:solidFill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EB8-48CC-B791-069B87F78C15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B8-48CC-B791-069B87F78C1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EB8-48CC-B791-069B87F78C1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B8-48CC-B791-069B87F78C1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EB8-48CC-B791-069B87F78C1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DADOS!$A$3:$A$7</c:f>
              <c:strCache>
                <c:ptCount val="5"/>
                <c:pt idx="0">
                  <c:v>Gasolina A</c:v>
                </c:pt>
                <c:pt idx="1">
                  <c:v>GLP¹</c:v>
                </c:pt>
                <c:pt idx="2">
                  <c:v>Nafta</c:v>
                </c:pt>
                <c:pt idx="3">
                  <c:v>Óleo diesel²</c:v>
                </c:pt>
                <c:pt idx="4">
                  <c:v>Outros³</c:v>
                </c:pt>
              </c:strCache>
            </c:strRef>
          </c:cat>
          <c:val>
            <c:numRef>
              <c:f>DADOS!$B$3:$B$7</c:f>
              <c:numCache>
                <c:formatCode>_(* #.##00_);_(* \(#.##00\);_(* "-"??_);_(@_)</c:formatCode>
                <c:ptCount val="5"/>
                <c:pt idx="0">
                  <c:v>3496.7269932432409</c:v>
                </c:pt>
                <c:pt idx="1">
                  <c:v>2890.0473514492728</c:v>
                </c:pt>
                <c:pt idx="2">
                  <c:v>4415.2701571428561</c:v>
                </c:pt>
                <c:pt idx="3">
                  <c:v>17092.575280952376</c:v>
                </c:pt>
                <c:pt idx="4" formatCode="_(* #.##0_);_(* \(#.##0\);_(* &quot;-&quot;??_);_(@_)">
                  <c:v>8859.0368233872432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B8-48CC-B791-069B87F78C15}"/>
            </c:ext>
          </c:extLst>
        </c:ser>
        <c:ser>
          <c:idx val="1"/>
          <c:order val="1"/>
          <c:tx>
            <c:v>Dispêndio -  milhões de US$ FOB</c:v>
          </c:tx>
          <c:spPr>
            <a:solidFill>
              <a:srgbClr val="C0504D">
                <a:satMod val="130000"/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EB8-48CC-B791-069B87F78C1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EB8-48CC-B791-069B87F78C1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EB8-48CC-B791-069B87F78C1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EB8-48CC-B791-069B87F78C1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EB8-48CC-B791-069B87F78C1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DADOS!$A$3:$A$7</c:f>
              <c:strCache>
                <c:ptCount val="5"/>
                <c:pt idx="0">
                  <c:v>Gasolina A</c:v>
                </c:pt>
                <c:pt idx="1">
                  <c:v>GLP¹</c:v>
                </c:pt>
                <c:pt idx="2">
                  <c:v>Nafta</c:v>
                </c:pt>
                <c:pt idx="3">
                  <c:v>Óleo diesel²</c:v>
                </c:pt>
                <c:pt idx="4">
                  <c:v>Outros³</c:v>
                </c:pt>
              </c:strCache>
            </c:strRef>
          </c:cat>
          <c:val>
            <c:numRef>
              <c:f>DADOS!$C$3:$C$7</c:f>
              <c:numCache>
                <c:formatCode>General</c:formatCode>
                <c:ptCount val="5"/>
                <c:pt idx="0">
                  <c:v>1593.705933</c:v>
                </c:pt>
                <c:pt idx="1">
                  <c:v>726.20742799999994</c:v>
                </c:pt>
                <c:pt idx="2">
                  <c:v>1972.4478899999999</c:v>
                </c:pt>
                <c:pt idx="3">
                  <c:v>9491.6683790000006</c:v>
                </c:pt>
                <c:pt idx="4">
                  <c:v>3471.9930050000007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B8-48CC-B791-069B87F7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767760"/>
        <c:axId val="1"/>
      </c:barChart>
      <c:catAx>
        <c:axId val="737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pt-BR" sz="1000" b="1"/>
                  <a:t>mil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73218360331221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3767760"/>
        <c:crosses val="autoZero"/>
        <c:crossBetween val="between"/>
        <c:majorUnit val="2000"/>
        <c:minorUnit val="32"/>
      </c:valAx>
    </c:plotArea>
    <c:legend>
      <c:legendPos val="l"/>
      <c:layout>
        <c:manualLayout>
          <c:xMode val="edge"/>
          <c:yMode val="edge"/>
          <c:x val="8.3246618106139446E-3"/>
          <c:y val="0.84984861740767237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4C8D95-983A-4E7D-8E5F-FC0DCD9AEF4B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2CFC0-B56B-3166-61A6-C0B28170A8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0.89474</cdr:y>
    </cdr:from>
    <cdr:to>
      <cdr:x>1</cdr:x>
      <cdr:y>0.98654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062316"/>
          <a:ext cx="9026525" cy="519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MDIC/Secex (Tabelas 2.60 e 2.63).
Nota: Dólar em valor corrente.
¹Inclui propano e butano. ²Inclui óleo diesel marítimo. ³Inclui gasolina de aviação, óleo combustível, querosene de aviação, querosene iluminante, derivados não energéticos (asfalto, parafina, coque, lubrificantes, solventes e outros derivados não energéticos).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8969-5D63-47E6-9B58-A097253249C6}">
  <sheetPr codeName="Planilha2"/>
  <dimension ref="A1:M22"/>
  <sheetViews>
    <sheetView workbookViewId="0">
      <selection activeCell="A3" sqref="A3:C7"/>
    </sheetView>
  </sheetViews>
  <sheetFormatPr defaultRowHeight="11.25" x14ac:dyDescent="0.2"/>
  <cols>
    <col min="1" max="1" width="9.140625" style="1"/>
    <col min="2" max="2" width="9.85546875" style="1" bestFit="1" customWidth="1"/>
    <col min="3" max="3" width="12" style="1" bestFit="1" customWidth="1"/>
    <col min="4" max="7" width="9.140625" style="1"/>
    <col min="8" max="8" width="11.42578125" style="1" customWidth="1"/>
    <col min="9" max="10" width="9.140625" style="1"/>
    <col min="11" max="11" width="14.5703125" style="1" customWidth="1"/>
    <col min="12" max="16384" width="9.140625" style="1"/>
  </cols>
  <sheetData>
    <row r="1" spans="1:13" x14ac:dyDescent="0.2">
      <c r="B1" s="1" t="s">
        <v>0</v>
      </c>
      <c r="C1" s="1" t="s">
        <v>1</v>
      </c>
      <c r="K1" s="10"/>
      <c r="L1" s="11"/>
      <c r="M1" s="11"/>
    </row>
    <row r="2" spans="1:13" x14ac:dyDescent="0.2">
      <c r="B2" s="1" t="s">
        <v>2</v>
      </c>
      <c r="C2" s="1" t="s">
        <v>5</v>
      </c>
      <c r="K2" s="10"/>
      <c r="L2" s="11"/>
      <c r="M2" s="11"/>
    </row>
    <row r="3" spans="1:13" x14ac:dyDescent="0.2">
      <c r="A3" s="1" t="s">
        <v>9</v>
      </c>
      <c r="B3" s="20">
        <v>3496.7269932432409</v>
      </c>
      <c r="C3" s="17">
        <v>1593.705933</v>
      </c>
      <c r="K3" s="10"/>
      <c r="L3" s="12"/>
      <c r="M3" s="12"/>
    </row>
    <row r="4" spans="1:13" x14ac:dyDescent="0.2">
      <c r="A4" s="1" t="s">
        <v>4</v>
      </c>
      <c r="B4" s="20">
        <v>2890.0473514492728</v>
      </c>
      <c r="C4" s="17">
        <v>726.20742799999994</v>
      </c>
      <c r="K4" s="10"/>
      <c r="L4" s="12"/>
      <c r="M4" s="12"/>
    </row>
    <row r="5" spans="1:13" x14ac:dyDescent="0.2">
      <c r="A5" s="1" t="s">
        <v>8</v>
      </c>
      <c r="B5" s="20">
        <v>4415.2701571428561</v>
      </c>
      <c r="C5" s="17">
        <v>1972.4478899999999</v>
      </c>
      <c r="J5" s="6"/>
      <c r="K5" s="10"/>
      <c r="L5" s="13"/>
      <c r="M5" s="13"/>
    </row>
    <row r="6" spans="1:13" x14ac:dyDescent="0.2">
      <c r="A6" s="1" t="s">
        <v>6</v>
      </c>
      <c r="B6" s="20">
        <v>17092.575280952376</v>
      </c>
      <c r="C6" s="17">
        <v>9491.6683790000006</v>
      </c>
      <c r="J6" s="6"/>
      <c r="K6" s="10"/>
      <c r="L6" s="13"/>
      <c r="M6" s="13"/>
    </row>
    <row r="7" spans="1:13" x14ac:dyDescent="0.2">
      <c r="A7" s="1" t="s">
        <v>7</v>
      </c>
      <c r="B7" s="4">
        <v>8859.0368233872432</v>
      </c>
      <c r="C7" s="17">
        <v>3471.9930050000007</v>
      </c>
      <c r="J7" s="6"/>
      <c r="K7" s="14"/>
      <c r="L7" s="15"/>
      <c r="M7" s="15"/>
    </row>
    <row r="8" spans="1:13" x14ac:dyDescent="0.2">
      <c r="A8" s="1" t="s">
        <v>3</v>
      </c>
      <c r="B8" s="4">
        <f>SUM(B3:B7)</f>
        <v>36753.656606174991</v>
      </c>
      <c r="C8" s="21">
        <f>SUM(C3:C7)</f>
        <v>17256.022635000001</v>
      </c>
      <c r="E8" s="5"/>
      <c r="J8" s="6"/>
      <c r="K8" s="10"/>
      <c r="L8" s="15"/>
      <c r="M8" s="15"/>
    </row>
    <row r="9" spans="1:13" x14ac:dyDescent="0.2">
      <c r="J9" s="6"/>
      <c r="K9" s="14"/>
      <c r="L9" s="16"/>
      <c r="M9" s="16"/>
    </row>
    <row r="10" spans="1:13" x14ac:dyDescent="0.2">
      <c r="B10" s="2"/>
      <c r="C10" s="2"/>
      <c r="H10" s="8"/>
      <c r="I10" s="6"/>
      <c r="J10" s="6"/>
      <c r="K10" s="14"/>
      <c r="L10" s="15"/>
      <c r="M10" s="15"/>
    </row>
    <row r="11" spans="1:13" x14ac:dyDescent="0.2">
      <c r="B11" s="3"/>
      <c r="C11" s="4"/>
      <c r="H11" s="8"/>
      <c r="I11" s="6"/>
      <c r="J11" s="6"/>
      <c r="K11" s="14"/>
      <c r="L11" s="15"/>
      <c r="M11" s="15"/>
    </row>
    <row r="12" spans="1:13" x14ac:dyDescent="0.2">
      <c r="B12" s="2"/>
      <c r="C12" s="2"/>
      <c r="E12" s="17"/>
      <c r="H12" s="9"/>
      <c r="I12" s="7"/>
      <c r="J12" s="6"/>
      <c r="K12" s="11"/>
      <c r="L12" s="15"/>
      <c r="M12" s="15"/>
    </row>
    <row r="13" spans="1:13" x14ac:dyDescent="0.2">
      <c r="B13" s="3"/>
      <c r="C13" s="18"/>
      <c r="E13" s="17"/>
      <c r="G13" s="7"/>
      <c r="H13" s="8"/>
      <c r="J13" s="6"/>
      <c r="K13" s="11"/>
      <c r="L13" s="15"/>
      <c r="M13" s="15"/>
    </row>
    <row r="14" spans="1:13" x14ac:dyDescent="0.2">
      <c r="B14" s="3"/>
      <c r="C14" s="3"/>
      <c r="D14" s="19"/>
      <c r="E14" s="17"/>
      <c r="G14" s="7"/>
      <c r="H14" s="8"/>
      <c r="J14" s="7"/>
      <c r="K14" s="14"/>
      <c r="L14" s="16"/>
      <c r="M14" s="16"/>
    </row>
    <row r="15" spans="1:13" x14ac:dyDescent="0.2">
      <c r="B15" s="2"/>
      <c r="C15" s="2"/>
      <c r="D15" s="19"/>
      <c r="E15" s="17"/>
      <c r="G15" s="7"/>
      <c r="K15" s="14"/>
      <c r="L15" s="15"/>
      <c r="M15" s="15"/>
    </row>
    <row r="16" spans="1:13" x14ac:dyDescent="0.2">
      <c r="D16" s="19"/>
      <c r="E16" s="17"/>
      <c r="G16" s="7"/>
      <c r="I16" s="6"/>
      <c r="K16" s="11"/>
      <c r="L16" s="15"/>
      <c r="M16" s="15"/>
    </row>
    <row r="17" spans="4:13" x14ac:dyDescent="0.2">
      <c r="D17" s="19"/>
      <c r="E17" s="17">
        <v>1000</v>
      </c>
      <c r="K17" s="11"/>
      <c r="L17" s="15"/>
      <c r="M17" s="15"/>
    </row>
    <row r="18" spans="4:13" x14ac:dyDescent="0.2">
      <c r="D18" s="19"/>
      <c r="G18" s="7"/>
      <c r="J18" s="6"/>
      <c r="K18" s="14"/>
      <c r="L18" s="15"/>
      <c r="M18" s="15"/>
    </row>
    <row r="19" spans="4:13" x14ac:dyDescent="0.2">
      <c r="D19" s="19"/>
      <c r="I19" s="6"/>
      <c r="K19" s="10"/>
      <c r="L19" s="15"/>
      <c r="M19" s="15"/>
    </row>
    <row r="20" spans="4:13" x14ac:dyDescent="0.2">
      <c r="D20" s="19"/>
      <c r="G20" s="7"/>
      <c r="K20" s="14"/>
      <c r="L20" s="16"/>
      <c r="M20" s="16"/>
    </row>
    <row r="21" spans="4:13" x14ac:dyDescent="0.2">
      <c r="D21" s="19"/>
      <c r="J21" s="6"/>
      <c r="K21" s="14"/>
      <c r="L21" s="15"/>
      <c r="M21" s="15"/>
    </row>
    <row r="22" spans="4:13" x14ac:dyDescent="0.2">
      <c r="D22" s="19"/>
      <c r="K22" s="14"/>
      <c r="L22" s="15"/>
      <c r="M22" s="1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96F366-B3F0-4983-B011-AFF86E215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672CB-CD6F-4117-9352-732779F2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FD4BFD-2452-46D4-A585-20918E5C71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2007-09-05T13:42:05Z</cp:lastPrinted>
  <dcterms:created xsi:type="dcterms:W3CDTF">2002-04-30T19:42:36Z</dcterms:created>
  <dcterms:modified xsi:type="dcterms:W3CDTF">2026-05-11T14:18:21Z</dcterms:modified>
</cp:coreProperties>
</file>