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filterPrivacy="1" defaultThemeVersion="124226"/>
  <xr:revisionPtr revIDLastSave="0" documentId="8_{8B3EF9A7-0DD7-41A1-B355-D19EC2AAD4B8}" xr6:coauthVersionLast="47" xr6:coauthVersionMax="47" xr10:uidLastSave="{00000000-0000-0000-0000-000000000000}"/>
  <bookViews>
    <workbookView xWindow="28680" yWindow="-120" windowWidth="29040" windowHeight="15720" xr2:uid="{DCB0035E-582D-4266-83DA-0AC1BAC667A7}"/>
  </bookViews>
  <sheets>
    <sheet name="Gráf1" sheetId="4" r:id="rId1"/>
    <sheet name="Plan1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7" i="1" l="1"/>
  <c r="B90" i="1" s="1"/>
  <c r="C19" i="1" l="1"/>
  <c r="C66" i="1"/>
  <c r="C78" i="1"/>
  <c r="C60" i="1"/>
  <c r="C16" i="1"/>
  <c r="C52" i="1"/>
  <c r="C10" i="1"/>
  <c r="C8" i="1"/>
  <c r="C36" i="1"/>
  <c r="C37" i="1"/>
  <c r="C76" i="1"/>
  <c r="C46" i="1"/>
  <c r="C54" i="1"/>
  <c r="C84" i="1"/>
  <c r="C69" i="1"/>
  <c r="C68" i="1"/>
  <c r="C59" i="1"/>
  <c r="C25" i="1"/>
  <c r="C71" i="1"/>
  <c r="C7" i="1"/>
  <c r="C18" i="1"/>
  <c r="C49" i="1"/>
  <c r="C3" i="1"/>
  <c r="C29" i="1"/>
  <c r="C15" i="1"/>
  <c r="C80" i="1"/>
  <c r="C56" i="1"/>
  <c r="C28" i="1"/>
  <c r="C82" i="1"/>
  <c r="C86" i="1"/>
  <c r="C13" i="1"/>
  <c r="C55" i="1"/>
  <c r="C39" i="1"/>
  <c r="C75" i="1"/>
  <c r="C38" i="1"/>
  <c r="C5" i="1"/>
  <c r="C9" i="1"/>
  <c r="C73" i="1"/>
  <c r="C4" i="1"/>
  <c r="C72" i="1"/>
  <c r="C41" i="1"/>
  <c r="C47" i="1"/>
  <c r="C62" i="1"/>
  <c r="C81" i="1"/>
  <c r="C21" i="1"/>
  <c r="C14" i="1"/>
  <c r="C61" i="1"/>
  <c r="C53" i="1"/>
  <c r="C64" i="1"/>
  <c r="C23" i="1"/>
  <c r="C50" i="1"/>
  <c r="C45" i="1"/>
  <c r="C88" i="1"/>
  <c r="C48" i="1"/>
  <c r="C57" i="1"/>
  <c r="C35" i="1"/>
  <c r="C11" i="1"/>
  <c r="C12" i="1"/>
  <c r="C70" i="1"/>
  <c r="C31" i="1"/>
  <c r="C63" i="1"/>
  <c r="C22" i="1"/>
  <c r="C42" i="1"/>
  <c r="C27" i="1"/>
  <c r="C51" i="1"/>
  <c r="C33" i="1"/>
  <c r="C6" i="1"/>
  <c r="C17" i="1"/>
  <c r="C26" i="1"/>
  <c r="C77" i="1"/>
  <c r="C40" i="1"/>
  <c r="C85" i="1"/>
  <c r="C20" i="1"/>
  <c r="C67" i="1"/>
  <c r="C24" i="1"/>
  <c r="C43" i="1"/>
  <c r="C30" i="1"/>
  <c r="C34" i="1"/>
  <c r="C83" i="1"/>
  <c r="C74" i="1"/>
  <c r="C58" i="1"/>
  <c r="C2" i="1"/>
  <c r="C89" i="1"/>
  <c r="C79" i="1"/>
  <c r="C44" i="1"/>
  <c r="C32" i="1"/>
  <c r="C65" i="1"/>
  <c r="C87" i="1"/>
  <c r="C90" i="1" l="1"/>
</calcChain>
</file>

<file path=xl/sharedStrings.xml><?xml version="1.0" encoding="utf-8"?>
<sst xmlns="http://schemas.openxmlformats.org/spreadsheetml/2006/main" count="92" uniqueCount="88">
  <si>
    <t>Canadá</t>
  </si>
  <si>
    <t>Estados Unidos</t>
  </si>
  <si>
    <t>México</t>
  </si>
  <si>
    <t>Brasil</t>
  </si>
  <si>
    <t>Alemanha</t>
  </si>
  <si>
    <t>França</t>
  </si>
  <si>
    <t>Reino Unido</t>
  </si>
  <si>
    <t>Rússia</t>
  </si>
  <si>
    <t>Ucrânia</t>
  </si>
  <si>
    <t>Arábia Saudita</t>
  </si>
  <si>
    <t>Emirados Árabes Unidos</t>
  </si>
  <si>
    <t>Irã</t>
  </si>
  <si>
    <t>China</t>
  </si>
  <si>
    <t>Índia</t>
  </si>
  <si>
    <t>Japão</t>
  </si>
  <si>
    <t>Itália</t>
  </si>
  <si>
    <t>Argentina</t>
  </si>
  <si>
    <t>Chile</t>
  </si>
  <si>
    <t>Colômbia</t>
  </si>
  <si>
    <t>Equador</t>
  </si>
  <si>
    <t>Peru</t>
  </si>
  <si>
    <t>Trinidad e Tobago</t>
  </si>
  <si>
    <t>Venezuela</t>
  </si>
  <si>
    <t>Áustria</t>
  </si>
  <si>
    <t>Azerbaijão</t>
  </si>
  <si>
    <t>Cazaquistão</t>
  </si>
  <si>
    <t>Dinamarca</t>
  </si>
  <si>
    <t>Espanha</t>
  </si>
  <si>
    <t xml:space="preserve">Finlândia </t>
  </si>
  <si>
    <t xml:space="preserve">Grécia </t>
  </si>
  <si>
    <t>Hungria</t>
  </si>
  <si>
    <t>Lituânia</t>
  </si>
  <si>
    <t>Noruega</t>
  </si>
  <si>
    <t>Polônia</t>
  </si>
  <si>
    <t>Portugal</t>
  </si>
  <si>
    <t>República Tcheca</t>
  </si>
  <si>
    <t>Romênia</t>
  </si>
  <si>
    <t>Suécia</t>
  </si>
  <si>
    <t>Suíça</t>
  </si>
  <si>
    <t>Turquia</t>
  </si>
  <si>
    <t>Turcomenistão</t>
  </si>
  <si>
    <t>Uzbequistão</t>
  </si>
  <si>
    <t>Catar</t>
  </si>
  <si>
    <t>Coveite</t>
  </si>
  <si>
    <t>Israel</t>
  </si>
  <si>
    <t>África do Sul</t>
  </si>
  <si>
    <t>Argélia</t>
  </si>
  <si>
    <t>Egito</t>
  </si>
  <si>
    <t>Austrália</t>
  </si>
  <si>
    <t>Bangladesh</t>
  </si>
  <si>
    <t>Coreia do Sul</t>
  </si>
  <si>
    <t>Filipinas</t>
  </si>
  <si>
    <t>Hong Kong</t>
  </si>
  <si>
    <t>Indonésia</t>
  </si>
  <si>
    <t>Malásia</t>
  </si>
  <si>
    <t>Nova Zelândia</t>
  </si>
  <si>
    <t>Paquistão</t>
  </si>
  <si>
    <t>Tailândia</t>
  </si>
  <si>
    <t>Taiwan</t>
  </si>
  <si>
    <t>Vietnã</t>
  </si>
  <si>
    <t>país</t>
  </si>
  <si>
    <t>total</t>
  </si>
  <si>
    <t>%</t>
  </si>
  <si>
    <t>Outros</t>
  </si>
  <si>
    <t>Bélgica</t>
  </si>
  <si>
    <t>Eslováquia</t>
  </si>
  <si>
    <t>Total</t>
  </si>
  <si>
    <t>Estônia</t>
  </si>
  <si>
    <t>Luxemburgo</t>
  </si>
  <si>
    <t>Eslovênia</t>
  </si>
  <si>
    <t>Marrocos</t>
  </si>
  <si>
    <t>Letônia</t>
  </si>
  <si>
    <t>África Oriental</t>
  </si>
  <si>
    <t>Croácia</t>
  </si>
  <si>
    <t>África Central</t>
  </si>
  <si>
    <t>Irlanda</t>
  </si>
  <si>
    <t>Iraque</t>
  </si>
  <si>
    <t>Outros Norte da África</t>
  </si>
  <si>
    <t>África Ocidental</t>
  </si>
  <si>
    <t>Omã</t>
  </si>
  <si>
    <t>Belarus</t>
  </si>
  <si>
    <t>Macedônia do Norte</t>
  </si>
  <si>
    <t>Bulgária</t>
  </si>
  <si>
    <t>Países Baixos (Holanda)</t>
  </si>
  <si>
    <t>Singapura</t>
  </si>
  <si>
    <t>América Central</t>
  </si>
  <si>
    <t>Outros América do Sul</t>
  </si>
  <si>
    <t>Outros Caribe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</si>
</sst>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1" formatCode="_(* #,##0.00_);_(* \(#,##0.00\);_(* &quot;-&quot;??_);_(@_)"/>
    <numFmt numFmtId="172" formatCode="_(* #,##0_);_(* \(#,##0\);_(* &quot;-&quot;??_);_(@_)"/>
    <numFmt numFmtId="174" formatCode="0.0"/>
    <numFmt numFmtId="175" formatCode="0.0%"/>
    <numFmt numFmtId="180" formatCode="#,##0.0"/>
    <numFmt numFmtId="182" formatCode="_(* #,##0.0_);_(* \(#,##0.0\);_(* &quot;-&quot;??_);_(@_)"/>
  </numFmts>
  <fonts count="7">
    <font>
      <sz val="11"/>
      <color theme="1"/>
      <name val="Calibri"/>
      <family val="2"/>
      <scheme val="minor"/>
    </font>
    <font>
      <sz val="7"/>
      <name val="Helvetica Neue"/>
      <family val="2"/>
    </font>
    <font>
      <b/>
      <sz val="7"/>
      <name val="Helvetica Neue"/>
      <family val="2"/>
    </font>
    <font>
      <sz val="7"/>
      <name val="Helvetica Neue"/>
    </font>
    <font>
      <sz val="7"/>
      <color indexed="8"/>
      <name val="Arial MT"/>
    </font>
    <font>
      <b/>
      <sz val="7"/>
      <name val="Helvetica Neue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9" fontId="6" fillId="0" borderId="0" applyFont="0" applyFill="0" applyBorder="0" applyAlignment="0" applyProtection="0"/>
    <xf numFmtId="171" fontId="6" fillId="0" borderId="0" applyFont="0" applyFill="0" applyBorder="0" applyAlignment="0" applyProtection="0"/>
  </cellStyleXfs>
  <cellXfs count="22">
    <xf numFmtId="0" fontId="0" fillId="0" borderId="0" xfId="0"/>
    <xf numFmtId="0" fontId="1" fillId="2" borderId="0" xfId="0" applyFont="1" applyFill="1" applyBorder="1"/>
    <xf numFmtId="0" fontId="1" fillId="2" borderId="0" xfId="0" applyFont="1" applyFill="1" applyBorder="1" applyAlignment="1">
      <alignment horizontal="left"/>
    </xf>
    <xf numFmtId="172" fontId="1" fillId="2" borderId="0" xfId="0" applyNumberFormat="1" applyFont="1" applyFill="1" applyBorder="1"/>
    <xf numFmtId="10" fontId="1" fillId="2" borderId="0" xfId="1" applyNumberFormat="1" applyFont="1" applyFill="1" applyBorder="1"/>
    <xf numFmtId="0" fontId="1" fillId="0" borderId="0" xfId="0" applyFont="1" applyFill="1" applyBorder="1" applyAlignment="1">
      <alignment horizontal="left"/>
    </xf>
    <xf numFmtId="10" fontId="1" fillId="0" borderId="0" xfId="1" applyNumberFormat="1" applyFont="1" applyFill="1" applyBorder="1"/>
    <xf numFmtId="175" fontId="2" fillId="2" borderId="0" xfId="0" applyNumberFormat="1" applyFont="1" applyFill="1" applyBorder="1"/>
    <xf numFmtId="174" fontId="1" fillId="2" borderId="0" xfId="0" applyNumberFormat="1" applyFont="1" applyFill="1" applyBorder="1"/>
    <xf numFmtId="180" fontId="3" fillId="2" borderId="0" xfId="2" applyNumberFormat="1" applyFont="1" applyFill="1" applyBorder="1" applyAlignment="1" applyProtection="1">
      <alignment horizontal="right" vertical="center" wrapText="1"/>
    </xf>
    <xf numFmtId="175" fontId="1" fillId="2" borderId="0" xfId="0" applyNumberFormat="1" applyFont="1" applyFill="1" applyBorder="1"/>
    <xf numFmtId="174" fontId="5" fillId="2" borderId="0" xfId="0" applyNumberFormat="1" applyFont="1" applyFill="1" applyBorder="1" applyAlignment="1">
      <alignment horizontal="left"/>
    </xf>
    <xf numFmtId="0" fontId="5" fillId="2" borderId="0" xfId="0" applyFont="1" applyFill="1" applyBorder="1" applyAlignment="1">
      <alignment horizontal="left"/>
    </xf>
    <xf numFmtId="2" fontId="5" fillId="2" borderId="0" xfId="1" applyNumberFormat="1" applyFont="1" applyFill="1" applyBorder="1"/>
    <xf numFmtId="174" fontId="3" fillId="2" borderId="0" xfId="0" applyNumberFormat="1" applyFont="1" applyFill="1" applyAlignment="1">
      <alignment horizontal="left"/>
    </xf>
    <xf numFmtId="174" fontId="3" fillId="2" borderId="0" xfId="0" applyNumberFormat="1" applyFont="1" applyFill="1" applyAlignment="1">
      <alignment horizontal="left" vertical="center"/>
    </xf>
    <xf numFmtId="0" fontId="1" fillId="2" borderId="0" xfId="0" applyFont="1" applyFill="1"/>
    <xf numFmtId="0" fontId="3" fillId="2" borderId="0" xfId="0" applyFont="1" applyFill="1" applyAlignment="1">
      <alignment horizontal="left" vertical="center"/>
    </xf>
    <xf numFmtId="175" fontId="2" fillId="2" borderId="0" xfId="0" applyNumberFormat="1" applyFont="1" applyFill="1" applyBorder="1" applyAlignment="1">
      <alignment horizontal="center" vertical="center"/>
    </xf>
    <xf numFmtId="3" fontId="5" fillId="2" borderId="0" xfId="2" applyNumberFormat="1" applyFont="1" applyFill="1" applyBorder="1" applyAlignment="1" applyProtection="1">
      <alignment horizontal="right" vertical="center" wrapText="1"/>
    </xf>
    <xf numFmtId="0" fontId="3" fillId="2" borderId="0" xfId="0" applyFont="1" applyFill="1" applyAlignment="1">
      <alignment horizontal="left"/>
    </xf>
    <xf numFmtId="182" fontId="3" fillId="2" borderId="0" xfId="2" applyNumberFormat="1" applyFont="1" applyFill="1" applyBorder="1" applyAlignment="1">
      <alignment horizontal="right" vertical="center" wrapText="1"/>
    </xf>
  </cellXfs>
  <cellStyles count="3">
    <cellStyle name="Normal" xfId="0" builtinId="0"/>
    <cellStyle name="Porcentagem" xfId="1" builtinId="5"/>
    <cellStyle name="Vírgula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200" b="1" i="0" u="none" strike="noStrike" baseline="0">
                <a:solidFill>
                  <a:srgbClr val="000000"/>
                </a:solidFill>
                <a:latin typeface="Helvetica Neue"/>
                <a:ea typeface="Helvetica Neue"/>
                <a:cs typeface="Helvetica Neue"/>
              </a:defRPr>
            </a:pPr>
            <a:r>
              <a:rPr lang="pt-BR" sz="1200" b="1" i="0" baseline="0"/>
              <a:t>Gráfico 1.9 – Participação de países selecionados no consumo mundial de gás natural – 2025</a:t>
            </a:r>
            <a:endParaRPr lang="pt-BR" sz="1200"/>
          </a:p>
        </c:rich>
      </c:tx>
      <c:layout>
        <c:manualLayout>
          <c:xMode val="edge"/>
          <c:yMode val="edge"/>
          <c:x val="0.25224416355850254"/>
          <c:y val="1.978259060112200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7613393340639925"/>
          <c:y val="0.13893291072371897"/>
          <c:w val="0.44290885159591969"/>
          <c:h val="0.71104067617538302"/>
        </c:manualLayout>
      </c:layout>
      <c:pieChart>
        <c:varyColors val="1"/>
        <c:ser>
          <c:idx val="0"/>
          <c:order val="0"/>
          <c:spPr>
            <a:scene3d>
              <a:camera prst="orthographicFront"/>
              <a:lightRig rig="threePt" dir="t"/>
            </a:scene3d>
            <a:sp3d>
              <a:bevelT/>
            </a:sp3d>
          </c:spPr>
          <c:dPt>
            <c:idx val="0"/>
            <c:bubble3D val="0"/>
            <c:spPr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0-E0E4-4B58-8665-C3A323D999F1}"/>
              </c:ext>
            </c:extLst>
          </c:dPt>
          <c:dPt>
            <c:idx val="1"/>
            <c:bubble3D val="0"/>
            <c:spPr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1-E0E4-4B58-8665-C3A323D999F1}"/>
              </c:ext>
            </c:extLst>
          </c:dPt>
          <c:dPt>
            <c:idx val="2"/>
            <c:bubble3D val="0"/>
            <c:spPr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2-E0E4-4B58-8665-C3A323D999F1}"/>
              </c:ext>
            </c:extLst>
          </c:dPt>
          <c:dPt>
            <c:idx val="3"/>
            <c:bubble3D val="0"/>
            <c:spPr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3-E0E4-4B58-8665-C3A323D999F1}"/>
              </c:ext>
            </c:extLst>
          </c:dPt>
          <c:dPt>
            <c:idx val="4"/>
            <c:bubble3D val="0"/>
            <c:spPr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4-E0E4-4B58-8665-C3A323D999F1}"/>
              </c:ext>
            </c:extLst>
          </c:dPt>
          <c:dPt>
            <c:idx val="5"/>
            <c:bubble3D val="0"/>
            <c:spPr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5-E0E4-4B58-8665-C3A323D999F1}"/>
              </c:ext>
            </c:extLst>
          </c:dPt>
          <c:dPt>
            <c:idx val="6"/>
            <c:bubble3D val="0"/>
            <c:spPr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6-E0E4-4B58-8665-C3A323D999F1}"/>
              </c:ext>
            </c:extLst>
          </c:dPt>
          <c:dPt>
            <c:idx val="7"/>
            <c:bubble3D val="0"/>
            <c:spPr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7-E0E4-4B58-8665-C3A323D999F1}"/>
              </c:ext>
            </c:extLst>
          </c:dPt>
          <c:dPt>
            <c:idx val="8"/>
            <c:bubble3D val="0"/>
            <c:spPr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8-E0E4-4B58-8665-C3A323D999F1}"/>
              </c:ext>
            </c:extLst>
          </c:dPt>
          <c:dPt>
            <c:idx val="9"/>
            <c:bubble3D val="0"/>
            <c:spPr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9-E0E4-4B58-8665-C3A323D999F1}"/>
              </c:ext>
            </c:extLst>
          </c:dPt>
          <c:dPt>
            <c:idx val="10"/>
            <c:bubble3D val="0"/>
            <c:spPr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A-E0E4-4B58-8665-C3A323D999F1}"/>
              </c:ext>
            </c:extLst>
          </c:dPt>
          <c:dPt>
            <c:idx val="11"/>
            <c:bubble3D val="0"/>
            <c:spPr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B-E0E4-4B58-8665-C3A323D999F1}"/>
              </c:ext>
            </c:extLst>
          </c:dPt>
          <c:dPt>
            <c:idx val="12"/>
            <c:bubble3D val="0"/>
            <c:spPr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C-E0E4-4B58-8665-C3A323D999F1}"/>
              </c:ext>
            </c:extLst>
          </c:dPt>
          <c:dLbls>
            <c:dLbl>
              <c:idx val="0"/>
              <c:layout>
                <c:manualLayout>
                  <c:x val="-5.5281342546890426E-2"/>
                  <c:y val="1.0565240359218173E-2"/>
                </c:manualLayout>
              </c:layout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100" b="1">
                      <a:latin typeface="+mn-lt"/>
                    </a:defRPr>
                  </a:pPr>
                  <a:endParaRPr lang="pt-BR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0E4-4B58-8665-C3A323D999F1}"/>
                </c:ext>
              </c:extLst>
            </c:dLbl>
            <c:dLbl>
              <c:idx val="1"/>
              <c:layout>
                <c:manualLayout>
                  <c:x val="1.1846001974333662E-2"/>
                  <c:y val="-5.2826201796090849E-2"/>
                </c:manualLayout>
              </c:layout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 sz="1100" b="1">
                        <a:latin typeface="+mn-lt"/>
                      </a:defRPr>
                    </a:pPr>
                    <a:r>
                      <a:rPr lang="en-US"/>
                      <a:t>Brasil</a:t>
                    </a:r>
                    <a:endParaRPr lang="en-US" baseline="0"/>
                  </a:p>
                  <a:p>
                    <a:pPr>
                      <a:defRPr sz="1100" b="1">
                        <a:latin typeface="+mn-lt"/>
                      </a:defRPr>
                    </a:pPr>
                    <a:r>
                      <a:rPr lang="en-US"/>
                      <a:t>0,8%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E0E4-4B58-8665-C3A323D999F1}"/>
                </c:ext>
              </c:extLst>
            </c:dLbl>
            <c:dLbl>
              <c:idx val="2"/>
              <c:layout>
                <c:manualLayout>
                  <c:x val="5.5281342546890329E-2"/>
                  <c:y val="-3.8034865293185428E-2"/>
                </c:manualLayout>
              </c:layout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100" b="1">
                      <a:latin typeface="+mn-lt"/>
                    </a:defRPr>
                  </a:pPr>
                  <a:endParaRPr lang="pt-BR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0E4-4B58-8665-C3A323D999F1}"/>
                </c:ext>
              </c:extLst>
            </c:dLbl>
            <c:dLbl>
              <c:idx val="3"/>
              <c:layout>
                <c:manualLayout>
                  <c:x val="3.027310401989225E-2"/>
                  <c:y val="-1.2682769833474833E-2"/>
                </c:manualLayout>
              </c:layout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100" b="1">
                      <a:latin typeface="+mn-lt"/>
                    </a:defRPr>
                  </a:pPr>
                  <a:endParaRPr lang="pt-BR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0E4-4B58-8665-C3A323D999F1}"/>
                </c:ext>
              </c:extLst>
            </c:dLbl>
            <c:dLbl>
              <c:idx val="4"/>
              <c:layout>
                <c:manualLayout>
                  <c:x val="7.2392250310816281E-2"/>
                  <c:y val="-3.520278781220001E-3"/>
                </c:manualLayout>
              </c:layout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 sz="1100" b="1">
                        <a:latin typeface="+mn-lt"/>
                      </a:defRPr>
                    </a:pPr>
                    <a:r>
                      <a:rPr lang="en-US"/>
                      <a:t>Alemanha</a:t>
                    </a:r>
                    <a:endParaRPr lang="en-US" baseline="0"/>
                  </a:p>
                  <a:p>
                    <a:pPr>
                      <a:defRPr sz="1100" b="1">
                        <a:latin typeface="+mn-lt"/>
                      </a:defRPr>
                    </a:pPr>
                    <a:r>
                      <a:rPr lang="en-US"/>
                      <a:t>1,9%</a:t>
                    </a:r>
                  </a:p>
                </c:rich>
              </c:tx>
              <c:numFmt formatCode="0%" sourceLinked="0"/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E0E4-4B58-8665-C3A323D999F1}"/>
                </c:ext>
              </c:extLst>
            </c:dLbl>
            <c:dLbl>
              <c:idx val="5"/>
              <c:layout>
                <c:manualLayout>
                  <c:x val="5.264889766370507E-2"/>
                  <c:y val="2.1130480718436345E-3"/>
                </c:manualLayout>
              </c:layout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 sz="1100" b="1">
                        <a:latin typeface="+mn-lt"/>
                      </a:defRPr>
                    </a:pPr>
                    <a:r>
                      <a:rPr lang="en-US"/>
                      <a:t>Japão</a:t>
                    </a:r>
                    <a:endParaRPr lang="en-US" baseline="0"/>
                  </a:p>
                  <a:p>
                    <a:pPr>
                      <a:defRPr sz="1100" b="1">
                        <a:latin typeface="+mn-lt"/>
                      </a:defRPr>
                    </a:pPr>
                    <a:r>
                      <a:rPr lang="en-US"/>
                      <a:t>2,1%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E0E4-4B58-8665-C3A323D999F1}"/>
                </c:ext>
              </c:extLst>
            </c:dLbl>
            <c:dLbl>
              <c:idx val="6"/>
              <c:layout>
                <c:manualLayout>
                  <c:x val="5.1332675222112538E-2"/>
                  <c:y val="3.8738767136922955E-17"/>
                </c:manualLayout>
              </c:layout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100" b="1">
                      <a:latin typeface="+mn-lt"/>
                    </a:defRPr>
                  </a:pPr>
                  <a:endParaRPr lang="pt-BR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0E4-4B58-8665-C3A323D999F1}"/>
                </c:ext>
              </c:extLst>
            </c:dLbl>
            <c:dLbl>
              <c:idx val="7"/>
              <c:layout>
                <c:manualLayout>
                  <c:x val="3.5538005923000986E-2"/>
                  <c:y val="-4.2260961436873462E-3"/>
                </c:manualLayout>
              </c:layout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100" b="1">
                      <a:latin typeface="+mn-lt"/>
                    </a:defRPr>
                  </a:pPr>
                  <a:endParaRPr lang="pt-BR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0E4-4B58-8665-C3A323D999F1}"/>
                </c:ext>
              </c:extLst>
            </c:dLbl>
            <c:dLbl>
              <c:idx val="8"/>
              <c:layout>
                <c:manualLayout>
                  <c:x val="5.0016452780519811E-2"/>
                  <c:y val="2.1130480718436345E-3"/>
                </c:manualLayout>
              </c:layout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100" b="1">
                      <a:latin typeface="+mn-lt"/>
                    </a:defRPr>
                  </a:pPr>
                  <a:endParaRPr lang="pt-BR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0E4-4B58-8665-C3A323D999F1}"/>
                </c:ext>
              </c:extLst>
            </c:dLbl>
            <c:dLbl>
              <c:idx val="9"/>
              <c:layout>
                <c:manualLayout>
                  <c:x val="3.1589338598223098E-2"/>
                  <c:y val="-7.7477534273845911E-17"/>
                </c:manualLayout>
              </c:layout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100" b="1">
                      <a:latin typeface="+mn-lt"/>
                    </a:defRPr>
                  </a:pPr>
                  <a:endParaRPr lang="pt-BR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0E4-4B58-8665-C3A323D999F1}"/>
                </c:ext>
              </c:extLst>
            </c:dLbl>
            <c:dLbl>
              <c:idx val="10"/>
              <c:layout>
                <c:manualLayout>
                  <c:x val="3.1589338598223E-2"/>
                  <c:y val="8.4521922873745381E-3"/>
                </c:manualLayout>
              </c:layout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100" b="1">
                      <a:latin typeface="+mn-lt"/>
                    </a:defRPr>
                  </a:pPr>
                  <a:endParaRPr lang="pt-BR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E0E4-4B58-8665-C3A323D999F1}"/>
                </c:ext>
              </c:extLst>
            </c:dLbl>
            <c:dLbl>
              <c:idx val="11"/>
              <c:layout>
                <c:manualLayout>
                  <c:x val="2.6324448831852583E-3"/>
                  <c:y val="2.5356576862123614E-2"/>
                </c:manualLayout>
              </c:layout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100" b="1">
                      <a:latin typeface="+mn-lt"/>
                    </a:defRPr>
                  </a:pPr>
                  <a:endParaRPr lang="pt-BR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0E4-4B58-8665-C3A323D999F1}"/>
                </c:ext>
              </c:extLst>
            </c:dLbl>
            <c:dLbl>
              <c:idx val="12"/>
              <c:layout>
                <c:manualLayout>
                  <c:x val="-6.7127344521224111E-2"/>
                  <c:y val="4.226096143687269E-3"/>
                </c:manualLayout>
              </c:layout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100" b="1">
                      <a:latin typeface="+mn-lt"/>
                    </a:defRPr>
                  </a:pPr>
                  <a:endParaRPr lang="pt-BR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E0E4-4B58-8665-C3A323D999F1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1">
                    <a:latin typeface="+mn-lt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Plan1!$A$77:$A$89</c:f>
              <c:strCache>
                <c:ptCount val="13"/>
                <c:pt idx="0">
                  <c:v>Outros</c:v>
                </c:pt>
                <c:pt idx="1">
                  <c:v>Brasil</c:v>
                </c:pt>
                <c:pt idx="2">
                  <c:v>Índia</c:v>
                </c:pt>
                <c:pt idx="3">
                  <c:v>Emirados Árabes Unidos</c:v>
                </c:pt>
                <c:pt idx="4">
                  <c:v>Alemanha</c:v>
                </c:pt>
                <c:pt idx="5">
                  <c:v>Japão</c:v>
                </c:pt>
                <c:pt idx="6">
                  <c:v>México</c:v>
                </c:pt>
                <c:pt idx="7">
                  <c:v>Canadá</c:v>
                </c:pt>
                <c:pt idx="8">
                  <c:v>Arábia Saudita</c:v>
                </c:pt>
                <c:pt idx="9">
                  <c:v>Irã</c:v>
                </c:pt>
                <c:pt idx="10">
                  <c:v>China</c:v>
                </c:pt>
                <c:pt idx="11">
                  <c:v>Rússia</c:v>
                </c:pt>
                <c:pt idx="12">
                  <c:v>Estados Unidos</c:v>
                </c:pt>
              </c:strCache>
            </c:strRef>
          </c:cat>
          <c:val>
            <c:numRef>
              <c:f>Plan1!$C$77:$C$89</c:f>
              <c:numCache>
                <c:formatCode>0.0%</c:formatCode>
                <c:ptCount val="13"/>
                <c:pt idx="0">
                  <c:v>0.33189423273902274</c:v>
                </c:pt>
                <c:pt idx="1">
                  <c:v>7.930763914727551E-3</c:v>
                </c:pt>
                <c:pt idx="2">
                  <c:v>1.590266398965634E-2</c:v>
                </c:pt>
                <c:pt idx="3">
                  <c:v>1.6863660725414308E-2</c:v>
                </c:pt>
                <c:pt idx="4">
                  <c:v>1.8757374774472323E-2</c:v>
                </c:pt>
                <c:pt idx="5">
                  <c:v>2.1595537064950227E-2</c:v>
                </c:pt>
                <c:pt idx="6">
                  <c:v>2.3809724154708452E-2</c:v>
                </c:pt>
                <c:pt idx="7">
                  <c:v>3.161092860489155E-2</c:v>
                </c:pt>
                <c:pt idx="8">
                  <c:v>3.1952569350339889E-2</c:v>
                </c:pt>
                <c:pt idx="9">
                  <c:v>6.1220605808877983E-2</c:v>
                </c:pt>
                <c:pt idx="10">
                  <c:v>0.10557334034064775</c:v>
                </c:pt>
                <c:pt idx="11">
                  <c:v>0.11467649653484452</c:v>
                </c:pt>
                <c:pt idx="12">
                  <c:v>0.21821210199744645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E0E4-4B58-8665-C3A323D999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70"/>
      </c:pieChart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700" b="0" i="0" u="none" strike="noStrike" baseline="0">
          <a:solidFill>
            <a:srgbClr val="000000"/>
          </a:solidFill>
          <a:latin typeface="Arial MT"/>
          <a:ea typeface="Arial MT"/>
          <a:cs typeface="Arial MT"/>
        </a:defRPr>
      </a:pPr>
      <a:endParaRPr lang="pt-BR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1F4247B5-B29E-4579-99F6-6988A5A1E08A}">
  <sheetPr/>
  <sheetViews>
    <sheetView tabSelected="1" workbookViewId="0"/>
  </sheetViews>
  <pageMargins left="0.511811024" right="0.511811024" top="0.78740157499999996" bottom="0.78740157499999996" header="0.31496062000000002" footer="0.31496062000000002"/>
  <pageSetup paperSize="9" orientation="landscape" horizontalDpi="300" verticalDpi="300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14467417" cy="9017000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254B9AF-B71B-E002-134B-91CDB8172E74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0.01114</cdr:x>
      <cdr:y>0.96166</cdr:y>
    </cdr:from>
    <cdr:to>
      <cdr:x>0.49267</cdr:x>
      <cdr:y>0.99296</cdr:y>
    </cdr:to>
    <cdr:sp macro="" textlink="">
      <cdr:nvSpPr>
        <cdr:cNvPr id="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7478" y="5782821"/>
          <a:ext cx="4566596" cy="194132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18288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rtl="0"/>
          <a:r>
            <a:rPr lang="pt-BR" sz="800" b="0" i="0">
              <a:latin typeface="Calibri"/>
            </a:rPr>
            <a:t>Fonte: </a:t>
          </a:r>
          <a:r>
            <a:rPr lang="pt-BR" sz="800" b="0" i="1">
              <a:effectLst/>
              <a:latin typeface="Calibri"/>
              <a:ea typeface="+mn-ea"/>
              <a:cs typeface="+mn-cs"/>
            </a:rPr>
            <a:t>Energy Institute, Statistical Review of World Energy 2026 </a:t>
          </a:r>
          <a:r>
            <a:rPr lang="pt-BR" sz="800" b="0" i="0">
              <a:latin typeface="Calibri"/>
            </a:rPr>
            <a:t>(Tabela 1.8).</a:t>
          </a:r>
          <a:endParaRPr lang="pt-BR" sz="800">
            <a:latin typeface="Calibri"/>
          </a:endParaRPr>
        </a:p>
      </cdr:txBody>
    </cdr:sp>
  </cdr:relSizeAnchor>
  <cdr:relSizeAnchor xmlns:cdr="http://schemas.openxmlformats.org/drawingml/2006/chartDrawing">
    <cdr:from>
      <cdr:x>0.40574</cdr:x>
      <cdr:y>0.35619</cdr:y>
    </cdr:from>
    <cdr:to>
      <cdr:x>0.61865</cdr:x>
      <cdr:y>0.66854</cdr:y>
    </cdr:to>
    <cdr:sp macro="" textlink="">
      <cdr:nvSpPr>
        <cdr:cNvPr id="3" name="Elipse 2"/>
        <cdr:cNvSpPr>
          <a:spLocks xmlns:a="http://schemas.openxmlformats.org/drawingml/2006/main"/>
        </cdr:cNvSpPr>
      </cdr:nvSpPr>
      <cdr:spPr bwMode="auto">
        <a:xfrm xmlns:a="http://schemas.openxmlformats.org/drawingml/2006/main">
          <a:off x="3800475" y="1983030"/>
          <a:ext cx="2133599" cy="1961453"/>
        </a:xfrm>
        <a:prstGeom xmlns:a="http://schemas.openxmlformats.org/drawingml/2006/main" prst="ellipse">
          <a:avLst/>
        </a:prstGeom>
        <a:solidFill xmlns:a="http://schemas.openxmlformats.org/drawingml/2006/main">
          <a:sysClr val="window" lastClr="FFFFFF">
            <a:lumMod val="75000"/>
          </a:sysClr>
        </a:solidFill>
        <a:ln xmlns:a="http://schemas.openxmlformats.org/drawingml/2006/main" w="9525" cap="flat" cmpd="sng" algn="ctr">
          <a:solidFill>
            <a:sysClr val="window" lastClr="FFFFFF">
              <a:lumMod val="75000"/>
            </a:sysClr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>
          <a:outerShdw blurRad="50800" dist="38100" dir="2700000" algn="tl" rotWithShape="0">
            <a:prstClr val="black">
              <a:alpha val="40000"/>
            </a:prstClr>
          </a:outerShdw>
        </a:effectLst>
        <a:scene3d xmlns:a="http://schemas.openxmlformats.org/drawingml/2006/main">
          <a:camera prst="orthographicFront">
            <a:rot lat="0" lon="0" rev="0"/>
          </a:camera>
          <a:lightRig rig="threePt" dir="t"/>
        </a:scene3d>
        <a:sp3d xmlns:a="http://schemas.openxmlformats.org/drawingml/2006/main">
          <a:bevelT/>
        </a:sp3d>
      </cdr:spPr>
      <cdr:txBody>
        <a:bodyPr xmlns:a="http://schemas.openxmlformats.org/drawingml/2006/main" wrap="square" lIns="18288" tIns="0" rIns="0" bIns="0" anchor="ctr" anchorCtr="1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lnSpc>
              <a:spcPts val="1300"/>
            </a:lnSpc>
          </a:pPr>
          <a:r>
            <a:rPr lang="pt-BR" sz="1400" b="1" i="0">
              <a:effectLst/>
              <a:latin typeface="+mn-lt"/>
              <a:ea typeface="+mn-ea"/>
              <a:cs typeface="+mn-cs"/>
            </a:rPr>
            <a:t>Consumo</a:t>
          </a:r>
          <a:r>
            <a:rPr lang="pt-BR" sz="1400" b="1" i="0" baseline="0">
              <a:effectLst/>
              <a:latin typeface="+mn-lt"/>
              <a:ea typeface="+mn-ea"/>
              <a:cs typeface="+mn-cs"/>
            </a:rPr>
            <a:t> mundial de gás natural</a:t>
          </a:r>
          <a:r>
            <a:rPr lang="pt-BR" sz="1400" b="1" i="0">
              <a:effectLst/>
              <a:latin typeface="+mn-lt"/>
              <a:ea typeface="+mn-ea"/>
              <a:cs typeface="+mn-cs"/>
            </a:rPr>
            <a:t>: 4,186 trilhões de</a:t>
          </a:r>
          <a:r>
            <a:rPr lang="pt-BR" sz="1400" b="1" i="0" baseline="0">
              <a:effectLst/>
              <a:latin typeface="+mn-lt"/>
              <a:ea typeface="+mn-ea"/>
              <a:cs typeface="+mn-cs"/>
            </a:rPr>
            <a:t> m³</a:t>
          </a:r>
          <a:endParaRPr lang="pt-BR" sz="1800">
            <a:effectLst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674FE0-158A-4C4D-9576-43BDF7ED1E7E}">
  <dimension ref="A1:H334"/>
  <sheetViews>
    <sheetView topLeftCell="A48" workbookViewId="0">
      <selection activeCell="A2" sqref="A2:B76"/>
    </sheetView>
  </sheetViews>
  <sheetFormatPr defaultColWidth="9.1796875" defaultRowHeight="9"/>
  <cols>
    <col min="1" max="1" width="16" style="5" customWidth="1"/>
    <col min="2" max="2" width="11.81640625" style="6" customWidth="1"/>
    <col min="3" max="3" width="10.453125" style="1" customWidth="1"/>
    <col min="4" max="6" width="9.1796875" style="1"/>
    <col min="7" max="7" width="17.81640625" style="1" bestFit="1" customWidth="1"/>
    <col min="8" max="16384" width="9.1796875" style="1"/>
  </cols>
  <sheetData>
    <row r="1" spans="1:8">
      <c r="A1" s="11" t="s">
        <v>60</v>
      </c>
      <c r="B1" s="19" t="s">
        <v>61</v>
      </c>
      <c r="C1" s="18" t="s">
        <v>62</v>
      </c>
    </row>
    <row r="2" spans="1:8">
      <c r="A2" s="14" t="s">
        <v>81</v>
      </c>
      <c r="B2" s="9">
        <v>0.2995998027909258</v>
      </c>
      <c r="C2" s="7">
        <f>B2/$B$90</f>
        <v>7.1571261590854158E-5</v>
      </c>
      <c r="H2" s="8"/>
    </row>
    <row r="3" spans="1:8">
      <c r="A3" s="14" t="s">
        <v>67</v>
      </c>
      <c r="B3" s="9">
        <v>0.30881258156181962</v>
      </c>
      <c r="C3" s="7">
        <f>B3/$B$90</f>
        <v>7.3772098150985167E-5</v>
      </c>
      <c r="H3" s="8"/>
    </row>
    <row r="4" spans="1:8">
      <c r="A4" s="14" t="s">
        <v>19</v>
      </c>
      <c r="B4" s="9">
        <v>0.4658463506368708</v>
      </c>
      <c r="C4" s="7">
        <f>B4/$B$90</f>
        <v>1.1128582432960828E-4</v>
      </c>
      <c r="H4" s="8"/>
    </row>
    <row r="5" spans="1:8">
      <c r="A5" s="14" t="s">
        <v>68</v>
      </c>
      <c r="B5" s="9">
        <v>0.60829241402767376</v>
      </c>
      <c r="C5" s="7">
        <f>B5/$B$90</f>
        <v>1.4531470008506101E-4</v>
      </c>
      <c r="H5" s="8"/>
    </row>
    <row r="6" spans="1:8">
      <c r="A6" s="14" t="s">
        <v>71</v>
      </c>
      <c r="B6" s="9">
        <v>0.80561249999999995</v>
      </c>
      <c r="C6" s="7">
        <f>B6/$B$90</f>
        <v>1.9245240631416178E-4</v>
      </c>
      <c r="H6" s="8"/>
    </row>
    <row r="7" spans="1:8">
      <c r="A7" s="14" t="s">
        <v>37</v>
      </c>
      <c r="B7" s="9">
        <v>0.84972260186223747</v>
      </c>
      <c r="C7" s="7">
        <f>B7/$B$90</f>
        <v>2.0298984862811596E-4</v>
      </c>
      <c r="H7" s="8"/>
    </row>
    <row r="8" spans="1:8">
      <c r="A8" s="14" t="s">
        <v>69</v>
      </c>
      <c r="B8" s="9">
        <v>0.9058823008554</v>
      </c>
      <c r="C8" s="7">
        <f>B8/$B$90</f>
        <v>2.1640581375913508E-4</v>
      </c>
      <c r="H8" s="8"/>
    </row>
    <row r="9" spans="1:8">
      <c r="A9" s="14" t="s">
        <v>70</v>
      </c>
      <c r="B9" s="9">
        <v>0.95018805749999991</v>
      </c>
      <c r="C9" s="7">
        <f>B9/$B$90</f>
        <v>2.26989995955691E-4</v>
      </c>
      <c r="H9" s="8"/>
    </row>
    <row r="10" spans="1:8">
      <c r="A10" s="14" t="s">
        <v>28</v>
      </c>
      <c r="B10" s="9">
        <v>1.1192222222222223</v>
      </c>
      <c r="C10" s="7">
        <f>B10/$B$90</f>
        <v>2.6737049123114426E-4</v>
      </c>
      <c r="H10" s="8"/>
    </row>
    <row r="11" spans="1:8">
      <c r="A11" s="14" t="s">
        <v>85</v>
      </c>
      <c r="B11" s="9">
        <v>1.2311860115228028</v>
      </c>
      <c r="C11" s="7">
        <f>B11/$B$90</f>
        <v>2.9411747029483621E-4</v>
      </c>
      <c r="H11" s="8"/>
    </row>
    <row r="12" spans="1:8">
      <c r="A12" s="14" t="s">
        <v>26</v>
      </c>
      <c r="B12" s="9">
        <v>1.5913253740562208</v>
      </c>
      <c r="C12" s="7">
        <f>B12/$B$90</f>
        <v>3.8015099997319219E-4</v>
      </c>
      <c r="H12" s="8"/>
    </row>
    <row r="13" spans="1:8">
      <c r="A13" s="14" t="s">
        <v>31</v>
      </c>
      <c r="B13" s="9">
        <v>1.6679520000000001</v>
      </c>
      <c r="C13" s="7">
        <f>B13/$B$90</f>
        <v>3.9845630004067568E-4</v>
      </c>
      <c r="H13" s="8"/>
    </row>
    <row r="14" spans="1:8">
      <c r="A14" s="14" t="s">
        <v>73</v>
      </c>
      <c r="B14" s="9">
        <v>2.6321123268600468</v>
      </c>
      <c r="C14" s="7">
        <f>B14/$B$90</f>
        <v>6.2878412511397676E-4</v>
      </c>
      <c r="D14" s="3"/>
      <c r="H14" s="8"/>
    </row>
    <row r="15" spans="1:8">
      <c r="A15" s="14" t="s">
        <v>82</v>
      </c>
      <c r="B15" s="9">
        <v>2.6888750000000003</v>
      </c>
      <c r="C15" s="7">
        <f>B15/$B$90</f>
        <v>6.423441344666224E-4</v>
      </c>
      <c r="H15" s="8"/>
    </row>
    <row r="16" spans="1:8">
      <c r="A16" s="14" t="s">
        <v>55</v>
      </c>
      <c r="B16" s="9">
        <v>2.7453527178081112</v>
      </c>
      <c r="C16" s="7">
        <f>B16/$B$90</f>
        <v>6.5583607096872875E-4</v>
      </c>
      <c r="D16" s="3"/>
      <c r="H16" s="8"/>
    </row>
    <row r="17" spans="1:8">
      <c r="A17" s="14" t="s">
        <v>72</v>
      </c>
      <c r="B17" s="9">
        <v>2.8874122780487337</v>
      </c>
      <c r="C17" s="7">
        <f>B17/$B$90</f>
        <v>6.8977261516117792E-4</v>
      </c>
      <c r="H17" s="8"/>
    </row>
    <row r="18" spans="1:8">
      <c r="A18" s="14" t="s">
        <v>38</v>
      </c>
      <c r="B18" s="9">
        <v>3.0718572459325708</v>
      </c>
      <c r="C18" s="7">
        <f>B18/$B$90</f>
        <v>7.3383459024446262E-4</v>
      </c>
      <c r="D18" s="3"/>
      <c r="H18" s="8"/>
    </row>
    <row r="19" spans="1:8">
      <c r="A19" s="14" t="s">
        <v>32</v>
      </c>
      <c r="B19" s="9">
        <v>3.4012518449031623</v>
      </c>
      <c r="C19" s="7">
        <f>B19/$B$90</f>
        <v>8.1252351723948648E-4</v>
      </c>
      <c r="H19" s="8"/>
    </row>
    <row r="20" spans="1:8">
      <c r="A20" s="14" t="s">
        <v>51</v>
      </c>
      <c r="B20" s="9">
        <v>4.0023423748471672</v>
      </c>
      <c r="C20" s="7">
        <f>B20/$B$90</f>
        <v>9.5611776248813701E-4</v>
      </c>
      <c r="D20" s="3"/>
      <c r="H20" s="8"/>
    </row>
    <row r="21" spans="1:8">
      <c r="A21" s="14" t="s">
        <v>63</v>
      </c>
      <c r="B21" s="9">
        <v>4.0209907086529109</v>
      </c>
      <c r="C21" s="7">
        <f>B21/$B$90</f>
        <v>9.6057265452949075E-4</v>
      </c>
      <c r="H21" s="8"/>
    </row>
    <row r="22" spans="1:8">
      <c r="A22" s="14" t="s">
        <v>34</v>
      </c>
      <c r="B22" s="9">
        <v>4.0884383684304568</v>
      </c>
      <c r="C22" s="7">
        <f>B22/$B$90</f>
        <v>9.7668519551470092E-4</v>
      </c>
      <c r="D22" s="3"/>
      <c r="H22" s="8"/>
    </row>
    <row r="23" spans="1:8">
      <c r="A23" s="14" t="s">
        <v>86</v>
      </c>
      <c r="B23" s="9">
        <v>4.2809094878001721</v>
      </c>
      <c r="C23" s="7">
        <f>B23/$B$90</f>
        <v>1.0226645343018746E-3</v>
      </c>
      <c r="H23" s="8"/>
    </row>
    <row r="24" spans="1:8" ht="9.75" customHeight="1">
      <c r="A24" s="14" t="s">
        <v>65</v>
      </c>
      <c r="B24" s="9">
        <v>4.4954071136032399</v>
      </c>
      <c r="C24" s="7">
        <f>B24/$B$90</f>
        <v>1.0739057752638447E-3</v>
      </c>
      <c r="D24" s="3"/>
      <c r="H24" s="8"/>
    </row>
    <row r="25" spans="1:8" ht="10.5" customHeight="1">
      <c r="A25" s="14" t="s">
        <v>45</v>
      </c>
      <c r="B25" s="9">
        <v>4.6809164499999998</v>
      </c>
      <c r="C25" s="7">
        <f>B25/$B$90</f>
        <v>1.1182220168605176E-3</v>
      </c>
      <c r="H25" s="8"/>
    </row>
    <row r="26" spans="1:8">
      <c r="A26" s="17" t="s">
        <v>75</v>
      </c>
      <c r="B26" s="21">
        <v>4.86799176015165</v>
      </c>
      <c r="C26" s="7">
        <f>B26/$B$90</f>
        <v>1.1629123532203101E-3</v>
      </c>
      <c r="H26" s="8"/>
    </row>
    <row r="27" spans="1:8">
      <c r="A27" s="14" t="s">
        <v>74</v>
      </c>
      <c r="B27" s="9">
        <v>5.0828129892083567</v>
      </c>
      <c r="C27" s="7">
        <f>B27/$B$90</f>
        <v>1.2142308996174042E-3</v>
      </c>
      <c r="H27" s="8"/>
    </row>
    <row r="28" spans="1:8">
      <c r="A28" s="14" t="s">
        <v>52</v>
      </c>
      <c r="B28" s="9">
        <v>5.2534966554059634</v>
      </c>
      <c r="C28" s="7">
        <f>B28/$B$90</f>
        <v>1.2550054435554049E-3</v>
      </c>
      <c r="H28" s="8"/>
    </row>
    <row r="29" spans="1:8">
      <c r="A29" s="16" t="s">
        <v>59</v>
      </c>
      <c r="B29" s="9">
        <v>5.7838915499999999</v>
      </c>
      <c r="C29" s="7">
        <f>B29/$B$90</f>
        <v>1.3817112404011197E-3</v>
      </c>
      <c r="H29" s="8"/>
    </row>
    <row r="30" spans="1:8">
      <c r="A30" s="14" t="s">
        <v>63</v>
      </c>
      <c r="B30" s="9">
        <v>6.5399330507505509</v>
      </c>
      <c r="C30" s="7">
        <f>B30/$B$90</f>
        <v>1.5623216530906122E-3</v>
      </c>
      <c r="H30" s="8"/>
    </row>
    <row r="31" spans="1:8">
      <c r="A31" s="14" t="s">
        <v>87</v>
      </c>
      <c r="B31" s="9">
        <v>6.611961182215258</v>
      </c>
      <c r="C31" s="7">
        <f>B31/$B$90</f>
        <v>1.5795284208886486E-3</v>
      </c>
      <c r="H31" s="8"/>
    </row>
    <row r="32" spans="1:8">
      <c r="A32" s="14" t="s">
        <v>29</v>
      </c>
      <c r="B32" s="9">
        <v>7.1129999999999995</v>
      </c>
      <c r="C32" s="7">
        <f>B32/$B$90</f>
        <v>1.6992213578024581E-3</v>
      </c>
      <c r="H32" s="8"/>
    </row>
    <row r="33" spans="1:8">
      <c r="A33" s="14" t="s">
        <v>35</v>
      </c>
      <c r="B33" s="9">
        <v>7.1421999999999981</v>
      </c>
      <c r="C33" s="7">
        <f>B33/$B$90</f>
        <v>1.7061969326158744E-3</v>
      </c>
      <c r="H33" s="8"/>
    </row>
    <row r="34" spans="1:8">
      <c r="A34" s="14" t="s">
        <v>23</v>
      </c>
      <c r="B34" s="9">
        <v>7.3887607898100001</v>
      </c>
      <c r="C34" s="7">
        <f>B34/$B$90</f>
        <v>1.7650977283478859E-3</v>
      </c>
      <c r="H34" s="8"/>
    </row>
    <row r="35" spans="1:8">
      <c r="A35" s="14" t="s">
        <v>17</v>
      </c>
      <c r="B35" s="9">
        <v>7.8263412616589374</v>
      </c>
      <c r="C35" s="7">
        <f>B35/$B$90</f>
        <v>1.8696311296585834E-3</v>
      </c>
      <c r="H35" s="8"/>
    </row>
    <row r="36" spans="1:8">
      <c r="A36" s="14" t="s">
        <v>30</v>
      </c>
      <c r="B36" s="9">
        <v>8.6008611111111115</v>
      </c>
      <c r="C36" s="7">
        <f>B36/$B$90</f>
        <v>2.0546558267246708E-3</v>
      </c>
      <c r="H36" s="8"/>
    </row>
    <row r="37" spans="1:8">
      <c r="A37" s="14" t="s">
        <v>36</v>
      </c>
      <c r="B37" s="9">
        <v>9.5679212183565383</v>
      </c>
      <c r="C37" s="7">
        <f>B37/$B$90</f>
        <v>2.2856763790247078E-3</v>
      </c>
      <c r="H37" s="8"/>
    </row>
    <row r="38" spans="1:8">
      <c r="A38" s="14" t="s">
        <v>63</v>
      </c>
      <c r="B38" s="9">
        <v>9.9523076143039084</v>
      </c>
      <c r="C38" s="7">
        <f>B38/$B$90</f>
        <v>2.3775022715654759E-3</v>
      </c>
      <c r="H38" s="8"/>
    </row>
    <row r="39" spans="1:8">
      <c r="A39" s="14" t="s">
        <v>20</v>
      </c>
      <c r="B39" s="9">
        <v>10.236211152778493</v>
      </c>
      <c r="C39" s="7">
        <f>B39/$B$90</f>
        <v>2.4453238596621588E-3</v>
      </c>
      <c r="H39" s="8"/>
    </row>
    <row r="40" spans="1:8">
      <c r="A40" s="14" t="s">
        <v>18</v>
      </c>
      <c r="B40" s="9">
        <v>11.73395732528224</v>
      </c>
      <c r="C40" s="7">
        <f>B40/$B$90</f>
        <v>2.8031197664364106E-3</v>
      </c>
      <c r="H40" s="8"/>
    </row>
    <row r="41" spans="1:8">
      <c r="A41" s="15" t="s">
        <v>24</v>
      </c>
      <c r="B41" s="21">
        <v>12.302985328467155</v>
      </c>
      <c r="C41" s="7">
        <f>B41/$B$90</f>
        <v>2.9390546091468696E-3</v>
      </c>
      <c r="H41" s="8"/>
    </row>
    <row r="42" spans="1:8">
      <c r="A42" s="14" t="s">
        <v>21</v>
      </c>
      <c r="B42" s="9">
        <v>13.084487787290479</v>
      </c>
      <c r="C42" s="7">
        <f>B42/$B$90</f>
        <v>3.1257473786123167E-3</v>
      </c>
      <c r="H42" s="8"/>
    </row>
    <row r="43" spans="1:8">
      <c r="A43" s="14" t="s">
        <v>84</v>
      </c>
      <c r="B43" s="9">
        <v>13.322882018092006</v>
      </c>
      <c r="C43" s="7">
        <f>B43/$B$90</f>
        <v>3.1826972687507738E-3</v>
      </c>
      <c r="H43" s="8"/>
    </row>
    <row r="44" spans="1:8">
      <c r="A44" s="14" t="s">
        <v>64</v>
      </c>
      <c r="B44" s="9">
        <v>13.473829613337475</v>
      </c>
      <c r="C44" s="7">
        <f>B44/$B$90</f>
        <v>3.2187570716117357E-3</v>
      </c>
      <c r="H44" s="8"/>
    </row>
    <row r="45" spans="1:8">
      <c r="A45" s="14" t="s">
        <v>44</v>
      </c>
      <c r="B45" s="9">
        <v>13.571810211286031</v>
      </c>
      <c r="C45" s="7">
        <f>B45/$B$90</f>
        <v>3.2421636124080862E-3</v>
      </c>
      <c r="H45" s="8"/>
    </row>
    <row r="46" spans="1:8">
      <c r="A46" s="15" t="s">
        <v>80</v>
      </c>
      <c r="B46" s="21">
        <v>15.940991937069811</v>
      </c>
      <c r="C46" s="7">
        <f>B46/$B$90</f>
        <v>3.8081363649691835E-3</v>
      </c>
      <c r="H46" s="8"/>
    </row>
    <row r="47" spans="1:8">
      <c r="A47" s="14" t="s">
        <v>77</v>
      </c>
      <c r="B47" s="9">
        <v>16.587923620570002</v>
      </c>
      <c r="C47" s="7">
        <f>B47/$B$90</f>
        <v>3.9626815826892207E-3</v>
      </c>
      <c r="H47" s="8"/>
    </row>
    <row r="48" spans="1:8">
      <c r="A48" s="14" t="s">
        <v>76</v>
      </c>
      <c r="B48" s="9">
        <v>18.420702090949998</v>
      </c>
      <c r="C48" s="7">
        <f>B48/$B$90</f>
        <v>4.4005132038041107E-3</v>
      </c>
      <c r="H48" s="8"/>
    </row>
    <row r="49" spans="1:8">
      <c r="A49" s="14" t="s">
        <v>33</v>
      </c>
      <c r="B49" s="9">
        <v>22.124933365941367</v>
      </c>
      <c r="C49" s="7">
        <f>B49/$B$90</f>
        <v>5.2854153402732747E-3</v>
      </c>
      <c r="H49" s="8"/>
    </row>
    <row r="50" spans="1:8">
      <c r="A50" s="15" t="s">
        <v>8</v>
      </c>
      <c r="B50" s="21">
        <v>22.530594886922298</v>
      </c>
      <c r="C50" s="7">
        <f>B50/$B$90</f>
        <v>5.3823236378255628E-3</v>
      </c>
      <c r="H50" s="8"/>
    </row>
    <row r="51" spans="1:8">
      <c r="A51" s="14" t="s">
        <v>25</v>
      </c>
      <c r="B51" s="9">
        <v>23.889441361499994</v>
      </c>
      <c r="C51" s="7">
        <f>B51/$B$90</f>
        <v>5.7069378584887146E-3</v>
      </c>
      <c r="H51" s="8"/>
    </row>
    <row r="52" spans="1:8">
      <c r="A52" s="14" t="s">
        <v>63</v>
      </c>
      <c r="B52" s="9">
        <v>24.291785787422885</v>
      </c>
      <c r="C52" s="7">
        <f>B52/$B$90</f>
        <v>5.8030537367005728E-3</v>
      </c>
      <c r="H52" s="8"/>
    </row>
    <row r="53" spans="1:8">
      <c r="A53" s="14" t="s">
        <v>43</v>
      </c>
      <c r="B53" s="9">
        <v>25.821238464848967</v>
      </c>
      <c r="C53" s="7">
        <f>B53/$B$90</f>
        <v>6.1684239961172114E-3</v>
      </c>
      <c r="H53" s="8"/>
    </row>
    <row r="54" spans="1:8">
      <c r="A54" s="14" t="s">
        <v>83</v>
      </c>
      <c r="B54" s="9">
        <v>26.069444444444446</v>
      </c>
      <c r="C54" s="7">
        <f>B54/$B$90</f>
        <v>6.2277178104941152E-3</v>
      </c>
      <c r="H54" s="8"/>
    </row>
    <row r="55" spans="1:8">
      <c r="A55" s="14" t="s">
        <v>49</v>
      </c>
      <c r="B55" s="9">
        <v>27.37614764868956</v>
      </c>
      <c r="C55" s="7">
        <f>B55/$B$90</f>
        <v>6.5398755488551737E-3</v>
      </c>
      <c r="H55" s="8"/>
    </row>
    <row r="56" spans="1:8">
      <c r="A56" s="14" t="s">
        <v>5</v>
      </c>
      <c r="B56" s="9">
        <v>30.597707244374998</v>
      </c>
      <c r="C56" s="7">
        <f>B56/$B$90</f>
        <v>7.3094724658272171E-3</v>
      </c>
      <c r="H56" s="8"/>
    </row>
    <row r="57" spans="1:8">
      <c r="A57" s="15" t="s">
        <v>22</v>
      </c>
      <c r="B57" s="21">
        <v>31.044105439351842</v>
      </c>
      <c r="C57" s="7">
        <f>B57/$B$90</f>
        <v>7.4161123290338981E-3</v>
      </c>
      <c r="H57" s="8"/>
    </row>
    <row r="58" spans="1:8">
      <c r="A58" s="16" t="s">
        <v>58</v>
      </c>
      <c r="B58" s="9">
        <v>31.298339623015586</v>
      </c>
      <c r="C58" s="7">
        <f>B58/$B$90</f>
        <v>7.4768462183583614E-3</v>
      </c>
      <c r="H58" s="8"/>
    </row>
    <row r="59" spans="1:8">
      <c r="A59" s="14" t="s">
        <v>27</v>
      </c>
      <c r="B59" s="9">
        <v>31.308102596250983</v>
      </c>
      <c r="C59" s="7">
        <f>B59/$B$90</f>
        <v>7.4791784906256516E-3</v>
      </c>
      <c r="H59" s="8"/>
    </row>
    <row r="60" spans="1:8">
      <c r="A60" s="14" t="s">
        <v>79</v>
      </c>
      <c r="B60" s="9">
        <v>32.881191774353162</v>
      </c>
      <c r="C60" s="7">
        <f>B60/$B$90</f>
        <v>7.8549730539827639E-3</v>
      </c>
      <c r="H60" s="8"/>
    </row>
    <row r="61" spans="1:8">
      <c r="A61" s="14" t="s">
        <v>56</v>
      </c>
      <c r="B61" s="9">
        <v>34.057007798222514</v>
      </c>
      <c r="C61" s="7">
        <f>B61/$B$90</f>
        <v>8.1358632129318945E-3</v>
      </c>
      <c r="H61" s="8"/>
    </row>
    <row r="62" spans="1:8">
      <c r="A62" s="14" t="s">
        <v>40</v>
      </c>
      <c r="B62" s="9">
        <v>34.661567181835032</v>
      </c>
      <c r="C62" s="7">
        <f>B62/$B$90</f>
        <v>8.2802861310668982E-3</v>
      </c>
      <c r="H62" s="8"/>
    </row>
    <row r="63" spans="1:8">
      <c r="A63" s="14" t="s">
        <v>78</v>
      </c>
      <c r="B63" s="9">
        <v>38.558005382062866</v>
      </c>
      <c r="C63" s="7">
        <f>B63/$B$90</f>
        <v>9.2111044931060537E-3</v>
      </c>
      <c r="H63" s="8"/>
    </row>
    <row r="64" spans="1:8">
      <c r="A64" s="14" t="s">
        <v>48</v>
      </c>
      <c r="B64" s="9">
        <v>38.719413591033629</v>
      </c>
      <c r="C64" s="7">
        <f>B64/$B$90</f>
        <v>9.249663227255886E-3</v>
      </c>
      <c r="F64" s="3"/>
      <c r="H64" s="8"/>
    </row>
    <row r="65" spans="1:8">
      <c r="A65" s="14" t="s">
        <v>16</v>
      </c>
      <c r="B65" s="9">
        <v>43.628770063182031</v>
      </c>
      <c r="C65" s="7">
        <f>B65/$B$90</f>
        <v>1.042245717784499E-2</v>
      </c>
      <c r="H65" s="8"/>
    </row>
    <row r="66" spans="1:8">
      <c r="A66" s="14" t="s">
        <v>42</v>
      </c>
      <c r="B66" s="9">
        <v>43.816575290050793</v>
      </c>
      <c r="C66" s="7">
        <f>B66/$B$90</f>
        <v>1.0467321883679706E-2</v>
      </c>
      <c r="F66" s="3"/>
      <c r="H66" s="8"/>
    </row>
    <row r="67" spans="1:8">
      <c r="A67" s="14" t="s">
        <v>41</v>
      </c>
      <c r="B67" s="9">
        <v>44.480764447978999</v>
      </c>
      <c r="C67" s="7">
        <f>B67/$B$90</f>
        <v>1.0625989731672458E-2</v>
      </c>
      <c r="H67" s="8"/>
    </row>
    <row r="68" spans="1:8">
      <c r="A68" s="14" t="s">
        <v>54</v>
      </c>
      <c r="B68" s="9">
        <v>46.153264023962571</v>
      </c>
      <c r="C68" s="7">
        <f>B68/$B$90</f>
        <v>1.1025532400086184E-2</v>
      </c>
      <c r="F68" s="3"/>
      <c r="H68" s="8"/>
    </row>
    <row r="69" spans="1:8">
      <c r="A69" s="16" t="s">
        <v>57</v>
      </c>
      <c r="B69" s="9">
        <v>47.302549941382701</v>
      </c>
      <c r="C69" s="7">
        <f>B69/$B$90</f>
        <v>1.1300084793886533E-2</v>
      </c>
      <c r="H69" s="8"/>
    </row>
    <row r="70" spans="1:8">
      <c r="A70" s="14" t="s">
        <v>53</v>
      </c>
      <c r="B70" s="9">
        <v>48.308416666666666</v>
      </c>
      <c r="C70" s="7">
        <f>B70/$B$90</f>
        <v>1.1540375841644909E-2</v>
      </c>
      <c r="H70" s="8"/>
    </row>
    <row r="71" spans="1:8">
      <c r="A71" s="14" t="s">
        <v>46</v>
      </c>
      <c r="B71" s="9">
        <v>54.034749999999995</v>
      </c>
      <c r="C71" s="7">
        <f>B71/$B$90</f>
        <v>1.290833702565955E-2</v>
      </c>
      <c r="H71" s="8"/>
    </row>
    <row r="72" spans="1:8">
      <c r="A72" s="15" t="s">
        <v>39</v>
      </c>
      <c r="B72" s="21">
        <v>56.448273439913336</v>
      </c>
      <c r="C72" s="7">
        <f>B72/$B$90</f>
        <v>1.3484902550284547E-2</v>
      </c>
      <c r="F72" s="3"/>
      <c r="H72" s="8"/>
    </row>
    <row r="73" spans="1:8">
      <c r="A73" s="14" t="s">
        <v>15</v>
      </c>
      <c r="B73" s="9">
        <v>60.137639443194743</v>
      </c>
      <c r="C73" s="7">
        <f>B73/$B$90</f>
        <v>1.4366253528708005E-2</v>
      </c>
      <c r="F73" s="3"/>
      <c r="H73" s="8"/>
    </row>
    <row r="74" spans="1:8">
      <c r="A74" s="14" t="s">
        <v>6</v>
      </c>
      <c r="B74" s="9">
        <v>61.161551999999993</v>
      </c>
      <c r="C74" s="7">
        <f>B74/$B$90</f>
        <v>1.4610855537009089E-2</v>
      </c>
      <c r="F74" s="3"/>
      <c r="H74" s="8"/>
    </row>
    <row r="75" spans="1:8">
      <c r="A75" s="14" t="s">
        <v>47</v>
      </c>
      <c r="B75" s="9">
        <v>61.454576965024728</v>
      </c>
      <c r="C75" s="7">
        <f>B75/$B$90</f>
        <v>1.4680856138575143E-2</v>
      </c>
      <c r="H75" s="8"/>
    </row>
    <row r="76" spans="1:8">
      <c r="A76" s="14" t="s">
        <v>50</v>
      </c>
      <c r="B76" s="9">
        <v>62.957932326282773</v>
      </c>
      <c r="C76" s="7">
        <f>B76/$B$90</f>
        <v>1.5039992021917825E-2</v>
      </c>
      <c r="H76" s="8"/>
    </row>
    <row r="77" spans="1:8">
      <c r="A77" s="11" t="s">
        <v>63</v>
      </c>
      <c r="B77" s="9">
        <f>SUM(B2:B76)</f>
        <v>1389.3208595999283</v>
      </c>
      <c r="C77" s="7">
        <f t="shared" ref="C77:C89" si="0">B77/$B$90</f>
        <v>0.33189423273902274</v>
      </c>
      <c r="D77" s="10"/>
      <c r="H77" s="8"/>
    </row>
    <row r="78" spans="1:8">
      <c r="A78" s="14" t="s">
        <v>3</v>
      </c>
      <c r="B78" s="9">
        <v>33.198454966698428</v>
      </c>
      <c r="C78" s="7">
        <f t="shared" si="0"/>
        <v>7.930763914727551E-3</v>
      </c>
      <c r="D78" s="10"/>
      <c r="H78" s="8"/>
    </row>
    <row r="79" spans="1:8">
      <c r="A79" s="14" t="s">
        <v>13</v>
      </c>
      <c r="B79" s="9">
        <v>66.569107337912669</v>
      </c>
      <c r="C79" s="7">
        <f t="shared" si="0"/>
        <v>1.590266398965634E-2</v>
      </c>
      <c r="D79" s="10"/>
      <c r="F79" s="3"/>
      <c r="H79" s="8"/>
    </row>
    <row r="80" spans="1:8">
      <c r="A80" s="14" t="s">
        <v>10</v>
      </c>
      <c r="B80" s="9">
        <v>70.591873265411735</v>
      </c>
      <c r="C80" s="7">
        <f t="shared" si="0"/>
        <v>1.6863660725414308E-2</v>
      </c>
      <c r="D80" s="10"/>
      <c r="H80" s="8"/>
    </row>
    <row r="81" spans="1:8">
      <c r="A81" s="14" t="s">
        <v>4</v>
      </c>
      <c r="B81" s="9">
        <v>78.51902646949452</v>
      </c>
      <c r="C81" s="7">
        <f t="shared" si="0"/>
        <v>1.8757374774472323E-2</v>
      </c>
      <c r="D81" s="10"/>
      <c r="H81" s="8"/>
    </row>
    <row r="82" spans="1:8">
      <c r="A82" s="14" t="s">
        <v>14</v>
      </c>
      <c r="B82" s="9">
        <v>90.399673025324972</v>
      </c>
      <c r="C82" s="7">
        <f t="shared" si="0"/>
        <v>2.1595537064950227E-2</v>
      </c>
      <c r="D82" s="10"/>
      <c r="H82" s="8"/>
    </row>
    <row r="83" spans="1:8">
      <c r="A83" s="14" t="s">
        <v>2</v>
      </c>
      <c r="B83" s="9">
        <v>99.668337579905753</v>
      </c>
      <c r="C83" s="7">
        <f t="shared" si="0"/>
        <v>2.3809724154708452E-2</v>
      </c>
      <c r="D83" s="10"/>
      <c r="H83" s="8"/>
    </row>
    <row r="84" spans="1:8">
      <c r="A84" s="14" t="s">
        <v>0</v>
      </c>
      <c r="B84" s="9">
        <v>132.32445209927334</v>
      </c>
      <c r="C84" s="7">
        <f t="shared" si="0"/>
        <v>3.161092860489155E-2</v>
      </c>
      <c r="D84" s="10"/>
      <c r="H84" s="8"/>
    </row>
    <row r="85" spans="1:8">
      <c r="A85" s="20" t="s">
        <v>9</v>
      </c>
      <c r="B85" s="9">
        <v>133.75457220176358</v>
      </c>
      <c r="C85" s="7">
        <f t="shared" si="0"/>
        <v>3.1952569350339889E-2</v>
      </c>
      <c r="D85" s="10"/>
      <c r="H85" s="8"/>
    </row>
    <row r="86" spans="1:8">
      <c r="A86" s="14" t="s">
        <v>11</v>
      </c>
      <c r="B86" s="9">
        <v>256.27159588066655</v>
      </c>
      <c r="C86" s="7">
        <f t="shared" si="0"/>
        <v>6.1220605808877983E-2</v>
      </c>
      <c r="D86" s="10"/>
      <c r="H86" s="8"/>
    </row>
    <row r="87" spans="1:8">
      <c r="A87" s="14" t="s">
        <v>12</v>
      </c>
      <c r="B87" s="9">
        <v>441.93369297935095</v>
      </c>
      <c r="C87" s="7">
        <f t="shared" si="0"/>
        <v>0.10557334034064775</v>
      </c>
      <c r="D87" s="10"/>
      <c r="H87" s="8"/>
    </row>
    <row r="88" spans="1:8">
      <c r="A88" s="15" t="s">
        <v>7</v>
      </c>
      <c r="B88" s="21">
        <v>480.03982300884957</v>
      </c>
      <c r="C88" s="7">
        <f t="shared" si="0"/>
        <v>0.11467649653484452</v>
      </c>
      <c r="D88" s="10"/>
      <c r="H88" s="8"/>
    </row>
    <row r="89" spans="1:8">
      <c r="A89" s="20" t="s">
        <v>1</v>
      </c>
      <c r="B89" s="9">
        <v>913.44348655973045</v>
      </c>
      <c r="C89" s="7">
        <f t="shared" si="0"/>
        <v>0.21821210199744645</v>
      </c>
      <c r="D89" s="10"/>
      <c r="H89" s="8"/>
    </row>
    <row r="90" spans="1:8">
      <c r="A90" s="12" t="s">
        <v>66</v>
      </c>
      <c r="B90" s="13">
        <f>SUM(B77:B89)</f>
        <v>4186.0349549743105</v>
      </c>
      <c r="C90" s="7">
        <f>SUM(C77:C89)</f>
        <v>1</v>
      </c>
      <c r="D90" s="10"/>
      <c r="H90" s="8"/>
    </row>
    <row r="91" spans="1:8">
      <c r="A91" s="2"/>
      <c r="B91" s="4"/>
      <c r="H91" s="8"/>
    </row>
    <row r="92" spans="1:8">
      <c r="A92" s="2"/>
      <c r="B92" s="4"/>
      <c r="H92" s="8"/>
    </row>
    <row r="93" spans="1:8">
      <c r="A93" s="2"/>
      <c r="B93" s="4"/>
      <c r="H93" s="8"/>
    </row>
    <row r="94" spans="1:8">
      <c r="A94" s="2"/>
      <c r="B94" s="4"/>
      <c r="C94" s="10"/>
      <c r="H94" s="8"/>
    </row>
    <row r="95" spans="1:8">
      <c r="A95" s="2"/>
      <c r="B95" s="4"/>
      <c r="H95" s="8"/>
    </row>
    <row r="96" spans="1:8">
      <c r="A96" s="2"/>
      <c r="B96" s="4"/>
      <c r="H96" s="8"/>
    </row>
    <row r="97" spans="1:8">
      <c r="A97" s="2"/>
      <c r="B97" s="4"/>
      <c r="H97" s="8"/>
    </row>
    <row r="98" spans="1:8">
      <c r="A98" s="2"/>
      <c r="B98" s="4"/>
      <c r="H98" s="8"/>
    </row>
    <row r="99" spans="1:8">
      <c r="A99" s="2"/>
      <c r="B99" s="4"/>
      <c r="H99" s="8"/>
    </row>
    <row r="100" spans="1:8">
      <c r="A100" s="2"/>
      <c r="B100" s="4"/>
      <c r="H100" s="8"/>
    </row>
    <row r="101" spans="1:8">
      <c r="A101" s="2"/>
      <c r="B101" s="4"/>
      <c r="H101" s="8"/>
    </row>
    <row r="102" spans="1:8">
      <c r="A102" s="2"/>
      <c r="B102" s="4"/>
      <c r="H102" s="8"/>
    </row>
    <row r="103" spans="1:8">
      <c r="A103" s="2"/>
      <c r="B103" s="4"/>
      <c r="H103" s="8"/>
    </row>
    <row r="104" spans="1:8">
      <c r="A104" s="2"/>
      <c r="B104" s="4"/>
      <c r="H104" s="8"/>
    </row>
    <row r="105" spans="1:8">
      <c r="A105" s="2"/>
      <c r="B105" s="4"/>
      <c r="H105" s="8"/>
    </row>
    <row r="106" spans="1:8">
      <c r="A106" s="2"/>
      <c r="B106" s="4"/>
      <c r="H106" s="8"/>
    </row>
    <row r="107" spans="1:8">
      <c r="A107" s="2"/>
      <c r="B107" s="4"/>
    </row>
    <row r="108" spans="1:8">
      <c r="A108" s="2"/>
      <c r="B108" s="4"/>
    </row>
    <row r="109" spans="1:8">
      <c r="A109" s="2"/>
      <c r="B109" s="4"/>
    </row>
    <row r="110" spans="1:8">
      <c r="A110" s="2"/>
      <c r="B110" s="4"/>
    </row>
    <row r="111" spans="1:8">
      <c r="A111" s="2"/>
      <c r="B111" s="4"/>
    </row>
    <row r="112" spans="1:8">
      <c r="A112" s="2"/>
      <c r="B112" s="4"/>
    </row>
    <row r="113" spans="1:2">
      <c r="A113" s="2"/>
      <c r="B113" s="4"/>
    </row>
    <row r="114" spans="1:2">
      <c r="A114" s="2"/>
      <c r="B114" s="4"/>
    </row>
    <row r="115" spans="1:2">
      <c r="A115" s="2"/>
      <c r="B115" s="4"/>
    </row>
    <row r="116" spans="1:2">
      <c r="A116" s="2"/>
      <c r="B116" s="4"/>
    </row>
    <row r="117" spans="1:2">
      <c r="A117" s="2"/>
      <c r="B117" s="4"/>
    </row>
    <row r="118" spans="1:2">
      <c r="A118" s="2"/>
      <c r="B118" s="4"/>
    </row>
    <row r="119" spans="1:2">
      <c r="A119" s="2"/>
      <c r="B119" s="4"/>
    </row>
    <row r="120" spans="1:2">
      <c r="A120" s="2"/>
      <c r="B120" s="4"/>
    </row>
    <row r="121" spans="1:2">
      <c r="A121" s="2"/>
      <c r="B121" s="4"/>
    </row>
    <row r="122" spans="1:2">
      <c r="A122" s="2"/>
      <c r="B122" s="4"/>
    </row>
    <row r="123" spans="1:2">
      <c r="A123" s="2"/>
      <c r="B123" s="4"/>
    </row>
    <row r="124" spans="1:2">
      <c r="A124" s="2"/>
      <c r="B124" s="4"/>
    </row>
    <row r="125" spans="1:2">
      <c r="A125" s="2"/>
      <c r="B125" s="4"/>
    </row>
    <row r="126" spans="1:2">
      <c r="A126" s="2"/>
      <c r="B126" s="4"/>
    </row>
    <row r="127" spans="1:2">
      <c r="A127" s="2"/>
      <c r="B127" s="4"/>
    </row>
    <row r="128" spans="1:2">
      <c r="A128" s="2"/>
      <c r="B128" s="4"/>
    </row>
    <row r="129" spans="1:2">
      <c r="A129" s="2"/>
      <c r="B129" s="4"/>
    </row>
    <row r="130" spans="1:2">
      <c r="A130" s="2"/>
      <c r="B130" s="4"/>
    </row>
    <row r="131" spans="1:2">
      <c r="A131" s="2"/>
      <c r="B131" s="4"/>
    </row>
    <row r="132" spans="1:2">
      <c r="A132" s="2"/>
      <c r="B132" s="4"/>
    </row>
    <row r="133" spans="1:2">
      <c r="A133" s="2"/>
      <c r="B133" s="4"/>
    </row>
    <row r="134" spans="1:2">
      <c r="A134" s="2"/>
      <c r="B134" s="4"/>
    </row>
    <row r="135" spans="1:2">
      <c r="A135" s="2"/>
      <c r="B135" s="4"/>
    </row>
    <row r="136" spans="1:2">
      <c r="A136" s="2"/>
      <c r="B136" s="4"/>
    </row>
    <row r="137" spans="1:2">
      <c r="A137" s="2"/>
      <c r="B137" s="4"/>
    </row>
    <row r="138" spans="1:2">
      <c r="A138" s="2"/>
      <c r="B138" s="4"/>
    </row>
    <row r="139" spans="1:2">
      <c r="A139" s="2"/>
      <c r="B139" s="4"/>
    </row>
    <row r="140" spans="1:2">
      <c r="A140" s="2"/>
      <c r="B140" s="4"/>
    </row>
    <row r="141" spans="1:2">
      <c r="A141" s="2"/>
      <c r="B141" s="4"/>
    </row>
    <row r="142" spans="1:2">
      <c r="A142" s="2"/>
      <c r="B142" s="4"/>
    </row>
    <row r="143" spans="1:2">
      <c r="A143" s="2"/>
      <c r="B143" s="4"/>
    </row>
    <row r="144" spans="1:2">
      <c r="A144" s="2"/>
      <c r="B144" s="4"/>
    </row>
    <row r="145" spans="1:2">
      <c r="A145" s="2"/>
      <c r="B145" s="4"/>
    </row>
    <row r="146" spans="1:2">
      <c r="A146" s="2"/>
      <c r="B146" s="4"/>
    </row>
    <row r="147" spans="1:2">
      <c r="A147" s="2"/>
      <c r="B147" s="4"/>
    </row>
    <row r="148" spans="1:2">
      <c r="A148" s="2"/>
      <c r="B148" s="4"/>
    </row>
    <row r="149" spans="1:2">
      <c r="A149" s="2"/>
      <c r="B149" s="4"/>
    </row>
    <row r="150" spans="1:2">
      <c r="A150" s="2"/>
      <c r="B150" s="4"/>
    </row>
    <row r="151" spans="1:2">
      <c r="A151" s="2"/>
      <c r="B151" s="4"/>
    </row>
    <row r="152" spans="1:2">
      <c r="A152" s="2"/>
      <c r="B152" s="4"/>
    </row>
    <row r="153" spans="1:2">
      <c r="A153" s="2"/>
      <c r="B153" s="4"/>
    </row>
    <row r="154" spans="1:2">
      <c r="A154" s="2"/>
      <c r="B154" s="4"/>
    </row>
    <row r="155" spans="1:2">
      <c r="A155" s="2"/>
      <c r="B155" s="4"/>
    </row>
    <row r="156" spans="1:2">
      <c r="A156" s="2"/>
      <c r="B156" s="4"/>
    </row>
    <row r="157" spans="1:2">
      <c r="A157" s="2"/>
      <c r="B157" s="4"/>
    </row>
    <row r="158" spans="1:2">
      <c r="A158" s="2"/>
      <c r="B158" s="4"/>
    </row>
    <row r="159" spans="1:2">
      <c r="A159" s="2"/>
      <c r="B159" s="4"/>
    </row>
    <row r="160" spans="1:2">
      <c r="A160" s="2"/>
      <c r="B160" s="4"/>
    </row>
    <row r="161" spans="1:2">
      <c r="A161" s="2"/>
      <c r="B161" s="4"/>
    </row>
    <row r="162" spans="1:2">
      <c r="A162" s="2"/>
      <c r="B162" s="4"/>
    </row>
    <row r="163" spans="1:2">
      <c r="A163" s="2"/>
      <c r="B163" s="4"/>
    </row>
    <row r="164" spans="1:2">
      <c r="A164" s="2"/>
      <c r="B164" s="4"/>
    </row>
    <row r="165" spans="1:2">
      <c r="A165" s="2"/>
      <c r="B165" s="4"/>
    </row>
    <row r="166" spans="1:2">
      <c r="A166" s="2"/>
      <c r="B166" s="4"/>
    </row>
    <row r="167" spans="1:2">
      <c r="A167" s="2"/>
      <c r="B167" s="4"/>
    </row>
    <row r="168" spans="1:2">
      <c r="A168" s="2"/>
      <c r="B168" s="4"/>
    </row>
    <row r="169" spans="1:2">
      <c r="A169" s="2"/>
      <c r="B169" s="4"/>
    </row>
    <row r="170" spans="1:2">
      <c r="A170" s="2"/>
      <c r="B170" s="4"/>
    </row>
    <row r="171" spans="1:2">
      <c r="A171" s="2"/>
      <c r="B171" s="4"/>
    </row>
    <row r="172" spans="1:2">
      <c r="A172" s="2"/>
      <c r="B172" s="4"/>
    </row>
    <row r="173" spans="1:2">
      <c r="A173" s="2"/>
      <c r="B173" s="4"/>
    </row>
    <row r="174" spans="1:2">
      <c r="A174" s="2"/>
      <c r="B174" s="4"/>
    </row>
    <row r="175" spans="1:2">
      <c r="A175" s="2"/>
      <c r="B175" s="4"/>
    </row>
    <row r="176" spans="1:2">
      <c r="A176" s="2"/>
      <c r="B176" s="4"/>
    </row>
    <row r="177" spans="1:2">
      <c r="A177" s="2"/>
      <c r="B177" s="4"/>
    </row>
    <row r="178" spans="1:2">
      <c r="A178" s="2"/>
      <c r="B178" s="4"/>
    </row>
    <row r="179" spans="1:2">
      <c r="A179" s="2"/>
      <c r="B179" s="4"/>
    </row>
    <row r="180" spans="1:2">
      <c r="A180" s="2"/>
      <c r="B180" s="4"/>
    </row>
    <row r="181" spans="1:2">
      <c r="A181" s="2"/>
      <c r="B181" s="4"/>
    </row>
    <row r="182" spans="1:2">
      <c r="A182" s="2"/>
      <c r="B182" s="4"/>
    </row>
    <row r="183" spans="1:2">
      <c r="A183" s="2"/>
      <c r="B183" s="4"/>
    </row>
    <row r="184" spans="1:2">
      <c r="A184" s="2"/>
      <c r="B184" s="4"/>
    </row>
    <row r="185" spans="1:2">
      <c r="A185" s="2"/>
      <c r="B185" s="4"/>
    </row>
    <row r="186" spans="1:2">
      <c r="A186" s="2"/>
      <c r="B186" s="4"/>
    </row>
    <row r="187" spans="1:2">
      <c r="A187" s="2"/>
      <c r="B187" s="4"/>
    </row>
    <row r="188" spans="1:2">
      <c r="A188" s="2"/>
      <c r="B188" s="4"/>
    </row>
    <row r="189" spans="1:2">
      <c r="A189" s="2"/>
      <c r="B189" s="4"/>
    </row>
    <row r="190" spans="1:2">
      <c r="A190" s="2"/>
      <c r="B190" s="4"/>
    </row>
    <row r="191" spans="1:2">
      <c r="A191" s="2"/>
      <c r="B191" s="4"/>
    </row>
    <row r="192" spans="1:2">
      <c r="A192" s="2"/>
      <c r="B192" s="4"/>
    </row>
    <row r="193" spans="1:2">
      <c r="A193" s="2"/>
      <c r="B193" s="4"/>
    </row>
    <row r="194" spans="1:2">
      <c r="A194" s="2"/>
      <c r="B194" s="4"/>
    </row>
    <row r="195" spans="1:2">
      <c r="A195" s="2"/>
      <c r="B195" s="4"/>
    </row>
    <row r="196" spans="1:2">
      <c r="A196" s="2"/>
      <c r="B196" s="4"/>
    </row>
    <row r="197" spans="1:2">
      <c r="A197" s="2"/>
      <c r="B197" s="4"/>
    </row>
    <row r="198" spans="1:2">
      <c r="A198" s="2"/>
      <c r="B198" s="4"/>
    </row>
    <row r="199" spans="1:2">
      <c r="A199" s="2"/>
      <c r="B199" s="4"/>
    </row>
    <row r="200" spans="1:2">
      <c r="A200" s="2"/>
      <c r="B200" s="4"/>
    </row>
    <row r="201" spans="1:2">
      <c r="A201" s="2"/>
      <c r="B201" s="4"/>
    </row>
    <row r="202" spans="1:2">
      <c r="A202" s="2"/>
      <c r="B202" s="4"/>
    </row>
    <row r="203" spans="1:2">
      <c r="A203" s="2"/>
      <c r="B203" s="4"/>
    </row>
    <row r="204" spans="1:2">
      <c r="A204" s="2"/>
      <c r="B204" s="4"/>
    </row>
    <row r="205" spans="1:2">
      <c r="A205" s="2"/>
      <c r="B205" s="4"/>
    </row>
    <row r="206" spans="1:2">
      <c r="A206" s="2"/>
      <c r="B206" s="4"/>
    </row>
    <row r="207" spans="1:2">
      <c r="A207" s="2"/>
      <c r="B207" s="4"/>
    </row>
    <row r="208" spans="1:2">
      <c r="A208" s="2"/>
      <c r="B208" s="4"/>
    </row>
    <row r="209" spans="1:2">
      <c r="A209" s="2"/>
      <c r="B209" s="4"/>
    </row>
    <row r="210" spans="1:2">
      <c r="A210" s="2"/>
      <c r="B210" s="4"/>
    </row>
    <row r="211" spans="1:2">
      <c r="A211" s="2"/>
      <c r="B211" s="4"/>
    </row>
    <row r="212" spans="1:2">
      <c r="A212" s="2"/>
      <c r="B212" s="4"/>
    </row>
    <row r="213" spans="1:2">
      <c r="A213" s="2"/>
      <c r="B213" s="4"/>
    </row>
    <row r="214" spans="1:2">
      <c r="A214" s="2"/>
      <c r="B214" s="4"/>
    </row>
    <row r="215" spans="1:2">
      <c r="A215" s="2"/>
      <c r="B215" s="4"/>
    </row>
    <row r="216" spans="1:2">
      <c r="A216" s="2"/>
      <c r="B216" s="4"/>
    </row>
    <row r="217" spans="1:2">
      <c r="A217" s="2"/>
      <c r="B217" s="4"/>
    </row>
    <row r="218" spans="1:2">
      <c r="A218" s="2"/>
      <c r="B218" s="4"/>
    </row>
    <row r="219" spans="1:2">
      <c r="A219" s="2"/>
      <c r="B219" s="4"/>
    </row>
    <row r="220" spans="1:2">
      <c r="A220" s="2"/>
      <c r="B220" s="4"/>
    </row>
    <row r="221" spans="1:2">
      <c r="A221" s="2"/>
      <c r="B221" s="4"/>
    </row>
    <row r="222" spans="1:2">
      <c r="A222" s="2"/>
      <c r="B222" s="4"/>
    </row>
    <row r="223" spans="1:2">
      <c r="A223" s="2"/>
      <c r="B223" s="4"/>
    </row>
    <row r="224" spans="1:2">
      <c r="A224" s="2"/>
      <c r="B224" s="4"/>
    </row>
    <row r="225" spans="1:2">
      <c r="A225" s="2"/>
      <c r="B225" s="4"/>
    </row>
    <row r="226" spans="1:2">
      <c r="A226" s="2"/>
      <c r="B226" s="4"/>
    </row>
    <row r="227" spans="1:2">
      <c r="A227" s="2"/>
      <c r="B227" s="4"/>
    </row>
    <row r="228" spans="1:2">
      <c r="A228" s="2"/>
      <c r="B228" s="4"/>
    </row>
    <row r="229" spans="1:2">
      <c r="A229" s="2"/>
      <c r="B229" s="4"/>
    </row>
    <row r="230" spans="1:2">
      <c r="A230" s="2"/>
      <c r="B230" s="4"/>
    </row>
    <row r="231" spans="1:2">
      <c r="A231" s="2"/>
      <c r="B231" s="4"/>
    </row>
    <row r="232" spans="1:2">
      <c r="A232" s="2"/>
      <c r="B232" s="4"/>
    </row>
    <row r="233" spans="1:2">
      <c r="A233" s="2"/>
      <c r="B233" s="4"/>
    </row>
    <row r="234" spans="1:2">
      <c r="A234" s="2"/>
      <c r="B234" s="4"/>
    </row>
    <row r="235" spans="1:2">
      <c r="A235" s="2"/>
      <c r="B235" s="4"/>
    </row>
    <row r="236" spans="1:2">
      <c r="A236" s="2"/>
      <c r="B236" s="4"/>
    </row>
    <row r="237" spans="1:2">
      <c r="A237" s="2"/>
      <c r="B237" s="4"/>
    </row>
    <row r="238" spans="1:2">
      <c r="A238" s="2"/>
      <c r="B238" s="4"/>
    </row>
    <row r="239" spans="1:2">
      <c r="A239" s="2"/>
      <c r="B239" s="4"/>
    </row>
    <row r="240" spans="1:2">
      <c r="A240" s="2"/>
      <c r="B240" s="4"/>
    </row>
    <row r="241" spans="1:2">
      <c r="A241" s="2"/>
      <c r="B241" s="4"/>
    </row>
    <row r="242" spans="1:2">
      <c r="A242" s="2"/>
      <c r="B242" s="4"/>
    </row>
    <row r="243" spans="1:2">
      <c r="A243" s="2"/>
      <c r="B243" s="4"/>
    </row>
    <row r="244" spans="1:2">
      <c r="A244" s="2"/>
      <c r="B244" s="4"/>
    </row>
    <row r="245" spans="1:2">
      <c r="A245" s="2"/>
      <c r="B245" s="4"/>
    </row>
    <row r="246" spans="1:2">
      <c r="A246" s="2"/>
      <c r="B246" s="4"/>
    </row>
    <row r="247" spans="1:2">
      <c r="A247" s="2"/>
      <c r="B247" s="4"/>
    </row>
    <row r="248" spans="1:2">
      <c r="A248" s="2"/>
      <c r="B248" s="4"/>
    </row>
    <row r="249" spans="1:2">
      <c r="A249" s="2"/>
      <c r="B249" s="4"/>
    </row>
    <row r="250" spans="1:2">
      <c r="A250" s="2"/>
      <c r="B250" s="4"/>
    </row>
    <row r="251" spans="1:2">
      <c r="A251" s="2"/>
      <c r="B251" s="4"/>
    </row>
    <row r="252" spans="1:2">
      <c r="A252" s="2"/>
      <c r="B252" s="4"/>
    </row>
    <row r="253" spans="1:2">
      <c r="A253" s="2"/>
      <c r="B253" s="4"/>
    </row>
    <row r="254" spans="1:2">
      <c r="A254" s="2"/>
      <c r="B254" s="4"/>
    </row>
    <row r="255" spans="1:2">
      <c r="A255" s="2"/>
      <c r="B255" s="4"/>
    </row>
    <row r="256" spans="1:2">
      <c r="A256" s="2"/>
      <c r="B256" s="4"/>
    </row>
    <row r="257" spans="1:2">
      <c r="A257" s="2"/>
      <c r="B257" s="4"/>
    </row>
    <row r="258" spans="1:2">
      <c r="A258" s="2"/>
      <c r="B258" s="4"/>
    </row>
    <row r="259" spans="1:2">
      <c r="A259" s="2"/>
      <c r="B259" s="4"/>
    </row>
    <row r="260" spans="1:2">
      <c r="A260" s="2"/>
      <c r="B260" s="4"/>
    </row>
    <row r="261" spans="1:2">
      <c r="A261" s="2"/>
      <c r="B261" s="4"/>
    </row>
    <row r="262" spans="1:2">
      <c r="A262" s="2"/>
      <c r="B262" s="4"/>
    </row>
    <row r="263" spans="1:2">
      <c r="A263" s="2"/>
      <c r="B263" s="4"/>
    </row>
    <row r="264" spans="1:2">
      <c r="A264" s="2"/>
      <c r="B264" s="4"/>
    </row>
    <row r="265" spans="1:2">
      <c r="A265" s="2"/>
      <c r="B265" s="4"/>
    </row>
    <row r="266" spans="1:2">
      <c r="A266" s="2"/>
      <c r="B266" s="4"/>
    </row>
    <row r="267" spans="1:2">
      <c r="A267" s="2"/>
      <c r="B267" s="4"/>
    </row>
    <row r="268" spans="1:2">
      <c r="A268" s="2"/>
      <c r="B268" s="4"/>
    </row>
    <row r="269" spans="1:2">
      <c r="A269" s="2"/>
      <c r="B269" s="4"/>
    </row>
    <row r="270" spans="1:2">
      <c r="A270" s="2"/>
      <c r="B270" s="4"/>
    </row>
    <row r="271" spans="1:2">
      <c r="A271" s="2"/>
      <c r="B271" s="4"/>
    </row>
    <row r="272" spans="1:2">
      <c r="A272" s="2"/>
      <c r="B272" s="4"/>
    </row>
    <row r="273" spans="1:2">
      <c r="A273" s="2"/>
      <c r="B273" s="4"/>
    </row>
    <row r="274" spans="1:2">
      <c r="A274" s="2"/>
      <c r="B274" s="4"/>
    </row>
    <row r="275" spans="1:2">
      <c r="A275" s="2"/>
      <c r="B275" s="4"/>
    </row>
    <row r="276" spans="1:2">
      <c r="A276" s="2"/>
      <c r="B276" s="4"/>
    </row>
    <row r="277" spans="1:2">
      <c r="A277" s="2"/>
      <c r="B277" s="4"/>
    </row>
    <row r="278" spans="1:2">
      <c r="A278" s="2"/>
      <c r="B278" s="4"/>
    </row>
    <row r="279" spans="1:2">
      <c r="A279" s="2"/>
      <c r="B279" s="4"/>
    </row>
    <row r="280" spans="1:2">
      <c r="A280" s="2"/>
      <c r="B280" s="4"/>
    </row>
    <row r="281" spans="1:2">
      <c r="A281" s="2"/>
      <c r="B281" s="4"/>
    </row>
    <row r="282" spans="1:2">
      <c r="A282" s="2"/>
      <c r="B282" s="4"/>
    </row>
    <row r="283" spans="1:2">
      <c r="A283" s="2"/>
      <c r="B283" s="4"/>
    </row>
    <row r="284" spans="1:2">
      <c r="A284" s="2"/>
      <c r="B284" s="4"/>
    </row>
    <row r="285" spans="1:2">
      <c r="A285" s="2"/>
      <c r="B285" s="4"/>
    </row>
    <row r="286" spans="1:2">
      <c r="A286" s="2"/>
      <c r="B286" s="4"/>
    </row>
    <row r="287" spans="1:2">
      <c r="A287" s="2"/>
      <c r="B287" s="4"/>
    </row>
    <row r="288" spans="1:2">
      <c r="A288" s="2"/>
      <c r="B288" s="4"/>
    </row>
    <row r="289" spans="1:2">
      <c r="A289" s="2"/>
      <c r="B289" s="4"/>
    </row>
    <row r="290" spans="1:2">
      <c r="A290" s="2"/>
      <c r="B290" s="4"/>
    </row>
    <row r="291" spans="1:2">
      <c r="A291" s="2"/>
      <c r="B291" s="4"/>
    </row>
    <row r="292" spans="1:2">
      <c r="A292" s="2"/>
      <c r="B292" s="4"/>
    </row>
    <row r="293" spans="1:2">
      <c r="A293" s="2"/>
      <c r="B293" s="4"/>
    </row>
    <row r="294" spans="1:2">
      <c r="A294" s="2"/>
      <c r="B294" s="4"/>
    </row>
    <row r="295" spans="1:2">
      <c r="A295" s="2"/>
      <c r="B295" s="4"/>
    </row>
    <row r="296" spans="1:2">
      <c r="A296" s="2"/>
      <c r="B296" s="4"/>
    </row>
    <row r="297" spans="1:2">
      <c r="A297" s="2"/>
      <c r="B297" s="4"/>
    </row>
    <row r="298" spans="1:2">
      <c r="A298" s="2"/>
      <c r="B298" s="4"/>
    </row>
    <row r="299" spans="1:2">
      <c r="A299" s="2"/>
      <c r="B299" s="4"/>
    </row>
    <row r="300" spans="1:2">
      <c r="A300" s="2"/>
      <c r="B300" s="4"/>
    </row>
    <row r="301" spans="1:2">
      <c r="A301" s="2"/>
      <c r="B301" s="4"/>
    </row>
    <row r="302" spans="1:2">
      <c r="A302" s="2"/>
      <c r="B302" s="4"/>
    </row>
    <row r="303" spans="1:2">
      <c r="A303" s="2"/>
      <c r="B303" s="4"/>
    </row>
    <row r="304" spans="1:2">
      <c r="A304" s="2"/>
      <c r="B304" s="4"/>
    </row>
    <row r="305" spans="1:2">
      <c r="A305" s="2"/>
      <c r="B305" s="4"/>
    </row>
    <row r="306" spans="1:2">
      <c r="A306" s="2"/>
      <c r="B306" s="4"/>
    </row>
    <row r="307" spans="1:2">
      <c r="A307" s="2"/>
      <c r="B307" s="4"/>
    </row>
    <row r="308" spans="1:2">
      <c r="A308" s="2"/>
      <c r="B308" s="4"/>
    </row>
    <row r="309" spans="1:2">
      <c r="A309" s="2"/>
      <c r="B309" s="4"/>
    </row>
    <row r="310" spans="1:2">
      <c r="A310" s="2"/>
      <c r="B310" s="4"/>
    </row>
    <row r="311" spans="1:2">
      <c r="A311" s="2"/>
      <c r="B311" s="4"/>
    </row>
    <row r="312" spans="1:2">
      <c r="A312" s="2"/>
      <c r="B312" s="4"/>
    </row>
    <row r="313" spans="1:2">
      <c r="A313" s="2"/>
      <c r="B313" s="4"/>
    </row>
    <row r="314" spans="1:2">
      <c r="A314" s="2"/>
      <c r="B314" s="4"/>
    </row>
    <row r="315" spans="1:2">
      <c r="A315" s="2"/>
      <c r="B315" s="4"/>
    </row>
    <row r="316" spans="1:2">
      <c r="A316" s="2"/>
      <c r="B316" s="4"/>
    </row>
    <row r="317" spans="1:2">
      <c r="A317" s="2"/>
      <c r="B317" s="4"/>
    </row>
    <row r="318" spans="1:2">
      <c r="A318" s="2"/>
      <c r="B318" s="4"/>
    </row>
    <row r="319" spans="1:2">
      <c r="A319" s="2"/>
      <c r="B319" s="4"/>
    </row>
    <row r="320" spans="1:2">
      <c r="A320" s="2"/>
      <c r="B320" s="4"/>
    </row>
    <row r="321" spans="1:2">
      <c r="A321" s="2"/>
      <c r="B321" s="4"/>
    </row>
    <row r="322" spans="1:2">
      <c r="A322" s="2"/>
      <c r="B322" s="4"/>
    </row>
    <row r="323" spans="1:2">
      <c r="A323" s="2"/>
      <c r="B323" s="4"/>
    </row>
    <row r="324" spans="1:2">
      <c r="A324" s="2"/>
      <c r="B324" s="4"/>
    </row>
    <row r="325" spans="1:2">
      <c r="A325" s="2"/>
      <c r="B325" s="4"/>
    </row>
    <row r="326" spans="1:2">
      <c r="A326" s="2"/>
      <c r="B326" s="4"/>
    </row>
    <row r="327" spans="1:2">
      <c r="A327" s="2"/>
      <c r="B327" s="4"/>
    </row>
    <row r="328" spans="1:2">
      <c r="A328" s="2"/>
      <c r="B328" s="4"/>
    </row>
    <row r="329" spans="1:2">
      <c r="A329" s="2"/>
      <c r="B329" s="4"/>
    </row>
    <row r="330" spans="1:2">
      <c r="A330" s="2"/>
      <c r="B330" s="4"/>
    </row>
    <row r="331" spans="1:2">
      <c r="A331" s="2"/>
      <c r="B331" s="4"/>
    </row>
    <row r="332" spans="1:2">
      <c r="A332" s="2"/>
      <c r="B332" s="4"/>
    </row>
    <row r="333" spans="1:2">
      <c r="A333" s="2"/>
      <c r="B333" s="4"/>
    </row>
    <row r="334" spans="1:2">
      <c r="A334" s="2"/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Gráficos</vt:lpstr>
      </vt:variant>
      <vt:variant>
        <vt:i4>1</vt:i4>
      </vt:variant>
    </vt:vector>
  </HeadingPairs>
  <TitlesOfParts>
    <vt:vector size="2" baseType="lpstr">
      <vt:lpstr>Plan1</vt:lpstr>
      <vt:lpstr>Gráf1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2006-09-25T12:47:36Z</dcterms:created>
  <dcterms:modified xsi:type="dcterms:W3CDTF">2026-07-06T19:58:04Z</dcterms:modified>
</cp:coreProperties>
</file>