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1 (Panorama Internacional)\1.1\"/>
    </mc:Choice>
  </mc:AlternateContent>
  <xr:revisionPtr revIDLastSave="0" documentId="13_ncr:1_{70A064F4-BD88-4446-8F79-1F54CC9AED4E}" xr6:coauthVersionLast="47" xr6:coauthVersionMax="47" xr10:uidLastSave="{00000000-0000-0000-0000-000000000000}"/>
  <bookViews>
    <workbookView xWindow="28680" yWindow="-120" windowWidth="29040" windowHeight="15720" xr2:uid="{2E5A7C8F-E340-49FF-A0AE-6D48BD0BE292}"/>
  </bookViews>
  <sheets>
    <sheet name="G1.1" sheetId="2" r:id="rId1"/>
    <sheet name="DADOS" sheetId="1" r:id="rId2"/>
  </sheets>
  <definedNames>
    <definedName name="_xlnm.Print_Area" localSheetId="1">DADOS!$A$1:$J$4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I2" i="1"/>
  <c r="H2" i="1"/>
  <c r="G2" i="1"/>
  <c r="F2" i="1"/>
  <c r="E2" i="1"/>
  <c r="D2" i="1"/>
  <c r="C2" i="1"/>
  <c r="B2" i="1"/>
  <c r="K2" i="1"/>
</calcChain>
</file>

<file path=xl/sharedStrings.xml><?xml version="1.0" encoding="utf-8"?>
<sst xmlns="http://schemas.openxmlformats.org/spreadsheetml/2006/main" count="3" uniqueCount="3">
  <si>
    <t>Total Opep</t>
  </si>
  <si>
    <t>Total não Opep</t>
  </si>
  <si>
    <t>% Opep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</si>
</sst>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5" fontId="2" fillId="0" borderId="0" xfId="1" applyNumberFormat="1" applyFont="1"/>
    <xf numFmtId="164" fontId="2" fillId="0" borderId="0" xfId="2" applyFont="1"/>
    <xf numFmtId="0" fontId="3" fillId="0" borderId="0" xfId="0" applyFont="1"/>
    <xf numFmtId="165" fontId="3" fillId="0" borderId="0" xfId="1" applyNumberFormat="1" applyFont="1"/>
    <xf numFmtId="164" fontId="3" fillId="0" borderId="0" xfId="2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1.1 – Evolução das reservas provadas de petróleo – 2016-2025</a:t>
            </a:r>
          </a:p>
        </c:rich>
      </c:tx>
      <c:layout>
        <c:manualLayout>
          <c:xMode val="edge"/>
          <c:yMode val="edge"/>
          <c:x val="0.13982102908277405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667882118734E-2"/>
          <c:y val="0.16440108401084008"/>
          <c:w val="0.95000000000000007"/>
          <c:h val="0.75470030646595543"/>
        </c:manualLayout>
      </c:layout>
      <c:areaChart>
        <c:grouping val="stacked"/>
        <c:varyColors val="0"/>
        <c:ser>
          <c:idx val="1"/>
          <c:order val="0"/>
          <c:tx>
            <c:strRef>
              <c:f>DADOS!$A$3</c:f>
              <c:strCache>
                <c:ptCount val="1"/>
                <c:pt idx="0">
                  <c:v>Total Opep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#,##0.00_);_(* \(#,##0.00\);_(* "-"??_);_(@_)</c:formatCode>
                <c:ptCount val="10"/>
                <c:pt idx="0">
                  <c:v>1177.9959999999999</c:v>
                </c:pt>
                <c:pt idx="1">
                  <c:v>1174.905</c:v>
                </c:pt>
                <c:pt idx="2">
                  <c:v>1174.367</c:v>
                </c:pt>
                <c:pt idx="3">
                  <c:v>1233.498</c:v>
                </c:pt>
                <c:pt idx="4">
                  <c:v>1235.1460000000002</c:v>
                </c:pt>
                <c:pt idx="5">
                  <c:v>1239.3029999999999</c:v>
                </c:pt>
                <c:pt idx="6">
                  <c:v>1240.9730000000002</c:v>
                </c:pt>
                <c:pt idx="7">
                  <c:v>1241.3309999999999</c:v>
                </c:pt>
                <c:pt idx="8">
                  <c:v>1242.0549999999998</c:v>
                </c:pt>
                <c:pt idx="9">
                  <c:v>1242.2339999999999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6-49FE-9165-FFA50254F327}"/>
            </c:ext>
          </c:extLst>
        </c:ser>
        <c:ser>
          <c:idx val="2"/>
          <c:order val="2"/>
          <c:tx>
            <c:strRef>
              <c:f>DADOS!$A$4</c:f>
              <c:strCache>
                <c:ptCount val="1"/>
                <c:pt idx="0">
                  <c:v>Total não Opep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_(* #,##0.00_);_(* \(#,##0.00\);_(* "-"??_);_(@_)</c:formatCode>
                <c:ptCount val="10"/>
                <c:pt idx="0">
                  <c:v>507.6700000000003</c:v>
                </c:pt>
                <c:pt idx="1">
                  <c:v>507.12800000000016</c:v>
                </c:pt>
                <c:pt idx="2">
                  <c:v>537.56299999999987</c:v>
                </c:pt>
                <c:pt idx="3">
                  <c:v>541.08699999999999</c:v>
                </c:pt>
                <c:pt idx="4">
                  <c:v>529.43399999999997</c:v>
                </c:pt>
                <c:pt idx="5">
                  <c:v>531.86800000000017</c:v>
                </c:pt>
                <c:pt idx="6">
                  <c:v>543.11399999999981</c:v>
                </c:pt>
                <c:pt idx="7">
                  <c:v>541.97900000000004</c:v>
                </c:pt>
                <c:pt idx="8">
                  <c:v>542.28100000000018</c:v>
                </c:pt>
                <c:pt idx="9">
                  <c:v>560.24599999999987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6-49FE-9165-FFA50254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472560"/>
        <c:axId val="1"/>
      </c:areaChart>
      <c:lineChart>
        <c:grouping val="standard"/>
        <c:varyColors val="0"/>
        <c:ser>
          <c:idx val="0"/>
          <c:order val="1"/>
          <c:tx>
            <c:strRef>
              <c:f>DADOS!$A$2</c:f>
              <c:strCache>
                <c:ptCount val="1"/>
                <c:pt idx="0">
                  <c:v>% Opep</c:v>
                </c:pt>
              </c:strCache>
            </c:strRef>
          </c:tx>
          <c:marker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</c:spPr>
          </c:marker>
          <c:val>
            <c:numRef>
              <c:f>DADOS!$B$2:$K$2</c:f>
              <c:numCache>
                <c:formatCode>0.0%</c:formatCode>
                <c:ptCount val="10"/>
                <c:pt idx="0">
                  <c:v>0.69883120380905817</c:v>
                </c:pt>
                <c:pt idx="1">
                  <c:v>0.69850294257009216</c:v>
                </c:pt>
                <c:pt idx="2">
                  <c:v>0.6859900813701495</c:v>
                </c:pt>
                <c:pt idx="3">
                  <c:v>0.69509096492982869</c:v>
                </c:pt>
                <c:pt idx="4">
                  <c:v>0.69996599757449374</c:v>
                </c:pt>
                <c:pt idx="5">
                  <c:v>0.69970827209795095</c:v>
                </c:pt>
                <c:pt idx="6">
                  <c:v>0.69557874700056677</c:v>
                </c:pt>
                <c:pt idx="7">
                  <c:v>0.69608256556627846</c:v>
                </c:pt>
                <c:pt idx="8">
                  <c:v>0.6960880686148796</c:v>
                </c:pt>
                <c:pt idx="9">
                  <c:v>0.68918046247392484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6-49FE-9165-FFA50254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31472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bilhões de barris</a:t>
                </a:r>
              </a:p>
            </c:rich>
          </c:tx>
          <c:layout>
            <c:manualLayout>
              <c:xMode val="edge"/>
              <c:yMode val="edge"/>
              <c:x val="7.1270705255802747E-3"/>
              <c:y val="0.460650918635170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31472560"/>
        <c:crosses val="autoZero"/>
        <c:crossBetween val="midCat"/>
        <c:majorUnit val="300"/>
        <c:minorUnit val="5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midCat"/>
        <c:majorUnit val="0.2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1F9484-5443-45A4-9E2E-121427FD6DE3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A9797F-D886-F05B-D538-361A954E3F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0.01491</cdr:x>
      <cdr:y>0.96246</cdr:y>
    </cdr:from>
    <cdr:to>
      <cdr:x>1</cdr:x>
      <cdr:y>0.97882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304" y="8452372"/>
          <a:ext cx="12573196" cy="1436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Eni, World Energy Review 2026 (Tabela 1.1).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1DC3-0395-4A2B-ADAF-F49ECDBB25DC}">
  <sheetPr codeName="Planilha2"/>
  <dimension ref="A1:K10"/>
  <sheetViews>
    <sheetView workbookViewId="0">
      <selection activeCell="A5" sqref="A5"/>
    </sheetView>
  </sheetViews>
  <sheetFormatPr defaultColWidth="9.1796875" defaultRowHeight="10" x14ac:dyDescent="0.2"/>
  <cols>
    <col min="1" max="1" width="10.81640625" style="1" bestFit="1" customWidth="1"/>
    <col min="2" max="16384" width="9.1796875" style="1"/>
  </cols>
  <sheetData>
    <row r="1" spans="1:11" x14ac:dyDescent="0.2">
      <c r="B1" s="8">
        <v>2016</v>
      </c>
      <c r="C1" s="8">
        <v>2017</v>
      </c>
      <c r="D1" s="8">
        <v>2018</v>
      </c>
      <c r="E1" s="8">
        <v>2019</v>
      </c>
      <c r="F1" s="8">
        <v>2020</v>
      </c>
      <c r="G1" s="8">
        <v>2021</v>
      </c>
      <c r="H1" s="8">
        <v>2022</v>
      </c>
      <c r="I1" s="8">
        <v>2023</v>
      </c>
      <c r="J1" s="8">
        <v>2024</v>
      </c>
      <c r="K1" s="8">
        <v>2025</v>
      </c>
    </row>
    <row r="2" spans="1:11" x14ac:dyDescent="0.2">
      <c r="A2" s="1" t="s">
        <v>2</v>
      </c>
      <c r="B2" s="2">
        <f t="shared" ref="B2:K2" si="0">B3/(B3+B4)</f>
        <v>0.69883120380905817</v>
      </c>
      <c r="C2" s="2">
        <f t="shared" si="0"/>
        <v>0.69850294257009216</v>
      </c>
      <c r="D2" s="2">
        <f t="shared" si="0"/>
        <v>0.6859900813701495</v>
      </c>
      <c r="E2" s="2">
        <f t="shared" si="0"/>
        <v>0.69509096492982869</v>
      </c>
      <c r="F2" s="2">
        <f t="shared" si="0"/>
        <v>0.69996599757449374</v>
      </c>
      <c r="G2" s="2">
        <f t="shared" si="0"/>
        <v>0.69970827209795095</v>
      </c>
      <c r="H2" s="2">
        <f t="shared" si="0"/>
        <v>0.69557874700056677</v>
      </c>
      <c r="I2" s="2">
        <f t="shared" si="0"/>
        <v>0.69608256556627846</v>
      </c>
      <c r="J2" s="2">
        <f t="shared" si="0"/>
        <v>0.6960880686148796</v>
      </c>
      <c r="K2" s="2">
        <f t="shared" si="0"/>
        <v>0.68918046247392484</v>
      </c>
    </row>
    <row r="3" spans="1:11" x14ac:dyDescent="0.2">
      <c r="A3" s="1" t="s">
        <v>0</v>
      </c>
      <c r="B3" s="3">
        <v>1177.9959999999999</v>
      </c>
      <c r="C3" s="3">
        <v>1174.905</v>
      </c>
      <c r="D3" s="3">
        <v>1174.367</v>
      </c>
      <c r="E3" s="3">
        <v>1233.498</v>
      </c>
      <c r="F3" s="3">
        <v>1235.1460000000002</v>
      </c>
      <c r="G3" s="3">
        <v>1239.3029999999999</v>
      </c>
      <c r="H3" s="3">
        <v>1240.9730000000002</v>
      </c>
      <c r="I3" s="3">
        <v>1241.3309999999999</v>
      </c>
      <c r="J3" s="3">
        <v>1242.0549999999998</v>
      </c>
      <c r="K3" s="3">
        <v>1242.2339999999999</v>
      </c>
    </row>
    <row r="4" spans="1:11" x14ac:dyDescent="0.2">
      <c r="A4" s="1" t="s">
        <v>1</v>
      </c>
      <c r="B4" s="3">
        <v>507.6700000000003</v>
      </c>
      <c r="C4" s="3">
        <v>507.12800000000016</v>
      </c>
      <c r="D4" s="3">
        <v>537.56299999999987</v>
      </c>
      <c r="E4" s="3">
        <v>541.08699999999999</v>
      </c>
      <c r="F4" s="3">
        <v>529.43399999999997</v>
      </c>
      <c r="G4" s="3">
        <v>531.86800000000017</v>
      </c>
      <c r="H4" s="3">
        <v>543.11399999999981</v>
      </c>
      <c r="I4" s="3">
        <v>541.97900000000004</v>
      </c>
      <c r="J4" s="3">
        <v>542.28100000000018</v>
      </c>
      <c r="K4" s="3">
        <v>560.24599999999987</v>
      </c>
    </row>
    <row r="5" spans="1:11" x14ac:dyDescent="0.2">
      <c r="B5" s="5"/>
      <c r="C5" s="5"/>
      <c r="D5" s="5"/>
      <c r="E5" s="5"/>
      <c r="F5" s="5"/>
      <c r="G5" s="5"/>
      <c r="H5" s="5"/>
      <c r="I5" s="5"/>
      <c r="J5" s="5"/>
      <c r="K5" s="7"/>
    </row>
    <row r="7" spans="1:11" x14ac:dyDescent="0.2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 x14ac:dyDescent="0.2">
      <c r="A8" s="4"/>
      <c r="B8" s="5"/>
      <c r="C8" s="5"/>
      <c r="D8" s="5"/>
      <c r="E8" s="5"/>
      <c r="F8" s="5"/>
      <c r="G8" s="5"/>
      <c r="H8" s="5"/>
      <c r="I8" s="5"/>
      <c r="J8" s="5"/>
    </row>
    <row r="9" spans="1:11" x14ac:dyDescent="0.2">
      <c r="A9" s="4"/>
      <c r="B9" s="6"/>
      <c r="C9" s="6"/>
      <c r="D9" s="6"/>
      <c r="E9" s="6"/>
      <c r="F9" s="6"/>
      <c r="G9" s="6"/>
      <c r="H9" s="6"/>
      <c r="I9" s="6"/>
      <c r="J9" s="6"/>
    </row>
    <row r="10" spans="1:11" x14ac:dyDescent="0.2">
      <c r="A10" s="4"/>
      <c r="B10" s="6"/>
      <c r="C10" s="6"/>
      <c r="D10" s="6"/>
      <c r="E10" s="6"/>
      <c r="F10" s="6"/>
      <c r="G10" s="6"/>
      <c r="H10" s="6"/>
      <c r="I10" s="6"/>
      <c r="J10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G1.1</vt:lpstr>
      <vt:lpstr>DADOS!Area_de_impressao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2015-06-17T21:38:05Z</cp:lastPrinted>
  <dcterms:created xsi:type="dcterms:W3CDTF">2002-04-30T18:40:55Z</dcterms:created>
  <dcterms:modified xsi:type="dcterms:W3CDTF">2026-07-13T11:54:54Z</dcterms:modified>
</cp:coreProperties>
</file>