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200" windowHeight="8210" activeTab="0"/>
  </bookViews>
  <sheets>
    <sheet name="Gráf1" sheetId="1" r:id="rId1"/>
    <sheet name="Plan1" sheetId="2" r:id="rId2"/>
  </sheets>
  <definedNames>
    <definedName name="_xlnm.Print_Area" localSheetId="1">'Plan1'!$A$1:$G$9</definedName>
  </definedNames>
  <calcPr fullCalcOnLoad="1"/>
</workbook>
</file>

<file path=xl/sharedStrings.xml><?xml version="1.0" encoding="utf-8"?>
<sst xmlns="http://schemas.openxmlformats.org/spreadsheetml/2006/main" count="6" uniqueCount="6">
  <si>
    <t>(milhões m³)</t>
  </si>
  <si>
    <t>Região Norte</t>
  </si>
  <si>
    <t>Região Nordeste</t>
  </si>
  <si>
    <t>Região Sudeste</t>
  </si>
  <si>
    <t>Região Sul</t>
  </si>
  <si>
    <t>Região Centro-Oeste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</si>
</sst>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_);\(0\)"/>
    <numFmt numFmtId="179" formatCode="_(* #,##0.0_);_(* \(#,##0.0\);_(* &quot;-&quot;??_);_(@_)"/>
    <numFmt numFmtId="180" formatCode="_(* #,##0.000_);_(* \(#,##0.000\);_(* &quot;-&quot;??_);_(@_)"/>
    <numFmt numFmtId="181" formatCode="0.00000"/>
    <numFmt numFmtId="182" formatCode="0.0000"/>
    <numFmt numFmtId="183" formatCode="0.000"/>
    <numFmt numFmtId="184" formatCode="_(* #,##0.0000_);_(* \(#,##0.0000\);_(* &quot;-&quot;??_);_(@_)"/>
  </numFmts>
  <fonts count="42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7.1"/>
      <color indexed="8"/>
      <name val="Calibri"/>
      <family val="0"/>
    </font>
    <font>
      <sz val="6.5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84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4.4 – Evolução da produção de etanol anidro, segundo grandes regiões – 2013-2022</a:t>
            </a:r>
          </a:p>
        </c:rich>
      </c:tx>
      <c:layout>
        <c:manualLayout>
          <c:xMode val="factor"/>
          <c:yMode val="factor"/>
          <c:x val="0.12775"/>
          <c:y val="0.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037"/>
          <c:w val="0.98025"/>
          <c:h val="0.75375"/>
        </c:manualLayout>
      </c:layout>
      <c:areaChart>
        <c:grouping val="stacked"/>
        <c:varyColors val="0"/>
        <c:ser>
          <c:idx val="0"/>
          <c:order val="0"/>
          <c:tx>
            <c:strRef>
              <c:f>Plan1!$A$2</c:f>
              <c:strCache>
                <c:ptCount val="1"/>
                <c:pt idx="0">
                  <c:v>Região Norte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Plan1!$B$1:$K$1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Plan1!$B$2:$K$2</c:f>
              <c:numCache>
                <c:ptCount val="10"/>
                <c:pt idx="0">
                  <c:v>0.142339831</c:v>
                </c:pt>
                <c:pt idx="1">
                  <c:v>0.152245596</c:v>
                </c:pt>
                <c:pt idx="2">
                  <c:v>0.15773321899999998</c:v>
                </c:pt>
                <c:pt idx="3">
                  <c:v>0.14522</c:v>
                </c:pt>
                <c:pt idx="4">
                  <c:v>0.15929715800000002</c:v>
                </c:pt>
                <c:pt idx="5">
                  <c:v>0.104530835</c:v>
                </c:pt>
                <c:pt idx="6">
                  <c:v>0.12566300000000002</c:v>
                </c:pt>
                <c:pt idx="7">
                  <c:v>0.12479884899999999</c:v>
                </c:pt>
                <c:pt idx="8">
                  <c:v>0.13240592299999998</c:v>
                </c:pt>
                <c:pt idx="9">
                  <c:v>0.13369299999999998</c:v>
                </c:pt>
              </c:numCache>
            </c:numRef>
          </c:val>
        </c:ser>
        <c:ser>
          <c:idx val="1"/>
          <c:order val="1"/>
          <c:tx>
            <c:strRef>
              <c:f>Plan1!$A$3</c:f>
              <c:strCache>
                <c:ptCount val="1"/>
                <c:pt idx="0">
                  <c:v>Região Nordeste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Plan1!$B$1:$K$1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Plan1!$B$3:$K$3</c:f>
              <c:numCache>
                <c:ptCount val="10"/>
                <c:pt idx="0">
                  <c:v>0.9961725550000001</c:v>
                </c:pt>
                <c:pt idx="1">
                  <c:v>1.182114568</c:v>
                </c:pt>
                <c:pt idx="2">
                  <c:v>1.0512730570000002</c:v>
                </c:pt>
                <c:pt idx="3">
                  <c:v>0.815726691</c:v>
                </c:pt>
                <c:pt idx="4">
                  <c:v>0.767954539</c:v>
                </c:pt>
                <c:pt idx="5">
                  <c:v>0.7197742509999999</c:v>
                </c:pt>
                <c:pt idx="6">
                  <c:v>0.7706368330000002</c:v>
                </c:pt>
                <c:pt idx="7">
                  <c:v>0.854297069</c:v>
                </c:pt>
                <c:pt idx="8">
                  <c:v>0.884519359</c:v>
                </c:pt>
                <c:pt idx="9">
                  <c:v>0.9101009999999999</c:v>
                </c:pt>
              </c:numCache>
            </c:numRef>
          </c:val>
        </c:ser>
        <c:ser>
          <c:idx val="2"/>
          <c:order val="2"/>
          <c:tx>
            <c:strRef>
              <c:f>Plan1!$A$4</c:f>
              <c:strCache>
                <c:ptCount val="1"/>
                <c:pt idx="0">
                  <c:v>Região Sudeste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Plan1!$B$1:$K$1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Plan1!$B$4:$K$4</c:f>
              <c:numCache>
                <c:ptCount val="10"/>
                <c:pt idx="0">
                  <c:v>8.039767593999999</c:v>
                </c:pt>
                <c:pt idx="1">
                  <c:v>7.6350262639999995</c:v>
                </c:pt>
                <c:pt idx="2">
                  <c:v>7.373102696</c:v>
                </c:pt>
                <c:pt idx="3">
                  <c:v>7.700684696000001</c:v>
                </c:pt>
                <c:pt idx="4">
                  <c:v>7.490777632</c:v>
                </c:pt>
                <c:pt idx="5">
                  <c:v>6.051941295000001</c:v>
                </c:pt>
                <c:pt idx="6">
                  <c:v>6.774911158000001</c:v>
                </c:pt>
                <c:pt idx="7">
                  <c:v>6.0489201029999995</c:v>
                </c:pt>
                <c:pt idx="8">
                  <c:v>6.634912782000002</c:v>
                </c:pt>
                <c:pt idx="9">
                  <c:v>6.872977</c:v>
                </c:pt>
              </c:numCache>
            </c:numRef>
          </c:val>
        </c:ser>
        <c:ser>
          <c:idx val="3"/>
          <c:order val="3"/>
          <c:tx>
            <c:strRef>
              <c:f>Plan1!$A$5</c:f>
              <c:strCache>
                <c:ptCount val="1"/>
                <c:pt idx="0">
                  <c:v>Região Sul</c:v>
                </c:pt>
              </c:strCache>
            </c:strRef>
          </c:tx>
          <c:spPr>
            <a:solidFill>
              <a:srgbClr val="9CD6C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Plan1!$B$1:$K$1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Plan1!$B$5:$K$5</c:f>
              <c:numCache>
                <c:ptCount val="10"/>
                <c:pt idx="0">
                  <c:v>0.467451725</c:v>
                </c:pt>
                <c:pt idx="1">
                  <c:v>0.5311377669999999</c:v>
                </c:pt>
                <c:pt idx="2">
                  <c:v>0.538288313</c:v>
                </c:pt>
                <c:pt idx="3">
                  <c:v>0.607196184</c:v>
                </c:pt>
                <c:pt idx="4">
                  <c:v>0.589363754</c:v>
                </c:pt>
                <c:pt idx="5">
                  <c:v>0.517939575</c:v>
                </c:pt>
                <c:pt idx="6">
                  <c:v>0.5698177839999999</c:v>
                </c:pt>
                <c:pt idx="7">
                  <c:v>0.5398687459999999</c:v>
                </c:pt>
                <c:pt idx="8">
                  <c:v>0.5632499599999998</c:v>
                </c:pt>
                <c:pt idx="9">
                  <c:v>0.589286</c:v>
                </c:pt>
              </c:numCache>
            </c:numRef>
          </c:val>
        </c:ser>
        <c:ser>
          <c:idx val="4"/>
          <c:order val="4"/>
          <c:tx>
            <c:strRef>
              <c:f>Plan1!$A$6</c:f>
              <c:strCache>
                <c:ptCount val="1"/>
                <c:pt idx="0">
                  <c:v>Região Centro-Oeste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Plan1!$B$1:$K$1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Plan1!$B$6:$K$6</c:f>
              <c:numCache>
                <c:ptCount val="10"/>
                <c:pt idx="0">
                  <c:v>2.1635826910000002</c:v>
                </c:pt>
                <c:pt idx="1">
                  <c:v>2.2433962009999995</c:v>
                </c:pt>
                <c:pt idx="2">
                  <c:v>2.265643735</c:v>
                </c:pt>
                <c:pt idx="3">
                  <c:v>2.392703071</c:v>
                </c:pt>
                <c:pt idx="4">
                  <c:v>2.633086623</c:v>
                </c:pt>
                <c:pt idx="5">
                  <c:v>2.024265911</c:v>
                </c:pt>
                <c:pt idx="6">
                  <c:v>2.153381257</c:v>
                </c:pt>
                <c:pt idx="7">
                  <c:v>2.6652528540000002</c:v>
                </c:pt>
                <c:pt idx="8">
                  <c:v>3.207727401</c:v>
                </c:pt>
                <c:pt idx="9">
                  <c:v>3.825901094</c:v>
                </c:pt>
              </c:numCache>
            </c:numRef>
          </c:val>
        </c:ser>
        <c:axId val="39779929"/>
        <c:axId val="22475042"/>
      </c:areaChart>
      <c:catAx>
        <c:axId val="39779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475042"/>
        <c:crosses val="autoZero"/>
        <c:auto val="1"/>
        <c:lblOffset val="100"/>
        <c:tickLblSkip val="1"/>
        <c:noMultiLvlLbl val="0"/>
      </c:catAx>
      <c:valAx>
        <c:axId val="22475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milhões de m³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7992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275"/>
          <c:y val="0.797"/>
          <c:w val="0.92725"/>
          <c:h val="0.2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tabSelected="1" workbookViewId="0"/>
  </sheetViews>
  <pageMargins left="1.3474015750000001" right="0.787401575" top="0.984251969" bottom="0.984251969" header="0.492125985" footer="0.492125985"/>
  <pageSetup horizontalDpi="600" verticalDpi="600" orientation="landscape" paperSize="9" scale="9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0.48725</cdr:y>
    </cdr:from>
    <cdr:to>
      <cdr:x>0.38425</cdr:x>
      <cdr:y>0.5455</cdr:y>
    </cdr:to>
    <cdr:sp>
      <cdr:nvSpPr>
        <cdr:cNvPr id="1" name="Text Box 1"/>
        <cdr:cNvSpPr txBox="1">
          <a:spLocks noChangeArrowheads="1"/>
        </cdr:cNvSpPr>
      </cdr:nvSpPr>
      <cdr:spPr>
        <a:xfrm>
          <a:off x="152400" y="2943225"/>
          <a:ext cx="33813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Fonte: ANP/SPC, conforme a Resolução ANP nº 729/2018 (Tabela 4.2).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91625" cy="6048375"/>
    <xdr:graphicFrame>
      <xdr:nvGraphicFramePr>
        <xdr:cNvPr id="1" name="Shape 1025"/>
        <xdr:cNvGraphicFramePr/>
      </xdr:nvGraphicFramePr>
      <xdr:xfrm>
        <a:off x="0" y="0"/>
        <a:ext cx="91916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15.57421875" style="0" bestFit="1" customWidth="1"/>
    <col min="2" max="2" width="9.140625" style="0" customWidth="1"/>
    <col min="3" max="3" width="9.28125" style="0" customWidth="1"/>
  </cols>
  <sheetData>
    <row r="1" spans="1:14" ht="12">
      <c r="A1" s="1" t="s">
        <v>0</v>
      </c>
      <c r="B1" s="2">
        <v>2013</v>
      </c>
      <c r="C1" s="2">
        <v>2014</v>
      </c>
      <c r="D1" s="2">
        <v>2015</v>
      </c>
      <c r="E1" s="2">
        <v>2016</v>
      </c>
      <c r="F1" s="2">
        <v>2017</v>
      </c>
      <c r="G1" s="2">
        <v>2018</v>
      </c>
      <c r="H1" s="2">
        <v>2019</v>
      </c>
      <c r="I1" s="2">
        <v>2020</v>
      </c>
      <c r="J1" s="2">
        <v>2021</v>
      </c>
      <c r="K1" s="2">
        <v>2022</v>
      </c>
      <c r="L1" s="2"/>
      <c r="M1" s="2"/>
      <c r="N1" s="2"/>
    </row>
    <row r="2" spans="1:11" ht="12">
      <c r="A2" s="3" t="s">
        <v>1</v>
      </c>
      <c r="B2">
        <v>0.142339831</v>
      </c>
      <c r="C2">
        <v>0.152245596</v>
      </c>
      <c r="D2">
        <v>0.15773321899999998</v>
      </c>
      <c r="E2">
        <v>0.14522</v>
      </c>
      <c r="F2">
        <v>0.15929715800000002</v>
      </c>
      <c r="G2">
        <v>0.104530835</v>
      </c>
      <c r="H2">
        <v>0.12566300000000002</v>
      </c>
      <c r="I2">
        <v>0.12479884899999999</v>
      </c>
      <c r="J2">
        <v>0.13240592299999998</v>
      </c>
      <c r="K2">
        <v>0.13369299999999998</v>
      </c>
    </row>
    <row r="3" spans="1:11" ht="12">
      <c r="A3" s="3" t="s">
        <v>2</v>
      </c>
      <c r="B3">
        <v>0.9961725550000001</v>
      </c>
      <c r="C3">
        <v>1.182114568</v>
      </c>
      <c r="D3">
        <v>1.0512730570000002</v>
      </c>
      <c r="E3">
        <v>0.815726691</v>
      </c>
      <c r="F3">
        <v>0.767954539</v>
      </c>
      <c r="G3">
        <v>0.7197742509999999</v>
      </c>
      <c r="H3">
        <v>0.7706368330000002</v>
      </c>
      <c r="I3">
        <v>0.854297069</v>
      </c>
      <c r="J3">
        <v>0.884519359</v>
      </c>
      <c r="K3">
        <v>0.9101009999999999</v>
      </c>
    </row>
    <row r="4" spans="1:11" ht="12">
      <c r="A4" s="3" t="s">
        <v>3</v>
      </c>
      <c r="B4">
        <v>8.039767593999999</v>
      </c>
      <c r="C4">
        <v>7.6350262639999995</v>
      </c>
      <c r="D4">
        <v>7.373102696</v>
      </c>
      <c r="E4">
        <v>7.700684696000001</v>
      </c>
      <c r="F4">
        <v>7.490777632</v>
      </c>
      <c r="G4">
        <v>6.051941295000001</v>
      </c>
      <c r="H4">
        <v>6.774911158000001</v>
      </c>
      <c r="I4">
        <v>6.0489201029999995</v>
      </c>
      <c r="J4">
        <v>6.634912782000002</v>
      </c>
      <c r="K4">
        <v>6.872977</v>
      </c>
    </row>
    <row r="5" spans="1:11" ht="12">
      <c r="A5" s="3" t="s">
        <v>4</v>
      </c>
      <c r="B5">
        <v>0.467451725</v>
      </c>
      <c r="C5">
        <v>0.5311377669999999</v>
      </c>
      <c r="D5">
        <v>0.538288313</v>
      </c>
      <c r="E5">
        <v>0.607196184</v>
      </c>
      <c r="F5">
        <v>0.589363754</v>
      </c>
      <c r="G5">
        <v>0.517939575</v>
      </c>
      <c r="H5">
        <v>0.5698177839999999</v>
      </c>
      <c r="I5">
        <v>0.5398687459999999</v>
      </c>
      <c r="J5">
        <v>0.5632499599999998</v>
      </c>
      <c r="K5">
        <v>0.589286</v>
      </c>
    </row>
    <row r="6" spans="1:11" ht="12">
      <c r="A6" s="3" t="s">
        <v>5</v>
      </c>
      <c r="B6">
        <v>2.1635826910000002</v>
      </c>
      <c r="C6">
        <v>2.2433962009999995</v>
      </c>
      <c r="D6">
        <v>2.265643735</v>
      </c>
      <c r="E6">
        <v>2.392703071</v>
      </c>
      <c r="F6">
        <v>2.633086623</v>
      </c>
      <c r="G6">
        <v>2.024265911</v>
      </c>
      <c r="H6">
        <v>2.153381257</v>
      </c>
      <c r="I6">
        <v>2.6652528540000002</v>
      </c>
      <c r="J6">
        <v>3.207727401</v>
      </c>
      <c r="K6">
        <v>3.825901094</v>
      </c>
    </row>
    <row r="7" spans="2:11" ht="12">
      <c r="B7" s="4">
        <f>SUM(B2:B6)</f>
        <v>11.809314396</v>
      </c>
      <c r="C7" s="4">
        <f aca="true" t="shared" si="0" ref="C7:K7">SUM(C2:C6)</f>
        <v>11.743920396</v>
      </c>
      <c r="D7" s="4">
        <f t="shared" si="0"/>
        <v>11.38604102</v>
      </c>
      <c r="E7" s="4">
        <f t="shared" si="0"/>
        <v>11.661530641999999</v>
      </c>
      <c r="F7" s="4">
        <f t="shared" si="0"/>
        <v>11.640479706</v>
      </c>
      <c r="G7" s="4">
        <f t="shared" si="0"/>
        <v>9.418451867</v>
      </c>
      <c r="H7" s="4">
        <f t="shared" si="0"/>
        <v>10.394410032000001</v>
      </c>
      <c r="I7" s="4">
        <f t="shared" si="0"/>
        <v>10.233137621</v>
      </c>
      <c r="J7" s="4">
        <f t="shared" si="0"/>
        <v>11.422815425000001</v>
      </c>
      <c r="K7" s="4">
        <f t="shared" si="0"/>
        <v>12.331958094</v>
      </c>
    </row>
    <row r="13" ht="12">
      <c r="E13">
        <v>1000</v>
      </c>
    </row>
  </sheetData>
  <sheetProtection/>
  <printOptions/>
  <pageMargins left="0.787401575" right="0.787401575" top="0.984251969" bottom="0.984251969" header="0.492125985" footer="0.49212598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Luciana Oliveira</dc:creator>
  <cp:keywords/>
  <dc:description/>
  <cp:lastModifiedBy>Jose Lopes de Souza</cp:lastModifiedBy>
  <cp:lastPrinted>2008-11-24T12:13:38Z</cp:lastPrinted>
  <dcterms:created xsi:type="dcterms:W3CDTF">2004-05-18T19:12:39Z</dcterms:created>
  <dcterms:modified xsi:type="dcterms:W3CDTF">2023-06-21T20:40:00Z</dcterms:modified>
  <cp:category/>
  <cp:version/>
  <cp:contentType/>
  <cp:contentStatus/>
</cp:coreProperties>
</file>