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19200" windowHeight="6990" activeTab="0"/>
  </bookViews>
  <sheets>
    <sheet name="T2.6" sheetId="1" r:id="rId1"/>
  </sheets>
  <definedNames>
    <definedName name="_xlnm.Print_Area" localSheetId="0">'T2.6'!$A$1:$M$46</definedName>
  </definedNames>
  <calcPr fullCalcOnLoad="1"/>
</workbook>
</file>

<file path=xl/sharedStrings.xml><?xml version="1.0" encoding="utf-8"?>
<sst xmlns="http://schemas.openxmlformats.org/spreadsheetml/2006/main" count="49" uniqueCount="29">
  <si>
    <t>Terra</t>
  </si>
  <si>
    <t>Mar</t>
  </si>
  <si>
    <t>Unidades da Federação</t>
  </si>
  <si>
    <t>Subtotal</t>
  </si>
  <si>
    <t>Amazonas</t>
  </si>
  <si>
    <t>Rio Grande do Norte</t>
  </si>
  <si>
    <t>Alagoas</t>
  </si>
  <si>
    <t>Sergipe</t>
  </si>
  <si>
    <t>Bahia</t>
  </si>
  <si>
    <t>Espírito Santo</t>
  </si>
  <si>
    <t>Ceará</t>
  </si>
  <si>
    <t>Brasil</t>
  </si>
  <si>
    <t>Maranhão</t>
  </si>
  <si>
    <t>..</t>
  </si>
  <si>
    <t>Fonte: ANP/SDP, conforme a Resolução ANP n° 47/2014</t>
  </si>
  <si>
    <r>
      <t>Rio de Janeiro</t>
    </r>
    <r>
      <rPr>
        <vertAlign val="superscript"/>
        <sz val="7"/>
        <rFont val="Helvetica Neue"/>
        <family val="0"/>
      </rPr>
      <t>3</t>
    </r>
  </si>
  <si>
    <r>
      <t>São Paulo</t>
    </r>
    <r>
      <rPr>
        <vertAlign val="superscript"/>
        <sz val="7"/>
        <rFont val="Helvetica Neue"/>
        <family val="0"/>
      </rPr>
      <t>4</t>
    </r>
  </si>
  <si>
    <r>
      <t>Paraná</t>
    </r>
    <r>
      <rPr>
        <vertAlign val="superscript"/>
        <sz val="7"/>
        <rFont val="Helvetica Neue"/>
        <family val="0"/>
      </rPr>
      <t>5</t>
    </r>
  </si>
  <si>
    <r>
      <t>Santa Catarina</t>
    </r>
    <r>
      <rPr>
        <vertAlign val="superscript"/>
        <sz val="7"/>
        <rFont val="Helvetica Neue"/>
        <family val="0"/>
      </rPr>
      <t>6</t>
    </r>
  </si>
  <si>
    <t>Reservas provadas de gás natural (milhões de m³)</t>
  </si>
  <si>
    <t>22/21
%</t>
  </si>
  <si>
    <r>
      <t>Tabela 2.6 – Reservas provadas</t>
    </r>
    <r>
      <rPr>
        <b/>
        <vertAlign val="superscript"/>
        <sz val="9"/>
        <rFont val="Helvetica Neue"/>
        <family val="0"/>
      </rPr>
      <t>1</t>
    </r>
    <r>
      <rPr>
        <b/>
        <sz val="9"/>
        <rFont val="Helvetica Neue"/>
        <family val="2"/>
      </rPr>
      <t xml:space="preserve"> de gás natural, por localização (terra e mar), segundo Unidades da Federação</t>
    </r>
    <r>
      <rPr>
        <b/>
        <vertAlign val="superscript"/>
        <sz val="9"/>
        <rFont val="Helvetica Neue"/>
        <family val="0"/>
      </rPr>
      <t>2</t>
    </r>
    <r>
      <rPr>
        <b/>
        <sz val="9"/>
        <rFont val="Helvetica Neue"/>
        <family val="2"/>
      </rPr>
      <t xml:space="preserve"> – 2013-2022</t>
    </r>
  </si>
  <si>
    <t>Notas: 1) Reservas em 31/12 dos anos de referência.</t>
  </si>
  <si>
    <t xml:space="preserve">               2) Ver em Notas Gerais item sobre "Reservas Brasileiras de Petróleo e Gás Natural".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</si>
  <si>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Incluindo as reservas majoritariamente situadas dos campos cujos Planos de Desenvolvimento estão em análise. ²As reservas estão apropriadas totalmente ao estado em que cada </t>
    </r>
  </si>
  <si>
    <r>
      <t xml:space="preserve">campo tem sua área majoritariamente situada. ³As reservas do campo de Roncador e Frade estão apropriadas totalmente no estado do Rio de Janeiro, por simplificação.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>As reservas</t>
    </r>
  </si>
  <si>
    <r>
      <t xml:space="preserve">do campo de  Sapinhoá estão apropriadas totalmente no estado de São Paulo, por simplificação.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>As reservas do campo de Caravela estão apropriadas totalmente no estado do</t>
    </r>
  </si>
  <si>
    <r>
      <t>Paraná, por simplificação.</t>
    </r>
    <r>
      <rPr>
        <sz val="7"/>
        <rFont val="High Tower Text"/>
        <family val="1"/>
      </rPr>
      <t xml:space="preserve"> </t>
    </r>
    <r>
      <rPr>
        <sz val="7"/>
        <rFont val="Arial"/>
        <family val="2"/>
      </rPr>
      <t>⁶</t>
    </r>
    <r>
      <rPr>
        <sz val="7"/>
        <rFont val="Helvetica Neue"/>
        <family val="0"/>
      </rPr>
      <t>As reservas do campo de  Tubarão estão apropriadas totalmente no estado de Santa Catarina, por simplificação.</t>
    </r>
  </si>
  <si>
    <t>Terra/Mar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</si>
</sst>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General_)"/>
    <numFmt numFmtId="179" formatCode="_(* #,##0_);_(* \(#,##0\);_(* &quot;-&quot;??_);_(@_)"/>
    <numFmt numFmtId="180" formatCode="#,##0.0"/>
    <numFmt numFmtId="181" formatCode="_(* #,##0.0_);_(* \(#,##0.0\);_(* &quot;-&quot;??_);_(@_)"/>
    <numFmt numFmtId="182" formatCode="_(* #,##0.000_);_(* \(#,##0.000\);_(* &quot;-&quot;??_);_(@_)"/>
    <numFmt numFmtId="183" formatCode="0.000"/>
    <numFmt numFmtId="184" formatCode="0.0"/>
    <numFmt numFmtId="185" formatCode="#,##0.000"/>
    <numFmt numFmtId="186" formatCode="###,###,##0.00"/>
    <numFmt numFmtId="187" formatCode="d/m/yy\ h:mm"/>
    <numFmt numFmtId="188" formatCode="0.0%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Ativar&quot;;&quot;Ativar&quot;;&quot;Desativar&quot;"/>
  </numFmts>
  <fonts count="44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0"/>
    </font>
    <font>
      <b/>
      <vertAlign val="superscript"/>
      <sz val="9"/>
      <name val="Helvetica Neue"/>
      <family val="0"/>
    </font>
    <font>
      <vertAlign val="superscript"/>
      <sz val="7"/>
      <name val="Helvetica Neue"/>
      <family val="0"/>
    </font>
    <font>
      <sz val="12"/>
      <name val="Arial MT"/>
      <family val="0"/>
    </font>
    <font>
      <sz val="7"/>
      <name val="High Tower Text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78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179" fontId="3" fillId="33" borderId="0" xfId="85" applyNumberFormat="1" applyFont="1" applyFill="1" applyBorder="1" applyAlignment="1" applyProtection="1">
      <alignment vertical="center" wrapText="1"/>
      <protection/>
    </xf>
    <xf numFmtId="4" fontId="3" fillId="33" borderId="0" xfId="85" applyNumberFormat="1" applyFont="1" applyFill="1" applyBorder="1" applyAlignment="1" applyProtection="1">
      <alignment vertical="center" wrapText="1"/>
      <protection/>
    </xf>
    <xf numFmtId="179" fontId="2" fillId="33" borderId="0" xfId="85" applyNumberFormat="1" applyFont="1" applyFill="1" applyBorder="1" applyAlignment="1">
      <alignment vertical="center"/>
    </xf>
    <xf numFmtId="179" fontId="2" fillId="33" borderId="0" xfId="85" applyNumberFormat="1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178" fontId="3" fillId="33" borderId="0" xfId="0" applyNumberFormat="1" applyFont="1" applyFill="1" applyBorder="1" applyAlignment="1" applyProtection="1">
      <alignment horizontal="left" vertical="center"/>
      <protection/>
    </xf>
    <xf numFmtId="179" fontId="2" fillId="33" borderId="0" xfId="85" applyNumberFormat="1" applyFont="1" applyFill="1" applyBorder="1" applyAlignment="1">
      <alignment horizontal="right" vertical="center"/>
    </xf>
    <xf numFmtId="37" fontId="2" fillId="33" borderId="0" xfId="0" applyNumberFormat="1" applyFont="1" applyFill="1" applyBorder="1" applyAlignment="1" applyProtection="1">
      <alignment horizontal="left" vertical="center"/>
      <protection/>
    </xf>
    <xf numFmtId="178" fontId="2" fillId="33" borderId="11" xfId="0" applyNumberFormat="1" applyFont="1" applyFill="1" applyBorder="1" applyAlignment="1" applyProtection="1">
      <alignment horizontal="left" vertical="center"/>
      <protection/>
    </xf>
    <xf numFmtId="37" fontId="2" fillId="33" borderId="11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left" vertical="center"/>
    </xf>
    <xf numFmtId="179" fontId="2" fillId="33" borderId="0" xfId="85" applyNumberFormat="1" applyFont="1" applyFill="1" applyAlignment="1">
      <alignment horizontal="right" wrapText="1"/>
    </xf>
    <xf numFmtId="178" fontId="4" fillId="33" borderId="0" xfId="0" applyNumberFormat="1" applyFont="1" applyFill="1" applyBorder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8" fontId="2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182" fontId="4" fillId="33" borderId="0" xfId="85" applyNumberFormat="1" applyFont="1" applyFill="1" applyBorder="1" applyAlignment="1" applyProtection="1">
      <alignment horizontal="left" vertical="center"/>
      <protection/>
    </xf>
    <xf numFmtId="181" fontId="4" fillId="33" borderId="0" xfId="85" applyNumberFormat="1" applyFont="1" applyFill="1" applyBorder="1" applyAlignment="1" applyProtection="1">
      <alignment horizontal="left" vertical="center"/>
      <protection/>
    </xf>
    <xf numFmtId="182" fontId="4" fillId="33" borderId="0" xfId="85" applyNumberFormat="1" applyFont="1" applyFill="1" applyBorder="1" applyAlignment="1" applyProtection="1">
      <alignment vertical="center"/>
      <protection/>
    </xf>
    <xf numFmtId="181" fontId="4" fillId="33" borderId="0" xfId="85" applyNumberFormat="1" applyFont="1" applyFill="1" applyBorder="1" applyAlignment="1">
      <alignment vertical="center"/>
    </xf>
    <xf numFmtId="182" fontId="4" fillId="33" borderId="0" xfId="85" applyNumberFormat="1" applyFont="1" applyFill="1" applyBorder="1" applyAlignment="1">
      <alignment vertical="center"/>
    </xf>
    <xf numFmtId="184" fontId="2" fillId="33" borderId="0" xfId="85" applyNumberFormat="1" applyFont="1" applyFill="1" applyBorder="1" applyAlignment="1" applyProtection="1">
      <alignment vertical="center" wrapText="1"/>
      <protection/>
    </xf>
    <xf numFmtId="179" fontId="2" fillId="33" borderId="0" xfId="76" applyNumberFormat="1" applyFont="1" applyFill="1" applyAlignment="1">
      <alignment horizontal="right" wrapText="1"/>
    </xf>
    <xf numFmtId="4" fontId="3" fillId="33" borderId="0" xfId="76" applyNumberFormat="1" applyFont="1" applyFill="1" applyBorder="1" applyAlignment="1" applyProtection="1">
      <alignment horizontal="right" vertical="center" wrapText="1"/>
      <protection/>
    </xf>
    <xf numFmtId="178" fontId="2" fillId="33" borderId="0" xfId="0" applyNumberFormat="1" applyFont="1" applyFill="1" applyBorder="1" applyAlignment="1">
      <alignment vertical="center"/>
    </xf>
    <xf numFmtId="178" fontId="2" fillId="33" borderId="0" xfId="0" applyNumberFormat="1" applyFont="1" applyFill="1" applyBorder="1" applyAlignment="1">
      <alignment horizontal="left" vertical="center"/>
    </xf>
    <xf numFmtId="182" fontId="2" fillId="33" borderId="0" xfId="76" applyNumberFormat="1" applyFont="1" applyFill="1" applyBorder="1" applyAlignment="1">
      <alignment vertical="center"/>
    </xf>
    <xf numFmtId="181" fontId="2" fillId="33" borderId="0" xfId="76" applyNumberFormat="1" applyFont="1" applyFill="1" applyBorder="1" applyAlignment="1">
      <alignment vertical="center"/>
    </xf>
    <xf numFmtId="0" fontId="2" fillId="35" borderId="0" xfId="0" applyFont="1" applyFill="1" applyAlignment="1">
      <alignment horizontal="right" wrapText="1"/>
    </xf>
    <xf numFmtId="179" fontId="2" fillId="35" borderId="0" xfId="85" applyNumberFormat="1" applyFont="1" applyFill="1" applyAlignment="1">
      <alignment horizontal="right" wrapText="1"/>
    </xf>
    <xf numFmtId="4" fontId="3" fillId="33" borderId="0" xfId="85" applyNumberFormat="1" applyFont="1" applyFill="1" applyBorder="1" applyAlignment="1" applyProtection="1">
      <alignment horizontal="right" vertical="center" wrapText="1"/>
      <protection/>
    </xf>
    <xf numFmtId="171" fontId="3" fillId="35" borderId="0" xfId="85" applyNumberFormat="1" applyFont="1" applyFill="1" applyAlignment="1">
      <alignment horizontal="right" wrapText="1"/>
    </xf>
    <xf numFmtId="178" fontId="2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49" fontId="3" fillId="33" borderId="0" xfId="85" applyNumberFormat="1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" xfId="57"/>
    <cellStyle name="Normal 2 2" xfId="58"/>
    <cellStyle name="Normal 2 3" xfId="59"/>
    <cellStyle name="Normal 3" xfId="60"/>
    <cellStyle name="Normal 32" xfId="61"/>
    <cellStyle name="Normal 4" xfId="62"/>
    <cellStyle name="Normal 43" xfId="63"/>
    <cellStyle name="Normal 49" xfId="64"/>
    <cellStyle name="Normal 5" xfId="65"/>
    <cellStyle name="Normal 6" xfId="66"/>
    <cellStyle name="Normal 7" xfId="67"/>
    <cellStyle name="Normal 8" xfId="68"/>
    <cellStyle name="Normal 9" xfId="69"/>
    <cellStyle name="Nota" xfId="70"/>
    <cellStyle name="Percent" xfId="71"/>
    <cellStyle name="Porcentagem 2" xfId="72"/>
    <cellStyle name="Ruim" xfId="73"/>
    <cellStyle name="Saída" xfId="74"/>
    <cellStyle name="Comma [0]" xfId="75"/>
    <cellStyle name="Separador de milhares 2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8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14.57421875" style="16" customWidth="1"/>
    <col min="2" max="2" width="10.00390625" style="1" bestFit="1" customWidth="1"/>
    <col min="3" max="3" width="7.57421875" style="1" customWidth="1"/>
    <col min="4" max="4" width="7.7109375" style="1" customWidth="1"/>
    <col min="5" max="5" width="7.28125" style="1" customWidth="1"/>
    <col min="6" max="6" width="7.8515625" style="1" customWidth="1"/>
    <col min="7" max="7" width="8.00390625" style="1" customWidth="1"/>
    <col min="8" max="10" width="7.421875" style="1" customWidth="1"/>
    <col min="11" max="11" width="8.00390625" style="1" bestFit="1" customWidth="1"/>
    <col min="12" max="12" width="8.00390625" style="1" customWidth="1"/>
    <col min="13" max="13" width="6.57421875" style="1" customWidth="1"/>
    <col min="14" max="16384" width="9.140625" style="1" customWidth="1"/>
  </cols>
  <sheetData>
    <row r="1" spans="1:13" ht="12.7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="3" customFormat="1" ht="9">
      <c r="A2" s="2"/>
    </row>
    <row r="3" spans="1:13" s="3" customFormat="1" ht="10.5" customHeight="1">
      <c r="A3" s="42" t="s">
        <v>2</v>
      </c>
      <c r="B3" s="43" t="s">
        <v>28</v>
      </c>
      <c r="C3" s="48" t="s">
        <v>19</v>
      </c>
      <c r="D3" s="48"/>
      <c r="E3" s="48"/>
      <c r="F3" s="48"/>
      <c r="G3" s="48"/>
      <c r="H3" s="48"/>
      <c r="I3" s="48"/>
      <c r="J3" s="48"/>
      <c r="K3" s="48"/>
      <c r="L3" s="49"/>
      <c r="M3" s="45" t="s">
        <v>20</v>
      </c>
    </row>
    <row r="4" spans="1:13" s="3" customFormat="1" ht="10.5" customHeight="1">
      <c r="A4" s="42"/>
      <c r="B4" s="44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4">
        <v>2019</v>
      </c>
      <c r="J4" s="4">
        <v>2020</v>
      </c>
      <c r="K4" s="4">
        <v>2021</v>
      </c>
      <c r="L4" s="4">
        <v>2022</v>
      </c>
      <c r="M4" s="46"/>
    </row>
    <row r="5" spans="1:2" s="3" customFormat="1" ht="9">
      <c r="A5" s="5"/>
      <c r="B5" s="5"/>
    </row>
    <row r="6" spans="1:13" s="8" customFormat="1" ht="12.75" customHeight="1">
      <c r="A6" s="47" t="s">
        <v>11</v>
      </c>
      <c r="B6" s="47"/>
      <c r="C6" s="6">
        <f aca="true" t="shared" si="0" ref="C6:J6">C8+C9</f>
        <v>457960.40858690004</v>
      </c>
      <c r="D6" s="6">
        <f t="shared" si="0"/>
        <v>471094.52830994</v>
      </c>
      <c r="E6" s="6">
        <f t="shared" si="0"/>
        <v>430585.879748</v>
      </c>
      <c r="F6" s="6">
        <f t="shared" si="0"/>
        <v>379085.22261344997</v>
      </c>
      <c r="G6" s="6">
        <f t="shared" si="0"/>
        <v>369079.85087426</v>
      </c>
      <c r="H6" s="6">
        <f t="shared" si="0"/>
        <v>368470.79634630005</v>
      </c>
      <c r="I6" s="6">
        <f t="shared" si="0"/>
        <v>365066.8195668</v>
      </c>
      <c r="J6" s="6">
        <f t="shared" si="0"/>
        <v>338818.84961556</v>
      </c>
      <c r="K6" s="6">
        <f>K8+K9</f>
        <v>381193.18335459003</v>
      </c>
      <c r="L6" s="6">
        <f>L8+L9</f>
        <v>406524.7274050499</v>
      </c>
      <c r="M6" s="7">
        <f>((L6/K6)-1)*100</f>
        <v>6.645329758401308</v>
      </c>
    </row>
    <row r="7" spans="1:13" s="3" customFormat="1" ht="9" customHeight="1">
      <c r="A7" s="5"/>
      <c r="B7" s="5"/>
      <c r="C7" s="29"/>
      <c r="D7" s="29"/>
      <c r="E7" s="29"/>
      <c r="F7" s="29"/>
      <c r="G7" s="29"/>
      <c r="H7" s="29"/>
      <c r="I7" s="29"/>
      <c r="J7" s="29"/>
      <c r="K7" s="29"/>
      <c r="L7" s="29"/>
      <c r="M7" s="7"/>
    </row>
    <row r="8" spans="1:13" s="3" customFormat="1" ht="12.75" customHeight="1">
      <c r="A8" s="10" t="s">
        <v>3</v>
      </c>
      <c r="B8" s="11" t="s">
        <v>0</v>
      </c>
      <c r="C8" s="6">
        <f aca="true" t="shared" si="1" ref="C8:K8">C11+C13+C17+C20+C23+C26+C29+C36</f>
        <v>69711.28124699002</v>
      </c>
      <c r="D8" s="6">
        <f t="shared" si="1"/>
        <v>71209.75985594002</v>
      </c>
      <c r="E8" s="6">
        <f t="shared" si="1"/>
        <v>70988.55957062</v>
      </c>
      <c r="F8" s="6">
        <f t="shared" si="1"/>
        <v>63572.03562432</v>
      </c>
      <c r="G8" s="6">
        <f t="shared" si="1"/>
        <v>65974.05708026</v>
      </c>
      <c r="H8" s="6">
        <f t="shared" si="1"/>
        <v>69015.14494124</v>
      </c>
      <c r="I8" s="6">
        <f t="shared" si="1"/>
        <v>68635.29545153001</v>
      </c>
      <c r="J8" s="6">
        <f t="shared" si="1"/>
        <v>77729.25483312001</v>
      </c>
      <c r="K8" s="6">
        <f t="shared" si="1"/>
        <v>77643.79405157</v>
      </c>
      <c r="L8" s="6">
        <f>L11+L13+L17+L20+L23+L26+L29+L36</f>
        <v>99012.53823104991</v>
      </c>
      <c r="M8" s="7">
        <f>((L8/K8)-1)*100</f>
        <v>27.52150953015906</v>
      </c>
    </row>
    <row r="9" spans="1:13" s="3" customFormat="1" ht="12.75" customHeight="1">
      <c r="A9" s="5"/>
      <c r="B9" s="11" t="s">
        <v>1</v>
      </c>
      <c r="C9" s="6">
        <f aca="true" t="shared" si="2" ref="C9:K9">C15+C18+C21+C24+C27+C30+C32+C34+C37+C39</f>
        <v>388249.12733991</v>
      </c>
      <c r="D9" s="6">
        <f t="shared" si="2"/>
        <v>399884.768454</v>
      </c>
      <c r="E9" s="6">
        <f t="shared" si="2"/>
        <v>359597.32017738</v>
      </c>
      <c r="F9" s="6">
        <f t="shared" si="2"/>
        <v>315513.18698913</v>
      </c>
      <c r="G9" s="6">
        <f t="shared" si="2"/>
        <v>303105.793794</v>
      </c>
      <c r="H9" s="6">
        <f t="shared" si="2"/>
        <v>299455.65140506</v>
      </c>
      <c r="I9" s="6">
        <f t="shared" si="2"/>
        <v>296431.52411527</v>
      </c>
      <c r="J9" s="6">
        <f t="shared" si="2"/>
        <v>261089.59478243996</v>
      </c>
      <c r="K9" s="6">
        <f t="shared" si="2"/>
        <v>303549.38930302</v>
      </c>
      <c r="L9" s="6">
        <f>L15+L18+L21+L24+L27+L30+L32+L34+L37+L39</f>
        <v>307512.189174</v>
      </c>
      <c r="M9" s="7">
        <f>((L9/K9)-1)*100</f>
        <v>1.3054876770066892</v>
      </c>
    </row>
    <row r="10" spans="1:13" s="3" customFormat="1" ht="9" customHeight="1">
      <c r="A10" s="5"/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7"/>
    </row>
    <row r="11" spans="1:13" s="3" customFormat="1" ht="12.75" customHeight="1">
      <c r="A11" s="5" t="s">
        <v>4</v>
      </c>
      <c r="B11" s="5" t="s">
        <v>0</v>
      </c>
      <c r="C11" s="30">
        <v>50522.31924900001</v>
      </c>
      <c r="D11" s="30">
        <v>52382.746618000005</v>
      </c>
      <c r="E11" s="30">
        <v>46661.677236999996</v>
      </c>
      <c r="F11" s="30">
        <v>36198.064198</v>
      </c>
      <c r="G11" s="30">
        <v>39188.462525999996</v>
      </c>
      <c r="H11" s="30">
        <v>38891.194229</v>
      </c>
      <c r="I11" s="37">
        <v>37820.506185</v>
      </c>
      <c r="J11" s="37">
        <v>42821.687471</v>
      </c>
      <c r="K11" s="37">
        <v>41057.06757192999</v>
      </c>
      <c r="L11" s="37">
        <v>42011.4775204399</v>
      </c>
      <c r="M11" s="7">
        <f>((L11/K11)-1)*100</f>
        <v>2.3245935595322953</v>
      </c>
    </row>
    <row r="12" spans="1:13" s="3" customFormat="1" ht="9" customHeight="1">
      <c r="A12" s="5"/>
      <c r="B12" s="5"/>
      <c r="C12" s="17"/>
      <c r="D12" s="17"/>
      <c r="E12" s="17"/>
      <c r="F12" s="17"/>
      <c r="G12" s="17"/>
      <c r="H12" s="17"/>
      <c r="I12" s="37"/>
      <c r="J12" s="37"/>
      <c r="K12" s="37"/>
      <c r="L12" s="37"/>
      <c r="M12" s="7"/>
    </row>
    <row r="13" spans="1:13" s="3" customFormat="1" ht="12.75" customHeight="1">
      <c r="A13" s="5" t="s">
        <v>12</v>
      </c>
      <c r="B13" s="5" t="s">
        <v>0</v>
      </c>
      <c r="C13" s="30">
        <v>6990.217595669999</v>
      </c>
      <c r="D13" s="30">
        <v>7770.49958801</v>
      </c>
      <c r="E13" s="30">
        <v>12747.681136950001</v>
      </c>
      <c r="F13" s="30">
        <v>15772.4797586</v>
      </c>
      <c r="G13" s="30">
        <v>16516.21832828</v>
      </c>
      <c r="H13" s="30">
        <v>20672.46499796</v>
      </c>
      <c r="I13" s="37">
        <v>21374.972040859997</v>
      </c>
      <c r="J13" s="37">
        <v>24777.25377391</v>
      </c>
      <c r="K13" s="37">
        <v>27022.849466300002</v>
      </c>
      <c r="L13" s="37">
        <v>29665.75594242</v>
      </c>
      <c r="M13" s="7">
        <f>((L13/K13)-1)*100</f>
        <v>9.780265694837054</v>
      </c>
    </row>
    <row r="14" spans="1:13" s="3" customFormat="1" ht="9" customHeight="1">
      <c r="A14" s="5"/>
      <c r="B14" s="5"/>
      <c r="C14" s="17"/>
      <c r="D14" s="17"/>
      <c r="E14" s="17"/>
      <c r="F14" s="17"/>
      <c r="G14" s="17"/>
      <c r="H14" s="17"/>
      <c r="I14" s="37"/>
      <c r="J14" s="37"/>
      <c r="K14" s="37"/>
      <c r="L14" s="37"/>
      <c r="M14" s="7"/>
    </row>
    <row r="15" spans="1:13" s="3" customFormat="1" ht="12.75" customHeight="1">
      <c r="A15" s="5" t="s">
        <v>10</v>
      </c>
      <c r="B15" s="5" t="s">
        <v>1</v>
      </c>
      <c r="C15" s="30">
        <v>458.24938700000007</v>
      </c>
      <c r="D15" s="30">
        <v>325.49177399999996</v>
      </c>
      <c r="E15" s="30">
        <v>255.940367</v>
      </c>
      <c r="F15" s="30">
        <v>257.611324</v>
      </c>
      <c r="G15" s="30">
        <v>197.491929</v>
      </c>
      <c r="H15" s="30">
        <v>353.805202</v>
      </c>
      <c r="I15" s="37">
        <v>321.32313</v>
      </c>
      <c r="J15" s="37">
        <v>0</v>
      </c>
      <c r="K15" s="37">
        <v>0</v>
      </c>
      <c r="L15" s="37">
        <v>0</v>
      </c>
      <c r="M15" s="38" t="s">
        <v>13</v>
      </c>
    </row>
    <row r="16" spans="1:13" s="3" customFormat="1" ht="9" customHeight="1">
      <c r="A16" s="5"/>
      <c r="B16" s="5"/>
      <c r="C16" s="17"/>
      <c r="D16" s="17"/>
      <c r="E16" s="17"/>
      <c r="F16" s="17"/>
      <c r="G16" s="17"/>
      <c r="H16" s="17"/>
      <c r="I16" s="37"/>
      <c r="J16" s="37"/>
      <c r="K16" s="37"/>
      <c r="L16" s="37"/>
      <c r="M16" s="7"/>
    </row>
    <row r="17" spans="1:13" s="3" customFormat="1" ht="12.75" customHeight="1">
      <c r="A17" s="5" t="s">
        <v>5</v>
      </c>
      <c r="B17" s="5" t="s">
        <v>0</v>
      </c>
      <c r="C17" s="30">
        <v>1682.49800471</v>
      </c>
      <c r="D17" s="30">
        <v>1361.5568310200001</v>
      </c>
      <c r="E17" s="30">
        <v>1741.2636291100002</v>
      </c>
      <c r="F17" s="30">
        <v>1655.54414201</v>
      </c>
      <c r="G17" s="30">
        <v>1599.76917701</v>
      </c>
      <c r="H17" s="30">
        <v>1589.8909869000001</v>
      </c>
      <c r="I17" s="37">
        <v>1466.31312785</v>
      </c>
      <c r="J17" s="37">
        <v>1569.40687257</v>
      </c>
      <c r="K17" s="37">
        <v>2393.1154220500002</v>
      </c>
      <c r="L17" s="37">
        <v>3466.16146148</v>
      </c>
      <c r="M17" s="39">
        <f>((L17/K17)-1)*100</f>
        <v>44.83887528127677</v>
      </c>
    </row>
    <row r="18" spans="1:13" s="12" customFormat="1" ht="12.75" customHeight="1">
      <c r="A18" s="5"/>
      <c r="B18" s="5" t="s">
        <v>1</v>
      </c>
      <c r="C18" s="30">
        <v>5613.632255</v>
      </c>
      <c r="D18" s="30">
        <v>5253.685492</v>
      </c>
      <c r="E18" s="30">
        <v>2212.2643989999997</v>
      </c>
      <c r="F18" s="30">
        <v>2136.424018</v>
      </c>
      <c r="G18" s="30">
        <v>1881.757017</v>
      </c>
      <c r="H18" s="30">
        <v>1832.412726</v>
      </c>
      <c r="I18" s="37">
        <v>1828.601263</v>
      </c>
      <c r="J18" s="37">
        <v>1335.1305759999998</v>
      </c>
      <c r="K18" s="37">
        <v>1739.9394123800002</v>
      </c>
      <c r="L18" s="37">
        <v>1390.75305875</v>
      </c>
      <c r="M18" s="7">
        <f>((L18/K18)-1)*100</f>
        <v>-20.068880050964577</v>
      </c>
    </row>
    <row r="19" spans="1:13" s="12" customFormat="1" ht="9" customHeight="1">
      <c r="A19" s="5"/>
      <c r="B19" s="5"/>
      <c r="C19" s="17"/>
      <c r="D19" s="17"/>
      <c r="E19" s="17"/>
      <c r="F19" s="17"/>
      <c r="G19" s="17"/>
      <c r="H19" s="17"/>
      <c r="I19" s="37"/>
      <c r="J19" s="37"/>
      <c r="K19" s="37"/>
      <c r="L19" s="37"/>
      <c r="M19" s="7"/>
    </row>
    <row r="20" spans="1:13" s="12" customFormat="1" ht="12.75" customHeight="1">
      <c r="A20" s="5" t="s">
        <v>6</v>
      </c>
      <c r="B20" s="5" t="s">
        <v>0</v>
      </c>
      <c r="C20" s="30">
        <v>2480.1904759999998</v>
      </c>
      <c r="D20" s="30">
        <v>2005.6450205700003</v>
      </c>
      <c r="E20" s="30">
        <v>1525.97879556</v>
      </c>
      <c r="F20" s="30">
        <v>1295.39460809</v>
      </c>
      <c r="G20" s="30">
        <v>1159.84727</v>
      </c>
      <c r="H20" s="30">
        <v>867.510919</v>
      </c>
      <c r="I20" s="37">
        <v>860.7912741100001</v>
      </c>
      <c r="J20" s="37">
        <v>869.4742231100001</v>
      </c>
      <c r="K20" s="37">
        <v>307.21907038</v>
      </c>
      <c r="L20" s="37">
        <v>9731.022786</v>
      </c>
      <c r="M20" s="7">
        <f>((L20/K20)-1)*100</f>
        <v>3067.454017084185</v>
      </c>
    </row>
    <row r="21" spans="1:13" s="12" customFormat="1" ht="12.75" customHeight="1">
      <c r="A21" s="5"/>
      <c r="B21" s="5" t="s">
        <v>1</v>
      </c>
      <c r="C21" s="30">
        <v>656.364427</v>
      </c>
      <c r="D21" s="30">
        <v>583.409393</v>
      </c>
      <c r="E21" s="30">
        <v>502.253362</v>
      </c>
      <c r="F21" s="30">
        <v>456.203076</v>
      </c>
      <c r="G21" s="30">
        <v>394.974267</v>
      </c>
      <c r="H21" s="30">
        <v>341.389638</v>
      </c>
      <c r="I21" s="37">
        <v>231.422121</v>
      </c>
      <c r="J21" s="37">
        <v>213.10587</v>
      </c>
      <c r="K21" s="37">
        <v>78.754052</v>
      </c>
      <c r="L21" s="37">
        <v>363.45956046</v>
      </c>
      <c r="M21" s="7">
        <f>((L21/K21)-1)*100</f>
        <v>361.5122031562262</v>
      </c>
    </row>
    <row r="22" spans="1:13" s="12" customFormat="1" ht="9" customHeight="1">
      <c r="A22" s="5"/>
      <c r="B22" s="5"/>
      <c r="C22" s="17"/>
      <c r="D22" s="17"/>
      <c r="E22" s="17"/>
      <c r="F22" s="17"/>
      <c r="G22" s="17"/>
      <c r="H22" s="17"/>
      <c r="I22" s="37"/>
      <c r="J22" s="37"/>
      <c r="K22" s="37"/>
      <c r="L22" s="37"/>
      <c r="M22" s="7"/>
    </row>
    <row r="23" spans="1:13" s="12" customFormat="1" ht="12.75" customHeight="1">
      <c r="A23" s="5" t="s">
        <v>7</v>
      </c>
      <c r="B23" s="5" t="s">
        <v>0</v>
      </c>
      <c r="C23" s="30">
        <v>1555.4920270000002</v>
      </c>
      <c r="D23" s="30">
        <v>1501.844957</v>
      </c>
      <c r="E23" s="30">
        <v>1374.0223639</v>
      </c>
      <c r="F23" s="30">
        <v>1151.7191435299999</v>
      </c>
      <c r="G23" s="30">
        <v>1027.41638732</v>
      </c>
      <c r="H23" s="30">
        <v>1093.9660669999998</v>
      </c>
      <c r="I23" s="37">
        <v>794.33555927</v>
      </c>
      <c r="J23" s="37">
        <v>277.24421586</v>
      </c>
      <c r="K23" s="37">
        <v>361.19225172</v>
      </c>
      <c r="L23" s="37">
        <v>556.99853339</v>
      </c>
      <c r="M23" s="7">
        <f>((L23/K23)-1)*100</f>
        <v>54.21109692624058</v>
      </c>
    </row>
    <row r="24" spans="1:13" s="12" customFormat="1" ht="12.75" customHeight="1">
      <c r="A24" s="5"/>
      <c r="B24" s="5" t="s">
        <v>1</v>
      </c>
      <c r="C24" s="30">
        <v>3397.6094719999996</v>
      </c>
      <c r="D24" s="30">
        <v>2960.834551</v>
      </c>
      <c r="E24" s="30">
        <v>1580.6771449999999</v>
      </c>
      <c r="F24" s="30">
        <v>1062.0234319999997</v>
      </c>
      <c r="G24" s="30">
        <v>964.06004</v>
      </c>
      <c r="H24" s="30">
        <v>101.9680749</v>
      </c>
      <c r="I24" s="37">
        <v>159.28211199999998</v>
      </c>
      <c r="J24" s="37">
        <v>181.99207360000003</v>
      </c>
      <c r="K24" s="37">
        <v>13.51727722</v>
      </c>
      <c r="L24" s="37">
        <v>21.14302</v>
      </c>
      <c r="M24" s="7">
        <f>((L24/K24)-1)*100</f>
        <v>56.41478424898354</v>
      </c>
    </row>
    <row r="25" spans="1:13" s="12" customFormat="1" ht="9" customHeight="1">
      <c r="A25" s="5"/>
      <c r="B25" s="5"/>
      <c r="C25" s="17"/>
      <c r="D25" s="17"/>
      <c r="E25" s="17"/>
      <c r="F25" s="17"/>
      <c r="G25" s="17"/>
      <c r="H25" s="17"/>
      <c r="I25" s="37"/>
      <c r="J25" s="37"/>
      <c r="K25" s="37"/>
      <c r="L25" s="37"/>
      <c r="M25" s="7"/>
    </row>
    <row r="26" spans="1:13" s="12" customFormat="1" ht="12.75" customHeight="1">
      <c r="A26" s="5" t="s">
        <v>8</v>
      </c>
      <c r="B26" s="5" t="s">
        <v>0</v>
      </c>
      <c r="C26" s="30">
        <v>5912.199179610002</v>
      </c>
      <c r="D26" s="30">
        <v>5594.85497934</v>
      </c>
      <c r="E26" s="30">
        <v>6379.5032291100015</v>
      </c>
      <c r="F26" s="30">
        <v>6832.95277009</v>
      </c>
      <c r="G26" s="30">
        <v>6077.517123650001</v>
      </c>
      <c r="H26" s="30">
        <v>5686.12774738</v>
      </c>
      <c r="I26" s="37">
        <v>6167.98611344</v>
      </c>
      <c r="J26" s="37">
        <v>6733.356534619999</v>
      </c>
      <c r="K26" s="37">
        <v>5787.410475709999</v>
      </c>
      <c r="L26" s="37">
        <v>12638.15684064</v>
      </c>
      <c r="M26" s="7">
        <f>((L26/K26)-1)*100</f>
        <v>118.37325853562426</v>
      </c>
    </row>
    <row r="27" spans="1:13" s="8" customFormat="1" ht="12.75" customHeight="1">
      <c r="A27" s="5"/>
      <c r="B27" s="5" t="s">
        <v>1</v>
      </c>
      <c r="C27" s="30">
        <v>20374.186229</v>
      </c>
      <c r="D27" s="30">
        <v>17970.912247</v>
      </c>
      <c r="E27" s="30">
        <v>11948.82071</v>
      </c>
      <c r="F27" s="30">
        <v>9690.142128</v>
      </c>
      <c r="G27" s="30">
        <v>8296.289173000001</v>
      </c>
      <c r="H27" s="30">
        <v>5800.692768</v>
      </c>
      <c r="I27" s="37">
        <v>3968.348798</v>
      </c>
      <c r="J27" s="37">
        <v>3747.597628</v>
      </c>
      <c r="K27" s="37">
        <v>2704.096554</v>
      </c>
      <c r="L27" s="37">
        <v>3750.65227158</v>
      </c>
      <c r="M27" s="7">
        <f>((L27/K27)-1)*100</f>
        <v>38.702601651997085</v>
      </c>
    </row>
    <row r="28" spans="1:13" s="8" customFormat="1" ht="9" customHeight="1">
      <c r="A28" s="5"/>
      <c r="B28" s="5"/>
      <c r="C28" s="17"/>
      <c r="D28" s="17"/>
      <c r="E28" s="17"/>
      <c r="F28" s="17"/>
      <c r="G28" s="17"/>
      <c r="H28" s="17"/>
      <c r="I28" s="37"/>
      <c r="J28" s="37"/>
      <c r="K28" s="37"/>
      <c r="L28" s="37"/>
      <c r="M28" s="7"/>
    </row>
    <row r="29" spans="1:13" s="8" customFormat="1" ht="12.75" customHeight="1">
      <c r="A29" s="5" t="s">
        <v>9</v>
      </c>
      <c r="B29" s="5" t="s">
        <v>0</v>
      </c>
      <c r="C29" s="30">
        <v>568.364715</v>
      </c>
      <c r="D29" s="30">
        <v>592.611862</v>
      </c>
      <c r="E29" s="30">
        <v>558.4331789900001</v>
      </c>
      <c r="F29" s="30">
        <v>665.8810040000001</v>
      </c>
      <c r="G29" s="30">
        <v>404.82626799999997</v>
      </c>
      <c r="H29" s="30">
        <v>213.989994</v>
      </c>
      <c r="I29" s="37">
        <v>150.391151</v>
      </c>
      <c r="J29" s="37">
        <v>280.83174205000006</v>
      </c>
      <c r="K29" s="37">
        <v>314.93979347999993</v>
      </c>
      <c r="L29" s="37">
        <v>547.09054668</v>
      </c>
      <c r="M29" s="7">
        <f>((L29/K29)-1)*100</f>
        <v>73.71274065903096</v>
      </c>
    </row>
    <row r="30" spans="1:13" s="3" customFormat="1" ht="12.75" customHeight="1">
      <c r="A30" s="5"/>
      <c r="B30" s="5" t="s">
        <v>1</v>
      </c>
      <c r="C30" s="30">
        <v>42862.986840009995</v>
      </c>
      <c r="D30" s="30">
        <v>43687.364201000004</v>
      </c>
      <c r="E30" s="30">
        <v>37233.479077</v>
      </c>
      <c r="F30" s="30">
        <v>31793.580057</v>
      </c>
      <c r="G30" s="30">
        <v>30690.431293140005</v>
      </c>
      <c r="H30" s="30">
        <v>31525.294523750003</v>
      </c>
      <c r="I30" s="37">
        <v>31566.034276</v>
      </c>
      <c r="J30" s="37">
        <v>14946.700260610001</v>
      </c>
      <c r="K30" s="37">
        <v>19464.47988547</v>
      </c>
      <c r="L30" s="37">
        <v>17063.58218077</v>
      </c>
      <c r="M30" s="7">
        <f>((L30/K30)-1)*100</f>
        <v>-12.33476424146447</v>
      </c>
    </row>
    <row r="31" spans="1:13" s="3" customFormat="1" ht="9" customHeight="1">
      <c r="A31" s="5"/>
      <c r="B31" s="5"/>
      <c r="C31" s="17"/>
      <c r="D31" s="17"/>
      <c r="E31" s="17"/>
      <c r="F31" s="17"/>
      <c r="G31" s="17"/>
      <c r="H31" s="17"/>
      <c r="I31" s="37"/>
      <c r="J31" s="37"/>
      <c r="K31" s="37"/>
      <c r="L31" s="37"/>
      <c r="M31" s="7"/>
    </row>
    <row r="32" spans="1:13" s="3" customFormat="1" ht="12.75" customHeight="1">
      <c r="A32" s="5" t="s">
        <v>15</v>
      </c>
      <c r="B32" s="5" t="s">
        <v>1</v>
      </c>
      <c r="C32" s="30">
        <v>257192.4778209</v>
      </c>
      <c r="D32" s="30">
        <v>274684.618543</v>
      </c>
      <c r="E32" s="30">
        <v>256462.79332437998</v>
      </c>
      <c r="F32" s="30">
        <v>230848.69773613</v>
      </c>
      <c r="G32" s="30">
        <v>223682.69661086</v>
      </c>
      <c r="H32" s="30">
        <v>230674.73893541</v>
      </c>
      <c r="I32" s="37">
        <v>234425.18258798998</v>
      </c>
      <c r="J32" s="37">
        <v>211777.31671873998</v>
      </c>
      <c r="K32" s="37">
        <v>248705.45520888</v>
      </c>
      <c r="L32" s="37">
        <v>255130.6670829</v>
      </c>
      <c r="M32" s="7">
        <f>((L32/K32)-1)*100</f>
        <v>2.5834623806798573</v>
      </c>
    </row>
    <row r="33" spans="2:17" s="3" customFormat="1" ht="9" customHeight="1">
      <c r="B33" s="5"/>
      <c r="C33" s="17"/>
      <c r="D33" s="17"/>
      <c r="E33" s="17"/>
      <c r="F33" s="17"/>
      <c r="G33" s="17"/>
      <c r="H33" s="17"/>
      <c r="I33" s="37"/>
      <c r="J33" s="37"/>
      <c r="K33" s="37"/>
      <c r="L33" s="37"/>
      <c r="M33" s="7"/>
      <c r="Q33" s="5"/>
    </row>
    <row r="34" spans="1:13" s="3" customFormat="1" ht="12.75" customHeight="1">
      <c r="A34" s="5" t="s">
        <v>16</v>
      </c>
      <c r="B34" s="5" t="s">
        <v>1</v>
      </c>
      <c r="C34" s="30">
        <v>56406.023990999995</v>
      </c>
      <c r="D34" s="30">
        <v>54418.452252999996</v>
      </c>
      <c r="E34" s="30">
        <v>49401.091793</v>
      </c>
      <c r="F34" s="30">
        <v>39268.505218</v>
      </c>
      <c r="G34" s="30">
        <v>36998.093464</v>
      </c>
      <c r="H34" s="30">
        <v>28825.349537000002</v>
      </c>
      <c r="I34" s="37">
        <v>23931.329827280002</v>
      </c>
      <c r="J34" s="37">
        <v>28887.75165549</v>
      </c>
      <c r="K34" s="37">
        <v>30843.14691307</v>
      </c>
      <c r="L34" s="37">
        <v>29791.93199954</v>
      </c>
      <c r="M34" s="7">
        <f>((L34/K34)-1)*100</f>
        <v>-3.4082608901510603</v>
      </c>
    </row>
    <row r="35" spans="1:17" s="3" customFormat="1" ht="9" customHeight="1">
      <c r="A35" s="5"/>
      <c r="B35" s="5"/>
      <c r="C35" s="17"/>
      <c r="D35" s="17"/>
      <c r="E35" s="17"/>
      <c r="F35" s="17"/>
      <c r="G35" s="17"/>
      <c r="H35" s="17"/>
      <c r="I35" s="36"/>
      <c r="J35" s="37"/>
      <c r="K35" s="37"/>
      <c r="L35" s="37"/>
      <c r="M35" s="7"/>
      <c r="Q35" s="5"/>
    </row>
    <row r="36" spans="1:17" s="3" customFormat="1" ht="9" customHeight="1">
      <c r="A36" s="13" t="s">
        <v>17</v>
      </c>
      <c r="B36" s="5" t="s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36"/>
      <c r="J36" s="37">
        <v>400</v>
      </c>
      <c r="K36" s="37">
        <v>400</v>
      </c>
      <c r="L36" s="37">
        <v>395.874599999999</v>
      </c>
      <c r="M36" s="7">
        <f>((L36/K36)-1)*100</f>
        <v>-1.0313500000002418</v>
      </c>
      <c r="Q36" s="5"/>
    </row>
    <row r="37" spans="1:13" s="3" customFormat="1" ht="12.75" customHeight="1">
      <c r="A37" s="13"/>
      <c r="B37" s="5" t="s">
        <v>1</v>
      </c>
      <c r="C37" s="30">
        <v>1057.653208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7">
        <v>0</v>
      </c>
      <c r="K37" s="37">
        <v>0</v>
      </c>
      <c r="L37" s="37">
        <v>0</v>
      </c>
      <c r="M37" s="31" t="s">
        <v>13</v>
      </c>
    </row>
    <row r="38" spans="1:13" s="3" customFormat="1" ht="9" customHeight="1">
      <c r="A38" s="13"/>
      <c r="B38" s="13"/>
      <c r="C38" s="17"/>
      <c r="D38" s="17"/>
      <c r="E38" s="17"/>
      <c r="F38" s="17"/>
      <c r="G38" s="17"/>
      <c r="H38" s="17"/>
      <c r="I38" s="30"/>
      <c r="J38" s="37"/>
      <c r="K38" s="37"/>
      <c r="L38" s="37"/>
      <c r="M38" s="7"/>
    </row>
    <row r="39" spans="1:13" s="3" customFormat="1" ht="12.75" customHeight="1">
      <c r="A39" s="5" t="s">
        <v>18</v>
      </c>
      <c r="B39" s="5" t="s">
        <v>1</v>
      </c>
      <c r="C39" s="30">
        <v>229.94371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7">
        <v>0</v>
      </c>
      <c r="K39" s="37">
        <v>0</v>
      </c>
      <c r="L39" s="37">
        <v>0</v>
      </c>
      <c r="M39" s="31" t="s">
        <v>13</v>
      </c>
    </row>
    <row r="40" spans="1:13" s="3" customFormat="1" ht="9" customHeight="1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3" customFormat="1" ht="9">
      <c r="A41" s="22" t="s">
        <v>14</v>
      </c>
      <c r="B41" s="19"/>
      <c r="C41" s="19"/>
      <c r="D41" s="19"/>
      <c r="E41" s="19"/>
      <c r="F41" s="18"/>
      <c r="G41" s="24"/>
      <c r="H41" s="25"/>
      <c r="I41" s="25"/>
      <c r="J41" s="25"/>
      <c r="K41" s="25"/>
      <c r="L41" s="25"/>
      <c r="M41" s="18"/>
    </row>
    <row r="42" spans="1:13" s="3" customFormat="1" ht="9">
      <c r="A42" s="21" t="s">
        <v>22</v>
      </c>
      <c r="B42" s="20"/>
      <c r="C42" s="19"/>
      <c r="D42" s="19"/>
      <c r="E42" s="19"/>
      <c r="F42" s="19"/>
      <c r="G42" s="26"/>
      <c r="H42" s="27"/>
      <c r="I42" s="27"/>
      <c r="J42" s="27"/>
      <c r="K42" s="27"/>
      <c r="L42" s="27"/>
      <c r="M42" s="20"/>
    </row>
    <row r="43" spans="1:13" s="3" customFormat="1" ht="9">
      <c r="A43" s="23" t="s">
        <v>23</v>
      </c>
      <c r="B43" s="20"/>
      <c r="C43" s="20"/>
      <c r="D43" s="20"/>
      <c r="E43" s="20"/>
      <c r="F43" s="20"/>
      <c r="G43" s="28"/>
      <c r="H43" s="27"/>
      <c r="I43" s="27"/>
      <c r="J43" s="27"/>
      <c r="K43" s="27"/>
      <c r="L43" s="27"/>
      <c r="M43" s="20"/>
    </row>
    <row r="44" spans="1:13" s="32" customFormat="1" ht="9.75" customHeight="1">
      <c r="A44" s="40" t="s">
        <v>24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1:13" s="32" customFormat="1" ht="9">
      <c r="A45" s="40" t="s">
        <v>25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32" customFormat="1" ht="9">
      <c r="A46" s="40" t="s">
        <v>26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3" customFormat="1" ht="9">
      <c r="A47" s="33" t="s">
        <v>27</v>
      </c>
      <c r="B47" s="32"/>
      <c r="C47" s="32"/>
      <c r="D47" s="32"/>
      <c r="E47" s="32"/>
      <c r="F47" s="34"/>
      <c r="G47" s="35"/>
      <c r="H47" s="35"/>
      <c r="I47" s="35"/>
      <c r="J47" s="35"/>
      <c r="K47" s="35"/>
      <c r="L47" s="35"/>
      <c r="M47" s="32"/>
    </row>
    <row r="48" s="3" customFormat="1" ht="9">
      <c r="A48" s="2"/>
    </row>
    <row r="49" s="3" customFormat="1" ht="9">
      <c r="A49" s="2"/>
    </row>
    <row r="50" s="3" customFormat="1" ht="9">
      <c r="A50" s="2"/>
    </row>
    <row r="51" s="3" customFormat="1" ht="9">
      <c r="A51" s="2"/>
    </row>
    <row r="52" s="3" customFormat="1" ht="9">
      <c r="A52" s="2"/>
    </row>
    <row r="53" s="3" customFormat="1" ht="9">
      <c r="A53" s="2"/>
    </row>
    <row r="54" s="3" customFormat="1" ht="9">
      <c r="A54" s="2"/>
    </row>
    <row r="55" s="3" customFormat="1" ht="9">
      <c r="A55" s="2"/>
    </row>
    <row r="56" s="3" customFormat="1" ht="9">
      <c r="A56" s="2"/>
    </row>
    <row r="57" s="3" customFormat="1" ht="9">
      <c r="A57" s="2"/>
    </row>
    <row r="58" s="3" customFormat="1" ht="9">
      <c r="A58" s="2"/>
    </row>
    <row r="59" s="3" customFormat="1" ht="9">
      <c r="A59" s="2"/>
    </row>
    <row r="60" s="3" customFormat="1" ht="9">
      <c r="A60" s="2"/>
    </row>
    <row r="61" s="3" customFormat="1" ht="9">
      <c r="A61" s="2"/>
    </row>
    <row r="62" s="3" customFormat="1" ht="9">
      <c r="A62" s="2"/>
    </row>
    <row r="63" s="3" customFormat="1" ht="9">
      <c r="A63" s="2"/>
    </row>
    <row r="64" s="3" customFormat="1" ht="9">
      <c r="A64" s="2"/>
    </row>
    <row r="65" s="3" customFormat="1" ht="9">
      <c r="A65" s="2"/>
    </row>
    <row r="66" s="3" customFormat="1" ht="9">
      <c r="A66" s="2"/>
    </row>
    <row r="67" s="3" customFormat="1" ht="9">
      <c r="A67" s="2"/>
    </row>
    <row r="68" s="3" customFormat="1" ht="9">
      <c r="A68" s="2"/>
    </row>
    <row r="69" s="3" customFormat="1" ht="9">
      <c r="A69" s="2"/>
    </row>
    <row r="70" s="3" customFormat="1" ht="9">
      <c r="A70" s="2"/>
    </row>
    <row r="71" s="3" customFormat="1" ht="9">
      <c r="A71" s="2"/>
    </row>
    <row r="72" s="3" customFormat="1" ht="9">
      <c r="A72" s="2"/>
    </row>
    <row r="73" s="3" customFormat="1" ht="9">
      <c r="A73" s="2"/>
    </row>
    <row r="74" s="3" customFormat="1" ht="9">
      <c r="A74" s="2"/>
    </row>
    <row r="75" s="3" customFormat="1" ht="9">
      <c r="A75" s="2"/>
    </row>
    <row r="76" s="3" customFormat="1" ht="9">
      <c r="A76" s="2"/>
    </row>
    <row r="77" s="3" customFormat="1" ht="9">
      <c r="A77" s="2"/>
    </row>
    <row r="78" s="3" customFormat="1" ht="9">
      <c r="A78" s="2"/>
    </row>
    <row r="79" s="3" customFormat="1" ht="9">
      <c r="A79" s="2"/>
    </row>
    <row r="80" s="3" customFormat="1" ht="9">
      <c r="A80" s="2"/>
    </row>
    <row r="81" s="3" customFormat="1" ht="9">
      <c r="A81" s="2"/>
    </row>
    <row r="82" s="3" customFormat="1" ht="9">
      <c r="A82" s="2"/>
    </row>
    <row r="83" s="3" customFormat="1" ht="9">
      <c r="A83" s="2"/>
    </row>
    <row r="84" s="3" customFormat="1" ht="9">
      <c r="A84" s="2"/>
    </row>
    <row r="85" s="3" customFormat="1" ht="9">
      <c r="A85" s="2"/>
    </row>
    <row r="86" s="3" customFormat="1" ht="9">
      <c r="A86" s="2"/>
    </row>
    <row r="87" s="3" customFormat="1" ht="9">
      <c r="A87" s="2"/>
    </row>
    <row r="88" s="3" customFormat="1" ht="9">
      <c r="A88" s="2"/>
    </row>
    <row r="89" s="3" customFormat="1" ht="9">
      <c r="A89" s="2"/>
    </row>
    <row r="90" s="3" customFormat="1" ht="9">
      <c r="A90" s="2"/>
    </row>
    <row r="91" s="3" customFormat="1" ht="9">
      <c r="A91" s="2"/>
    </row>
    <row r="92" s="3" customFormat="1" ht="9">
      <c r="A92" s="2"/>
    </row>
    <row r="93" s="3" customFormat="1" ht="9">
      <c r="A93" s="2"/>
    </row>
    <row r="94" s="3" customFormat="1" ht="9">
      <c r="A94" s="2"/>
    </row>
    <row r="95" s="3" customFormat="1" ht="9">
      <c r="A95" s="2"/>
    </row>
    <row r="96" s="3" customFormat="1" ht="9">
      <c r="A96" s="2"/>
    </row>
    <row r="97" s="3" customFormat="1" ht="9">
      <c r="A97" s="2"/>
    </row>
    <row r="98" s="3" customFormat="1" ht="9">
      <c r="A98" s="2"/>
    </row>
    <row r="99" s="3" customFormat="1" ht="9">
      <c r="A99" s="2"/>
    </row>
    <row r="100" s="3" customFormat="1" ht="9">
      <c r="A100" s="2"/>
    </row>
    <row r="101" s="3" customFormat="1" ht="9">
      <c r="A101" s="2"/>
    </row>
    <row r="102" s="3" customFormat="1" ht="9">
      <c r="A102" s="2"/>
    </row>
    <row r="103" s="3" customFormat="1" ht="9">
      <c r="A103" s="2"/>
    </row>
    <row r="104" s="3" customFormat="1" ht="9">
      <c r="A104" s="2"/>
    </row>
    <row r="105" s="3" customFormat="1" ht="9">
      <c r="A105" s="2"/>
    </row>
    <row r="106" s="3" customFormat="1" ht="9">
      <c r="A106" s="2"/>
    </row>
    <row r="107" s="3" customFormat="1" ht="9">
      <c r="A107" s="2"/>
    </row>
    <row r="108" s="3" customFormat="1" ht="9">
      <c r="A108" s="2"/>
    </row>
    <row r="109" s="3" customFormat="1" ht="9">
      <c r="A109" s="2"/>
    </row>
    <row r="110" s="3" customFormat="1" ht="9">
      <c r="A110" s="2"/>
    </row>
    <row r="111" s="3" customFormat="1" ht="9">
      <c r="A111" s="2"/>
    </row>
    <row r="112" s="3" customFormat="1" ht="9">
      <c r="A112" s="2"/>
    </row>
    <row r="113" s="3" customFormat="1" ht="9">
      <c r="A113" s="2"/>
    </row>
    <row r="114" s="3" customFormat="1" ht="9">
      <c r="A114" s="2"/>
    </row>
    <row r="115" s="3" customFormat="1" ht="9">
      <c r="A115" s="2"/>
    </row>
    <row r="116" s="3" customFormat="1" ht="9">
      <c r="A116" s="2"/>
    </row>
    <row r="117" s="3" customFormat="1" ht="9">
      <c r="A117" s="2"/>
    </row>
    <row r="118" s="3" customFormat="1" ht="9">
      <c r="A118" s="2"/>
    </row>
    <row r="119" s="3" customFormat="1" ht="9">
      <c r="A119" s="2"/>
    </row>
    <row r="120" s="3" customFormat="1" ht="9">
      <c r="A120" s="2"/>
    </row>
    <row r="121" s="3" customFormat="1" ht="9">
      <c r="A121" s="2"/>
    </row>
    <row r="122" s="3" customFormat="1" ht="9">
      <c r="A122" s="2"/>
    </row>
    <row r="123" s="3" customFormat="1" ht="9">
      <c r="A123" s="2"/>
    </row>
    <row r="124" s="3" customFormat="1" ht="9">
      <c r="A124" s="2"/>
    </row>
    <row r="125" s="3" customFormat="1" ht="9">
      <c r="A125" s="2"/>
    </row>
    <row r="126" s="3" customFormat="1" ht="9">
      <c r="A126" s="2"/>
    </row>
    <row r="127" s="3" customFormat="1" ht="9">
      <c r="A127" s="2"/>
    </row>
    <row r="128" s="3" customFormat="1" ht="9">
      <c r="A128" s="2"/>
    </row>
    <row r="129" s="3" customFormat="1" ht="9">
      <c r="A129" s="2"/>
    </row>
    <row r="130" s="3" customFormat="1" ht="9">
      <c r="A130" s="2"/>
    </row>
    <row r="131" s="3" customFormat="1" ht="9">
      <c r="A131" s="2"/>
    </row>
    <row r="132" s="3" customFormat="1" ht="9">
      <c r="A132" s="2"/>
    </row>
    <row r="133" s="3" customFormat="1" ht="9">
      <c r="A133" s="2"/>
    </row>
    <row r="134" s="3" customFormat="1" ht="9">
      <c r="A134" s="2"/>
    </row>
    <row r="135" s="3" customFormat="1" ht="9">
      <c r="A135" s="2"/>
    </row>
    <row r="136" s="3" customFormat="1" ht="9">
      <c r="A136" s="2"/>
    </row>
    <row r="137" s="3" customFormat="1" ht="9">
      <c r="A137" s="2"/>
    </row>
    <row r="138" s="3" customFormat="1" ht="9">
      <c r="A138" s="2"/>
    </row>
    <row r="139" s="3" customFormat="1" ht="9">
      <c r="A139" s="2"/>
    </row>
    <row r="140" s="3" customFormat="1" ht="9">
      <c r="A140" s="2"/>
    </row>
    <row r="141" s="3" customFormat="1" ht="9">
      <c r="A141" s="2"/>
    </row>
    <row r="142" s="3" customFormat="1" ht="9">
      <c r="A142" s="2"/>
    </row>
    <row r="143" s="3" customFormat="1" ht="9">
      <c r="A143" s="2"/>
    </row>
    <row r="144" s="3" customFormat="1" ht="9">
      <c r="A144" s="2"/>
    </row>
    <row r="145" s="3" customFormat="1" ht="9">
      <c r="A145" s="2"/>
    </row>
    <row r="146" s="3" customFormat="1" ht="9">
      <c r="A146" s="2"/>
    </row>
    <row r="147" s="3" customFormat="1" ht="9">
      <c r="A147" s="2"/>
    </row>
    <row r="148" s="3" customFormat="1" ht="9">
      <c r="A148" s="2"/>
    </row>
    <row r="149" s="3" customFormat="1" ht="9">
      <c r="A149" s="2"/>
    </row>
    <row r="150" s="3" customFormat="1" ht="9">
      <c r="A150" s="2"/>
    </row>
    <row r="151" s="3" customFormat="1" ht="9">
      <c r="A151" s="2"/>
    </row>
    <row r="152" s="3" customFormat="1" ht="9">
      <c r="A152" s="2"/>
    </row>
    <row r="153" s="3" customFormat="1" ht="9">
      <c r="A153" s="2"/>
    </row>
    <row r="154" s="3" customFormat="1" ht="9">
      <c r="A154" s="2"/>
    </row>
    <row r="155" s="3" customFormat="1" ht="9">
      <c r="A155" s="2"/>
    </row>
    <row r="156" s="3" customFormat="1" ht="9">
      <c r="A156" s="2"/>
    </row>
    <row r="157" s="3" customFormat="1" ht="9">
      <c r="A157" s="2"/>
    </row>
    <row r="158" s="3" customFormat="1" ht="9">
      <c r="A158" s="2"/>
    </row>
    <row r="159" s="3" customFormat="1" ht="9">
      <c r="A159" s="2"/>
    </row>
    <row r="160" s="3" customFormat="1" ht="9">
      <c r="A160" s="2"/>
    </row>
    <row r="161" s="3" customFormat="1" ht="9">
      <c r="A161" s="2"/>
    </row>
    <row r="162" s="3" customFormat="1" ht="9">
      <c r="A162" s="2"/>
    </row>
    <row r="163" s="3" customFormat="1" ht="9">
      <c r="A163" s="2"/>
    </row>
    <row r="164" s="3" customFormat="1" ht="9">
      <c r="A164" s="2"/>
    </row>
    <row r="165" s="3" customFormat="1" ht="9">
      <c r="A165" s="2"/>
    </row>
    <row r="166" s="3" customFormat="1" ht="9">
      <c r="A166" s="2"/>
    </row>
    <row r="167" s="3" customFormat="1" ht="9">
      <c r="A167" s="2"/>
    </row>
    <row r="168" s="3" customFormat="1" ht="9">
      <c r="A168" s="2"/>
    </row>
    <row r="169" s="3" customFormat="1" ht="9">
      <c r="A169" s="2"/>
    </row>
    <row r="170" s="3" customFormat="1" ht="9">
      <c r="A170" s="2"/>
    </row>
    <row r="171" s="3" customFormat="1" ht="9">
      <c r="A171" s="2"/>
    </row>
    <row r="172" s="3" customFormat="1" ht="9">
      <c r="A172" s="2"/>
    </row>
    <row r="173" s="3" customFormat="1" ht="9">
      <c r="A173" s="2"/>
    </row>
    <row r="174" s="3" customFormat="1" ht="9">
      <c r="A174" s="2"/>
    </row>
    <row r="175" s="3" customFormat="1" ht="9">
      <c r="A175" s="2"/>
    </row>
    <row r="176" s="3" customFormat="1" ht="9">
      <c r="A176" s="2"/>
    </row>
    <row r="177" s="3" customFormat="1" ht="9">
      <c r="A177" s="2"/>
    </row>
    <row r="178" s="3" customFormat="1" ht="9">
      <c r="A178" s="2"/>
    </row>
    <row r="179" s="3" customFormat="1" ht="9">
      <c r="A179" s="2"/>
    </row>
    <row r="180" s="3" customFormat="1" ht="9">
      <c r="A180" s="2"/>
    </row>
    <row r="181" s="3" customFormat="1" ht="9">
      <c r="A181" s="2"/>
    </row>
    <row r="182" s="3" customFormat="1" ht="9">
      <c r="A182" s="2"/>
    </row>
    <row r="183" s="3" customFormat="1" ht="9">
      <c r="A183" s="2"/>
    </row>
    <row r="184" s="3" customFormat="1" ht="9">
      <c r="A184" s="2"/>
    </row>
    <row r="185" s="3" customFormat="1" ht="9">
      <c r="A185" s="2"/>
    </row>
    <row r="186" s="3" customFormat="1" ht="9">
      <c r="A186" s="2"/>
    </row>
    <row r="187" s="3" customFormat="1" ht="9">
      <c r="A187" s="2"/>
    </row>
    <row r="188" s="3" customFormat="1" ht="9">
      <c r="A188" s="2"/>
    </row>
    <row r="189" s="3" customFormat="1" ht="9">
      <c r="A189" s="2"/>
    </row>
    <row r="190" s="3" customFormat="1" ht="9">
      <c r="A190" s="2"/>
    </row>
    <row r="191" s="3" customFormat="1" ht="9">
      <c r="A191" s="2"/>
    </row>
    <row r="192" s="3" customFormat="1" ht="9">
      <c r="A192" s="2"/>
    </row>
    <row r="193" s="3" customFormat="1" ht="9">
      <c r="A193" s="2"/>
    </row>
    <row r="194" s="3" customFormat="1" ht="9">
      <c r="A194" s="2"/>
    </row>
    <row r="195" s="3" customFormat="1" ht="9">
      <c r="A195" s="2"/>
    </row>
    <row r="196" s="3" customFormat="1" ht="9">
      <c r="A196" s="2"/>
    </row>
    <row r="197" s="3" customFormat="1" ht="9">
      <c r="A197" s="2"/>
    </row>
    <row r="198" s="3" customFormat="1" ht="9">
      <c r="A198" s="2"/>
    </row>
    <row r="199" s="3" customFormat="1" ht="9">
      <c r="A199" s="2"/>
    </row>
    <row r="200" s="3" customFormat="1" ht="9">
      <c r="A200" s="2"/>
    </row>
    <row r="201" s="3" customFormat="1" ht="9">
      <c r="A201" s="2"/>
    </row>
    <row r="202" s="3" customFormat="1" ht="9">
      <c r="A202" s="2"/>
    </row>
    <row r="203" s="3" customFormat="1" ht="9">
      <c r="A203" s="2"/>
    </row>
    <row r="204" s="3" customFormat="1" ht="9">
      <c r="A204" s="2"/>
    </row>
    <row r="205" s="3" customFormat="1" ht="9">
      <c r="A205" s="2"/>
    </row>
    <row r="206" s="3" customFormat="1" ht="9">
      <c r="A206" s="2"/>
    </row>
    <row r="207" s="3" customFormat="1" ht="9">
      <c r="A207" s="2"/>
    </row>
    <row r="208" s="3" customFormat="1" ht="9">
      <c r="A208" s="2"/>
    </row>
    <row r="209" s="3" customFormat="1" ht="9">
      <c r="A209" s="2"/>
    </row>
    <row r="210" s="3" customFormat="1" ht="9">
      <c r="A210" s="2"/>
    </row>
    <row r="211" s="3" customFormat="1" ht="9">
      <c r="A211" s="2"/>
    </row>
    <row r="212" s="3" customFormat="1" ht="9">
      <c r="A212" s="2"/>
    </row>
    <row r="213" s="3" customFormat="1" ht="9">
      <c r="A213" s="2"/>
    </row>
    <row r="214" s="3" customFormat="1" ht="9">
      <c r="A214" s="2"/>
    </row>
    <row r="215" s="3" customFormat="1" ht="9">
      <c r="A215" s="2"/>
    </row>
    <row r="216" s="3" customFormat="1" ht="9">
      <c r="A216" s="2"/>
    </row>
    <row r="217" s="3" customFormat="1" ht="9">
      <c r="A217" s="2"/>
    </row>
    <row r="218" s="3" customFormat="1" ht="9">
      <c r="A218" s="2"/>
    </row>
    <row r="219" s="3" customFormat="1" ht="9">
      <c r="A219" s="2"/>
    </row>
    <row r="220" s="3" customFormat="1" ht="9">
      <c r="A220" s="2"/>
    </row>
    <row r="221" s="3" customFormat="1" ht="9">
      <c r="A221" s="2"/>
    </row>
    <row r="222" s="3" customFormat="1" ht="9">
      <c r="A222" s="2"/>
    </row>
    <row r="223" s="3" customFormat="1" ht="9">
      <c r="A223" s="2"/>
    </row>
    <row r="224" s="3" customFormat="1" ht="9">
      <c r="A224" s="2"/>
    </row>
    <row r="225" s="3" customFormat="1" ht="9">
      <c r="A225" s="2"/>
    </row>
    <row r="226" s="3" customFormat="1" ht="9">
      <c r="A226" s="2"/>
    </row>
    <row r="227" s="3" customFormat="1" ht="9">
      <c r="A227" s="2"/>
    </row>
    <row r="228" s="3" customFormat="1" ht="9">
      <c r="A228" s="2"/>
    </row>
    <row r="229" s="3" customFormat="1" ht="9">
      <c r="A229" s="2"/>
    </row>
    <row r="230" s="3" customFormat="1" ht="9">
      <c r="A230" s="2"/>
    </row>
    <row r="231" s="3" customFormat="1" ht="9">
      <c r="A231" s="2"/>
    </row>
    <row r="232" s="3" customFormat="1" ht="9">
      <c r="A232" s="2"/>
    </row>
    <row r="233" s="3" customFormat="1" ht="9">
      <c r="A233" s="2"/>
    </row>
    <row r="234" s="3" customFormat="1" ht="9">
      <c r="A234" s="2"/>
    </row>
    <row r="235" s="3" customFormat="1" ht="9">
      <c r="A235" s="2"/>
    </row>
    <row r="236" s="3" customFormat="1" ht="9">
      <c r="A236" s="2"/>
    </row>
    <row r="237" s="3" customFormat="1" ht="9">
      <c r="A237" s="2"/>
    </row>
    <row r="238" s="3" customFormat="1" ht="9">
      <c r="A238" s="2"/>
    </row>
    <row r="239" s="3" customFormat="1" ht="9">
      <c r="A239" s="2"/>
    </row>
    <row r="240" s="3" customFormat="1" ht="9">
      <c r="A240" s="2"/>
    </row>
    <row r="241" s="3" customFormat="1" ht="9">
      <c r="A241" s="2"/>
    </row>
    <row r="242" s="3" customFormat="1" ht="9">
      <c r="A242" s="2"/>
    </row>
    <row r="243" s="3" customFormat="1" ht="9">
      <c r="A243" s="2"/>
    </row>
    <row r="244" s="3" customFormat="1" ht="9">
      <c r="A244" s="2"/>
    </row>
    <row r="245" s="3" customFormat="1" ht="9">
      <c r="A245" s="2"/>
    </row>
    <row r="246" s="3" customFormat="1" ht="9">
      <c r="A246" s="2"/>
    </row>
    <row r="247" s="3" customFormat="1" ht="9">
      <c r="A247" s="2"/>
    </row>
    <row r="248" s="3" customFormat="1" ht="9">
      <c r="A248" s="2"/>
    </row>
    <row r="249" s="3" customFormat="1" ht="9">
      <c r="A249" s="2"/>
    </row>
    <row r="250" s="3" customFormat="1" ht="9">
      <c r="A250" s="2"/>
    </row>
    <row r="251" s="3" customFormat="1" ht="9">
      <c r="A251" s="2"/>
    </row>
    <row r="252" s="3" customFormat="1" ht="9">
      <c r="A252" s="2"/>
    </row>
    <row r="253" s="3" customFormat="1" ht="9">
      <c r="A253" s="2"/>
    </row>
    <row r="254" s="3" customFormat="1" ht="9">
      <c r="A254" s="2"/>
    </row>
    <row r="255" s="3" customFormat="1" ht="9">
      <c r="A255" s="2"/>
    </row>
    <row r="256" s="3" customFormat="1" ht="9">
      <c r="A256" s="2"/>
    </row>
    <row r="257" s="3" customFormat="1" ht="9">
      <c r="A257" s="2"/>
    </row>
    <row r="258" s="3" customFormat="1" ht="9">
      <c r="A258" s="2"/>
    </row>
    <row r="259" s="3" customFormat="1" ht="9">
      <c r="A259" s="2"/>
    </row>
    <row r="260" s="3" customFormat="1" ht="9">
      <c r="A260" s="2"/>
    </row>
    <row r="261" s="3" customFormat="1" ht="9">
      <c r="A261" s="2"/>
    </row>
    <row r="262" s="3" customFormat="1" ht="9">
      <c r="A262" s="2"/>
    </row>
    <row r="263" s="3" customFormat="1" ht="9">
      <c r="A263" s="2"/>
    </row>
    <row r="264" s="3" customFormat="1" ht="9">
      <c r="A264" s="2"/>
    </row>
    <row r="265" s="3" customFormat="1" ht="9">
      <c r="A265" s="2"/>
    </row>
    <row r="266" s="3" customFormat="1" ht="9">
      <c r="A266" s="2"/>
    </row>
    <row r="267" s="3" customFormat="1" ht="9">
      <c r="A267" s="2"/>
    </row>
    <row r="268" s="3" customFormat="1" ht="9">
      <c r="A268" s="2"/>
    </row>
    <row r="269" s="3" customFormat="1" ht="9">
      <c r="A269" s="2"/>
    </row>
    <row r="270" s="3" customFormat="1" ht="9">
      <c r="A270" s="2"/>
    </row>
    <row r="271" s="3" customFormat="1" ht="9">
      <c r="A271" s="2"/>
    </row>
    <row r="272" s="3" customFormat="1" ht="9">
      <c r="A272" s="2"/>
    </row>
    <row r="273" s="3" customFormat="1" ht="9">
      <c r="A273" s="2"/>
    </row>
    <row r="274" s="3" customFormat="1" ht="9">
      <c r="A274" s="2"/>
    </row>
    <row r="275" s="3" customFormat="1" ht="9">
      <c r="A275" s="2"/>
    </row>
    <row r="276" s="3" customFormat="1" ht="9">
      <c r="A276" s="2"/>
    </row>
    <row r="277" s="3" customFormat="1" ht="9">
      <c r="A277" s="2"/>
    </row>
    <row r="278" s="3" customFormat="1" ht="9">
      <c r="A278" s="2"/>
    </row>
    <row r="279" s="3" customFormat="1" ht="9">
      <c r="A279" s="2"/>
    </row>
    <row r="280" s="3" customFormat="1" ht="9">
      <c r="A280" s="2"/>
    </row>
    <row r="281" s="3" customFormat="1" ht="9">
      <c r="A281" s="2"/>
    </row>
    <row r="282" s="3" customFormat="1" ht="9">
      <c r="A282" s="2"/>
    </row>
    <row r="283" s="3" customFormat="1" ht="9">
      <c r="A283" s="2"/>
    </row>
    <row r="284" s="3" customFormat="1" ht="9">
      <c r="A284" s="2"/>
    </row>
    <row r="285" s="3" customFormat="1" ht="9">
      <c r="A285" s="2"/>
    </row>
    <row r="286" s="3" customFormat="1" ht="9">
      <c r="A286" s="2"/>
    </row>
    <row r="287" s="3" customFormat="1" ht="9">
      <c r="A287" s="2"/>
    </row>
    <row r="288" s="3" customFormat="1" ht="9">
      <c r="A288" s="2"/>
    </row>
    <row r="289" s="3" customFormat="1" ht="9">
      <c r="A289" s="2"/>
    </row>
    <row r="290" s="3" customFormat="1" ht="9">
      <c r="A290" s="2"/>
    </row>
    <row r="291" s="3" customFormat="1" ht="9">
      <c r="A291" s="2"/>
    </row>
    <row r="292" s="3" customFormat="1" ht="9">
      <c r="A292" s="2"/>
    </row>
    <row r="293" s="3" customFormat="1" ht="9">
      <c r="A293" s="2"/>
    </row>
    <row r="294" s="3" customFormat="1" ht="9">
      <c r="A294" s="2"/>
    </row>
    <row r="295" s="3" customFormat="1" ht="9">
      <c r="A295" s="2"/>
    </row>
    <row r="296" s="3" customFormat="1" ht="9">
      <c r="A296" s="2"/>
    </row>
    <row r="297" s="3" customFormat="1" ht="9">
      <c r="A297" s="2"/>
    </row>
    <row r="298" s="3" customFormat="1" ht="9">
      <c r="A298" s="2"/>
    </row>
    <row r="299" s="3" customFormat="1" ht="9">
      <c r="A299" s="2"/>
    </row>
    <row r="300" s="3" customFormat="1" ht="9">
      <c r="A300" s="2"/>
    </row>
    <row r="301" s="3" customFormat="1" ht="9">
      <c r="A301" s="2"/>
    </row>
    <row r="302" s="3" customFormat="1" ht="9">
      <c r="A302" s="2"/>
    </row>
    <row r="303" s="3" customFormat="1" ht="9">
      <c r="A303" s="2"/>
    </row>
    <row r="304" s="3" customFormat="1" ht="9">
      <c r="A304" s="2"/>
    </row>
    <row r="305" s="3" customFormat="1" ht="9">
      <c r="A305" s="2"/>
    </row>
    <row r="306" s="3" customFormat="1" ht="9">
      <c r="A306" s="2"/>
    </row>
    <row r="307" s="3" customFormat="1" ht="9">
      <c r="A307" s="2"/>
    </row>
    <row r="308" s="3" customFormat="1" ht="9">
      <c r="A308" s="2"/>
    </row>
    <row r="309" s="3" customFormat="1" ht="9">
      <c r="A309" s="2"/>
    </row>
    <row r="310" s="3" customFormat="1" ht="9">
      <c r="A310" s="2"/>
    </row>
    <row r="311" s="3" customFormat="1" ht="9">
      <c r="A311" s="2"/>
    </row>
    <row r="312" s="3" customFormat="1" ht="9">
      <c r="A312" s="2"/>
    </row>
    <row r="313" s="3" customFormat="1" ht="9">
      <c r="A313" s="2"/>
    </row>
    <row r="314" s="3" customFormat="1" ht="9">
      <c r="A314" s="2"/>
    </row>
    <row r="315" s="3" customFormat="1" ht="9">
      <c r="A315" s="2"/>
    </row>
    <row r="316" s="3" customFormat="1" ht="9">
      <c r="A316" s="2"/>
    </row>
    <row r="317" s="3" customFormat="1" ht="9">
      <c r="A317" s="2"/>
    </row>
    <row r="318" s="3" customFormat="1" ht="9">
      <c r="A318" s="2"/>
    </row>
    <row r="319" s="3" customFormat="1" ht="9">
      <c r="A319" s="2"/>
    </row>
    <row r="320" s="3" customFormat="1" ht="9">
      <c r="A320" s="2"/>
    </row>
    <row r="321" s="3" customFormat="1" ht="9">
      <c r="A321" s="2"/>
    </row>
    <row r="322" s="3" customFormat="1" ht="9">
      <c r="A322" s="2"/>
    </row>
    <row r="323" s="3" customFormat="1" ht="9">
      <c r="A323" s="2"/>
    </row>
    <row r="324" s="3" customFormat="1" ht="9">
      <c r="A324" s="2"/>
    </row>
    <row r="325" s="3" customFormat="1" ht="9">
      <c r="A325" s="2"/>
    </row>
    <row r="326" s="3" customFormat="1" ht="9">
      <c r="A326" s="2"/>
    </row>
    <row r="327" s="3" customFormat="1" ht="9">
      <c r="A327" s="2"/>
    </row>
    <row r="328" s="3" customFormat="1" ht="9">
      <c r="A328" s="2"/>
    </row>
    <row r="329" s="3" customFormat="1" ht="9">
      <c r="A329" s="2"/>
    </row>
    <row r="330" s="3" customFormat="1" ht="9">
      <c r="A330" s="2"/>
    </row>
    <row r="331" s="3" customFormat="1" ht="9">
      <c r="A331" s="2"/>
    </row>
    <row r="332" s="3" customFormat="1" ht="9">
      <c r="A332" s="2"/>
    </row>
    <row r="333" s="3" customFormat="1" ht="9">
      <c r="A333" s="2"/>
    </row>
    <row r="334" s="3" customFormat="1" ht="9">
      <c r="A334" s="2"/>
    </row>
    <row r="335" s="3" customFormat="1" ht="9">
      <c r="A335" s="2"/>
    </row>
    <row r="336" s="3" customFormat="1" ht="9">
      <c r="A336" s="2"/>
    </row>
    <row r="337" s="3" customFormat="1" ht="9">
      <c r="A337" s="2"/>
    </row>
    <row r="338" s="3" customFormat="1" ht="9">
      <c r="A338" s="2"/>
    </row>
    <row r="339" s="3" customFormat="1" ht="9">
      <c r="A339" s="2"/>
    </row>
    <row r="340" s="3" customFormat="1" ht="9">
      <c r="A340" s="2"/>
    </row>
    <row r="341" s="3" customFormat="1" ht="9">
      <c r="A341" s="2"/>
    </row>
    <row r="342" s="3" customFormat="1" ht="9">
      <c r="A342" s="2"/>
    </row>
    <row r="343" s="3" customFormat="1" ht="9">
      <c r="A343" s="2"/>
    </row>
    <row r="344" s="3" customFormat="1" ht="9">
      <c r="A344" s="2"/>
    </row>
    <row r="345" s="3" customFormat="1" ht="9">
      <c r="A345" s="2"/>
    </row>
    <row r="346" s="3" customFormat="1" ht="9">
      <c r="A346" s="2"/>
    </row>
    <row r="347" s="3" customFormat="1" ht="9">
      <c r="A347" s="2"/>
    </row>
    <row r="348" s="3" customFormat="1" ht="9">
      <c r="A348" s="2"/>
    </row>
    <row r="349" s="3" customFormat="1" ht="9">
      <c r="A349" s="2"/>
    </row>
    <row r="350" s="3" customFormat="1" ht="9">
      <c r="A350" s="2"/>
    </row>
    <row r="351" s="3" customFormat="1" ht="9">
      <c r="A351" s="2"/>
    </row>
    <row r="352" s="3" customFormat="1" ht="9">
      <c r="A352" s="2"/>
    </row>
    <row r="353" s="3" customFormat="1" ht="9">
      <c r="A353" s="2"/>
    </row>
    <row r="354" s="3" customFormat="1" ht="9">
      <c r="A354" s="2"/>
    </row>
    <row r="355" s="3" customFormat="1" ht="9">
      <c r="A355" s="2"/>
    </row>
    <row r="356" s="3" customFormat="1" ht="9">
      <c r="A356" s="2"/>
    </row>
    <row r="357" s="3" customFormat="1" ht="9">
      <c r="A357" s="2"/>
    </row>
    <row r="358" s="3" customFormat="1" ht="9">
      <c r="A358" s="2"/>
    </row>
    <row r="359" s="3" customFormat="1" ht="9">
      <c r="A359" s="2"/>
    </row>
    <row r="360" s="3" customFormat="1" ht="9">
      <c r="A360" s="2"/>
    </row>
    <row r="361" s="3" customFormat="1" ht="9">
      <c r="A361" s="2"/>
    </row>
    <row r="362" s="3" customFormat="1" ht="9">
      <c r="A362" s="2"/>
    </row>
    <row r="363" s="3" customFormat="1" ht="9">
      <c r="A363" s="2"/>
    </row>
    <row r="364" s="3" customFormat="1" ht="9">
      <c r="A364" s="2"/>
    </row>
    <row r="365" s="3" customFormat="1" ht="9">
      <c r="A365" s="2"/>
    </row>
    <row r="366" s="3" customFormat="1" ht="9">
      <c r="A366" s="2"/>
    </row>
    <row r="367" s="3" customFormat="1" ht="9">
      <c r="A367" s="2"/>
    </row>
    <row r="368" s="3" customFormat="1" ht="9">
      <c r="A368" s="2"/>
    </row>
    <row r="369" s="3" customFormat="1" ht="9">
      <c r="A369" s="2"/>
    </row>
    <row r="370" s="3" customFormat="1" ht="9">
      <c r="A370" s="2"/>
    </row>
    <row r="371" s="3" customFormat="1" ht="9">
      <c r="A371" s="2"/>
    </row>
    <row r="372" s="3" customFormat="1" ht="9">
      <c r="A372" s="2"/>
    </row>
    <row r="373" s="3" customFormat="1" ht="9">
      <c r="A373" s="2"/>
    </row>
    <row r="374" s="3" customFormat="1" ht="9">
      <c r="A374" s="2"/>
    </row>
    <row r="375" s="3" customFormat="1" ht="9">
      <c r="A375" s="2"/>
    </row>
    <row r="376" s="3" customFormat="1" ht="9">
      <c r="A376" s="2"/>
    </row>
    <row r="377" s="3" customFormat="1" ht="9">
      <c r="A377" s="2"/>
    </row>
    <row r="378" s="3" customFormat="1" ht="9">
      <c r="A378" s="2"/>
    </row>
    <row r="379" s="3" customFormat="1" ht="9">
      <c r="A379" s="2"/>
    </row>
    <row r="380" s="3" customFormat="1" ht="9">
      <c r="A380" s="2"/>
    </row>
    <row r="381" s="3" customFormat="1" ht="9">
      <c r="A381" s="2"/>
    </row>
    <row r="382" s="3" customFormat="1" ht="9">
      <c r="A382" s="2"/>
    </row>
    <row r="383" s="3" customFormat="1" ht="9">
      <c r="A383" s="2"/>
    </row>
    <row r="384" s="3" customFormat="1" ht="9">
      <c r="A384" s="2"/>
    </row>
    <row r="385" s="3" customFormat="1" ht="9">
      <c r="A385" s="2"/>
    </row>
    <row r="386" s="3" customFormat="1" ht="9">
      <c r="A386" s="2"/>
    </row>
    <row r="387" s="3" customFormat="1" ht="9">
      <c r="A387" s="2"/>
    </row>
    <row r="388" s="3" customFormat="1" ht="9">
      <c r="A388" s="2"/>
    </row>
    <row r="389" s="3" customFormat="1" ht="9">
      <c r="A389" s="2"/>
    </row>
    <row r="390" s="3" customFormat="1" ht="9">
      <c r="A390" s="2"/>
    </row>
    <row r="391" s="3" customFormat="1" ht="9">
      <c r="A391" s="2"/>
    </row>
    <row r="392" s="3" customFormat="1" ht="9">
      <c r="A392" s="2"/>
    </row>
    <row r="393" s="3" customFormat="1" ht="9">
      <c r="A393" s="2"/>
    </row>
    <row r="394" s="3" customFormat="1" ht="9">
      <c r="A394" s="2"/>
    </row>
    <row r="395" s="3" customFormat="1" ht="9">
      <c r="A395" s="2"/>
    </row>
    <row r="396" s="3" customFormat="1" ht="9">
      <c r="A396" s="2"/>
    </row>
    <row r="397" s="3" customFormat="1" ht="9">
      <c r="A397" s="2"/>
    </row>
    <row r="398" s="3" customFormat="1" ht="9">
      <c r="A398" s="2"/>
    </row>
    <row r="399" s="3" customFormat="1" ht="9">
      <c r="A399" s="2"/>
    </row>
    <row r="400" s="3" customFormat="1" ht="9">
      <c r="A400" s="2"/>
    </row>
    <row r="401" s="3" customFormat="1" ht="9">
      <c r="A401" s="2"/>
    </row>
    <row r="402" s="3" customFormat="1" ht="9">
      <c r="A402" s="2"/>
    </row>
    <row r="403" s="3" customFormat="1" ht="9">
      <c r="A403" s="2"/>
    </row>
    <row r="404" s="3" customFormat="1" ht="9">
      <c r="A404" s="2"/>
    </row>
    <row r="405" s="3" customFormat="1" ht="9">
      <c r="A405" s="2"/>
    </row>
    <row r="406" s="3" customFormat="1" ht="9">
      <c r="A406" s="2"/>
    </row>
    <row r="407" s="3" customFormat="1" ht="9">
      <c r="A407" s="2"/>
    </row>
    <row r="408" s="3" customFormat="1" ht="9">
      <c r="A408" s="2"/>
    </row>
    <row r="409" s="3" customFormat="1" ht="9">
      <c r="A409" s="2"/>
    </row>
    <row r="410" s="3" customFormat="1" ht="9">
      <c r="A410" s="2"/>
    </row>
    <row r="411" s="3" customFormat="1" ht="9">
      <c r="A411" s="2"/>
    </row>
    <row r="412" s="3" customFormat="1" ht="9">
      <c r="A412" s="2"/>
    </row>
    <row r="413" s="3" customFormat="1" ht="9">
      <c r="A413" s="2"/>
    </row>
    <row r="414" s="3" customFormat="1" ht="9">
      <c r="A414" s="2"/>
    </row>
    <row r="415" s="3" customFormat="1" ht="9">
      <c r="A415" s="2"/>
    </row>
    <row r="416" s="3" customFormat="1" ht="9">
      <c r="A416" s="2"/>
    </row>
    <row r="417" s="3" customFormat="1" ht="9">
      <c r="A417" s="2"/>
    </row>
    <row r="418" s="3" customFormat="1" ht="9">
      <c r="A418" s="2"/>
    </row>
    <row r="419" s="3" customFormat="1" ht="9">
      <c r="A419" s="2"/>
    </row>
    <row r="420" s="3" customFormat="1" ht="9">
      <c r="A420" s="2"/>
    </row>
    <row r="421" s="3" customFormat="1" ht="9">
      <c r="A421" s="2"/>
    </row>
    <row r="422" s="3" customFormat="1" ht="9">
      <c r="A422" s="2"/>
    </row>
    <row r="423" s="3" customFormat="1" ht="9">
      <c r="A423" s="2"/>
    </row>
    <row r="424" s="3" customFormat="1" ht="9">
      <c r="A424" s="2"/>
    </row>
    <row r="425" s="3" customFormat="1" ht="9">
      <c r="A425" s="2"/>
    </row>
    <row r="426" s="3" customFormat="1" ht="9">
      <c r="A426" s="2"/>
    </row>
    <row r="427" s="3" customFormat="1" ht="9">
      <c r="A427" s="2"/>
    </row>
    <row r="428" s="3" customFormat="1" ht="9">
      <c r="A428" s="2"/>
    </row>
    <row r="429" s="3" customFormat="1" ht="9">
      <c r="A429" s="2"/>
    </row>
    <row r="430" s="3" customFormat="1" ht="9">
      <c r="A430" s="2"/>
    </row>
    <row r="431" s="3" customFormat="1" ht="9">
      <c r="A431" s="2"/>
    </row>
    <row r="432" s="3" customFormat="1" ht="9">
      <c r="A432" s="2"/>
    </row>
    <row r="433" s="3" customFormat="1" ht="9">
      <c r="A433" s="2"/>
    </row>
    <row r="434" s="3" customFormat="1" ht="9">
      <c r="A434" s="2"/>
    </row>
    <row r="435" s="3" customFormat="1" ht="9">
      <c r="A435" s="2"/>
    </row>
    <row r="436" s="3" customFormat="1" ht="9">
      <c r="A436" s="2"/>
    </row>
    <row r="437" s="3" customFormat="1" ht="9">
      <c r="A437" s="2"/>
    </row>
    <row r="438" s="3" customFormat="1" ht="9">
      <c r="A438" s="2"/>
    </row>
    <row r="439" s="3" customFormat="1" ht="9">
      <c r="A439" s="2"/>
    </row>
    <row r="440" s="3" customFormat="1" ht="9">
      <c r="A440" s="2"/>
    </row>
    <row r="441" s="3" customFormat="1" ht="9">
      <c r="A441" s="2"/>
    </row>
    <row r="442" s="3" customFormat="1" ht="9">
      <c r="A442" s="2"/>
    </row>
    <row r="443" s="3" customFormat="1" ht="9">
      <c r="A443" s="2"/>
    </row>
    <row r="444" s="3" customFormat="1" ht="9">
      <c r="A444" s="2"/>
    </row>
    <row r="445" s="3" customFormat="1" ht="9">
      <c r="A445" s="2"/>
    </row>
    <row r="446" s="3" customFormat="1" ht="9">
      <c r="A446" s="2"/>
    </row>
    <row r="447" s="3" customFormat="1" ht="9">
      <c r="A447" s="2"/>
    </row>
    <row r="448" s="3" customFormat="1" ht="9">
      <c r="A448" s="2"/>
    </row>
    <row r="449" s="3" customFormat="1" ht="9">
      <c r="A449" s="2"/>
    </row>
    <row r="450" s="3" customFormat="1" ht="9">
      <c r="A450" s="2"/>
    </row>
    <row r="451" s="3" customFormat="1" ht="9">
      <c r="A451" s="2"/>
    </row>
    <row r="452" s="3" customFormat="1" ht="9">
      <c r="A452" s="2"/>
    </row>
    <row r="453" s="3" customFormat="1" ht="9">
      <c r="A453" s="2"/>
    </row>
    <row r="454" s="3" customFormat="1" ht="9">
      <c r="A454" s="2"/>
    </row>
    <row r="455" s="3" customFormat="1" ht="9">
      <c r="A455" s="2"/>
    </row>
    <row r="456" s="3" customFormat="1" ht="9">
      <c r="A456" s="2"/>
    </row>
    <row r="457" s="3" customFormat="1" ht="9">
      <c r="A457" s="2"/>
    </row>
    <row r="458" s="3" customFormat="1" ht="9">
      <c r="A458" s="2"/>
    </row>
    <row r="459" s="3" customFormat="1" ht="9">
      <c r="A459" s="2"/>
    </row>
    <row r="460" s="3" customFormat="1" ht="9">
      <c r="A460" s="2"/>
    </row>
    <row r="461" s="3" customFormat="1" ht="9">
      <c r="A461" s="2"/>
    </row>
    <row r="462" s="3" customFormat="1" ht="9">
      <c r="A462" s="2"/>
    </row>
    <row r="463" s="3" customFormat="1" ht="9">
      <c r="A463" s="2"/>
    </row>
    <row r="464" s="3" customFormat="1" ht="9">
      <c r="A464" s="2"/>
    </row>
    <row r="465" s="3" customFormat="1" ht="9">
      <c r="A465" s="2"/>
    </row>
    <row r="466" s="3" customFormat="1" ht="9">
      <c r="A466" s="2"/>
    </row>
    <row r="467" s="3" customFormat="1" ht="9">
      <c r="A467" s="2"/>
    </row>
    <row r="468" s="3" customFormat="1" ht="9">
      <c r="A468" s="2"/>
    </row>
    <row r="469" s="3" customFormat="1" ht="9">
      <c r="A469" s="2"/>
    </row>
    <row r="470" s="3" customFormat="1" ht="9">
      <c r="A470" s="2"/>
    </row>
    <row r="471" s="3" customFormat="1" ht="9">
      <c r="A471" s="2"/>
    </row>
    <row r="472" s="3" customFormat="1" ht="9">
      <c r="A472" s="2"/>
    </row>
    <row r="473" s="3" customFormat="1" ht="9">
      <c r="A473" s="2"/>
    </row>
    <row r="474" s="3" customFormat="1" ht="9">
      <c r="A474" s="2"/>
    </row>
    <row r="475" s="3" customFormat="1" ht="9">
      <c r="A475" s="2"/>
    </row>
    <row r="476" s="3" customFormat="1" ht="9">
      <c r="A476" s="2"/>
    </row>
    <row r="477" s="3" customFormat="1" ht="9">
      <c r="A477" s="2"/>
    </row>
    <row r="478" s="3" customFormat="1" ht="9">
      <c r="A478" s="2"/>
    </row>
    <row r="479" s="3" customFormat="1" ht="9">
      <c r="A479" s="2"/>
    </row>
    <row r="480" s="3" customFormat="1" ht="9">
      <c r="A480" s="2"/>
    </row>
    <row r="481" s="3" customFormat="1" ht="9">
      <c r="A481" s="2"/>
    </row>
    <row r="482" s="3" customFormat="1" ht="9">
      <c r="A482" s="2"/>
    </row>
    <row r="483" s="3" customFormat="1" ht="9">
      <c r="A483" s="2"/>
    </row>
    <row r="484" s="3" customFormat="1" ht="9">
      <c r="A484" s="2"/>
    </row>
    <row r="485" s="3" customFormat="1" ht="9">
      <c r="A485" s="2"/>
    </row>
    <row r="486" s="3" customFormat="1" ht="9">
      <c r="A486" s="2"/>
    </row>
    <row r="487" s="3" customFormat="1" ht="9">
      <c r="A487" s="2"/>
    </row>
    <row r="488" s="3" customFormat="1" ht="9">
      <c r="A488" s="2"/>
    </row>
    <row r="489" s="3" customFormat="1" ht="9">
      <c r="A489" s="2"/>
    </row>
    <row r="490" s="3" customFormat="1" ht="9">
      <c r="A490" s="2"/>
    </row>
    <row r="491" s="3" customFormat="1" ht="9">
      <c r="A491" s="2"/>
    </row>
    <row r="492" s="3" customFormat="1" ht="9">
      <c r="A492" s="2"/>
    </row>
    <row r="493" s="3" customFormat="1" ht="9">
      <c r="A493" s="2"/>
    </row>
    <row r="494" s="3" customFormat="1" ht="9">
      <c r="A494" s="2"/>
    </row>
    <row r="495" s="3" customFormat="1" ht="9">
      <c r="A495" s="2"/>
    </row>
    <row r="496" s="3" customFormat="1" ht="9">
      <c r="A496" s="2"/>
    </row>
    <row r="497" s="3" customFormat="1" ht="9">
      <c r="A497" s="2"/>
    </row>
    <row r="498" s="3" customFormat="1" ht="9">
      <c r="A498" s="2"/>
    </row>
    <row r="499" s="3" customFormat="1" ht="9">
      <c r="A499" s="2"/>
    </row>
    <row r="500" s="3" customFormat="1" ht="9">
      <c r="A500" s="2"/>
    </row>
    <row r="501" s="3" customFormat="1" ht="9">
      <c r="A501" s="2"/>
    </row>
    <row r="502" s="3" customFormat="1" ht="9">
      <c r="A502" s="2"/>
    </row>
    <row r="503" s="3" customFormat="1" ht="9">
      <c r="A503" s="2"/>
    </row>
    <row r="504" s="3" customFormat="1" ht="9">
      <c r="A504" s="2"/>
    </row>
    <row r="505" s="3" customFormat="1" ht="9">
      <c r="A505" s="2"/>
    </row>
    <row r="506" s="3" customFormat="1" ht="9">
      <c r="A506" s="2"/>
    </row>
    <row r="507" s="3" customFormat="1" ht="9">
      <c r="A507" s="2"/>
    </row>
    <row r="508" s="3" customFormat="1" ht="9">
      <c r="A508" s="2"/>
    </row>
    <row r="509" s="3" customFormat="1" ht="9">
      <c r="A509" s="2"/>
    </row>
    <row r="510" s="3" customFormat="1" ht="9">
      <c r="A510" s="2"/>
    </row>
    <row r="511" s="3" customFormat="1" ht="9">
      <c r="A511" s="2"/>
    </row>
    <row r="512" s="3" customFormat="1" ht="9">
      <c r="A512" s="2"/>
    </row>
    <row r="513" s="3" customFormat="1" ht="9">
      <c r="A513" s="2"/>
    </row>
    <row r="514" s="3" customFormat="1" ht="9">
      <c r="A514" s="2"/>
    </row>
    <row r="515" s="3" customFormat="1" ht="9">
      <c r="A515" s="2"/>
    </row>
    <row r="516" s="3" customFormat="1" ht="9">
      <c r="A516" s="2"/>
    </row>
    <row r="517" s="3" customFormat="1" ht="9">
      <c r="A517" s="2"/>
    </row>
    <row r="518" s="3" customFormat="1" ht="9">
      <c r="A518" s="2"/>
    </row>
    <row r="519" s="3" customFormat="1" ht="9">
      <c r="A519" s="2"/>
    </row>
    <row r="520" s="3" customFormat="1" ht="9">
      <c r="A520" s="2"/>
    </row>
    <row r="521" s="3" customFormat="1" ht="9">
      <c r="A521" s="2"/>
    </row>
    <row r="522" s="3" customFormat="1" ht="9">
      <c r="A522" s="2"/>
    </row>
    <row r="523" s="3" customFormat="1" ht="9">
      <c r="A523" s="2"/>
    </row>
    <row r="524" s="3" customFormat="1" ht="9">
      <c r="A524" s="2"/>
    </row>
    <row r="525" s="3" customFormat="1" ht="9">
      <c r="A525" s="2"/>
    </row>
    <row r="526" s="3" customFormat="1" ht="9">
      <c r="A526" s="2"/>
    </row>
    <row r="527" s="3" customFormat="1" ht="9">
      <c r="A527" s="2"/>
    </row>
    <row r="528" s="3" customFormat="1" ht="9">
      <c r="A528" s="2"/>
    </row>
    <row r="529" s="3" customFormat="1" ht="9">
      <c r="A529" s="2"/>
    </row>
    <row r="530" s="3" customFormat="1" ht="9">
      <c r="A530" s="2"/>
    </row>
    <row r="531" s="3" customFormat="1" ht="9">
      <c r="A531" s="2"/>
    </row>
    <row r="532" s="3" customFormat="1" ht="9">
      <c r="A532" s="2"/>
    </row>
    <row r="533" s="3" customFormat="1" ht="9">
      <c r="A533" s="2"/>
    </row>
    <row r="534" s="3" customFormat="1" ht="9">
      <c r="A534" s="2"/>
    </row>
    <row r="535" s="3" customFormat="1" ht="9">
      <c r="A535" s="2"/>
    </row>
    <row r="536" s="3" customFormat="1" ht="9">
      <c r="A536" s="2"/>
    </row>
    <row r="537" s="3" customFormat="1" ht="9">
      <c r="A537" s="2"/>
    </row>
    <row r="538" s="3" customFormat="1" ht="9">
      <c r="A538" s="2"/>
    </row>
    <row r="539" s="3" customFormat="1" ht="9">
      <c r="A539" s="2"/>
    </row>
    <row r="540" s="3" customFormat="1" ht="9">
      <c r="A540" s="2"/>
    </row>
    <row r="541" s="3" customFormat="1" ht="9">
      <c r="A541" s="2"/>
    </row>
    <row r="542" s="3" customFormat="1" ht="9">
      <c r="A542" s="2"/>
    </row>
    <row r="543" s="3" customFormat="1" ht="9">
      <c r="A543" s="2"/>
    </row>
    <row r="544" s="3" customFormat="1" ht="9">
      <c r="A544" s="2"/>
    </row>
    <row r="545" s="3" customFormat="1" ht="9">
      <c r="A545" s="2"/>
    </row>
    <row r="546" s="3" customFormat="1" ht="9">
      <c r="A546" s="2"/>
    </row>
    <row r="547" s="3" customFormat="1" ht="9">
      <c r="A547" s="2"/>
    </row>
    <row r="548" s="3" customFormat="1" ht="9">
      <c r="A548" s="2"/>
    </row>
    <row r="549" s="3" customFormat="1" ht="9">
      <c r="A549" s="2"/>
    </row>
    <row r="550" s="3" customFormat="1" ht="9">
      <c r="A550" s="2"/>
    </row>
    <row r="551" s="3" customFormat="1" ht="9">
      <c r="A551" s="2"/>
    </row>
    <row r="552" s="3" customFormat="1" ht="9">
      <c r="A552" s="2"/>
    </row>
    <row r="553" s="3" customFormat="1" ht="9">
      <c r="A553" s="2"/>
    </row>
    <row r="554" s="3" customFormat="1" ht="9">
      <c r="A554" s="2"/>
    </row>
    <row r="555" s="3" customFormat="1" ht="9">
      <c r="A555" s="2"/>
    </row>
    <row r="556" s="3" customFormat="1" ht="9">
      <c r="A556" s="2"/>
    </row>
    <row r="557" s="3" customFormat="1" ht="9">
      <c r="A557" s="2"/>
    </row>
    <row r="558" s="3" customFormat="1" ht="9">
      <c r="A558" s="2"/>
    </row>
    <row r="559" s="3" customFormat="1" ht="9">
      <c r="A559" s="2"/>
    </row>
    <row r="560" s="3" customFormat="1" ht="9">
      <c r="A560" s="2"/>
    </row>
    <row r="561" s="3" customFormat="1" ht="9">
      <c r="A561" s="2"/>
    </row>
    <row r="562" s="3" customFormat="1" ht="9">
      <c r="A562" s="2"/>
    </row>
    <row r="563" s="3" customFormat="1" ht="9">
      <c r="A563" s="2"/>
    </row>
    <row r="564" s="3" customFormat="1" ht="9">
      <c r="A564" s="2"/>
    </row>
    <row r="565" s="3" customFormat="1" ht="9">
      <c r="A565" s="2"/>
    </row>
    <row r="566" s="3" customFormat="1" ht="9">
      <c r="A566" s="2"/>
    </row>
    <row r="567" s="3" customFormat="1" ht="9">
      <c r="A567" s="2"/>
    </row>
    <row r="568" s="3" customFormat="1" ht="9">
      <c r="A568" s="2"/>
    </row>
  </sheetData>
  <sheetProtection/>
  <mergeCells count="9">
    <mergeCell ref="A45:M45"/>
    <mergeCell ref="A46:M46"/>
    <mergeCell ref="A44:M44"/>
    <mergeCell ref="A1:M1"/>
    <mergeCell ref="A3:A4"/>
    <mergeCell ref="B3:B4"/>
    <mergeCell ref="M3:M4"/>
    <mergeCell ref="A6:B6"/>
    <mergeCell ref="C3:L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2023-05-18T19:11:02Z</cp:lastPrinted>
  <dcterms:created xsi:type="dcterms:W3CDTF">2001-05-25T16:07:58Z</dcterms:created>
  <dcterms:modified xsi:type="dcterms:W3CDTF">2023-08-09T22:25:10Z</dcterms:modified>
  <cp:category/>
  <cp:version/>
  <cp:contentType/>
  <cp:contentStatus/>
</cp:coreProperties>
</file>