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8208" activeTab="0"/>
  </bookViews>
  <sheets>
    <sheet name="Gráf1" sheetId="1" r:id="rId1"/>
    <sheet name="G2.27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<sst xmlns="http://schemas.openxmlformats.org/spreadsheetml/2006/main" count="14" uniqueCount="6">
  <si>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Importação</t>
  </si>
  <si>
    <t>Milhões m³</t>
  </si>
  <si>
    <t>Milhões US$</t>
  </si>
  <si>
    <t>Exportação</t>
  </si>
  <si>
    <t>Dispêndio (importação)</t>
  </si>
  <si>
    <t>Receita (exportação)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</si>
</sst>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\(#,##0\)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9" fontId="1" fillId="0" borderId="0" xfId="60" applyNumberFormat="1" applyFont="1" applyAlignment="1">
      <alignment/>
    </xf>
    <xf numFmtId="179" fontId="2" fillId="0" borderId="0" xfId="60" applyNumberFormat="1" applyFont="1" applyAlignment="1">
      <alignment/>
    </xf>
    <xf numFmtId="171" fontId="1" fillId="0" borderId="0" xfId="60" applyNumberFormat="1" applyFont="1" applyAlignment="1">
      <alignment horizontal="center"/>
    </xf>
    <xf numFmtId="171" fontId="1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2.27 – Volumes importado e exportado, dispêndio com importação e receita com exportação de derivados de petróleo – 2013-2022</a:t>
            </a:r>
          </a:p>
        </c:rich>
      </c:tx>
      <c:layout>
        <c:manualLayout>
          <c:xMode val="factor"/>
          <c:yMode val="factor"/>
          <c:x val="-0.005"/>
          <c:y val="0.05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1625"/>
          <c:w val="0.9095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'G2.27'!$C$2:$L$2</c:f>
              <c:numCache>
                <c:ptCount val="10"/>
                <c:pt idx="0">
                  <c:v>30.61938</c:v>
                </c:pt>
                <c:pt idx="1">
                  <c:v>31.278321</c:v>
                </c:pt>
                <c:pt idx="2">
                  <c:v>25.72446020064686</c:v>
                </c:pt>
                <c:pt idx="3">
                  <c:v>28.325856513999998</c:v>
                </c:pt>
                <c:pt idx="4">
                  <c:v>35.72732310684128</c:v>
                </c:pt>
                <c:pt idx="5">
                  <c:v>32.75666446421576</c:v>
                </c:pt>
                <c:pt idx="6">
                  <c:v>34.18831425596592</c:v>
                </c:pt>
                <c:pt idx="7">
                  <c:v>28.264242290228356</c:v>
                </c:pt>
                <c:pt idx="8">
                  <c:v>36.034190417217204</c:v>
                </c:pt>
                <c:pt idx="9">
                  <c:v>37.93186926136457</c:v>
                </c:pt>
              </c:numCache>
            </c:numRef>
          </c:val>
        </c:ser>
        <c:ser>
          <c:idx val="1"/>
          <c:order val="1"/>
          <c:tx>
            <c:v>Volume exportado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'G2.27'!$C$4:$L$4</c:f>
              <c:numCache>
                <c:ptCount val="10"/>
                <c:pt idx="0">
                  <c:v>14.072888000000003</c:v>
                </c:pt>
                <c:pt idx="1">
                  <c:v>13.910094</c:v>
                </c:pt>
                <c:pt idx="2">
                  <c:v>13.482161950510159</c:v>
                </c:pt>
                <c:pt idx="3">
                  <c:v>11.837851783</c:v>
                </c:pt>
                <c:pt idx="4">
                  <c:v>12.448348821</c:v>
                </c:pt>
                <c:pt idx="5">
                  <c:v>13.34098875529424</c:v>
                </c:pt>
                <c:pt idx="6">
                  <c:v>13.015513381892493</c:v>
                </c:pt>
                <c:pt idx="7">
                  <c:v>17.780722133769608</c:v>
                </c:pt>
                <c:pt idx="8">
                  <c:v>16.396424993008427</c:v>
                </c:pt>
                <c:pt idx="9">
                  <c:v>19.019596118335826</c:v>
                </c:pt>
              </c:numCache>
            </c:numRef>
          </c:val>
        </c:ser>
        <c:gapWidth val="50"/>
        <c:axId val="19663800"/>
        <c:axId val="42756473"/>
      </c:barChart>
      <c:lineChart>
        <c:grouping val="standard"/>
        <c:varyColors val="0"/>
        <c:ser>
          <c:idx val="3"/>
          <c:order val="2"/>
          <c:tx>
            <c:v>Dispêndio com importação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'G2.27'!$C$3:$L$3</c:f>
              <c:numCache>
                <c:ptCount val="10"/>
                <c:pt idx="0">
                  <c:v>19600.385382</c:v>
                </c:pt>
                <c:pt idx="1">
                  <c:v>19475.677415</c:v>
                </c:pt>
                <c:pt idx="2">
                  <c:v>9710.277682</c:v>
                </c:pt>
                <c:pt idx="3">
                  <c:v>8233.438198</c:v>
                </c:pt>
                <c:pt idx="4">
                  <c:v>12968.300175999999</c:v>
                </c:pt>
                <c:pt idx="5">
                  <c:v>14697.227154999999</c:v>
                </c:pt>
                <c:pt idx="6">
                  <c:v>14076.443059999998</c:v>
                </c:pt>
                <c:pt idx="7">
                  <c:v>8319.420449</c:v>
                </c:pt>
                <c:pt idx="8">
                  <c:v>15401.033209000001</c:v>
                </c:pt>
                <c:pt idx="9">
                  <c:v>25875.649639</c:v>
                </c:pt>
              </c:numCache>
            </c:numRef>
          </c:val>
          <c:smooth val="0"/>
        </c:ser>
        <c:ser>
          <c:idx val="2"/>
          <c:order val="3"/>
          <c:tx>
            <c:v>Receita com exportação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'G2.27'!$C$5:$L$5</c:f>
              <c:numCache>
                <c:ptCount val="10"/>
                <c:pt idx="0">
                  <c:v>9941.618794999998</c:v>
                </c:pt>
                <c:pt idx="1">
                  <c:v>9306.168314999999</c:v>
                </c:pt>
                <c:pt idx="2">
                  <c:v>5022.099462</c:v>
                </c:pt>
                <c:pt idx="3">
                  <c:v>3536.6109610000003</c:v>
                </c:pt>
                <c:pt idx="4">
                  <c:v>4814.615413</c:v>
                </c:pt>
                <c:pt idx="5">
                  <c:v>6768.108205999999</c:v>
                </c:pt>
                <c:pt idx="6">
                  <c:v>6155.183440999999</c:v>
                </c:pt>
                <c:pt idx="7">
                  <c:v>5320.086285</c:v>
                </c:pt>
                <c:pt idx="8">
                  <c:v>7816.741640999999</c:v>
                </c:pt>
                <c:pt idx="9">
                  <c:v>13745.952099000002</c:v>
                </c:pt>
              </c:numCache>
            </c:numRef>
          </c:val>
          <c:smooth val="0"/>
        </c:ser>
        <c:axId val="49263938"/>
        <c:axId val="40722259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0"/>
        <c:lblOffset val="100"/>
        <c:tickLblSkip val="1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At val="1"/>
        <c:crossBetween val="between"/>
        <c:dispUnits/>
        <c:majorUnit val="5"/>
      </c:valAx>
      <c:catAx>
        <c:axId val="492639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2259"/>
        <c:crosses val="autoZero"/>
        <c:auto val="0"/>
        <c:lblOffset val="100"/>
        <c:tickLblSkip val="1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US$ FOB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"/>
          <c:y val="0.9175"/>
          <c:w val="0.661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0.9365</cdr:y>
    </cdr:from>
    <cdr:to>
      <cdr:x>0.45875</cdr:x>
      <cdr:y>0.985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62575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2.55, 2.57 e 2.58).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2" sqref="L2:L5"/>
    </sheetView>
  </sheetViews>
  <sheetFormatPr defaultColWidth="9.28125" defaultRowHeight="12.75"/>
  <cols>
    <col min="1" max="2" width="9.28125" style="1" customWidth="1"/>
    <col min="3" max="10" width="9.7109375" style="1" customWidth="1"/>
    <col min="11" max="11" width="9.7109375" style="1" bestFit="1" customWidth="1"/>
    <col min="12" max="12" width="12.00390625" style="1" bestFit="1" customWidth="1"/>
    <col min="13" max="16384" width="9.28125" style="1" customWidth="1"/>
  </cols>
  <sheetData>
    <row r="1" spans="3:12" ht="9.75"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  <c r="K1" s="1">
        <v>2021</v>
      </c>
      <c r="L1" s="1">
        <v>2022</v>
      </c>
    </row>
    <row r="2" spans="1:12" ht="9.75">
      <c r="A2" s="1" t="s">
        <v>0</v>
      </c>
      <c r="B2" s="1" t="s">
        <v>1</v>
      </c>
      <c r="C2" s="2">
        <v>30.61938</v>
      </c>
      <c r="D2" s="2">
        <v>31.278321</v>
      </c>
      <c r="E2" s="2">
        <v>25.72446020064686</v>
      </c>
      <c r="F2" s="2">
        <v>28.325856513999998</v>
      </c>
      <c r="G2" s="2">
        <v>35.72732310684128</v>
      </c>
      <c r="H2" s="2">
        <v>32.75666446421576</v>
      </c>
      <c r="I2" s="8">
        <v>34.18831425596592</v>
      </c>
      <c r="J2" s="2">
        <v>28.264242290228356</v>
      </c>
      <c r="K2" s="5">
        <v>36.034190417217204</v>
      </c>
      <c r="L2" s="5">
        <v>37.93186926136457</v>
      </c>
    </row>
    <row r="3" spans="2:12" ht="9.75">
      <c r="B3" s="1" t="s">
        <v>2</v>
      </c>
      <c r="C3" s="2">
        <v>19600.385382</v>
      </c>
      <c r="D3" s="2">
        <v>19475.677415</v>
      </c>
      <c r="E3" s="2">
        <v>9710.277682</v>
      </c>
      <c r="F3" s="2">
        <v>8233.438198</v>
      </c>
      <c r="G3" s="2">
        <v>12968.300175999999</v>
      </c>
      <c r="H3" s="2">
        <v>14697.227154999999</v>
      </c>
      <c r="I3" s="8">
        <v>14076.443059999998</v>
      </c>
      <c r="J3" s="2">
        <v>8319.420449</v>
      </c>
      <c r="K3" s="5">
        <v>15401.033209000001</v>
      </c>
      <c r="L3" s="5">
        <v>25875.649639</v>
      </c>
    </row>
    <row r="4" spans="1:12" ht="9.75">
      <c r="A4" s="1" t="s">
        <v>3</v>
      </c>
      <c r="B4" s="1" t="s">
        <v>1</v>
      </c>
      <c r="C4" s="2">
        <v>14.072888000000003</v>
      </c>
      <c r="D4" s="2">
        <v>13.910094</v>
      </c>
      <c r="E4" s="2">
        <v>13.482161950510159</v>
      </c>
      <c r="F4" s="2">
        <v>11.837851783</v>
      </c>
      <c r="G4" s="2">
        <v>12.448348821</v>
      </c>
      <c r="H4" s="2">
        <v>13.34098875529424</v>
      </c>
      <c r="I4" s="8">
        <v>13.015513381892493</v>
      </c>
      <c r="J4" s="2">
        <v>17.780722133769608</v>
      </c>
      <c r="K4" s="5">
        <v>16.396424993008427</v>
      </c>
      <c r="L4" s="5">
        <v>19.019596118335826</v>
      </c>
    </row>
    <row r="5" spans="2:12" ht="9.75">
      <c r="B5" s="1" t="s">
        <v>2</v>
      </c>
      <c r="C5" s="2">
        <v>9941.618794999998</v>
      </c>
      <c r="D5" s="2">
        <v>9306.168314999999</v>
      </c>
      <c r="E5" s="2">
        <v>5022.099462</v>
      </c>
      <c r="F5" s="2">
        <v>3536.6109610000003</v>
      </c>
      <c r="G5" s="2">
        <v>4814.615413</v>
      </c>
      <c r="H5" s="2">
        <v>6768.108205999999</v>
      </c>
      <c r="I5" s="8">
        <v>6155.183440999999</v>
      </c>
      <c r="J5" s="2">
        <v>5320.086285</v>
      </c>
      <c r="K5" s="5">
        <v>7816.741640999999</v>
      </c>
      <c r="L5" s="5">
        <v>13745.952099000002</v>
      </c>
    </row>
    <row r="6" spans="3:12" ht="9.75">
      <c r="C6" s="6"/>
      <c r="D6" s="6"/>
      <c r="E6" s="6"/>
      <c r="F6" s="6"/>
      <c r="G6" s="6"/>
      <c r="H6" s="5"/>
      <c r="I6" s="5"/>
      <c r="J6" s="5"/>
      <c r="K6" s="5"/>
      <c r="L6" s="5">
        <v>0</v>
      </c>
    </row>
    <row r="7" spans="3:12" ht="9.75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9.75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ht="9.75">
      <c r="C9" s="5">
        <v>27375.38</v>
      </c>
      <c r="D9" s="5">
        <v>30314.904000000002</v>
      </c>
      <c r="E9" s="5">
        <v>27177.621</v>
      </c>
      <c r="F9" s="5">
        <v>30619.38</v>
      </c>
      <c r="G9" s="5">
        <v>31278.321</v>
      </c>
      <c r="H9" s="5">
        <v>25724.46020064686</v>
      </c>
      <c r="I9" s="5">
        <v>28325.856514</v>
      </c>
      <c r="J9" s="5">
        <v>35727.323106841286</v>
      </c>
      <c r="K9" s="5">
        <v>32756.66446421576</v>
      </c>
      <c r="L9" s="5">
        <v>1000</v>
      </c>
    </row>
    <row r="10" spans="1:13" ht="9.75">
      <c r="A10" s="1" t="s">
        <v>0</v>
      </c>
      <c r="B10" s="1" t="s">
        <v>1</v>
      </c>
      <c r="C10" s="7">
        <v>27.37538</v>
      </c>
      <c r="D10" s="7">
        <v>30.314904000000002</v>
      </c>
      <c r="E10" s="7">
        <v>27.177621</v>
      </c>
      <c r="F10" s="7">
        <v>30.61938</v>
      </c>
      <c r="G10" s="7">
        <v>31.278321</v>
      </c>
      <c r="H10" s="7">
        <v>25.72446020064686</v>
      </c>
      <c r="I10" s="7">
        <v>28.325856513999998</v>
      </c>
      <c r="J10" s="7">
        <v>35.72732310684128</v>
      </c>
      <c r="K10" s="7">
        <f>K9/1000</f>
        <v>32.75666446421576</v>
      </c>
      <c r="L10" s="7"/>
      <c r="M10" s="3"/>
    </row>
    <row r="11" spans="2:13" ht="9.75">
      <c r="B11" s="1" t="s">
        <v>2</v>
      </c>
      <c r="C11" s="7">
        <f aca="true" t="shared" si="0" ref="C11:J11">C19/1000</f>
        <v>12980.137691000002</v>
      </c>
      <c r="D11" s="7">
        <f t="shared" si="0"/>
        <v>19403.247163</v>
      </c>
      <c r="E11" s="7">
        <f t="shared" si="0"/>
        <v>18151.153823</v>
      </c>
      <c r="F11" s="7">
        <f t="shared" si="0"/>
        <v>19600.385382</v>
      </c>
      <c r="G11" s="7">
        <f t="shared" si="0"/>
        <v>19475.677415</v>
      </c>
      <c r="H11" s="7">
        <f t="shared" si="0"/>
        <v>9710.277682</v>
      </c>
      <c r="I11" s="7">
        <f t="shared" si="0"/>
        <v>8233.438198</v>
      </c>
      <c r="J11" s="7">
        <f t="shared" si="0"/>
        <v>12968.300175999999</v>
      </c>
      <c r="K11" s="7">
        <f>K19/1000</f>
        <v>14697.227154999999</v>
      </c>
      <c r="L11" s="7"/>
      <c r="M11" s="4"/>
    </row>
    <row r="12" spans="3:12" ht="9.7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ht="9.7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ht="9.75">
      <c r="C14" s="5">
        <v>13782.901300000001</v>
      </c>
      <c r="D14" s="5">
        <v>13522.26420127564</v>
      </c>
      <c r="E14" s="5">
        <v>14896.273000000003</v>
      </c>
      <c r="F14" s="5">
        <v>14072.888000000003</v>
      </c>
      <c r="G14" s="5">
        <v>13910.094000000001</v>
      </c>
      <c r="H14" s="5">
        <v>13482.161950510159</v>
      </c>
      <c r="I14" s="5">
        <v>11837.851783</v>
      </c>
      <c r="J14" s="5">
        <v>12448.348821</v>
      </c>
      <c r="K14" s="5">
        <v>13340.98875529424</v>
      </c>
      <c r="L14" s="5"/>
    </row>
    <row r="15" spans="1:13" ht="9.75">
      <c r="A15" s="1" t="s">
        <v>3</v>
      </c>
      <c r="B15" s="1" t="s">
        <v>1</v>
      </c>
      <c r="C15" s="7">
        <v>13.7829013</v>
      </c>
      <c r="D15" s="7">
        <v>13.522264201275641</v>
      </c>
      <c r="E15" s="7">
        <v>14.896273000000003</v>
      </c>
      <c r="F15" s="7">
        <v>14.072888000000003</v>
      </c>
      <c r="G15" s="7">
        <v>13.910094</v>
      </c>
      <c r="H15" s="7">
        <v>13.482161950510159</v>
      </c>
      <c r="I15" s="7">
        <v>11.837851783</v>
      </c>
      <c r="J15" s="7">
        <v>12.448348821</v>
      </c>
      <c r="K15" s="7">
        <f>K14/1000</f>
        <v>13.34098875529424</v>
      </c>
      <c r="L15" s="7"/>
      <c r="M15" s="3"/>
    </row>
    <row r="16" spans="2:13" ht="9.75">
      <c r="B16" s="1" t="s">
        <v>2</v>
      </c>
      <c r="C16" s="7">
        <f aca="true" t="shared" si="1" ref="C16:J16">C20/1000</f>
        <v>7055.421203000001</v>
      </c>
      <c r="D16" s="7">
        <f t="shared" si="1"/>
        <v>9479.890120999999</v>
      </c>
      <c r="E16" s="7">
        <f t="shared" si="1"/>
        <v>10827.045030000001</v>
      </c>
      <c r="F16" s="7">
        <f t="shared" si="1"/>
        <v>9941.618794999998</v>
      </c>
      <c r="G16" s="7">
        <f t="shared" si="1"/>
        <v>9306.168314999999</v>
      </c>
      <c r="H16" s="7">
        <f t="shared" si="1"/>
        <v>5022.099462</v>
      </c>
      <c r="I16" s="7">
        <f t="shared" si="1"/>
        <v>3536.6109610000003</v>
      </c>
      <c r="J16" s="7">
        <f t="shared" si="1"/>
        <v>4814.615413</v>
      </c>
      <c r="K16" s="7">
        <f>K20/1000</f>
        <v>6768.108205999999</v>
      </c>
      <c r="L16" s="7"/>
      <c r="M16" s="4"/>
    </row>
    <row r="17" spans="3:12" ht="9.7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ht="9.7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9.75">
      <c r="A19" s="1" t="s">
        <v>4</v>
      </c>
      <c r="C19" s="5">
        <v>12980137.691000002</v>
      </c>
      <c r="D19" s="5">
        <v>19403247.163</v>
      </c>
      <c r="E19" s="5">
        <v>18151153.823</v>
      </c>
      <c r="F19" s="5">
        <v>19600385.382</v>
      </c>
      <c r="G19" s="5">
        <v>19475677.415</v>
      </c>
      <c r="H19" s="5">
        <v>9710277.682</v>
      </c>
      <c r="I19" s="5">
        <v>8233438.198</v>
      </c>
      <c r="J19" s="5">
        <v>12968300.175999999</v>
      </c>
      <c r="K19" s="5">
        <v>14697227.155</v>
      </c>
      <c r="L19" s="5"/>
    </row>
    <row r="20" spans="1:12" ht="9.75">
      <c r="A20" s="1" t="s">
        <v>5</v>
      </c>
      <c r="C20" s="5">
        <v>7055421.203000001</v>
      </c>
      <c r="D20" s="5">
        <v>9479890.121</v>
      </c>
      <c r="E20" s="5">
        <v>10827045.030000001</v>
      </c>
      <c r="F20" s="5">
        <v>9941618.794999998</v>
      </c>
      <c r="G20" s="5">
        <v>9306168.315</v>
      </c>
      <c r="H20" s="5">
        <v>5022099.462</v>
      </c>
      <c r="I20" s="5">
        <v>3536610.961</v>
      </c>
      <c r="J20" s="5">
        <v>4814615.413000001</v>
      </c>
      <c r="K20" s="5">
        <v>6768108.205999999</v>
      </c>
      <c r="L20" s="5"/>
    </row>
    <row r="23" spans="3:11" ht="9.75">
      <c r="C23" s="1">
        <f aca="true" t="shared" si="2" ref="C23:K23">C19/1000</f>
        <v>12980.137691000002</v>
      </c>
      <c r="D23" s="1">
        <f t="shared" si="2"/>
        <v>19403.247163</v>
      </c>
      <c r="E23" s="1">
        <f t="shared" si="2"/>
        <v>18151.153823</v>
      </c>
      <c r="F23" s="1">
        <f t="shared" si="2"/>
        <v>19600.385382</v>
      </c>
      <c r="G23" s="1">
        <f t="shared" si="2"/>
        <v>19475.677415</v>
      </c>
      <c r="H23" s="1">
        <f t="shared" si="2"/>
        <v>9710.277682</v>
      </c>
      <c r="I23" s="1">
        <f t="shared" si="2"/>
        <v>8233.438198</v>
      </c>
      <c r="J23" s="1">
        <f t="shared" si="2"/>
        <v>12968.300175999999</v>
      </c>
      <c r="K23" s="1">
        <f t="shared" si="2"/>
        <v>14697.227154999999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2007-07-31T18:21:44Z</cp:lastPrinted>
  <dcterms:created xsi:type="dcterms:W3CDTF">2002-04-30T19:43:12Z</dcterms:created>
  <dcterms:modified xsi:type="dcterms:W3CDTF">2023-04-06T17:53:12Z</dcterms:modified>
  <cp:category/>
  <cp:version/>
  <cp:contentType/>
  <cp:contentStatus/>
</cp:coreProperties>
</file>