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1" sheetId="1" r:id="rId1"/>
    <sheet name="G1.2" sheetId="2" r:id="rId2"/>
  </sheets>
  <externalReferences>
    <externalReference r:id="rId5"/>
  </externalReferences>
  <definedNames>
    <definedName name="_xlnm.Print_Area" localSheetId="1">'G1.2'!$A$1:$J$28</definedName>
  </definedNames>
  <calcPr fullCalcOnLoad="1"/>
</workbook>
</file>

<file path=xl/sharedStrings.xml><?xml version="1.0" encoding="utf-8"?>
<sst xmlns="http://schemas.openxmlformats.org/spreadsheetml/2006/main" count="4" uniqueCount="4">
  <si>
    <t>milhões b/d</t>
  </si>
  <si>
    <t>Total Opep</t>
  </si>
  <si>
    <t>Total não Opep</t>
  </si>
  <si>
    <t>% Opep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</si>
</sst>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8" applyFont="1" applyAlignment="1">
      <alignment/>
    </xf>
    <xf numFmtId="9" fontId="2" fillId="0" borderId="0" xfId="48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1.2 – Evolução da produção de petróleo – 2011-2020</a:t>
            </a:r>
          </a:p>
        </c:rich>
      </c:tx>
      <c:layout>
        <c:manualLayout>
          <c:xMode val="factor"/>
          <c:yMode val="factor"/>
          <c:x val="-0.018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2525"/>
          <c:w val="0.96925"/>
          <c:h val="0.619"/>
        </c:manualLayout>
      </c:layout>
      <c:areaChart>
        <c:grouping val="stacked"/>
        <c:varyColors val="0"/>
        <c:ser>
          <c:idx val="1"/>
          <c:order val="0"/>
          <c:tx>
            <c:strRef>
              <c:f>'G1.2'!$A$4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'G1.2'!$B$4:$K$4</c:f>
              <c:numCache>
                <c:ptCount val="10"/>
                <c:pt idx="0">
                  <c:v>49137.00021313328</c:v>
                </c:pt>
                <c:pt idx="1">
                  <c:v>49897.252102220504</c:v>
                </c:pt>
                <c:pt idx="2">
                  <c:v>51373.497727654496</c:v>
                </c:pt>
                <c:pt idx="3">
                  <c:v>53572.167136315176</c:v>
                </c:pt>
                <c:pt idx="4">
                  <c:v>54954.96521860848</c:v>
                </c:pt>
                <c:pt idx="5">
                  <c:v>54189.57768372661</c:v>
                </c:pt>
                <c:pt idx="6">
                  <c:v>54952.99484047388</c:v>
                </c:pt>
                <c:pt idx="7">
                  <c:v>57494.79995975666</c:v>
                </c:pt>
                <c:pt idx="8">
                  <c:v>59496.803430952554</c:v>
                </c:pt>
                <c:pt idx="9">
                  <c:v>57275.43999321952</c:v>
                </c:pt>
              </c:numCache>
            </c:numRef>
          </c:val>
        </c:ser>
        <c:ser>
          <c:idx val="0"/>
          <c:order val="1"/>
          <c:tx>
            <c:strRef>
              <c:f>'G1.2'!$A$3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'G1.2'!$B$3:$K$3</c:f>
              <c:numCache>
                <c:ptCount val="10"/>
                <c:pt idx="0">
                  <c:v>34904.996545933864</c:v>
                </c:pt>
                <c:pt idx="1">
                  <c:v>36357.73745788459</c:v>
                </c:pt>
                <c:pt idx="2">
                  <c:v>35296.75118601795</c:v>
                </c:pt>
                <c:pt idx="3">
                  <c:v>35262.07320599007</c:v>
                </c:pt>
                <c:pt idx="4">
                  <c:v>36676.80457075795</c:v>
                </c:pt>
                <c:pt idx="5">
                  <c:v>37799.04824618485</c:v>
                </c:pt>
                <c:pt idx="6">
                  <c:v>37615.42654181244</c:v>
                </c:pt>
                <c:pt idx="7">
                  <c:v>37356.94078109823</c:v>
                </c:pt>
                <c:pt idx="8">
                  <c:v>35464.08061891695</c:v>
                </c:pt>
                <c:pt idx="9">
                  <c:v>31115.662451542205</c:v>
                </c:pt>
              </c:numCache>
            </c:numRef>
          </c:val>
        </c:ser>
        <c:axId val="3199077"/>
        <c:axId val="28791694"/>
      </c:areaChart>
      <c:lineChart>
        <c:grouping val="standard"/>
        <c:varyColors val="0"/>
        <c:ser>
          <c:idx val="2"/>
          <c:order val="2"/>
          <c:tx>
            <c:strRef>
              <c:f>'G1.2'!$A$5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'G1.2'!$B$1:$K$1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'G1.2'!$B$5:$K$5</c:f>
              <c:numCache>
                <c:ptCount val="10"/>
                <c:pt idx="0">
                  <c:v>0.4153280251776981</c:v>
                </c:pt>
                <c:pt idx="1">
                  <c:v>0.42151460041102223</c:v>
                </c:pt>
                <c:pt idx="2">
                  <c:v>0.4072533727366485</c:v>
                </c:pt>
                <c:pt idx="3">
                  <c:v>0.3969423622030719</c:v>
                </c:pt>
                <c:pt idx="4">
                  <c:v>0.4002629727120492</c:v>
                </c:pt>
                <c:pt idx="5">
                  <c:v>0.41091002136486887</c:v>
                </c:pt>
                <c:pt idx="6">
                  <c:v>0.40635268464252366</c:v>
                </c:pt>
                <c:pt idx="7">
                  <c:v>0.39384560040032784</c:v>
                </c:pt>
                <c:pt idx="8">
                  <c:v>0.3734598827059433</c:v>
                </c:pt>
                <c:pt idx="9">
                  <c:v>0.35202256325502135</c:v>
                </c:pt>
              </c:numCache>
            </c:numRef>
          </c:val>
          <c:smooth val="0"/>
        </c:ser>
        <c:axId val="57798655"/>
        <c:axId val="50425848"/>
      </c:lineChart>
      <c:catAx>
        <c:axId val="31990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  <c:max val="9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de barris/dia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9077"/>
        <c:crossesAt val="1"/>
        <c:crossBetween val="midCat"/>
        <c:dispUnits>
          <c:builtInUnit val="thousands"/>
        </c:dispUnits>
        <c:majorUnit val="24000"/>
      </c:valAx>
      <c:catAx>
        <c:axId val="5779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5848"/>
        <c:crosses val="autoZero"/>
        <c:auto val="1"/>
        <c:lblOffset val="100"/>
        <c:tickLblSkip val="1"/>
        <c:noMultiLvlLbl val="0"/>
      </c:catAx>
      <c:valAx>
        <c:axId val="5042584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655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6725"/>
          <c:y val="0.79725"/>
          <c:w val="0.316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0.84275</cdr:y>
    </cdr:from>
    <cdr:to>
      <cdr:x>0.46225</cdr:x>
      <cdr:y>0.88725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4838700"/>
          <a:ext cx="38481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2021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tistica\Anu&#225;rio%202004\1%20(Panorama%20Internacional)\1.2\T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2"/>
    </sheetNames>
    <sheetDataSet>
      <sheetData sheetId="0">
        <row r="6">
          <cell r="A6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7109375" style="1" customWidth="1"/>
    <col min="2" max="10" width="10.00390625" style="1" bestFit="1" customWidth="1"/>
    <col min="11" max="16384" width="9.140625" style="1" customWidth="1"/>
  </cols>
  <sheetData>
    <row r="1" spans="1:11" ht="9.75">
      <c r="A1" s="1" t="s">
        <v>0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</row>
    <row r="2" spans="1:11" ht="9.75">
      <c r="A2" s="1" t="str">
        <f>'[1]T1.2'!$A$6</f>
        <v>Total</v>
      </c>
      <c r="B2" s="2">
        <f aca="true" t="shared" si="0" ref="B2:G2">B3+B4</f>
        <v>84041.99675906714</v>
      </c>
      <c r="C2" s="2">
        <f t="shared" si="0"/>
        <v>86254.9895601051</v>
      </c>
      <c r="D2" s="2">
        <f t="shared" si="0"/>
        <v>86670.24891367245</v>
      </c>
      <c r="E2" s="2">
        <f t="shared" si="0"/>
        <v>88834.24034230525</v>
      </c>
      <c r="F2" s="2">
        <f t="shared" si="0"/>
        <v>91631.76978936643</v>
      </c>
      <c r="G2" s="2">
        <f t="shared" si="0"/>
        <v>91988.62592991146</v>
      </c>
      <c r="H2" s="2">
        <f>H3+H4</f>
        <v>92568.42138228632</v>
      </c>
      <c r="I2" s="2">
        <f>I3+I4</f>
        <v>94851.74074085489</v>
      </c>
      <c r="J2" s="2">
        <f>J3+J4</f>
        <v>94960.8840498695</v>
      </c>
      <c r="K2" s="2">
        <f>K3+K4</f>
        <v>88391.10244476172</v>
      </c>
    </row>
    <row r="3" spans="1:11" ht="9.75">
      <c r="A3" s="1" t="s">
        <v>1</v>
      </c>
      <c r="B3" s="2">
        <v>34904.996545933864</v>
      </c>
      <c r="C3" s="2">
        <v>36357.73745788459</v>
      </c>
      <c r="D3" s="2">
        <v>35296.75118601795</v>
      </c>
      <c r="E3" s="2">
        <v>35262.07320599007</v>
      </c>
      <c r="F3" s="2">
        <v>36676.80457075795</v>
      </c>
      <c r="G3" s="2">
        <v>37799.04824618485</v>
      </c>
      <c r="H3" s="2">
        <v>37615.42654181244</v>
      </c>
      <c r="I3" s="2">
        <v>37356.94078109823</v>
      </c>
      <c r="J3" s="2">
        <v>35464.08061891695</v>
      </c>
      <c r="K3" s="2">
        <v>31115.662451542205</v>
      </c>
    </row>
    <row r="4" spans="1:11" ht="9.75">
      <c r="A4" s="1" t="s">
        <v>2</v>
      </c>
      <c r="B4" s="2">
        <v>49137.00021313328</v>
      </c>
      <c r="C4" s="2">
        <v>49897.252102220504</v>
      </c>
      <c r="D4" s="2">
        <v>51373.497727654496</v>
      </c>
      <c r="E4" s="2">
        <v>53572.167136315176</v>
      </c>
      <c r="F4" s="2">
        <v>54954.96521860848</v>
      </c>
      <c r="G4" s="2">
        <v>54189.57768372661</v>
      </c>
      <c r="H4" s="2">
        <v>54952.99484047388</v>
      </c>
      <c r="I4" s="2">
        <v>57494.79995975666</v>
      </c>
      <c r="J4" s="2">
        <v>59496.803430952554</v>
      </c>
      <c r="K4" s="2">
        <v>57275.43999321952</v>
      </c>
    </row>
    <row r="5" spans="1:11" ht="9.75">
      <c r="A5" s="1" t="s">
        <v>3</v>
      </c>
      <c r="B5" s="3">
        <f aca="true" t="shared" si="1" ref="B5:H5">B3/B2</f>
        <v>0.4153280251776981</v>
      </c>
      <c r="C5" s="3">
        <f t="shared" si="1"/>
        <v>0.42151460041102223</v>
      </c>
      <c r="D5" s="3">
        <f t="shared" si="1"/>
        <v>0.4072533727366485</v>
      </c>
      <c r="E5" s="3">
        <f t="shared" si="1"/>
        <v>0.3969423622030719</v>
      </c>
      <c r="F5" s="3">
        <f t="shared" si="1"/>
        <v>0.4002629727120492</v>
      </c>
      <c r="G5" s="3">
        <f t="shared" si="1"/>
        <v>0.41091002136486887</v>
      </c>
      <c r="H5" s="3">
        <f t="shared" si="1"/>
        <v>0.40635268464252366</v>
      </c>
      <c r="I5" s="3">
        <f>I3/I2</f>
        <v>0.39384560040032784</v>
      </c>
      <c r="J5" s="3">
        <f>J3/J2</f>
        <v>0.3734598827059433</v>
      </c>
      <c r="K5" s="3">
        <f>K3/K2</f>
        <v>0.35202256325502135</v>
      </c>
    </row>
    <row r="6" spans="2:10" ht="9.75">
      <c r="B6" s="4"/>
      <c r="C6" s="4"/>
      <c r="D6" s="4"/>
      <c r="E6" s="4"/>
      <c r="F6" s="4"/>
      <c r="G6" s="4"/>
      <c r="H6" s="4"/>
      <c r="I6" s="4"/>
      <c r="J6" s="4"/>
    </row>
    <row r="11" spans="2:10" ht="9.75">
      <c r="B11" s="5"/>
      <c r="C11" s="5"/>
      <c r="D11" s="5"/>
      <c r="E11" s="5"/>
      <c r="F11" s="5"/>
      <c r="G11" s="5"/>
      <c r="H11" s="5"/>
      <c r="I11" s="5"/>
      <c r="J11" s="5"/>
    </row>
    <row r="12" spans="2:10" ht="9.75">
      <c r="B12" s="5"/>
      <c r="C12" s="5"/>
      <c r="D12" s="5"/>
      <c r="E12" s="5"/>
      <c r="F12" s="5"/>
      <c r="G12" s="5"/>
      <c r="H12" s="5"/>
      <c r="I12" s="5"/>
      <c r="J12" s="5"/>
    </row>
    <row r="13" spans="2:10" ht="9.75">
      <c r="B13" s="5"/>
      <c r="C13" s="5"/>
      <c r="D13" s="5"/>
      <c r="E13" s="5"/>
      <c r="F13" s="5"/>
      <c r="G13" s="5"/>
      <c r="H13" s="5"/>
      <c r="I13" s="5"/>
      <c r="J1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2008-06-30T14:01:13Z</cp:lastPrinted>
  <dcterms:created xsi:type="dcterms:W3CDTF">2002-04-30T18:42:26Z</dcterms:created>
  <dcterms:modified xsi:type="dcterms:W3CDTF">2021-07-13T17:48:09Z</dcterms:modified>
  <cp:category/>
  <cp:version/>
  <cp:contentType/>
  <cp:contentStatus/>
</cp:coreProperties>
</file>