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930" windowWidth="13940" windowHeight="6980" activeTab="0"/>
  </bookViews>
  <sheets>
    <sheet name="T1.26" sheetId="1" r:id="rId1"/>
  </sheets>
  <definedNames>
    <definedName name="_Fill" hidden="1">'T1.26'!$A$6:$A$12</definedName>
    <definedName name="_xlnm.Print_Area" localSheetId="0">'T1.26'!$A$1:$L$21</definedName>
    <definedName name="Títulos_impressão_IM" localSheetId="0">'T1.26'!#REF!</definedName>
  </definedNames>
  <calcPr fullCalcOnLoad="1"/>
</workbook>
</file>

<file path=xl/sharedStrings.xml><?xml version="1.0" encoding="utf-8"?>
<sst xmlns="http://schemas.openxmlformats.org/spreadsheetml/2006/main" count="18" uniqueCount="18">
  <si>
    <t>Specification</t>
  </si>
  <si>
    <t>Import</t>
  </si>
  <si>
    <t>Export</t>
  </si>
  <si>
    <t>Production</t>
  </si>
  <si>
    <t>Reinjection</t>
  </si>
  <si>
    <t>Gas flaring</t>
  </si>
  <si>
    <r>
      <t>Own consumption</t>
    </r>
    <r>
      <rPr>
        <vertAlign val="superscript"/>
        <sz val="7"/>
        <rFont val="Helvetica Neue"/>
        <family val="0"/>
      </rPr>
      <t>1</t>
    </r>
  </si>
  <si>
    <r>
      <t>NGL</t>
    </r>
    <r>
      <rPr>
        <vertAlign val="superscript"/>
        <sz val="7"/>
        <rFont val="Helvetica Neue"/>
        <family val="2"/>
      </rPr>
      <t>2</t>
    </r>
  </si>
  <si>
    <r>
      <t>Sales</t>
    </r>
    <r>
      <rPr>
        <vertAlign val="superscript"/>
        <sz val="7"/>
        <rFont val="Helvetica Neue"/>
        <family val="2"/>
      </rPr>
      <t>3</t>
    </r>
  </si>
  <si>
    <t>Adjustments and losses</t>
  </si>
  <si>
    <r>
      <t>Brazilian natural gas balance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</si>
  <si>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Sources: ANP/SIM, as per Ordinance ANP No. 43/98, for imports data; ANP/SDP, as per Decree No. 2.705/98, for  production, reinjection, gas flaring and losses data; Petrobras, for own</t>
  </si>
  <si>
    <t>consumption, NGL and sales data.</t>
  </si>
  <si>
    <t>19/18
%</t>
  </si>
  <si>
    <t>Table 1.26 – Brazilian natural gas balance – 2010-2019</t>
  </si>
  <si>
    <t>..</t>
  </si>
  <si>
    <r>
      <t>1</t>
    </r>
    <r>
      <rPr>
        <sz val="7"/>
        <rFont val="Helvetica Neue"/>
        <family val="0"/>
      </rPr>
      <t xml:space="preserve">Refers to Petrobras own consumption in production areas, refineries, NGPP, transportation and storage.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of gas absorbed in NGPPs.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Sales to distributors, nitrofertilizers plants</t>
    </r>
  </si>
  <si>
    <t>(Fafen) and electricity generation.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</si>
</sst>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191" fontId="7" fillId="33" borderId="0" xfId="60" applyNumberFormat="1" applyFont="1" applyFill="1" applyAlignment="1">
      <alignment vertical="center"/>
    </xf>
    <xf numFmtId="212" fontId="7" fillId="0" borderId="0" xfId="6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60" applyNumberFormat="1" applyFont="1" applyFill="1" applyBorder="1" applyAlignment="1" applyProtection="1">
      <alignment horizontal="right" vertical="center" wrapText="1"/>
      <protection/>
    </xf>
    <xf numFmtId="202" fontId="7" fillId="33" borderId="0" xfId="0" applyNumberFormat="1" applyFont="1" applyFill="1" applyAlignment="1">
      <alignment vertical="center"/>
    </xf>
    <xf numFmtId="202" fontId="7" fillId="33" borderId="0" xfId="60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6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" fontId="46" fillId="0" borderId="11" xfId="6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8" applyNumberFormat="1" applyFont="1" applyFill="1" applyBorder="1" applyAlignment="1">
      <alignment vertical="center"/>
    </xf>
    <xf numFmtId="215" fontId="7" fillId="0" borderId="0" xfId="48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3" fontId="7" fillId="0" borderId="0" xfId="60" applyNumberFormat="1" applyFont="1" applyFill="1" applyAlignment="1">
      <alignment horizontal="right" vertical="center"/>
    </xf>
    <xf numFmtId="191" fontId="7" fillId="0" borderId="0" xfId="60" applyNumberFormat="1" applyFont="1" applyFill="1" applyAlignment="1">
      <alignment horizontal="right" vertical="center"/>
    </xf>
    <xf numFmtId="3" fontId="7" fillId="0" borderId="0" xfId="6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71" fontId="7" fillId="0" borderId="0" xfId="60" applyFont="1" applyFill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11" width="5.777343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61" t="s">
        <v>0</v>
      </c>
      <c r="B3" s="58" t="s">
        <v>10</v>
      </c>
      <c r="C3" s="59"/>
      <c r="D3" s="59"/>
      <c r="E3" s="59"/>
      <c r="F3" s="59"/>
      <c r="G3" s="59"/>
      <c r="H3" s="59"/>
      <c r="I3" s="59"/>
      <c r="J3" s="59"/>
      <c r="K3" s="60"/>
      <c r="L3" s="55" t="s">
        <v>13</v>
      </c>
    </row>
    <row r="4" spans="1:13" ht="10.5" customHeight="1">
      <c r="A4" s="62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6"/>
      <c r="M4" s="3"/>
    </row>
    <row r="5" spans="1:13" ht="10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6"/>
      <c r="M5" s="3"/>
    </row>
    <row r="6" spans="1:18" s="21" customFormat="1" ht="9">
      <c r="A6" s="21" t="s">
        <v>1</v>
      </c>
      <c r="B6" s="48">
        <v>12647.163059</v>
      </c>
      <c r="C6" s="48">
        <v>10481.2302749839</v>
      </c>
      <c r="D6" s="48">
        <v>13142.787</v>
      </c>
      <c r="E6" s="48">
        <v>16513.465</v>
      </c>
      <c r="F6" s="48">
        <v>17398.01</v>
      </c>
      <c r="G6" s="48">
        <v>19111.557</v>
      </c>
      <c r="H6" s="48">
        <v>13320.723</v>
      </c>
      <c r="I6" s="48">
        <v>10642.55</v>
      </c>
      <c r="J6" s="48">
        <v>10842.398805</v>
      </c>
      <c r="K6" s="48">
        <v>9855.431833</v>
      </c>
      <c r="L6" s="23">
        <f>100*(K6-J6)/J6</f>
        <v>-9.102846978335254</v>
      </c>
      <c r="N6" s="38"/>
      <c r="O6" s="38"/>
      <c r="Q6" s="35"/>
      <c r="R6" s="35"/>
    </row>
    <row r="7" spans="1:18" s="21" customFormat="1" ht="9">
      <c r="A7" s="21" t="s">
        <v>2</v>
      </c>
      <c r="B7" s="49">
        <v>0</v>
      </c>
      <c r="C7" s="48">
        <v>50.2206312</v>
      </c>
      <c r="D7" s="48">
        <v>312.3</v>
      </c>
      <c r="E7" s="48">
        <v>37.3818</v>
      </c>
      <c r="F7" s="48">
        <v>90.466</v>
      </c>
      <c r="G7" s="48">
        <v>1.87</v>
      </c>
      <c r="H7" s="48">
        <v>517.481</v>
      </c>
      <c r="I7" s="48">
        <v>134.52</v>
      </c>
      <c r="J7" s="48">
        <v>80.136042</v>
      </c>
      <c r="K7" s="53">
        <v>0</v>
      </c>
      <c r="L7" s="54" t="s">
        <v>15</v>
      </c>
      <c r="O7" s="45"/>
      <c r="Q7" s="35"/>
      <c r="R7" s="35"/>
    </row>
    <row r="8" spans="1:18" s="21" customFormat="1" ht="9">
      <c r="A8" s="21" t="s">
        <v>3</v>
      </c>
      <c r="B8" s="48">
        <v>22938.446513</v>
      </c>
      <c r="C8" s="48">
        <v>24073.73057748</v>
      </c>
      <c r="D8" s="48">
        <v>25832.244517</v>
      </c>
      <c r="E8" s="48">
        <v>28174.212905</v>
      </c>
      <c r="F8" s="48">
        <v>31894.874</v>
      </c>
      <c r="G8" s="48">
        <v>35126.447</v>
      </c>
      <c r="H8" s="48">
        <v>37890.45</v>
      </c>
      <c r="I8" s="48">
        <v>40117.402</v>
      </c>
      <c r="J8" s="48">
        <v>40857.20705974</v>
      </c>
      <c r="K8" s="48">
        <v>44724.231944</v>
      </c>
      <c r="L8" s="23">
        <f aca="true" t="shared" si="0" ref="L8:L14">100*(K8-J8)/J8</f>
        <v>9.464731347411405</v>
      </c>
      <c r="M8" s="38"/>
      <c r="N8" s="38"/>
      <c r="O8" s="45"/>
      <c r="Q8" s="35"/>
      <c r="R8" s="35"/>
    </row>
    <row r="9" spans="1:18" s="8" customFormat="1" ht="9">
      <c r="A9" s="8" t="s">
        <v>4</v>
      </c>
      <c r="B9" s="50">
        <v>4369.053258</v>
      </c>
      <c r="C9" s="50">
        <v>4037.73151342</v>
      </c>
      <c r="D9" s="50">
        <v>3542.7325980000005</v>
      </c>
      <c r="E9" s="50">
        <v>3883.004317</v>
      </c>
      <c r="F9" s="50">
        <v>5739.69</v>
      </c>
      <c r="G9" s="50">
        <v>8866.713</v>
      </c>
      <c r="H9" s="50">
        <v>11069.494474</v>
      </c>
      <c r="I9" s="50">
        <v>10076.841</v>
      </c>
      <c r="J9" s="50">
        <v>12811.95106107</v>
      </c>
      <c r="K9" s="50">
        <v>15776.669711</v>
      </c>
      <c r="L9" s="23">
        <f t="shared" si="0"/>
        <v>23.140258933227614</v>
      </c>
      <c r="M9" s="32"/>
      <c r="N9" s="32"/>
      <c r="O9" s="44"/>
      <c r="P9" s="25"/>
      <c r="Q9" s="9"/>
      <c r="R9" s="9"/>
    </row>
    <row r="10" spans="1:18" s="8" customFormat="1" ht="9">
      <c r="A10" s="8" t="s">
        <v>5</v>
      </c>
      <c r="B10" s="50">
        <v>2417.758896</v>
      </c>
      <c r="C10" s="50">
        <v>1756.22633943</v>
      </c>
      <c r="D10" s="50">
        <v>1444.51695</v>
      </c>
      <c r="E10" s="50">
        <v>1302.885282</v>
      </c>
      <c r="F10" s="50">
        <v>1619.208</v>
      </c>
      <c r="G10" s="50">
        <v>1397.675</v>
      </c>
      <c r="H10" s="50">
        <v>1484.082</v>
      </c>
      <c r="I10" s="50">
        <v>1377.136</v>
      </c>
      <c r="J10" s="50">
        <v>1358.20610408</v>
      </c>
      <c r="K10" s="50">
        <v>1589.738474</v>
      </c>
      <c r="L10" s="23">
        <f t="shared" si="0"/>
        <v>17.046924559128804</v>
      </c>
      <c r="M10" s="44"/>
      <c r="N10" s="44"/>
      <c r="O10" s="46"/>
      <c r="P10" s="25"/>
      <c r="Q10" s="9"/>
      <c r="R10" s="9"/>
    </row>
    <row r="11" spans="1:18" s="8" customFormat="1" ht="10.5">
      <c r="A11" s="8" t="s">
        <v>6</v>
      </c>
      <c r="B11" s="50">
        <v>6744.762529982189</v>
      </c>
      <c r="C11" s="50">
        <v>7802.97405721</v>
      </c>
      <c r="D11" s="50">
        <v>8850.0314171</v>
      </c>
      <c r="E11" s="50">
        <v>9077.94696053</v>
      </c>
      <c r="F11" s="50">
        <v>9335.072936289998</v>
      </c>
      <c r="G11" s="50">
        <v>10851.056777</v>
      </c>
      <c r="H11" s="50">
        <v>9359.798</v>
      </c>
      <c r="I11" s="50">
        <v>9630.17881377416</v>
      </c>
      <c r="J11" s="50">
        <v>9352.7266187624</v>
      </c>
      <c r="K11" s="50">
        <v>9393.638796</v>
      </c>
      <c r="L11" s="23">
        <f t="shared" si="0"/>
        <v>0.4374358292000635</v>
      </c>
      <c r="M11" s="44"/>
      <c r="N11" s="44"/>
      <c r="P11" s="25"/>
      <c r="Q11" s="9"/>
      <c r="R11" s="9"/>
    </row>
    <row r="12" spans="1:18" s="8" customFormat="1" ht="10.5">
      <c r="A12" s="8" t="s">
        <v>7</v>
      </c>
      <c r="B12" s="50">
        <v>1335.038659</v>
      </c>
      <c r="C12" s="50">
        <v>1286.725075</v>
      </c>
      <c r="D12" s="50">
        <v>1281.447149</v>
      </c>
      <c r="E12" s="50">
        <v>1336.773</v>
      </c>
      <c r="F12" s="50">
        <v>1505.328</v>
      </c>
      <c r="G12" s="50">
        <v>1380.795</v>
      </c>
      <c r="H12" s="50">
        <v>1540.86</v>
      </c>
      <c r="I12" s="50">
        <v>1851.088</v>
      </c>
      <c r="J12" s="50">
        <v>1896.362</v>
      </c>
      <c r="K12" s="50">
        <v>1960.89761</v>
      </c>
      <c r="L12" s="23">
        <f t="shared" si="0"/>
        <v>3.4031271455555374</v>
      </c>
      <c r="M12" s="44"/>
      <c r="N12" s="44"/>
      <c r="Q12" s="9"/>
      <c r="R12" s="9"/>
    </row>
    <row r="13" spans="1:18" s="8" customFormat="1" ht="10.5">
      <c r="A13" s="8" t="s">
        <v>8</v>
      </c>
      <c r="B13" s="50">
        <v>20457.563468800003</v>
      </c>
      <c r="C13" s="50">
        <v>19307.265263999998</v>
      </c>
      <c r="D13" s="50">
        <v>23284.159076000004</v>
      </c>
      <c r="E13" s="50">
        <v>28783.642604999997</v>
      </c>
      <c r="F13" s="50">
        <v>30768.358064</v>
      </c>
      <c r="G13" s="50">
        <v>31502.467701999998</v>
      </c>
      <c r="H13" s="50">
        <v>27224.483515</v>
      </c>
      <c r="I13" s="50">
        <v>27490.860364</v>
      </c>
      <c r="J13" s="50">
        <v>26050.725306967048</v>
      </c>
      <c r="K13" s="50">
        <v>25854.50247</v>
      </c>
      <c r="L13" s="23">
        <f t="shared" si="0"/>
        <v>-0.753233680271352</v>
      </c>
      <c r="N13" s="6"/>
      <c r="Q13" s="9"/>
      <c r="R13" s="9"/>
    </row>
    <row r="14" spans="1:18" s="8" customFormat="1" ht="9">
      <c r="A14" s="8" t="s">
        <v>9</v>
      </c>
      <c r="B14" s="50">
        <v>261.43275919999724</v>
      </c>
      <c r="C14" s="50">
        <v>313.81797241390086</v>
      </c>
      <c r="D14" s="50">
        <v>259.8443279999992</v>
      </c>
      <c r="E14" s="50">
        <v>266.0439409999999</v>
      </c>
      <c r="F14" s="50">
        <v>234.76099999999497</v>
      </c>
      <c r="G14" s="50">
        <v>237.42652100000487</v>
      </c>
      <c r="H14" s="50">
        <v>14.974010999991151</v>
      </c>
      <c r="I14" s="50">
        <v>199.32782222584137</v>
      </c>
      <c r="J14" s="50">
        <v>149.49873186054538</v>
      </c>
      <c r="K14" s="50">
        <v>4.216716000002634</v>
      </c>
      <c r="L14" s="23">
        <f t="shared" si="0"/>
        <v>-97.17943025500975</v>
      </c>
      <c r="N14" s="6"/>
      <c r="Q14" s="9"/>
      <c r="R14" s="9"/>
    </row>
    <row r="15" spans="1:18" s="41" customFormat="1" ht="9">
      <c r="A15" s="39"/>
      <c r="B15" s="47">
        <f>B6-B7+B8-B9-B10-B11-B12-B13</f>
        <v>261.4327602178091</v>
      </c>
      <c r="C15" s="47">
        <f aca="true" t="shared" si="1" ref="C15:J15">C6-C7+C8-C9-C10-C11-C12-C13</f>
        <v>313.8179722039058</v>
      </c>
      <c r="D15" s="47">
        <f t="shared" si="1"/>
        <v>259.8443268999981</v>
      </c>
      <c r="E15" s="47">
        <f t="shared" si="1"/>
        <v>266.04394047000096</v>
      </c>
      <c r="F15" s="47">
        <f t="shared" si="1"/>
        <v>234.76099970999712</v>
      </c>
      <c r="G15" s="47">
        <f t="shared" si="1"/>
        <v>237.42652100000487</v>
      </c>
      <c r="H15" s="47">
        <f t="shared" si="1"/>
        <v>14.974010999991151</v>
      </c>
      <c r="I15" s="47">
        <f t="shared" si="1"/>
        <v>199.32782222584137</v>
      </c>
      <c r="J15" s="47">
        <f t="shared" si="1"/>
        <v>149.49873186054538</v>
      </c>
      <c r="K15" s="47">
        <f>K6-K7+K8-K9-K10-K11-K12-K13</f>
        <v>4.216716000002634</v>
      </c>
      <c r="L15" s="40">
        <f>100*(K15-J15)/J15</f>
        <v>-97.17943025500975</v>
      </c>
      <c r="N15" s="42"/>
      <c r="Q15" s="43"/>
      <c r="R15" s="43"/>
    </row>
    <row r="16" spans="1:18" s="8" customFormat="1" ht="10.5" customHeight="1">
      <c r="A16" s="21" t="s">
        <v>11</v>
      </c>
      <c r="B16" s="19"/>
      <c r="C16" s="19"/>
      <c r="D16" s="19"/>
      <c r="E16" s="19"/>
      <c r="F16" s="19"/>
      <c r="G16" s="19"/>
      <c r="H16" s="19"/>
      <c r="I16" s="19"/>
      <c r="J16" s="20"/>
      <c r="K16" s="20"/>
      <c r="L16" s="19"/>
      <c r="N16" s="6"/>
      <c r="Q16" s="9"/>
      <c r="R16" s="9"/>
    </row>
    <row r="17" spans="1:18" s="8" customFormat="1" ht="10.5" customHeight="1">
      <c r="A17" s="21" t="s">
        <v>12</v>
      </c>
      <c r="B17" s="19"/>
      <c r="C17" s="19"/>
      <c r="D17" s="19"/>
      <c r="E17" s="19"/>
      <c r="F17" s="19"/>
      <c r="G17" s="19"/>
      <c r="H17" s="19"/>
      <c r="I17" s="19"/>
      <c r="J17" s="20"/>
      <c r="K17" s="20"/>
      <c r="L17" s="19"/>
      <c r="Q17" s="9"/>
      <c r="R17" s="9"/>
    </row>
    <row r="18" spans="1:12" s="8" customFormat="1" ht="10.5">
      <c r="A18" s="51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8" customFormat="1" ht="10.5" customHeight="1">
      <c r="A19" s="52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8" customFormat="1" ht="10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4" s="8" customFormat="1" ht="9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32"/>
    </row>
    <row r="22" spans="1:12" s="7" customFormat="1" ht="9">
      <c r="A22" s="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8"/>
    </row>
    <row r="23" spans="1:12" s="7" customFormat="1" ht="9">
      <c r="A23" s="1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9"/>
    </row>
    <row r="24" spans="1:12" s="7" customFormat="1" ht="9">
      <c r="A24" s="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0"/>
    </row>
    <row r="25" spans="2:12" s="12" customFormat="1" ht="9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8"/>
    </row>
    <row r="26" spans="2:14" s="12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N26" s="24"/>
    </row>
    <row r="27" spans="2:11" s="12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4" s="12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7"/>
      <c r="N28" s="24"/>
    </row>
    <row r="29" spans="2:12" s="12" customFormat="1" ht="9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1:14" s="12" customFormat="1" ht="9">
      <c r="K30" s="29"/>
      <c r="L30" s="27"/>
      <c r="N30" s="29"/>
    </row>
    <row r="31" s="12" customFormat="1" ht="9">
      <c r="N31" s="30"/>
    </row>
    <row r="32" spans="11:14" s="12" customFormat="1" ht="9">
      <c r="K32" s="31"/>
      <c r="N32" s="29"/>
    </row>
    <row r="33" s="12" customFormat="1" ht="9"/>
    <row r="34" spans="12:14" ht="9">
      <c r="L34" s="4"/>
      <c r="N34" s="31"/>
    </row>
    <row r="35" ht="9">
      <c r="L35" s="4"/>
    </row>
    <row r="36" spans="1:11" ht="9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9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40" spans="11:12" ht="9">
      <c r="K40" s="7"/>
      <c r="L40" s="27"/>
    </row>
    <row r="46" ht="9">
      <c r="N46" s="33"/>
    </row>
    <row r="49" ht="9">
      <c r="N49" s="34"/>
    </row>
    <row r="60" ht="9">
      <c r="A60" s="15"/>
    </row>
    <row r="64" spans="1:11" ht="9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6:18" ht="9">
      <c r="P65" s="17"/>
      <c r="Q65" s="17"/>
      <c r="R65" s="17"/>
    </row>
    <row r="66" spans="1:18" ht="9">
      <c r="A66" s="16"/>
      <c r="P66" s="16"/>
      <c r="Q66" s="16"/>
      <c r="R66" s="16"/>
    </row>
    <row r="67" ht="9">
      <c r="R67" s="18"/>
    </row>
    <row r="68" spans="17:18" ht="9">
      <c r="Q68" s="18"/>
      <c r="R68" s="18"/>
    </row>
    <row r="69" spans="17:18" ht="9">
      <c r="Q69" s="18"/>
      <c r="R69" s="18"/>
    </row>
    <row r="70" spans="2:18" ht="9">
      <c r="B70" s="18"/>
      <c r="C70" s="18"/>
      <c r="D70" s="18"/>
      <c r="E70" s="18"/>
      <c r="F70" s="18"/>
      <c r="G70" s="18"/>
      <c r="H70" s="18"/>
      <c r="I70" s="18"/>
      <c r="J70" s="18"/>
      <c r="K70" s="18"/>
      <c r="Q70" s="18"/>
      <c r="R70" s="18"/>
    </row>
    <row r="71" spans="2:18" ht="9">
      <c r="B71" s="18"/>
      <c r="C71" s="18"/>
      <c r="D71" s="18"/>
      <c r="E71" s="18"/>
      <c r="F71" s="18"/>
      <c r="G71" s="18"/>
      <c r="H71" s="18"/>
      <c r="I71" s="18"/>
      <c r="J71" s="18"/>
      <c r="K71" s="18"/>
      <c r="Q71" s="18"/>
      <c r="R71" s="18"/>
    </row>
    <row r="72" spans="2:18" ht="9">
      <c r="B72" s="18"/>
      <c r="C72" s="18"/>
      <c r="D72" s="18"/>
      <c r="E72" s="18"/>
      <c r="F72" s="18"/>
      <c r="G72" s="18"/>
      <c r="H72" s="18"/>
      <c r="I72" s="18"/>
      <c r="J72" s="18"/>
      <c r="K72" s="18"/>
      <c r="Q72" s="18"/>
      <c r="R72" s="18"/>
    </row>
    <row r="73" spans="2:18" ht="9">
      <c r="B73" s="18"/>
      <c r="C73" s="18"/>
      <c r="D73" s="18"/>
      <c r="E73" s="18"/>
      <c r="F73" s="18"/>
      <c r="G73" s="18"/>
      <c r="H73" s="18"/>
      <c r="I73" s="18"/>
      <c r="J73" s="18"/>
      <c r="K73" s="18"/>
      <c r="Q73" s="18"/>
      <c r="R73" s="18"/>
    </row>
    <row r="74" spans="2:18" ht="9">
      <c r="B74" s="18"/>
      <c r="C74" s="18"/>
      <c r="D74" s="18"/>
      <c r="E74" s="18"/>
      <c r="F74" s="18"/>
      <c r="G74" s="18"/>
      <c r="H74" s="18"/>
      <c r="I74" s="18"/>
      <c r="J74" s="18"/>
      <c r="K74" s="18"/>
      <c r="Q74" s="18"/>
      <c r="R74" s="18"/>
    </row>
    <row r="75" spans="2:18" ht="9">
      <c r="B75" s="18"/>
      <c r="C75" s="18"/>
      <c r="D75" s="18"/>
      <c r="E75" s="18"/>
      <c r="F75" s="18"/>
      <c r="G75" s="18"/>
      <c r="H75" s="18"/>
      <c r="I75" s="18"/>
      <c r="J75" s="18"/>
      <c r="K75" s="18"/>
      <c r="Q75" s="18"/>
      <c r="R75" s="18"/>
    </row>
    <row r="76" spans="2:18" ht="9">
      <c r="B76" s="18"/>
      <c r="C76" s="18"/>
      <c r="D76" s="18"/>
      <c r="E76" s="18"/>
      <c r="F76" s="18"/>
      <c r="G76" s="18"/>
      <c r="H76" s="18"/>
      <c r="I76" s="18"/>
      <c r="J76" s="18"/>
      <c r="K76" s="18"/>
      <c r="Q76" s="18"/>
      <c r="R76" s="18"/>
    </row>
    <row r="77" spans="2:18" ht="9">
      <c r="B77" s="18"/>
      <c r="C77" s="18"/>
      <c r="D77" s="18"/>
      <c r="E77" s="18"/>
      <c r="F77" s="18"/>
      <c r="G77" s="18"/>
      <c r="H77" s="18"/>
      <c r="I77" s="18"/>
      <c r="J77" s="18"/>
      <c r="K77" s="18"/>
      <c r="Q77" s="18"/>
      <c r="R77" s="18"/>
    </row>
    <row r="78" spans="2:18" ht="9">
      <c r="B78" s="18"/>
      <c r="C78" s="18"/>
      <c r="D78" s="18"/>
      <c r="E78" s="18"/>
      <c r="F78" s="18"/>
      <c r="G78" s="18"/>
      <c r="H78" s="18"/>
      <c r="I78" s="18"/>
      <c r="J78" s="18"/>
      <c r="K78" s="18"/>
      <c r="R78" s="18"/>
    </row>
    <row r="79" spans="2:18" ht="9">
      <c r="B79" s="18"/>
      <c r="C79" s="18"/>
      <c r="D79" s="18"/>
      <c r="E79" s="18"/>
      <c r="F79" s="18"/>
      <c r="G79" s="18"/>
      <c r="H79" s="18"/>
      <c r="I79" s="18"/>
      <c r="J79" s="18"/>
      <c r="K79" s="18"/>
      <c r="R79" s="18"/>
    </row>
    <row r="80" spans="2:18" ht="9">
      <c r="B80" s="18"/>
      <c r="C80" s="18"/>
      <c r="D80" s="18"/>
      <c r="E80" s="18"/>
      <c r="F80" s="18"/>
      <c r="G80" s="18"/>
      <c r="H80" s="18"/>
      <c r="I80" s="18"/>
      <c r="J80" s="18"/>
      <c r="K80" s="18"/>
      <c r="R80" s="18"/>
    </row>
    <row r="81" spans="2:18" ht="9">
      <c r="B81" s="18"/>
      <c r="C81" s="18"/>
      <c r="D81" s="18"/>
      <c r="E81" s="18"/>
      <c r="F81" s="18"/>
      <c r="G81" s="18"/>
      <c r="H81" s="18"/>
      <c r="I81" s="18"/>
      <c r="J81" s="18"/>
      <c r="K81" s="18"/>
      <c r="Q81" s="18"/>
      <c r="R81" s="18"/>
    </row>
    <row r="82" spans="2:18" ht="9">
      <c r="B82" s="18"/>
      <c r="C82" s="18"/>
      <c r="D82" s="18"/>
      <c r="E82" s="18"/>
      <c r="F82" s="18"/>
      <c r="G82" s="18"/>
      <c r="H82" s="18"/>
      <c r="I82" s="18"/>
      <c r="J82" s="18"/>
      <c r="K82" s="18"/>
      <c r="Q82" s="18"/>
      <c r="R82" s="18"/>
    </row>
    <row r="83" spans="2:18" ht="9">
      <c r="B83" s="18"/>
      <c r="C83" s="18"/>
      <c r="D83" s="18"/>
      <c r="E83" s="18"/>
      <c r="F83" s="18"/>
      <c r="G83" s="18"/>
      <c r="H83" s="18"/>
      <c r="I83" s="18"/>
      <c r="J83" s="18"/>
      <c r="K83" s="18"/>
      <c r="Q83" s="18"/>
      <c r="R83" s="18"/>
    </row>
    <row r="84" spans="2:18" ht="9">
      <c r="B84" s="18"/>
      <c r="C84" s="18"/>
      <c r="D84" s="18"/>
      <c r="E84" s="18"/>
      <c r="F84" s="18"/>
      <c r="G84" s="18"/>
      <c r="H84" s="18"/>
      <c r="I84" s="18"/>
      <c r="J84" s="18"/>
      <c r="K84" s="18"/>
      <c r="Q84" s="18"/>
      <c r="R84" s="18"/>
    </row>
    <row r="86" ht="9">
      <c r="A86" s="15"/>
    </row>
  </sheetData>
  <sheetProtection/>
  <mergeCells count="4">
    <mergeCell ref="L3:L4"/>
    <mergeCell ref="A1:L1"/>
    <mergeCell ref="B3:K3"/>
    <mergeCell ref="A3:A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lopes</cp:lastModifiedBy>
  <cp:lastPrinted>2020-07-08T22:46:51Z</cp:lastPrinted>
  <dcterms:created xsi:type="dcterms:W3CDTF">1998-02-13T16:40:51Z</dcterms:created>
  <dcterms:modified xsi:type="dcterms:W3CDTF">2020-07-08T22:47:44Z</dcterms:modified>
  <cp:category/>
  <cp:version/>
  <cp:contentType/>
  <cp:contentStatus/>
</cp:coreProperties>
</file>