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210" windowWidth="13950" windowHeight="6510" activeTab="0"/>
  </bookViews>
  <sheets>
    <sheet name="T1.13" sheetId="1" r:id="rId1"/>
  </sheets>
  <definedNames>
    <definedName name="_Fill" hidden="1">'T1.13'!#REF!</definedName>
    <definedName name="_xlnm.Print_Area" localSheetId="0">'T1.13'!$A$1:$L$19</definedName>
  </definedNames>
  <calcPr fullCalcOnLoad="1"/>
</workbook>
</file>

<file path=xl/sharedStrings.xml><?xml version="1.0" encoding="utf-8"?>
<sst xmlns="http://schemas.openxmlformats.org/spreadsheetml/2006/main" count="12" uniqueCount="12">
  <si>
    <t>Products</t>
  </si>
  <si>
    <r>
      <t>Ethane</t>
    </r>
    <r>
      <rPr>
        <b/>
        <vertAlign val="superscript"/>
        <sz val="7"/>
        <rFont val="Helvetica Neue"/>
        <family val="0"/>
      </rPr>
      <t>1</t>
    </r>
  </si>
  <si>
    <t>Propane</t>
  </si>
  <si>
    <t>GLP</t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</si>
  <si>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</t>
    </r>
  </si>
  <si>
    <r>
      <t>Dry natural gas</t>
    </r>
    <r>
      <rPr>
        <b/>
        <vertAlign val="superscript"/>
        <sz val="7"/>
        <rFont val="Helvetica Neue"/>
        <family val="2"/>
      </rPr>
      <t>1</t>
    </r>
  </si>
  <si>
    <r>
      <t>¹</t>
    </r>
    <r>
      <rPr>
        <sz val="7"/>
        <rFont val="Helvetica Neue"/>
        <family val="0"/>
      </rPr>
      <t xml:space="preserve">Volumes in gaseous state.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Volumes in liquid state.</t>
    </r>
  </si>
  <si>
    <r>
      <t>Liquids</t>
    </r>
    <r>
      <rPr>
        <b/>
        <vertAlign val="superscript"/>
        <sz val="7"/>
        <rFont val="Helvetica Neue"/>
        <family val="0"/>
      </rPr>
      <t>2</t>
    </r>
  </si>
  <si>
    <t>Production (10³ m³)</t>
  </si>
  <si>
    <t>Source: Petrobras.</t>
  </si>
  <si>
    <r>
      <t>Table 1.13 – Production of dry natural gas, LGP,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0"/>
      </rPr>
      <t xml:space="preserve">, ethane and propane </t>
    </r>
    <r>
      <rPr>
        <b/>
        <sz val="9"/>
        <rFont val="Helvetica Neue"/>
        <family val="2"/>
      </rPr>
      <t>in Natural Gas Processing Poles – 2010-2019</t>
    </r>
  </si>
  <si>
    <t>19/18
%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</si>
</sst>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  <numFmt numFmtId="199" formatCode="#,##0.000"/>
  </numFmts>
  <fonts count="5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"/>
      <name val="Arial MT"/>
      <family val="0"/>
    </font>
    <font>
      <b/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0" fillId="30" borderId="4" applyFill="0" applyBorder="0">
      <alignment vertical="center" wrapText="1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5" fillId="33" borderId="0" applyNumberFormat="0" applyBorder="0" applyAlignment="0" applyProtection="0"/>
    <xf numFmtId="0" fontId="46" fillId="21" borderId="6" applyNumberFormat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30" borderId="0" xfId="0" applyFont="1" applyFill="1" applyBorder="1" applyAlignment="1">
      <alignment horizontal="center" vertical="center"/>
    </xf>
    <xf numFmtId="0" fontId="8" fillId="30" borderId="0" xfId="0" applyFont="1" applyFill="1" applyAlignment="1">
      <alignment vertical="center"/>
    </xf>
    <xf numFmtId="0" fontId="9" fillId="30" borderId="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vertical="center"/>
    </xf>
    <xf numFmtId="0" fontId="9" fillId="30" borderId="0" xfId="0" applyFont="1" applyFill="1" applyAlignment="1">
      <alignment vertical="center"/>
    </xf>
    <xf numFmtId="0" fontId="9" fillId="30" borderId="0" xfId="0" applyFont="1" applyFill="1" applyBorder="1" applyAlignment="1">
      <alignment vertical="center" wrapText="1"/>
    </xf>
    <xf numFmtId="0" fontId="9" fillId="30" borderId="0" xfId="0" applyFont="1" applyFill="1" applyAlignment="1">
      <alignment vertical="center" wrapText="1"/>
    </xf>
    <xf numFmtId="0" fontId="10" fillId="30" borderId="0" xfId="0" applyFont="1" applyFill="1" applyAlignment="1">
      <alignment horizontal="center" vertical="center"/>
    </xf>
    <xf numFmtId="0" fontId="10" fillId="30" borderId="0" xfId="0" applyFont="1" applyFill="1" applyBorder="1" applyAlignment="1">
      <alignment horizontal="left" vertical="center"/>
    </xf>
    <xf numFmtId="4" fontId="10" fillId="30" borderId="0" xfId="63" applyNumberFormat="1" applyFont="1" applyFill="1" applyBorder="1" applyAlignment="1" applyProtection="1">
      <alignment horizontal="right" vertical="center" wrapText="1"/>
      <protection/>
    </xf>
    <xf numFmtId="3" fontId="9" fillId="30" borderId="0" xfId="0" applyNumberFormat="1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14" fillId="30" borderId="0" xfId="0" applyFont="1" applyFill="1" applyBorder="1" applyAlignment="1">
      <alignment horizontal="left" vertical="center"/>
    </xf>
    <xf numFmtId="0" fontId="15" fillId="30" borderId="0" xfId="0" applyFont="1" applyFill="1" applyBorder="1" applyAlignment="1">
      <alignment horizontal="left" vertical="center"/>
    </xf>
    <xf numFmtId="0" fontId="16" fillId="30" borderId="0" xfId="0" applyFont="1" applyFill="1" applyBorder="1" applyAlignment="1">
      <alignment vertical="center"/>
    </xf>
    <xf numFmtId="3" fontId="16" fillId="30" borderId="0" xfId="0" applyNumberFormat="1" applyFont="1" applyFill="1" applyBorder="1" applyAlignment="1">
      <alignment vertical="center"/>
    </xf>
    <xf numFmtId="0" fontId="9" fillId="30" borderId="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vertical="center"/>
    </xf>
    <xf numFmtId="0" fontId="13" fillId="30" borderId="0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/>
    </xf>
    <xf numFmtId="3" fontId="10" fillId="30" borderId="0" xfId="0" applyNumberFormat="1" applyFont="1" applyFill="1" applyBorder="1" applyAlignment="1" applyProtection="1">
      <alignment horizontal="right" vertical="center" wrapText="1"/>
      <protection/>
    </xf>
    <xf numFmtId="197" fontId="10" fillId="0" borderId="0" xfId="63" applyNumberFormat="1" applyFont="1" applyFill="1" applyBorder="1" applyAlignment="1">
      <alignment vertical="center"/>
    </xf>
    <xf numFmtId="3" fontId="9" fillId="30" borderId="0" xfId="63" applyNumberFormat="1" applyFont="1" applyFill="1" applyBorder="1" applyAlignment="1">
      <alignment horizontal="right" vertical="center" wrapText="1"/>
    </xf>
    <xf numFmtId="4" fontId="9" fillId="30" borderId="0" xfId="63" applyNumberFormat="1" applyFont="1" applyFill="1" applyBorder="1" applyAlignment="1" applyProtection="1">
      <alignment horizontal="right" vertical="center" wrapText="1"/>
      <protection/>
    </xf>
    <xf numFmtId="0" fontId="9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4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77734375" style="2" customWidth="1"/>
    <col min="2" max="7" width="7.3359375" style="2" customWidth="1"/>
    <col min="8" max="8" width="7.6640625" style="2" bestFit="1" customWidth="1"/>
    <col min="9" max="9" width="7.88671875" style="2" bestFit="1" customWidth="1"/>
    <col min="10" max="11" width="7.6640625" style="2" customWidth="1"/>
    <col min="12" max="12" width="6.99609375" style="2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2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1.25" customHeight="1">
      <c r="A3" s="28" t="s">
        <v>0</v>
      </c>
      <c r="B3" s="32" t="s">
        <v>8</v>
      </c>
      <c r="C3" s="33"/>
      <c r="D3" s="33"/>
      <c r="E3" s="33"/>
      <c r="F3" s="33"/>
      <c r="G3" s="33"/>
      <c r="H3" s="33"/>
      <c r="I3" s="33"/>
      <c r="J3" s="33"/>
      <c r="K3" s="34"/>
      <c r="L3" s="30" t="s">
        <v>11</v>
      </c>
      <c r="M3" s="6"/>
    </row>
    <row r="4" spans="1:12" s="7" customFormat="1" ht="11.25" customHeight="1">
      <c r="A4" s="29"/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20">
        <v>2018</v>
      </c>
      <c r="K4" s="20">
        <v>2019</v>
      </c>
      <c r="L4" s="31"/>
    </row>
    <row r="5" s="5" customFormat="1" ht="9">
      <c r="A5" s="8"/>
    </row>
    <row r="6" spans="1:12" s="4" customFormat="1" ht="12" customHeight="1">
      <c r="A6" s="9" t="s">
        <v>5</v>
      </c>
      <c r="B6" s="23">
        <v>14369384.078183677</v>
      </c>
      <c r="C6" s="23">
        <v>15886738.124</v>
      </c>
      <c r="D6" s="23">
        <v>17282423.418</v>
      </c>
      <c r="E6" s="23">
        <v>17323331.450999998</v>
      </c>
      <c r="F6" s="23">
        <v>18412306.30805</v>
      </c>
      <c r="G6" s="23">
        <v>19430201.799</v>
      </c>
      <c r="H6" s="23">
        <v>20578404.489</v>
      </c>
      <c r="I6" s="23">
        <v>22342244.980000004</v>
      </c>
      <c r="J6" s="23">
        <v>20348946.483999997</v>
      </c>
      <c r="K6" s="23">
        <v>20968765.983772</v>
      </c>
      <c r="L6" s="10">
        <f>100*(K6-J6)/J6</f>
        <v>3.0459537561777643</v>
      </c>
    </row>
    <row r="7" spans="1:12" s="4" customFormat="1" ht="12" customHeight="1">
      <c r="A7" s="9" t="s">
        <v>1</v>
      </c>
      <c r="B7" s="23">
        <v>268388.368592329</v>
      </c>
      <c r="C7" s="23">
        <v>304270.527091742</v>
      </c>
      <c r="D7" s="23">
        <v>281012.6825</v>
      </c>
      <c r="E7" s="23">
        <v>252131.269</v>
      </c>
      <c r="F7" s="23">
        <v>233281.164</v>
      </c>
      <c r="G7" s="23">
        <v>214924.55</v>
      </c>
      <c r="H7" s="23">
        <v>300351.977</v>
      </c>
      <c r="I7" s="23">
        <v>391810.187</v>
      </c>
      <c r="J7" s="23">
        <v>287328.119</v>
      </c>
      <c r="K7" s="23">
        <v>282849.177</v>
      </c>
      <c r="L7" s="10">
        <f>100*(K7-J7)/J7</f>
        <v>-1.558824808232563</v>
      </c>
    </row>
    <row r="8" spans="1:12" s="4" customFormat="1" ht="9">
      <c r="A8" s="3"/>
      <c r="L8" s="10"/>
    </row>
    <row r="9" spans="1:12" s="4" customFormat="1" ht="12" customHeight="1">
      <c r="A9" s="9" t="s">
        <v>7</v>
      </c>
      <c r="B9" s="22">
        <f>SUM(B11:B13)</f>
        <v>4156.957812509984</v>
      </c>
      <c r="C9" s="22">
        <f aca="true" t="shared" si="0" ref="C9:K9">SUM(C11:C13)</f>
        <v>3560.954024542856</v>
      </c>
      <c r="D9" s="22">
        <f t="shared" si="0"/>
        <v>4223.041838</v>
      </c>
      <c r="E9" s="22">
        <f t="shared" si="0"/>
        <v>4417.5109999999995</v>
      </c>
      <c r="F9" s="22">
        <f t="shared" si="0"/>
        <v>4501.74</v>
      </c>
      <c r="G9" s="22">
        <f t="shared" si="0"/>
        <v>4588.556</v>
      </c>
      <c r="H9" s="22">
        <f t="shared" si="0"/>
        <v>4983.151</v>
      </c>
      <c r="I9" s="22">
        <f t="shared" si="0"/>
        <v>5458.937</v>
      </c>
      <c r="J9" s="22">
        <f t="shared" si="0"/>
        <v>5397.3028300000005</v>
      </c>
      <c r="K9" s="22">
        <f>SUM(K11:K13)</f>
        <v>5269.384081</v>
      </c>
      <c r="L9" s="10">
        <f>100*(K9-J9)/J9</f>
        <v>-2.370049504893176</v>
      </c>
    </row>
    <row r="10" spans="1:12" s="4" customFormat="1" ht="9">
      <c r="A10" s="3"/>
      <c r="L10" s="10"/>
    </row>
    <row r="11" spans="1:12" s="4" customFormat="1" ht="11.25" customHeight="1">
      <c r="A11" s="3" t="s">
        <v>3</v>
      </c>
      <c r="B11" s="11">
        <v>2546.4090934619517</v>
      </c>
      <c r="C11" s="11">
        <v>2377.30355622377</v>
      </c>
      <c r="D11" s="11">
        <v>2330.185865</v>
      </c>
      <c r="E11" s="24">
        <v>2566.795</v>
      </c>
      <c r="F11" s="24">
        <v>2615.864</v>
      </c>
      <c r="G11" s="24">
        <v>2652.343</v>
      </c>
      <c r="H11" s="24">
        <v>2686.549</v>
      </c>
      <c r="I11" s="24">
        <v>3284.694</v>
      </c>
      <c r="J11" s="24">
        <v>3451.664</v>
      </c>
      <c r="K11" s="24">
        <v>3249.881108</v>
      </c>
      <c r="L11" s="25">
        <f>100*(K11-J11)/J11</f>
        <v>-5.845959861678314</v>
      </c>
    </row>
    <row r="12" spans="1:12" s="4" customFormat="1" ht="11.25" customHeight="1">
      <c r="A12" s="3" t="s">
        <v>4</v>
      </c>
      <c r="B12" s="24">
        <v>924.4628525635433</v>
      </c>
      <c r="C12" s="24">
        <v>852.543512319086</v>
      </c>
      <c r="D12" s="24">
        <v>1121.257973</v>
      </c>
      <c r="E12" s="24">
        <v>1040.231</v>
      </c>
      <c r="F12" s="24">
        <v>1232.925</v>
      </c>
      <c r="G12" s="24">
        <v>1272.967</v>
      </c>
      <c r="H12" s="24">
        <v>1360.983</v>
      </c>
      <c r="I12" s="24">
        <v>1574.167</v>
      </c>
      <c r="J12" s="24">
        <v>1245.01203</v>
      </c>
      <c r="K12" s="24">
        <v>1236.161642</v>
      </c>
      <c r="L12" s="25">
        <f>100*(K12-J12)/J12</f>
        <v>-0.7108676692867029</v>
      </c>
    </row>
    <row r="13" spans="1:12" s="4" customFormat="1" ht="11.25" customHeight="1">
      <c r="A13" s="3" t="s">
        <v>2</v>
      </c>
      <c r="B13" s="24">
        <v>686.0858664844887</v>
      </c>
      <c r="C13" s="24">
        <v>331.106956</v>
      </c>
      <c r="D13" s="24">
        <v>771.598</v>
      </c>
      <c r="E13" s="24">
        <v>810.485</v>
      </c>
      <c r="F13" s="24">
        <v>652.951</v>
      </c>
      <c r="G13" s="24">
        <v>663.246</v>
      </c>
      <c r="H13" s="24">
        <v>935.619</v>
      </c>
      <c r="I13" s="24">
        <v>600.076</v>
      </c>
      <c r="J13" s="24">
        <v>700.6268</v>
      </c>
      <c r="K13" s="24">
        <v>783.341331</v>
      </c>
      <c r="L13" s="25">
        <f>100*(K13-J13)/J13</f>
        <v>11.805790329459274</v>
      </c>
    </row>
    <row r="14" spans="1:12" s="4" customFormat="1" ht="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1" s="4" customFormat="1" ht="11.25" customHeight="1">
      <c r="A15" s="1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2" s="4" customFormat="1" ht="10.5" customHeight="1">
      <c r="A16" s="19" t="s">
        <v>6</v>
      </c>
      <c r="B16" s="21"/>
      <c r="C16" s="21"/>
      <c r="D16" s="21"/>
      <c r="E16" s="15"/>
      <c r="F16" s="15"/>
      <c r="G16" s="15"/>
      <c r="H16" s="15"/>
      <c r="I16" s="15"/>
      <c r="J16" s="15"/>
      <c r="K16" s="15"/>
      <c r="L16" s="15"/>
    </row>
    <row r="17" spans="1:12" s="4" customFormat="1" ht="10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4" customFormat="1" ht="10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s="4" customFormat="1" ht="10.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1"/>
      <c r="M19" s="11"/>
      <c r="N19" s="11"/>
    </row>
    <row r="20" spans="2:14" s="4" customFormat="1" ht="9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4" customFormat="1" ht="9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3" s="4" customFormat="1" ht="9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s="5" customFormat="1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7" spans="2:14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1" spans="2:14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sheetProtection/>
  <mergeCells count="6">
    <mergeCell ref="A17:L17"/>
    <mergeCell ref="A18:L18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2014-06-30T14:49:39Z</cp:lastPrinted>
  <dcterms:created xsi:type="dcterms:W3CDTF">1998-02-13T16:47:25Z</dcterms:created>
  <dcterms:modified xsi:type="dcterms:W3CDTF">2020-07-08T21:14:06Z</dcterms:modified>
  <cp:category/>
  <cp:version/>
  <cp:contentType/>
  <cp:contentStatus/>
</cp:coreProperties>
</file>