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Gráf1" sheetId="1" r:id="rId1"/>
    <sheet name="G2.1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<sst xmlns="http://schemas.openxmlformats.org/spreadsheetml/2006/main" count="10" uniqueCount="10">
  <si>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</si>
  <si>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R$</t>
  </si>
  <si>
    <t>Alagoas</t>
  </si>
  <si>
    <t>Amazonas</t>
  </si>
  <si>
    <t>Bahia</t>
  </si>
  <si>
    <t>Ceará</t>
  </si>
  <si>
    <t>Espírito Santo</t>
  </si>
  <si>
    <t>Rio Grande do Norte</t>
  </si>
  <si>
    <t>Sergipe</t>
  </si>
  <si>
    <t>Maranhão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</si>
</sst>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General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Helvetica Neue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63" applyFont="1" applyAlignment="1">
      <alignment/>
    </xf>
    <xf numFmtId="179" fontId="1" fillId="0" borderId="0" xfId="63" applyNumberFormat="1" applyFont="1" applyAlignment="1">
      <alignment/>
    </xf>
    <xf numFmtId="4" fontId="2" fillId="33" borderId="0" xfId="63" applyNumberFormat="1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183" fontId="1" fillId="0" borderId="0" xfId="63" applyNumberFormat="1" applyFont="1" applyAlignment="1">
      <alignment/>
    </xf>
    <xf numFmtId="178" fontId="1" fillId="0" borderId="0" xfId="49" applyNumberFormat="1" applyFont="1" applyAlignment="1">
      <alignment/>
    </xf>
    <xf numFmtId="3" fontId="3" fillId="33" borderId="0" xfId="54" applyNumberFormat="1" applyFont="1" applyFill="1" applyBorder="1" applyAlignment="1">
      <alignment horizontal="right" vertical="center" wrapText="1"/>
    </xf>
    <xf numFmtId="10" fontId="1" fillId="0" borderId="0" xfId="49" applyNumberFormat="1" applyFont="1" applyAlignment="1">
      <alignment/>
    </xf>
    <xf numFmtId="10" fontId="1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2.11 – Distribuição percentual do pagamento aos proprietários de terra sobre a produção de petróleo e de gás natural, segundo Unidades da Federação – 2019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1325"/>
          <c:y val="0.012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12175"/>
          <c:w val="0.48"/>
          <c:h val="0.7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Rio Grande do Norte
28,5%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Sergipe
6,5%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'G2.11'!$A$2:$A$9</c:f>
              <c:strCache>
                <c:ptCount val="8"/>
                <c:pt idx="0">
                  <c:v>Amazonas</c:v>
                </c:pt>
                <c:pt idx="1">
                  <c:v>Maranhão</c:v>
                </c:pt>
                <c:pt idx="2">
                  <c:v>Ceará</c:v>
                </c:pt>
                <c:pt idx="3">
                  <c:v>Rio Grande do Norte</c:v>
                </c:pt>
                <c:pt idx="4">
                  <c:v>Alagoas</c:v>
                </c:pt>
                <c:pt idx="5">
                  <c:v>Sergipe</c:v>
                </c:pt>
                <c:pt idx="6">
                  <c:v>Bahia</c:v>
                </c:pt>
                <c:pt idx="7">
                  <c:v>Espírito Santo</c:v>
                </c:pt>
              </c:strCache>
            </c:strRef>
          </c:cat>
          <c:val>
            <c:numRef>
              <c:f>'G2.11'!$B$2:$B$9</c:f>
              <c:numCache>
                <c:ptCount val="8"/>
                <c:pt idx="0">
                  <c:v>33314264.83</c:v>
                </c:pt>
                <c:pt idx="1">
                  <c:v>3988997.7</c:v>
                </c:pt>
                <c:pt idx="2">
                  <c:v>633314.3</c:v>
                </c:pt>
                <c:pt idx="3">
                  <c:v>29618937.24</c:v>
                </c:pt>
                <c:pt idx="4">
                  <c:v>3824014.2</c:v>
                </c:pt>
                <c:pt idx="5">
                  <c:v>6665726.72</c:v>
                </c:pt>
                <c:pt idx="6">
                  <c:v>21331513.97</c:v>
                </c:pt>
                <c:pt idx="7">
                  <c:v>4455946.740000001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0.8875</cdr:y>
    </cdr:from>
    <cdr:to>
      <cdr:x>0.441</cdr:x>
      <cdr:y>0.97525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5095875"/>
          <a:ext cx="3162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ANP/SPG (Tabela 2.20).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Reais em valores correntes.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0.3555</cdr:x>
      <cdr:y>0.333</cdr:y>
    </cdr:from>
    <cdr:to>
      <cdr:x>0.64775</cdr:x>
      <cdr:y>0.6685</cdr:y>
    </cdr:to>
    <cdr:sp>
      <cdr:nvSpPr>
        <cdr:cNvPr id="2" name="Elipse 3"/>
        <cdr:cNvSpPr>
          <a:spLocks/>
        </cdr:cNvSpPr>
      </cdr:nvSpPr>
      <cdr:spPr>
        <a:xfrm>
          <a:off x="3286125" y="1905000"/>
          <a:ext cx="2705100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Valor total pago aos proprietários de terra: R$ 103,833 milhões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2" sqref="C2:C8"/>
    </sheetView>
  </sheetViews>
  <sheetFormatPr defaultColWidth="9.140625" defaultRowHeight="12.75"/>
  <cols>
    <col min="1" max="1" width="16.00390625" style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9.75">
      <c r="A1" s="1">
        <v>2019</v>
      </c>
      <c r="B1" s="3" t="s">
        <v>1</v>
      </c>
    </row>
    <row r="2" spans="1:8" ht="9.75">
      <c r="A2" s="1" t="s">
        <v>3</v>
      </c>
      <c r="B2" s="10">
        <v>33314264.83</v>
      </c>
      <c r="C2" s="11">
        <f aca="true" t="shared" si="0" ref="C2:C9">B2/$B$10</f>
        <v>0.32084555051274655</v>
      </c>
      <c r="G2" s="4"/>
      <c r="H2" s="4"/>
    </row>
    <row r="3" spans="1:8" ht="9.75">
      <c r="A3" s="1" t="s">
        <v>9</v>
      </c>
      <c r="B3" s="10">
        <v>3988997.7</v>
      </c>
      <c r="C3" s="11">
        <f t="shared" si="0"/>
        <v>0.03841754184225773</v>
      </c>
      <c r="G3" s="4"/>
      <c r="H3" s="4"/>
    </row>
    <row r="4" spans="1:8" ht="9.75">
      <c r="A4" s="1" t="s">
        <v>5</v>
      </c>
      <c r="B4" s="10">
        <v>633314.3</v>
      </c>
      <c r="C4" s="11">
        <f t="shared" si="0"/>
        <v>0.006099371433468152</v>
      </c>
      <c r="G4" s="4"/>
      <c r="H4" s="4"/>
    </row>
    <row r="5" spans="1:8" ht="9.75">
      <c r="A5" s="1" t="s">
        <v>7</v>
      </c>
      <c r="B5" s="10">
        <v>29618937.24</v>
      </c>
      <c r="C5" s="11">
        <f t="shared" si="0"/>
        <v>0.2852563090575122</v>
      </c>
      <c r="G5" s="4"/>
      <c r="H5" s="4"/>
    </row>
    <row r="6" spans="1:8" ht="9.75">
      <c r="A6" s="1" t="s">
        <v>2</v>
      </c>
      <c r="B6" s="10">
        <v>3824014.2</v>
      </c>
      <c r="C6" s="11">
        <f t="shared" si="0"/>
        <v>0.03682860622704488</v>
      </c>
      <c r="G6" s="4"/>
      <c r="H6" s="4"/>
    </row>
    <row r="7" spans="1:8" ht="9.75">
      <c r="A7" s="1" t="s">
        <v>8</v>
      </c>
      <c r="B7" s="10">
        <v>6665726.72</v>
      </c>
      <c r="C7" s="11">
        <f t="shared" si="0"/>
        <v>0.06419678687071073</v>
      </c>
      <c r="G7" s="4"/>
      <c r="H7" s="4"/>
    </row>
    <row r="8" spans="1:8" ht="9.75">
      <c r="A8" s="1" t="s">
        <v>4</v>
      </c>
      <c r="B8" s="10">
        <v>21331513.97</v>
      </c>
      <c r="C8" s="11">
        <f t="shared" si="0"/>
        <v>0.2054411639548401</v>
      </c>
      <c r="G8" s="4"/>
      <c r="H8" s="4"/>
    </row>
    <row r="9" spans="1:8" ht="9.75">
      <c r="A9" s="1" t="s">
        <v>6</v>
      </c>
      <c r="B9" s="10">
        <v>4455946.740000001</v>
      </c>
      <c r="C9" s="9">
        <f t="shared" si="0"/>
        <v>0.0429146701014197</v>
      </c>
      <c r="G9" s="4"/>
      <c r="H9" s="4"/>
    </row>
    <row r="10" spans="1:3" ht="10.5">
      <c r="A10" s="1" t="s">
        <v>0</v>
      </c>
      <c r="B10" s="6">
        <f>SUM(B2:B9)</f>
        <v>103832715.69999999</v>
      </c>
      <c r="C10" s="12">
        <f>SUM(C2:C9)</f>
        <v>1.0000000000000002</v>
      </c>
    </row>
    <row r="11" ht="9.75">
      <c r="B11" s="5"/>
    </row>
    <row r="12" ht="9.75">
      <c r="B12" s="2"/>
    </row>
    <row r="14" spans="3:5" ht="9.75">
      <c r="C14" s="8"/>
      <c r="E14" s="8"/>
    </row>
    <row r="15" spans="3:5" ht="9.75">
      <c r="C15" s="8"/>
      <c r="E15" s="8"/>
    </row>
    <row r="16" spans="3:5" ht="9.75">
      <c r="C16" s="8"/>
      <c r="E16" s="8"/>
    </row>
    <row r="17" spans="3:5" ht="9.75">
      <c r="C17" s="8"/>
      <c r="E17" s="8"/>
    </row>
    <row r="18" spans="3:5" ht="9.75">
      <c r="C18" s="8"/>
      <c r="E18" s="8"/>
    </row>
    <row r="19" spans="3:9" ht="9.75">
      <c r="C19" s="8"/>
      <c r="E19" s="8"/>
      <c r="H19" s="7"/>
      <c r="I19" s="7"/>
    </row>
    <row r="20" spans="3:9" ht="9.75">
      <c r="C20" s="8"/>
      <c r="E20" s="8"/>
      <c r="H20" s="7"/>
      <c r="I20" s="7"/>
    </row>
    <row r="21" spans="8:9" ht="9.75">
      <c r="H21" s="7"/>
      <c r="I21" s="7"/>
    </row>
    <row r="22" spans="8:9" ht="9.75">
      <c r="H22" s="7"/>
      <c r="I22" s="7"/>
    </row>
    <row r="23" spans="8:9" ht="9.75">
      <c r="H23" s="7"/>
      <c r="I23" s="7"/>
    </row>
    <row r="24" spans="8:9" ht="9.75">
      <c r="H24" s="7"/>
      <c r="I24" s="7"/>
    </row>
    <row r="25" spans="8:9" ht="9.75">
      <c r="H25" s="7"/>
      <c r="I25" s="7"/>
    </row>
    <row r="29" spans="3:5" ht="9.75">
      <c r="C29" s="8"/>
      <c r="E29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2013-05-13T19:15:29Z</cp:lastPrinted>
  <dcterms:created xsi:type="dcterms:W3CDTF">2002-04-30T19:48:17Z</dcterms:created>
  <dcterms:modified xsi:type="dcterms:W3CDTF">2022-08-24T22:52:55Z</dcterms:modified>
  <cp:category/>
  <cp:version/>
  <cp:contentType/>
  <cp:contentStatus/>
</cp:coreProperties>
</file>