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0\Yearbook\Figures\"/>
    </mc:Choice>
  </mc:AlternateContent>
  <xr:revisionPtr revIDLastSave="0" documentId="13_ncr:1_{CD45A6BD-2C14-45BB-81B8-1AE82586D115}" xr6:coauthVersionLast="41" xr6:coauthVersionMax="41" xr10:uidLastSave="{00000000-0000-0000-0000-000000000000}"/>
  <bookViews>
    <workbookView xWindow="20" yWindow="20" windowWidth="19180" windowHeight="10180" xr2:uid="{00000000-000D-0000-FFFF-FFFF00000000}"/>
  </bookViews>
  <sheets>
    <sheet name="Figure  1.10 " sheetId="2" r:id="rId1"/>
    <sheet name="F1.10" sheetId="1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G18" i="1"/>
  <c r="H18" i="1"/>
  <c r="L18" i="1"/>
  <c r="K18" i="1"/>
  <c r="J18" i="1"/>
  <c r="I18" i="1"/>
  <c r="F18" i="1"/>
  <c r="D18" i="1"/>
  <c r="C18" i="1"/>
</calcChain>
</file>

<file path=xl/sharedStrings.xml><?xml version="1.0" encoding="utf-8"?>
<sst xmlns="http://schemas.openxmlformats.org/spreadsheetml/2006/main" count="4" uniqueCount="4">
  <si>
    <t>Volume</t>
  </si>
  <si>
    <t>Dispêndio</t>
  </si>
  <si>
    <t>10^6 b</t>
  </si>
  <si>
    <t>10^6 US$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</si>
</sst>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0" xfId="1"/>
    <xf numFmtId="0" fontId="2" fillId="0" borderId="0" xfId="1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0" applyFont="1"/>
    <xf numFmtId="43" fontId="2" fillId="0" borderId="0" xfId="2" applyFont="1"/>
    <xf numFmtId="2" fontId="2" fillId="0" borderId="0" xfId="0" applyNumberFormat="1" applyFont="1"/>
  </cellXfs>
  <cellStyles count="3">
    <cellStyle name="Normal" xfId="0" builtinId="0"/>
    <cellStyle name="Normal 2" xfId="1" xr:uid="{00000000-0005-0000-0000-000001000000}"/>
    <cellStyle name="Vírgula 2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 1.10 – Evolution of oil imports and </a:t>
            </a:r>
            <a:br>
              <a:rPr lang="pt-BR"/>
            </a:br>
            <a:r>
              <a:rPr lang="pt-BR"/>
              <a:t>expenditure on oil imports – 2010-2019</a:t>
            </a:r>
          </a:p>
        </c:rich>
      </c:tx>
      <c:layout>
        <c:manualLayout>
          <c:xMode val="edge"/>
          <c:yMode val="edge"/>
          <c:x val="0.265625"/>
          <c:y val="2.23413135752636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472222222222332E-2"/>
          <c:y val="0.19029967213694249"/>
          <c:w val="0.82673611111111112"/>
          <c:h val="0.52516778523489938"/>
        </c:manualLayout>
      </c:layout>
      <c:barChart>
        <c:barDir val="col"/>
        <c:grouping val="clustered"/>
        <c:varyColors val="0"/>
        <c:ser>
          <c:idx val="0"/>
          <c:order val="0"/>
          <c:tx>
            <c:v>Volume of oil imports</c:v>
          </c:tx>
          <c:spPr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numRef>
              <c:f>'F1.10'!$C$1:$L$1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'F1.10'!$C$2:$L$2</c:f>
              <c:numCache>
                <c:formatCode>_(* #,##0.00_);_(* \(#,##0.00\);_(* "-"??_);_(@_)</c:formatCode>
                <c:ptCount val="10"/>
                <c:pt idx="0">
                  <c:v>123.64863707899237</c:v>
                </c:pt>
                <c:pt idx="1">
                  <c:v>121.272932</c:v>
                </c:pt>
                <c:pt idx="2">
                  <c:v>113.947844</c:v>
                </c:pt>
                <c:pt idx="3" formatCode="0.00">
                  <c:v>147.83867027571705</c:v>
                </c:pt>
                <c:pt idx="4" formatCode="0.00">
                  <c:v>144.15216169826249</c:v>
                </c:pt>
                <c:pt idx="5" formatCode="0.00">
                  <c:v>118.28617603863604</c:v>
                </c:pt>
                <c:pt idx="6" formatCode="0.00">
                  <c:v>65.179004018721415</c:v>
                </c:pt>
                <c:pt idx="7" formatCode="0.00">
                  <c:v>54.475175161962561</c:v>
                </c:pt>
                <c:pt idx="8" formatCode="0.00">
                  <c:v>67.961179546882505</c:v>
                </c:pt>
                <c:pt idx="9" formatCode="0.00">
                  <c:v>69.083541124288303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279552"/>
        <c:axId val="95192192"/>
      </c:barChart>
      <c:lineChart>
        <c:grouping val="standard"/>
        <c:varyColors val="0"/>
        <c:ser>
          <c:idx val="1"/>
          <c:order val="1"/>
          <c:tx>
            <c:v>Expenditure on oil imports</c:v>
          </c:tx>
          <c:spPr>
            <a:ln w="50800"/>
          </c:spPr>
          <c:marker>
            <c:symbol val="none"/>
          </c:marker>
          <c:cat>
            <c:numRef>
              <c:f>'F1.10'!$C$1:$L$1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'F1.10'!$C$3:$L$3</c:f>
              <c:numCache>
                <c:formatCode>_(* #,##0.00_);_(* \(#,##0.00\);_(* "-"??_);_(@_)</c:formatCode>
                <c:ptCount val="10"/>
                <c:pt idx="0">
                  <c:v>10096.538552999999</c:v>
                </c:pt>
                <c:pt idx="1">
                  <c:v>14151.806028999999</c:v>
                </c:pt>
                <c:pt idx="2">
                  <c:v>13448.477370999999</c:v>
                </c:pt>
                <c:pt idx="3">
                  <c:v>16463.302897000001</c:v>
                </c:pt>
                <c:pt idx="4">
                  <c:v>15873.935471999999</c:v>
                </c:pt>
                <c:pt idx="5">
                  <c:v>7380.8442599999998</c:v>
                </c:pt>
                <c:pt idx="6">
                  <c:v>2898.8557859999996</c:v>
                </c:pt>
                <c:pt idx="7">
                  <c:v>2966.9541760000002</c:v>
                </c:pt>
                <c:pt idx="8">
                  <c:v>5042.5012269999997</c:v>
                </c:pt>
                <c:pt idx="9">
                  <c:v>4651.6414780000005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18976"/>
        <c:axId val="52320512"/>
      </c:lineChart>
      <c:catAx>
        <c:axId val="5027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19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192192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10</a:t>
                </a:r>
                <a:r>
                  <a:rPr lang="pt-BR" baseline="30000"/>
                  <a:t>6 </a:t>
                </a:r>
                <a:r>
                  <a:rPr lang="pt-BR" baseline="0"/>
                  <a:t>barrels </a:t>
                </a:r>
                <a:r>
                  <a:rPr lang="pt-BR" baseline="30000"/>
                  <a:t> </a:t>
                </a:r>
              </a:p>
            </c:rich>
          </c:tx>
          <c:layout>
            <c:manualLayout>
              <c:xMode val="edge"/>
              <c:yMode val="edge"/>
              <c:x val="4.1666666666666683E-3"/>
              <c:y val="0.34904595610203026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279552"/>
        <c:crosses val="autoZero"/>
        <c:crossBetween val="between"/>
        <c:majorUnit val="50"/>
      </c:valAx>
      <c:catAx>
        <c:axId val="5231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320512"/>
        <c:crosses val="autoZero"/>
        <c:auto val="0"/>
        <c:lblAlgn val="ctr"/>
        <c:lblOffset val="100"/>
        <c:noMultiLvlLbl val="0"/>
      </c:catAx>
      <c:valAx>
        <c:axId val="5232051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 10</a:t>
                </a:r>
                <a:r>
                  <a:rPr lang="pt-BR" baseline="30000"/>
                  <a:t>6</a:t>
                </a:r>
                <a:r>
                  <a:rPr lang="pt-BR"/>
                  <a:t> US$ FOB</a:t>
                </a:r>
              </a:p>
            </c:rich>
          </c:tx>
          <c:layout>
            <c:manualLayout>
              <c:xMode val="edge"/>
              <c:yMode val="edge"/>
              <c:x val="0.96493055555555562"/>
              <c:y val="0.32435474233511774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976"/>
        <c:crosses val="max"/>
        <c:crossBetween val="between"/>
        <c:majorUnit val="3000"/>
      </c:valAx>
    </c:plotArea>
    <c:legend>
      <c:legendPos val="b"/>
      <c:layout>
        <c:manualLayout>
          <c:xMode val="edge"/>
          <c:yMode val="edge"/>
          <c:x val="0.64027777777777772"/>
          <c:y val="0.80976431065846965"/>
          <c:w val="0.27118055555555581"/>
          <c:h val="7.126820783152546E-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0.05399</cdr:x>
      <cdr:y>0.81044</cdr:y>
    </cdr:from>
    <cdr:to>
      <cdr:x>0.61249</cdr:x>
      <cdr:y>0.92693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5971" y="4585331"/>
          <a:ext cx="5104638" cy="6590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Sources: MDIC/Secex 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Notes: 1. Condensate included.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          2. Dollar in current value.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opLeftCell="B1" workbookViewId="0">
      <selection activeCell="C1" sqref="C1:L4"/>
    </sheetView>
  </sheetViews>
  <sheetFormatPr defaultColWidth="9.1796875" defaultRowHeight="10" x14ac:dyDescent="0.2"/>
  <cols>
    <col min="1" max="1" width="9.1796875" style="1"/>
    <col min="2" max="2" width="12.81640625" style="1" bestFit="1" customWidth="1"/>
    <col min="3" max="10" width="10.54296875" style="1" customWidth="1"/>
    <col min="11" max="16384" width="9.1796875" style="1"/>
  </cols>
  <sheetData>
    <row r="1" spans="1:12" ht="12.5" x14ac:dyDescent="0.25">
      <c r="B1" s="3"/>
      <c r="C1" s="7">
        <v>2010</v>
      </c>
      <c r="D1" s="7">
        <v>2011</v>
      </c>
      <c r="E1" s="7">
        <v>2012</v>
      </c>
      <c r="F1" s="7">
        <v>2013</v>
      </c>
      <c r="G1" s="7">
        <v>2014</v>
      </c>
      <c r="H1" s="7">
        <v>2015</v>
      </c>
      <c r="I1" s="7">
        <v>2016</v>
      </c>
      <c r="J1" s="7">
        <v>2017</v>
      </c>
      <c r="K1" s="7">
        <v>2018</v>
      </c>
      <c r="L1" s="7">
        <v>2019</v>
      </c>
    </row>
    <row r="2" spans="1:12" x14ac:dyDescent="0.2">
      <c r="A2" s="1" t="s">
        <v>0</v>
      </c>
      <c r="B2" s="4" t="s">
        <v>2</v>
      </c>
      <c r="C2" s="8">
        <v>123.64863707899237</v>
      </c>
      <c r="D2" s="8">
        <v>121.272932</v>
      </c>
      <c r="E2" s="8">
        <v>113.947844</v>
      </c>
      <c r="F2" s="9">
        <v>147.83867027571705</v>
      </c>
      <c r="G2" s="9">
        <v>144.15216169826249</v>
      </c>
      <c r="H2" s="9">
        <v>118.28617603863604</v>
      </c>
      <c r="I2" s="9">
        <v>65.179004018721415</v>
      </c>
      <c r="J2" s="9">
        <v>54.475175161962561</v>
      </c>
      <c r="K2" s="9">
        <v>67.961179546882505</v>
      </c>
      <c r="L2" s="9">
        <v>69.083541124288303</v>
      </c>
    </row>
    <row r="3" spans="1:12" x14ac:dyDescent="0.2">
      <c r="A3" s="1" t="s">
        <v>1</v>
      </c>
      <c r="B3" s="4" t="s">
        <v>3</v>
      </c>
      <c r="C3" s="8">
        <v>10096.538552999999</v>
      </c>
      <c r="D3" s="8">
        <v>14151.806028999999</v>
      </c>
      <c r="E3" s="8">
        <v>13448.477370999999</v>
      </c>
      <c r="F3" s="8">
        <v>16463.302897000001</v>
      </c>
      <c r="G3" s="8">
        <v>15873.935471999999</v>
      </c>
      <c r="H3" s="8">
        <v>7380.8442599999998</v>
      </c>
      <c r="I3" s="8">
        <v>2898.8557859999996</v>
      </c>
      <c r="J3" s="8">
        <v>2966.9541760000002</v>
      </c>
      <c r="K3" s="8">
        <v>5042.5012269999997</v>
      </c>
      <c r="L3" s="8">
        <v>4651.6414780000005</v>
      </c>
    </row>
    <row r="10" spans="1:12" ht="12.5" x14ac:dyDescent="0.25">
      <c r="B10" s="3"/>
      <c r="C10" s="4">
        <v>143513.36382838557</v>
      </c>
      <c r="D10" s="4">
        <v>123648.63707899237</v>
      </c>
      <c r="E10" s="4">
        <v>121272.932</v>
      </c>
      <c r="F10" s="4">
        <v>113947.844</v>
      </c>
      <c r="G10" s="4">
        <v>147838.67027571704</v>
      </c>
      <c r="H10" s="4">
        <v>144152.1616982625</v>
      </c>
      <c r="I10" s="4">
        <v>118286.17603863604</v>
      </c>
      <c r="J10" s="4">
        <v>65179.004018721418</v>
      </c>
      <c r="K10" s="4">
        <v>54475.175161962557</v>
      </c>
      <c r="L10" s="4">
        <v>67961.1795468825</v>
      </c>
    </row>
    <row r="11" spans="1:12" ht="12.5" x14ac:dyDescent="0.25">
      <c r="B11" s="3"/>
      <c r="C11" s="3"/>
      <c r="D11" s="3"/>
      <c r="E11" s="3"/>
      <c r="F11" s="3"/>
      <c r="G11" s="3"/>
      <c r="H11" s="5"/>
      <c r="I11" s="3"/>
      <c r="J11" s="3"/>
      <c r="K11" s="3"/>
      <c r="L11" s="3"/>
    </row>
    <row r="12" spans="1:12" ht="12.5" x14ac:dyDescent="0.25">
      <c r="B12" s="3"/>
      <c r="C12" s="5">
        <v>143.51336382838556</v>
      </c>
      <c r="D12" s="5">
        <v>123.64863707899237</v>
      </c>
      <c r="E12" s="5">
        <v>121.272932</v>
      </c>
      <c r="F12" s="5">
        <v>113.947844</v>
      </c>
      <c r="G12" s="5">
        <v>147.83867027571705</v>
      </c>
      <c r="H12" s="5">
        <v>144.15216169826249</v>
      </c>
      <c r="I12" s="5">
        <v>118.28617603863604</v>
      </c>
      <c r="J12" s="5">
        <v>65.179004018721415</v>
      </c>
      <c r="K12" s="5">
        <v>54.475175161962561</v>
      </c>
      <c r="L12" s="5">
        <v>67.961179546882505</v>
      </c>
    </row>
    <row r="14" spans="1:12" ht="12.5" x14ac:dyDescent="0.25">
      <c r="B14" s="3"/>
      <c r="C14" s="4">
        <v>9205488.3660000004</v>
      </c>
      <c r="D14" s="4">
        <v>10096538.552999999</v>
      </c>
      <c r="E14" s="4">
        <v>14151806.028999999</v>
      </c>
      <c r="F14" s="4">
        <v>13448477.370999999</v>
      </c>
      <c r="G14" s="4">
        <v>16463302.897</v>
      </c>
      <c r="H14" s="4">
        <v>15873935.471999999</v>
      </c>
      <c r="I14" s="4">
        <v>7380844.2599999998</v>
      </c>
      <c r="J14" s="4">
        <v>2898855.7859999998</v>
      </c>
      <c r="K14" s="4">
        <v>2966954.176</v>
      </c>
      <c r="L14" s="4">
        <v>5042501.227</v>
      </c>
    </row>
    <row r="16" spans="1:12" ht="12.5" x14ac:dyDescent="0.25">
      <c r="B16" s="3"/>
      <c r="C16" s="6">
        <v>9205.4883659999996</v>
      </c>
      <c r="D16" s="6">
        <v>10096.538552999999</v>
      </c>
      <c r="E16" s="6">
        <v>14151.806028999999</v>
      </c>
      <c r="F16" s="6">
        <v>13448.477370999999</v>
      </c>
      <c r="G16" s="6">
        <v>16463.302897000001</v>
      </c>
      <c r="H16" s="6">
        <v>15873.935471999999</v>
      </c>
      <c r="I16" s="6">
        <v>7380.8442599999998</v>
      </c>
      <c r="J16" s="6">
        <v>2898.8557859999996</v>
      </c>
      <c r="K16" s="6">
        <v>2966.9541760000002</v>
      </c>
      <c r="L16" s="6">
        <v>5042.5012269999997</v>
      </c>
    </row>
    <row r="18" spans="3:12" x14ac:dyDescent="0.2">
      <c r="C18" s="2">
        <f t="shared" ref="C18:G18" si="0">C16/1000</f>
        <v>9.2054883659999991</v>
      </c>
      <c r="D18" s="2">
        <f t="shared" si="0"/>
        <v>10.096538552999998</v>
      </c>
      <c r="E18" s="2">
        <f t="shared" si="0"/>
        <v>14.151806028999999</v>
      </c>
      <c r="F18" s="2">
        <f t="shared" si="0"/>
        <v>13.448477370999999</v>
      </c>
      <c r="G18" s="2">
        <f t="shared" si="0"/>
        <v>16.463302897000002</v>
      </c>
      <c r="H18" s="2">
        <f>H16/1000</f>
        <v>15.873935471999999</v>
      </c>
      <c r="I18" s="2">
        <f>I16/1000</f>
        <v>7.3808442599999999</v>
      </c>
      <c r="J18" s="2">
        <f>J16/1000</f>
        <v>2.8988557859999995</v>
      </c>
      <c r="K18" s="2">
        <f>K16/1000</f>
        <v>2.9669541760000002</v>
      </c>
      <c r="L18" s="2">
        <f>L16/1000</f>
        <v>5.0425012269999998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F1.10</vt:lpstr>
      <vt:lpstr>Figure  1.10 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lopes</cp:lastModifiedBy>
  <cp:lastPrinted>2009-10-13T13:45:51Z</cp:lastPrinted>
  <dcterms:created xsi:type="dcterms:W3CDTF">2002-04-30T19:02:05Z</dcterms:created>
  <dcterms:modified xsi:type="dcterms:W3CDTF">2020-07-13T15:20:00Z</dcterms:modified>
</cp:coreProperties>
</file>